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harlotteshi/Library/Containers/com.microsoft.Excel/Data/Desktop/"/>
    </mc:Choice>
  </mc:AlternateContent>
  <xr:revisionPtr revIDLastSave="0" documentId="13_ncr:1_{9375C300-7DDE-3349-A6BA-F25837D325AE}" xr6:coauthVersionLast="45" xr6:coauthVersionMax="45" xr10:uidLastSave="{00000000-0000-0000-0000-000000000000}"/>
  <bookViews>
    <workbookView xWindow="0" yWindow="0" windowWidth="28800" windowHeight="18000" activeTab="2" xr2:uid="{4A533F1F-4868-7D46-8020-0ED6935E6328}"/>
  </bookViews>
  <sheets>
    <sheet name="Los Angeles" sheetId="1" r:id="rId1"/>
    <sheet name="Baltimore City" sheetId="4" r:id="rId2"/>
    <sheet name="poverty rate &amp; income" sheetId="5" r:id="rId3"/>
  </sheets>
  <calcPr calcId="191029"/>
  <pivotCaches>
    <pivotCache cacheId="122" r:id="rId4"/>
    <pivotCache cacheId="114" r:id="rId5"/>
    <pivotCache cacheId="11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8" i="4" l="1"/>
  <c r="S7" i="4"/>
  <c r="G16" i="4"/>
  <c r="H14" i="4"/>
  <c r="I12" i="1"/>
  <c r="I11" i="1"/>
  <c r="G14" i="4"/>
  <c r="G13" i="4"/>
  <c r="G11" i="4"/>
  <c r="G10" i="4"/>
  <c r="G8" i="4"/>
  <c r="G7" i="4"/>
  <c r="H14" i="1"/>
  <c r="H12" i="1"/>
  <c r="H11" i="1"/>
  <c r="H9" i="1"/>
  <c r="H8" i="1"/>
  <c r="H6" i="1" l="1"/>
  <c r="H5" i="1"/>
</calcChain>
</file>

<file path=xl/sharedStrings.xml><?xml version="1.0" encoding="utf-8"?>
<sst xmlns="http://schemas.openxmlformats.org/spreadsheetml/2006/main" count="2055" uniqueCount="346">
  <si>
    <t>tract</t>
  </si>
  <si>
    <t>Name</t>
  </si>
  <si>
    <t>Individual_Income_Excluding_Spouse_rP_gP_p25</t>
  </si>
  <si>
    <t>Brentwood, Los Angeles, CA</t>
  </si>
  <si>
    <t>Encino, Los Angeles, CA</t>
  </si>
  <si>
    <t>Westwood, Los Angeles, CA</t>
  </si>
  <si>
    <t>Los Angeles, CA</t>
  </si>
  <si>
    <t>Central LA, Los Angeles, CA</t>
  </si>
  <si>
    <t>Alhambra, CA</t>
  </si>
  <si>
    <t>Beverly Hills, CA</t>
  </si>
  <si>
    <t>Monterey Park, CA</t>
  </si>
  <si>
    <t>North of Montana, Santa Monica, CA</t>
  </si>
  <si>
    <t>Glenoaks Canyon, Glendale, CA</t>
  </si>
  <si>
    <t>San Gabriel, CA</t>
  </si>
  <si>
    <t>Beverly Grove, West Hollywood, CA</t>
  </si>
  <si>
    <t>Central LA, West Hollywood, CA</t>
  </si>
  <si>
    <t>Wilshire Montana, Santa Monica, CA</t>
  </si>
  <si>
    <t>Westchester, Los Angeles, CA</t>
  </si>
  <si>
    <t>Beverly Glen, Los Angeles, CA</t>
  </si>
  <si>
    <t>Garvey, Monterey Park, CA</t>
  </si>
  <si>
    <t>Echo Park, Los Angeles, CA</t>
  </si>
  <si>
    <t>Chevy Chase, Glendale, CA</t>
  </si>
  <si>
    <t>Sawtelle, Los Angeles, CA</t>
  </si>
  <si>
    <t>Central LA, Beverly Hills, CA</t>
  </si>
  <si>
    <t>West Los Angeles, Los Angeles, CA</t>
  </si>
  <si>
    <t>Rossmoyne, Glendale, CA</t>
  </si>
  <si>
    <t>Pico - Robertson, Los Angeles, CA</t>
  </si>
  <si>
    <t>Beverlywood, Los Angeles, CA</t>
  </si>
  <si>
    <t>North Arroyo, Pasadena, CA</t>
  </si>
  <si>
    <t>Woodbury, Glendale, CA</t>
  </si>
  <si>
    <t>Van Nuys, Los Angeles, CA</t>
  </si>
  <si>
    <t>Pelanconi, Glendale, CA</t>
  </si>
  <si>
    <t>Pasadena, CA</t>
  </si>
  <si>
    <t>South Pasadena, CA</t>
  </si>
  <si>
    <t>Sherman Oaks, Los Angeles, CA</t>
  </si>
  <si>
    <t>Montecito Heights, Los Angeles, CA</t>
  </si>
  <si>
    <t>Manhattan Beach, CA</t>
  </si>
  <si>
    <t>Downtown, Glendale, CA</t>
  </si>
  <si>
    <t>Bel Air, Los Angeles, CA</t>
  </si>
  <si>
    <t>South Montebello, Montebello, CA</t>
  </si>
  <si>
    <t>Citrus Grove, Glendale, CA</t>
  </si>
  <si>
    <t>Studio City, Los Angeles, CA</t>
  </si>
  <si>
    <t>Verdugo Viejo, Glendale, CA</t>
  </si>
  <si>
    <t>Glenwood, Glendale, CA</t>
  </si>
  <si>
    <t>Beverly Grove, Los Angeles, CA</t>
  </si>
  <si>
    <t>Venice, Los Angeles, CA</t>
  </si>
  <si>
    <t>Cheviot Hills, Los Angeles, CA</t>
  </si>
  <si>
    <t>Silver Lake, Los Angeles, CA</t>
  </si>
  <si>
    <t>Hollywood Hills, Los Angeles, CA</t>
  </si>
  <si>
    <t>Mid-City, Santa Monica, CA</t>
  </si>
  <si>
    <t>Playa del Rey, Los Angeles, CA</t>
  </si>
  <si>
    <t>North Hollywood, Los Angeles, CA</t>
  </si>
  <si>
    <t>Rancho Park, Los Angeles, CA</t>
  </si>
  <si>
    <t>South Montebello, Monterey Park, CA</t>
  </si>
  <si>
    <t>San Marino, CA</t>
  </si>
  <si>
    <t>Northeast Los Angeles, Los Angeles, CA</t>
  </si>
  <si>
    <t>Atwater Village, Los Angeles, CA</t>
  </si>
  <si>
    <t>Northeast, Santa Monica, CA</t>
  </si>
  <si>
    <t>McLaughlin, Los Angeles, CA</t>
  </si>
  <si>
    <t>El Segundo, CA</t>
  </si>
  <si>
    <t>Valley Village, Los Angeles, CA</t>
  </si>
  <si>
    <t>HollyGlen, Hawthorne, CA</t>
  </si>
  <si>
    <t>Downey, CA</t>
  </si>
  <si>
    <t>Mariposa, Glendale, CA</t>
  </si>
  <si>
    <t>Culver City, CA</t>
  </si>
  <si>
    <t>Ocean Park, Santa Monica, CA</t>
  </si>
  <si>
    <t>Northeast Los Angeles, Pasadena, CA</t>
  </si>
  <si>
    <t>Somerset, Glendale, CA</t>
  </si>
  <si>
    <t>Huntington Park, CA</t>
  </si>
  <si>
    <t>Moorpark, Glendale, CA</t>
  </si>
  <si>
    <t>Sunset Park, Santa Monica, CA</t>
  </si>
  <si>
    <t>South Los Angeles, Los Angeles, CA</t>
  </si>
  <si>
    <t>Palms, Los Angeles, CA</t>
  </si>
  <si>
    <t>Bellflower, CA</t>
  </si>
  <si>
    <t>Eagle Rock, Los Angeles, CA</t>
  </si>
  <si>
    <t>Vineyard, Glendale, CA</t>
  </si>
  <si>
    <t>Glassell Park, Los Angeles, CA</t>
  </si>
  <si>
    <t>Pacific - Edison, Glendale, CA</t>
  </si>
  <si>
    <t>Mar Vista, Los Angeles, CA</t>
  </si>
  <si>
    <t>Highland Park, Los Angeles, CA</t>
  </si>
  <si>
    <t>Adams Hill, Glendale, CA</t>
  </si>
  <si>
    <t>Clarkdale, Culver City, CA</t>
  </si>
  <si>
    <t>Burbank, CA</t>
  </si>
  <si>
    <t>Venice, Marina del Rey, CA</t>
  </si>
  <si>
    <t>Mount Washington, Los Angeles, CA</t>
  </si>
  <si>
    <t>Gardena, CA</t>
  </si>
  <si>
    <t>El Rancho, Pico Rivera, CA</t>
  </si>
  <si>
    <t>South Montebello, Bell Gardens, CA</t>
  </si>
  <si>
    <t>Downtown, Santa Monica, CA</t>
  </si>
  <si>
    <t>South Gate, CA</t>
  </si>
  <si>
    <t>Castle Heights, Los Angeles, CA</t>
  </si>
  <si>
    <t>Morningside Park, Inglewood, CA</t>
  </si>
  <si>
    <t>Riverside Rancho, Glendale, CA</t>
  </si>
  <si>
    <t>East Los Angeles, CA</t>
  </si>
  <si>
    <t>Pico, Santa Monica, CA</t>
  </si>
  <si>
    <t>Cudahy, CA</t>
  </si>
  <si>
    <t>Grandview, Glendale, CA</t>
  </si>
  <si>
    <t>Boyle Heights, Los Angeles, CA</t>
  </si>
  <si>
    <t>Inglewood, CA</t>
  </si>
  <si>
    <t>Magnolia Park, Burbank, CA</t>
  </si>
  <si>
    <t>Paramount, CA</t>
  </si>
  <si>
    <t>Maywood, CA</t>
  </si>
  <si>
    <t>Hawthorne, CA</t>
  </si>
  <si>
    <t>Bell, CA</t>
  </si>
  <si>
    <t>West Toluca Lake, Los Angeles, CA</t>
  </si>
  <si>
    <t>South Montebello, East Los Angeles, CA</t>
  </si>
  <si>
    <t>Jefferson, Los Angeles, CA</t>
  </si>
  <si>
    <t>East Hollywood, Los Angeles, CA</t>
  </si>
  <si>
    <t>Lynwood, CA</t>
  </si>
  <si>
    <t>Tropico, Glendale, CA</t>
  </si>
  <si>
    <t>South Figueroa Corridor, Los Angeles, CA</t>
  </si>
  <si>
    <t>Mid Central, Pasadena, CA</t>
  </si>
  <si>
    <t>Lucerne - Higuera, Culver City, CA</t>
  </si>
  <si>
    <t>Marina del Rey, CA</t>
  </si>
  <si>
    <t>Carlson Park, Culver City, CA</t>
  </si>
  <si>
    <t>Century City, Los Angeles, CA</t>
  </si>
  <si>
    <t>Bungalow Heaven, Pasadena, CA</t>
  </si>
  <si>
    <t>Leimert Park, Los Angeles, CA</t>
  </si>
  <si>
    <t>Park West, Culver City, CA</t>
  </si>
  <si>
    <t>South Montebello, Commerce, CA</t>
  </si>
  <si>
    <t>Central Alameda, Los Angeles, CA</t>
  </si>
  <si>
    <t>Lawndale, CA</t>
  </si>
  <si>
    <t>Harbor, Gardena, CA</t>
  </si>
  <si>
    <t>Park Mesa Heights, Los Angeles, CA</t>
  </si>
  <si>
    <t>East Compton, CA</t>
  </si>
  <si>
    <t>Vernon, CA</t>
  </si>
  <si>
    <t>South Montebello, Los Angeles, CA</t>
  </si>
  <si>
    <t>Downtown, Los Angeles, CA</t>
  </si>
  <si>
    <t>The Flats, Beverly Hills, CA</t>
  </si>
  <si>
    <t>Pacific Palisades, Los Angeles, CA</t>
  </si>
  <si>
    <t>Baldwin Hills, Los Angeles, CA</t>
  </si>
  <si>
    <t>North Central, Pasadena, CA</t>
  </si>
  <si>
    <t>Pacific Palisades, Santa Monica, CA</t>
  </si>
  <si>
    <t>Harbor Gateway North, Los Angeles, CA</t>
  </si>
  <si>
    <t>South Arroyo, Pasadena, CA</t>
  </si>
  <si>
    <t>Compton, CA</t>
  </si>
  <si>
    <t>Toluca Lake, Los Angeles, CA</t>
  </si>
  <si>
    <t>View Park, View Park-Windsor Hills, CA</t>
  </si>
  <si>
    <t>South Los Angeles, Compton, CA</t>
  </si>
  <si>
    <t>Sherman Oaks, Beverly Hills, CA</t>
  </si>
  <si>
    <t>Fox Hills, Culver City, CA</t>
  </si>
  <si>
    <t>Baldwin Village, Los Angeles, CA</t>
  </si>
  <si>
    <t>Harbor, Los Angeles, CA</t>
  </si>
  <si>
    <t>Crenshaw, Los Angeles, CA</t>
  </si>
  <si>
    <t>Arts District, Los Angeles, CA</t>
  </si>
  <si>
    <t>North Hollywood, Universal City, CA</t>
  </si>
  <si>
    <t>Baltimore, MD</t>
  </si>
  <si>
    <t>Pikesville, MD</t>
  </si>
  <si>
    <t>Ellicott City, MD</t>
  </si>
  <si>
    <t>Mount Washington, Baltimore, MD</t>
  </si>
  <si>
    <t>Fells Point, Baltimore, MD</t>
  </si>
  <si>
    <t>Riverside, Baltimore, MD</t>
  </si>
  <si>
    <t>Parkville, MD</t>
  </si>
  <si>
    <t>Catonsville, MD</t>
  </si>
  <si>
    <t>Evergreen, Baltimore, MD</t>
  </si>
  <si>
    <t>West Elkridge, Elkridge, MD</t>
  </si>
  <si>
    <t>Nottingham, MD</t>
  </si>
  <si>
    <t>Rosedale, MD</t>
  </si>
  <si>
    <t>North Harford Road, Baltimore, MD</t>
  </si>
  <si>
    <t>Taylor Village, Ellicott City, MD</t>
  </si>
  <si>
    <t>Relay, Halethorpe, MD</t>
  </si>
  <si>
    <t>Homeland, Baltimore, MD</t>
  </si>
  <si>
    <t>Waltherson, Baltimore, MD</t>
  </si>
  <si>
    <t>Cold Springs, Baltimore, MD</t>
  </si>
  <si>
    <t>Roland Park, Baltimore, MD</t>
  </si>
  <si>
    <t>Windsor Mill, Baltimore, MD</t>
  </si>
  <si>
    <t>Halethorpe, MD</t>
  </si>
  <si>
    <t>Towson, MD</t>
  </si>
  <si>
    <t>Linthicum Heights, MD</t>
  </si>
  <si>
    <t>Elkridge, MD</t>
  </si>
  <si>
    <t>Lochearn, Pikesville, MD</t>
  </si>
  <si>
    <t>Gwynn Oak, Baltimore, MD</t>
  </si>
  <si>
    <t>Windsor Mill, Milford Mill, MD</t>
  </si>
  <si>
    <t>Dundalk, MD</t>
  </si>
  <si>
    <t>Lake Walker, Baltimore, MD</t>
  </si>
  <si>
    <t>Woodlawn, MD</t>
  </si>
  <si>
    <t>Lauraville, Baltimore, MD</t>
  </si>
  <si>
    <t>Westgate, Baltimore, MD</t>
  </si>
  <si>
    <t>Cheswolde, Baltimore, MD</t>
  </si>
  <si>
    <t>Gwynn Oak, Pikesville, MD</t>
  </si>
  <si>
    <t>Walbrook, Baltimore, MD</t>
  </si>
  <si>
    <t>Glenham-Belford, Baltimore, MD</t>
  </si>
  <si>
    <t>Ednor Gardens - Lakeside, Baltimore, MD</t>
  </si>
  <si>
    <t>Radnor - Winston, Baltimore, MD</t>
  </si>
  <si>
    <t>Ramblewood, Baltimore, MD</t>
  </si>
  <si>
    <t>Hillen, Baltimore, MD</t>
  </si>
  <si>
    <t>Loch Raven, Baltimore, MD</t>
  </si>
  <si>
    <t>Violetville, Baltimore, MD</t>
  </si>
  <si>
    <t>Woodring, Baltimore, MD</t>
  </si>
  <si>
    <t>Harford - Echodale - Perring Parkway, Baltimore, MD</t>
  </si>
  <si>
    <t>Canton, Baltimore, MD</t>
  </si>
  <si>
    <t>Middle River, MD</t>
  </si>
  <si>
    <t>Randallstown, MD</t>
  </si>
  <si>
    <t>New Northwood, Baltimore, MD</t>
  </si>
  <si>
    <t>Glen Burnie, MD</t>
  </si>
  <si>
    <t>Downtown, Baltimore, MD</t>
  </si>
  <si>
    <t>Gwynn Oak, Lochearn, MD</t>
  </si>
  <si>
    <t>Woodberry, Baltimore, MD</t>
  </si>
  <si>
    <t>Idlewood, Baltimore, MD</t>
  </si>
  <si>
    <t>Belair - Edison, Baltimore, MD</t>
  </si>
  <si>
    <t>East Arlington, Baltimore, MD</t>
  </si>
  <si>
    <t>Tuscany - Canterbury, Baltimore, MD</t>
  </si>
  <si>
    <t>Glen, Baltimore, MD</t>
  </si>
  <si>
    <t>Chestnut Hill Cove, Riviera Beach, MD</t>
  </si>
  <si>
    <t>Bolton Hill, Baltimore, MD</t>
  </si>
  <si>
    <t>Perring Loch, Baltimore, MD</t>
  </si>
  <si>
    <t>Beechfield, Baltimore, MD</t>
  </si>
  <si>
    <t>Irvington, Baltimore, MD</t>
  </si>
  <si>
    <t>Mid-Govans, Baltimore, MD</t>
  </si>
  <si>
    <t>Joseph Lee, Baltimore, MD</t>
  </si>
  <si>
    <t>Fallstaff, Baltimore, MD</t>
  </si>
  <si>
    <t>Garwyn Oaks, Baltimore, MD</t>
  </si>
  <si>
    <t>Fifteenth Street, Baltimore, MD</t>
  </si>
  <si>
    <t>Brooklyn Park, MD</t>
  </si>
  <si>
    <t>Burleith-Leighton, Baltimore, MD</t>
  </si>
  <si>
    <t>Lexington, Baltimore, MD</t>
  </si>
  <si>
    <t>Hampden, Baltimore, MD</t>
  </si>
  <si>
    <t>Hanlon Longwood, Baltimore, MD</t>
  </si>
  <si>
    <t>Essex, MD</t>
  </si>
  <si>
    <t>Yale Heights, Baltimore, MD</t>
  </si>
  <si>
    <t>Cedmont, Baltimore, MD</t>
  </si>
  <si>
    <t>Allendale, Baltimore, MD</t>
  </si>
  <si>
    <t>Upper Fells Point, Baltimore, MD</t>
  </si>
  <si>
    <t>Barclay, Baltimore, MD</t>
  </si>
  <si>
    <t>West Forest Park, Baltimore, MD</t>
  </si>
  <si>
    <t>Rognel Heights, Baltimore, MD</t>
  </si>
  <si>
    <t>Windsor Hills, Baltimore, MD</t>
  </si>
  <si>
    <t>Poppleton, Baltimore, MD</t>
  </si>
  <si>
    <t>Better Waverly, Baltimore, MD</t>
  </si>
  <si>
    <t>Arcadia, Baltimore, MD</t>
  </si>
  <si>
    <t>Parkside, Baltimore, MD</t>
  </si>
  <si>
    <t>Mosher, Baltimore, MD</t>
  </si>
  <si>
    <t>Cedonia, Baltimore, MD</t>
  </si>
  <si>
    <t>Central Park Heights, Baltimore, MD</t>
  </si>
  <si>
    <t>Frankford, Baltimore, MD</t>
  </si>
  <si>
    <t>Edmondson, Baltimore, MD</t>
  </si>
  <si>
    <t>Lansdowne - Baltimore Highlands, Lansdowne, MD</t>
  </si>
  <si>
    <t>Dorchester, Baltimore, MD</t>
  </si>
  <si>
    <t>Lansdowne - Baltimore Highlands, Halethorpe, MD</t>
  </si>
  <si>
    <t>Cross Country, Baltimore, MD</t>
  </si>
  <si>
    <t>Winston - Govans, Baltimore, MD</t>
  </si>
  <si>
    <t>Woodbrook, Baltimore, MD</t>
  </si>
  <si>
    <t>Brooklyn, Baltimore, MD</t>
  </si>
  <si>
    <t>Darley Park, Baltimore, MD</t>
  </si>
  <si>
    <t>Bridgeview-Greenlawn, Baltimore, MD</t>
  </si>
  <si>
    <t>Coldstream - Homestead - Montebello, Baltimore, MD</t>
  </si>
  <si>
    <t>Reisterstown Station, Baltimore, MD</t>
  </si>
  <si>
    <t>Park Circle, Baltimore, MD</t>
  </si>
  <si>
    <t>Gwynn Oak, Woodlawn, MD</t>
  </si>
  <si>
    <t>Cherry Hill, Baltimore, MD</t>
  </si>
  <si>
    <t>Arlington, Baltimore, MD</t>
  </si>
  <si>
    <t>Edgecomb, Baltimore, MD</t>
  </si>
  <si>
    <t>Morrell Park, Baltimore, MD</t>
  </si>
  <si>
    <t>Patterson Park, Baltimore, MD</t>
  </si>
  <si>
    <t>Sandtown-Winchester, Baltimore, MD</t>
  </si>
  <si>
    <t>Baltimore Highlands, Baltimore, MD</t>
  </si>
  <si>
    <t>Little Italy, Baltimore, MD</t>
  </si>
  <si>
    <t>Midtown Edmondson, Baltimore, MD</t>
  </si>
  <si>
    <t>Broadway East, Baltimore, MD</t>
  </si>
  <si>
    <t>Mid-Charles, Baltimore, MD</t>
  </si>
  <si>
    <t>Reservoir Hill, Baltimore, MD</t>
  </si>
  <si>
    <t>Locust Point, Baltimore, MD</t>
  </si>
  <si>
    <t>Medford - Broening, Baltimore, MD</t>
  </si>
  <si>
    <t>Medfield, Baltimore, MD</t>
  </si>
  <si>
    <t>Berea, Baltimore, MD</t>
  </si>
  <si>
    <t>Harwood, Baltimore, MD</t>
  </si>
  <si>
    <t>Butchers Hill, Baltimore, MD</t>
  </si>
  <si>
    <t>Perkins Homes, Baltimore, MD</t>
  </si>
  <si>
    <t>Saint Joseph's, Baltimore, MD</t>
  </si>
  <si>
    <t>Coppin Heights, Baltimore, MD</t>
  </si>
  <si>
    <t>Hollins Market, Baltimore, MD</t>
  </si>
  <si>
    <t>Langston Hughes, Baltimore, MD</t>
  </si>
  <si>
    <t>South Baltimore, Baltimore, MD</t>
  </si>
  <si>
    <t>Lakeland, Baltimore, MD</t>
  </si>
  <si>
    <t>Rosemont, Baltimore, MD</t>
  </si>
  <si>
    <t>Gay Street, Baltimore, MD</t>
  </si>
  <si>
    <t>Penn North, Baltimore, MD</t>
  </si>
  <si>
    <t>McCulloh Homes, Baltimore, MD</t>
  </si>
  <si>
    <t>Remington, Baltimore, MD</t>
  </si>
  <si>
    <t>Greenmount West, Baltimore, MD</t>
  </si>
  <si>
    <t>Harlem Park, Baltimore, MD</t>
  </si>
  <si>
    <t>Mondawmin, Baltimore, MD</t>
  </si>
  <si>
    <t>Old Goucher, Baltimore, MD</t>
  </si>
  <si>
    <t>Pigtown, Baltimore, MD</t>
  </si>
  <si>
    <t>Oliver, Baltimore, MD</t>
  </si>
  <si>
    <t>Upton, Baltimore, MD</t>
  </si>
  <si>
    <t>Madison - Eastend, Baltimore, MD</t>
  </si>
  <si>
    <t>NW Community Action, Baltimore, MD</t>
  </si>
  <si>
    <t>Pleasant View Gardens, Baltimore, MD</t>
  </si>
  <si>
    <t>Armistead Gardens, Baltimore, MD</t>
  </si>
  <si>
    <t>East Baltimore Midway, Baltimore, MD</t>
  </si>
  <si>
    <t>Claremont - Freedom, Baltimore, MD</t>
  </si>
  <si>
    <t>O'Donnell Heights, Baltimore, MD</t>
  </si>
  <si>
    <t>Franklin Square, Baltimore, MD</t>
  </si>
  <si>
    <t>Shipley Hill, Baltimore, MD</t>
  </si>
  <si>
    <t>Riverside Park, Baltimore, MD</t>
  </si>
  <si>
    <t>Westport, Baltimore, MD</t>
  </si>
  <si>
    <t>Johnson Square, Baltimore, MD</t>
  </si>
  <si>
    <t>Druid Heights, Baltimore, MD</t>
  </si>
  <si>
    <t>Mount Clare, Baltimore, MD</t>
  </si>
  <si>
    <t>Milton - Montford, Baltimore, MD</t>
  </si>
  <si>
    <t>Pratt Monroe, Baltimore, MD</t>
  </si>
  <si>
    <t>Curtis Bay, Baltimore, MD</t>
  </si>
  <si>
    <t>Bentalou-Smallwood, Baltimore, MD</t>
  </si>
  <si>
    <t>Mill Hill, Baltimore, MD</t>
  </si>
  <si>
    <t>Penn - Fallsway, Baltimore, MD</t>
  </si>
  <si>
    <t>Cross Keys, Baltimore, MD</t>
  </si>
  <si>
    <t>cty</t>
  </si>
  <si>
    <t>College_Graduation_Rate_rP_gP_p25</t>
  </si>
  <si>
    <t>cty24027</t>
  </si>
  <si>
    <t>cty24005</t>
  </si>
  <si>
    <t>cty24003</t>
  </si>
  <si>
    <t>cty24510</t>
  </si>
  <si>
    <t>Baltimore city, MD</t>
  </si>
  <si>
    <t>cty06037</t>
  </si>
  <si>
    <t>Los Angeles County, CA</t>
  </si>
  <si>
    <t>Poverty_Rate_in_2012-16</t>
  </si>
  <si>
    <t>Row Labels</t>
  </si>
  <si>
    <t>Grand Total</t>
  </si>
  <si>
    <t>Sum of Individual_Income_Excluding_Spouse_rP_gP_p25</t>
  </si>
  <si>
    <t>median</t>
  </si>
  <si>
    <t>average</t>
  </si>
  <si>
    <t>MEAN-2SIGMA</t>
  </si>
  <si>
    <t>MEAN+2SIGMA</t>
  </si>
  <si>
    <t>Low outlier</t>
  </si>
  <si>
    <t>High outlier</t>
  </si>
  <si>
    <t>Fraction of outlier</t>
  </si>
  <si>
    <t>high ourlier</t>
  </si>
  <si>
    <t>Fraction</t>
  </si>
  <si>
    <t>poverty rate</t>
  </si>
  <si>
    <t>Los Angeles</t>
  </si>
  <si>
    <t>Baltimore City</t>
  </si>
  <si>
    <t>income median</t>
  </si>
  <si>
    <t>income ave</t>
  </si>
  <si>
    <t>income med</t>
  </si>
  <si>
    <t>high outlier</t>
  </si>
  <si>
    <t>low outlier</t>
  </si>
  <si>
    <t>frac low</t>
  </si>
  <si>
    <t>frac high</t>
  </si>
  <si>
    <t>frac out</t>
  </si>
  <si>
    <t xml:space="preserve">college </t>
  </si>
  <si>
    <t>City/Stat</t>
  </si>
  <si>
    <t>frac low per city</t>
  </si>
  <si>
    <t>frac high per city</t>
  </si>
  <si>
    <t>frac outlier per city</t>
  </si>
  <si>
    <t>income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</si>
</sst>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[Mini#1_analysis_QiutongShi.xlsx]poverty rate &amp; income!PivotTable23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'poverty rate &amp; income'!$B$9</c:f>
              <c:strCache>
                <c:ptCount val="1"/>
                <c:pt idx="0">
                  <c:v>frac low per 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'poverty rate &amp; income'!$A$10:$A$12</c:f>
              <c:strCache>
                <c:ptCount val="2"/>
                <c:pt idx="0">
                  <c:v>Baltimore City</c:v>
                </c:pt>
                <c:pt idx="1">
                  <c:v>Los Angeles</c:v>
                </c:pt>
              </c:strCache>
            </c:strRef>
          </c:cat>
          <c:val>
            <c:numRef>
              <c:f>'poverty rate &amp; income'!$B$10:$B$12</c:f>
              <c:numCache>
                <c:formatCode>General</c:formatCode>
                <c:ptCount val="2"/>
                <c:pt idx="0">
                  <c:v>0</c:v>
                </c:pt>
                <c:pt idx="1">
                  <c:v>6.7999999999999996E-3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F-564D-BCE2-BC2D2954D8D0}"/>
            </c:ext>
          </c:extLst>
        </c:ser>
        <c:ser>
          <c:idx val="1"/>
          <c:order val="1"/>
          <c:tx>
            <c:strRef>
              <c:f>'poverty rate &amp; income'!$C$9</c:f>
              <c:strCache>
                <c:ptCount val="1"/>
                <c:pt idx="0">
                  <c:v>frac high per 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'poverty rate &amp; income'!$A$10:$A$12</c:f>
              <c:strCache>
                <c:ptCount val="2"/>
                <c:pt idx="0">
                  <c:v>Baltimore City</c:v>
                </c:pt>
                <c:pt idx="1">
                  <c:v>Los Angeles</c:v>
                </c:pt>
              </c:strCache>
            </c:strRef>
          </c:cat>
          <c:val>
            <c:numRef>
              <c:f>'poverty rate &amp; income'!$C$10:$C$12</c:f>
              <c:numCache>
                <c:formatCode>General</c:formatCode>
                <c:ptCount val="2"/>
                <c:pt idx="0">
                  <c:v>4.4600000000000001E-2</c:v>
                </c:pt>
                <c:pt idx="1">
                  <c:v>3.6700000000000003E-2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3F-564D-BCE2-BC2D2954D8D0}"/>
            </c:ext>
          </c:extLst>
        </c:ser>
        <c:ser>
          <c:idx val="2"/>
          <c:order val="2"/>
          <c:tx>
            <c:strRef>
              <c:f>'poverty rate &amp; income'!$D$9</c:f>
              <c:strCache>
                <c:ptCount val="1"/>
                <c:pt idx="0">
                  <c:v>frac outlier per 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'poverty rate &amp; income'!$A$10:$A$12</c:f>
              <c:strCache>
                <c:ptCount val="2"/>
                <c:pt idx="0">
                  <c:v>Baltimore City</c:v>
                </c:pt>
                <c:pt idx="1">
                  <c:v>Los Angeles</c:v>
                </c:pt>
              </c:strCache>
            </c:strRef>
          </c:cat>
          <c:val>
            <c:numRef>
              <c:f>'poverty rate &amp; income'!$D$10:$D$12</c:f>
              <c:numCache>
                <c:formatCode>General</c:formatCode>
                <c:ptCount val="2"/>
                <c:pt idx="0">
                  <c:v>4.4600000000000001E-2</c:v>
                </c:pt>
                <c:pt idx="1">
                  <c:v>4.3400000000000001E-2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3F-564D-BCE2-BC2D2954D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2428240"/>
        <c:axId val="1652230640"/>
      </c:barChart>
      <c:catAx>
        <c:axId val="165242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230640"/>
        <c:crosses val="autoZero"/>
        <c:auto val="1"/>
        <c:lblAlgn val="ctr"/>
        <c:lblOffset val="100"/>
        <c:noMultiLvlLbl val="0"/>
      </c:catAx>
      <c:valAx>
        <c:axId val="165223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42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77209098862651"/>
          <c:y val="0.33014946048410615"/>
          <c:w val="0.215095696544993"/>
          <c:h val="0.237116991263841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[Mini#1_analysis_QiutongShi.xlsx]poverty rate &amp; income!PivotTable25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'poverty rate &amp; income'!$B$22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'poverty rate &amp; income'!$A$23:$A$165</c:f>
              <c:strCache>
                <c:ptCount val="142"/>
                <c:pt idx="0">
                  <c:v>Adams Hill, Glendale, CA</c:v>
                </c:pt>
                <c:pt idx="1">
                  <c:v>Alhambra, CA</c:v>
                </c:pt>
                <c:pt idx="2">
                  <c:v>Arts District, Los Angeles, CA</c:v>
                </c:pt>
                <c:pt idx="3">
                  <c:v>Atwater Village, Los Angeles, CA</c:v>
                </c:pt>
                <c:pt idx="4">
                  <c:v>Baldwin Hills, Los Angeles, CA</c:v>
                </c:pt>
                <c:pt idx="5">
                  <c:v>Baldwin Village, Los Angeles, CA</c:v>
                </c:pt>
                <c:pt idx="6">
                  <c:v>Bel Air, Los Angeles, CA</c:v>
                </c:pt>
                <c:pt idx="7">
                  <c:v>Bell, CA</c:v>
                </c:pt>
                <c:pt idx="8">
                  <c:v>Bellflower, CA</c:v>
                </c:pt>
                <c:pt idx="9">
                  <c:v>Beverly Glen, Los Angeles, CA</c:v>
                </c:pt>
                <c:pt idx="10">
                  <c:v>Beverly Grove, Los Angeles, CA</c:v>
                </c:pt>
                <c:pt idx="11">
                  <c:v>Beverly Grove, West Hollywood, CA</c:v>
                </c:pt>
                <c:pt idx="12">
                  <c:v>Beverly Hills, CA</c:v>
                </c:pt>
                <c:pt idx="13">
                  <c:v>Beverlywood, Los Angeles, CA</c:v>
                </c:pt>
                <c:pt idx="14">
                  <c:v>Boyle Heights, Los Angeles, CA</c:v>
                </c:pt>
                <c:pt idx="15">
                  <c:v>Brentwood, Los Angeles, CA</c:v>
                </c:pt>
                <c:pt idx="16">
                  <c:v>Bungalow Heaven, Pasadena, CA</c:v>
                </c:pt>
                <c:pt idx="17">
                  <c:v>Burbank, CA</c:v>
                </c:pt>
                <c:pt idx="18">
                  <c:v>Carlson Park, Culver City, CA</c:v>
                </c:pt>
                <c:pt idx="19">
                  <c:v>Castle Heights, Los Angeles, CA</c:v>
                </c:pt>
                <c:pt idx="20">
                  <c:v>Central Alameda, Los Angeles, CA</c:v>
                </c:pt>
                <c:pt idx="21">
                  <c:v>Central LA, Beverly Hills, CA</c:v>
                </c:pt>
                <c:pt idx="22">
                  <c:v>Central LA, Los Angeles, CA</c:v>
                </c:pt>
                <c:pt idx="23">
                  <c:v>Central LA, West Hollywood, CA</c:v>
                </c:pt>
                <c:pt idx="24">
                  <c:v>Century City, Los Angeles, CA</c:v>
                </c:pt>
                <c:pt idx="25">
                  <c:v>Cheviot Hills, Los Angeles, CA</c:v>
                </c:pt>
                <c:pt idx="26">
                  <c:v>Chevy Chase, Glendale, CA</c:v>
                </c:pt>
                <c:pt idx="27">
                  <c:v>Citrus Grove, Glendale, CA</c:v>
                </c:pt>
                <c:pt idx="28">
                  <c:v>Clarkdale, Culver City, CA</c:v>
                </c:pt>
                <c:pt idx="29">
                  <c:v>Compton, CA</c:v>
                </c:pt>
                <c:pt idx="30">
                  <c:v>Crenshaw, Los Angeles, CA</c:v>
                </c:pt>
                <c:pt idx="31">
                  <c:v>Cudahy, CA</c:v>
                </c:pt>
                <c:pt idx="32">
                  <c:v>Culver City, CA</c:v>
                </c:pt>
                <c:pt idx="33">
                  <c:v>Downey, CA</c:v>
                </c:pt>
                <c:pt idx="34">
                  <c:v>Downtown, Glendale, CA</c:v>
                </c:pt>
                <c:pt idx="35">
                  <c:v>Downtown, Los Angeles, CA</c:v>
                </c:pt>
                <c:pt idx="36">
                  <c:v>Downtown, Santa Monica, CA</c:v>
                </c:pt>
                <c:pt idx="37">
                  <c:v>Eagle Rock, Los Angeles, CA</c:v>
                </c:pt>
                <c:pt idx="38">
                  <c:v>East Compton, CA</c:v>
                </c:pt>
                <c:pt idx="39">
                  <c:v>East Hollywood, Los Angeles, CA</c:v>
                </c:pt>
                <c:pt idx="40">
                  <c:v>East Los Angeles, CA</c:v>
                </c:pt>
                <c:pt idx="41">
                  <c:v>Echo Park, Los Angeles, CA</c:v>
                </c:pt>
                <c:pt idx="42">
                  <c:v>El Rancho, Pico Rivera, CA</c:v>
                </c:pt>
                <c:pt idx="43">
                  <c:v>El Segundo, CA</c:v>
                </c:pt>
                <c:pt idx="44">
                  <c:v>Encino, Los Angeles, CA</c:v>
                </c:pt>
                <c:pt idx="45">
                  <c:v>Fox Hills, Culver City, CA</c:v>
                </c:pt>
                <c:pt idx="46">
                  <c:v>Gardena, CA</c:v>
                </c:pt>
                <c:pt idx="47">
                  <c:v>Garvey, Monterey Park, CA</c:v>
                </c:pt>
                <c:pt idx="48">
                  <c:v>Glassell Park, Los Angeles, CA</c:v>
                </c:pt>
                <c:pt idx="49">
                  <c:v>Glenoaks Canyon, Glendale, CA</c:v>
                </c:pt>
                <c:pt idx="50">
                  <c:v>Glenwood, Glendale, CA</c:v>
                </c:pt>
                <c:pt idx="51">
                  <c:v>Grandview, Glendale, CA</c:v>
                </c:pt>
                <c:pt idx="52">
                  <c:v>Harbor Gateway North, Los Angeles, CA</c:v>
                </c:pt>
                <c:pt idx="53">
                  <c:v>Harbor, Gardena, CA</c:v>
                </c:pt>
                <c:pt idx="54">
                  <c:v>Harbor, Los Angeles, CA</c:v>
                </c:pt>
                <c:pt idx="55">
                  <c:v>Hawthorne, CA</c:v>
                </c:pt>
                <c:pt idx="56">
                  <c:v>Highland Park, Los Angeles, CA</c:v>
                </c:pt>
                <c:pt idx="57">
                  <c:v>HollyGlen, Hawthorne, CA</c:v>
                </c:pt>
                <c:pt idx="58">
                  <c:v>Hollywood Hills, Los Angeles, CA</c:v>
                </c:pt>
                <c:pt idx="59">
                  <c:v>Huntington Park, CA</c:v>
                </c:pt>
                <c:pt idx="60">
                  <c:v>Inglewood, CA</c:v>
                </c:pt>
                <c:pt idx="61">
                  <c:v>Jefferson, Los Angeles, CA</c:v>
                </c:pt>
                <c:pt idx="62">
                  <c:v>Lawndale, CA</c:v>
                </c:pt>
                <c:pt idx="63">
                  <c:v>Leimert Park, Los Angeles, CA</c:v>
                </c:pt>
                <c:pt idx="64">
                  <c:v>Los Angeles, CA</c:v>
                </c:pt>
                <c:pt idx="65">
                  <c:v>Lucerne - Higuera, Culver City, CA</c:v>
                </c:pt>
                <c:pt idx="66">
                  <c:v>Lynwood, CA</c:v>
                </c:pt>
                <c:pt idx="67">
                  <c:v>Magnolia Park, Burbank, CA</c:v>
                </c:pt>
                <c:pt idx="68">
                  <c:v>Manhattan Beach, CA</c:v>
                </c:pt>
                <c:pt idx="69">
                  <c:v>Mar Vista, Los Angeles, CA</c:v>
                </c:pt>
                <c:pt idx="70">
                  <c:v>Marina del Rey, CA</c:v>
                </c:pt>
                <c:pt idx="71">
                  <c:v>Mariposa, Glendale, CA</c:v>
                </c:pt>
                <c:pt idx="72">
                  <c:v>Maywood, CA</c:v>
                </c:pt>
                <c:pt idx="73">
                  <c:v>McLaughlin, Los Angeles, CA</c:v>
                </c:pt>
                <c:pt idx="74">
                  <c:v>Mid Central, Pasadena, CA</c:v>
                </c:pt>
                <c:pt idx="75">
                  <c:v>Mid-City, Santa Monica, CA</c:v>
                </c:pt>
                <c:pt idx="76">
                  <c:v>Montecito Heights, Los Angeles, CA</c:v>
                </c:pt>
                <c:pt idx="77">
                  <c:v>Monterey Park, CA</c:v>
                </c:pt>
                <c:pt idx="78">
                  <c:v>Moorpark, Glendale, CA</c:v>
                </c:pt>
                <c:pt idx="79">
                  <c:v>Morningside Park, Inglewood, CA</c:v>
                </c:pt>
                <c:pt idx="80">
                  <c:v>Mount Washington, Los Angeles, CA</c:v>
                </c:pt>
                <c:pt idx="81">
                  <c:v>North Arroyo, Pasadena, CA</c:v>
                </c:pt>
                <c:pt idx="82">
                  <c:v>North Central, Pasadena, CA</c:v>
                </c:pt>
                <c:pt idx="83">
                  <c:v>North Hollywood, Los Angeles, CA</c:v>
                </c:pt>
                <c:pt idx="84">
                  <c:v>North of Montana, Santa Monica, CA</c:v>
                </c:pt>
                <c:pt idx="85">
                  <c:v>Northeast Los Angeles, Los Angeles, CA</c:v>
                </c:pt>
                <c:pt idx="86">
                  <c:v>Northeast Los Angeles, Pasadena, CA</c:v>
                </c:pt>
                <c:pt idx="87">
                  <c:v>Northeast, Santa Monica, CA</c:v>
                </c:pt>
                <c:pt idx="88">
                  <c:v>Ocean Park, Santa Monica, CA</c:v>
                </c:pt>
                <c:pt idx="89">
                  <c:v>Pacific - Edison, Glendale, CA</c:v>
                </c:pt>
                <c:pt idx="90">
                  <c:v>Pacific Palisades, Los Angeles, CA</c:v>
                </c:pt>
                <c:pt idx="91">
                  <c:v>Pacific Palisades, Santa Monica, CA</c:v>
                </c:pt>
                <c:pt idx="92">
                  <c:v>Palms, Los Angeles, CA</c:v>
                </c:pt>
                <c:pt idx="93">
                  <c:v>Paramount, CA</c:v>
                </c:pt>
                <c:pt idx="94">
                  <c:v>Park Mesa Heights, Los Angeles, CA</c:v>
                </c:pt>
                <c:pt idx="95">
                  <c:v>Park West, Culver City, CA</c:v>
                </c:pt>
                <c:pt idx="96">
                  <c:v>Pasadena, CA</c:v>
                </c:pt>
                <c:pt idx="97">
                  <c:v>Pelanconi, Glendale, CA</c:v>
                </c:pt>
                <c:pt idx="98">
                  <c:v>Pico - Robertson, Los Angeles, CA</c:v>
                </c:pt>
                <c:pt idx="99">
                  <c:v>Pico, Santa Monica, CA</c:v>
                </c:pt>
                <c:pt idx="100">
                  <c:v>Playa del Rey, Los Angeles, CA</c:v>
                </c:pt>
                <c:pt idx="101">
                  <c:v>Rancho Park, Los Angeles, CA</c:v>
                </c:pt>
                <c:pt idx="102">
                  <c:v>Riverside Rancho, Glendale, CA</c:v>
                </c:pt>
                <c:pt idx="103">
                  <c:v>Rossmoyne, Glendale, CA</c:v>
                </c:pt>
                <c:pt idx="104">
                  <c:v>San Gabriel, CA</c:v>
                </c:pt>
                <c:pt idx="105">
                  <c:v>San Marino, CA</c:v>
                </c:pt>
                <c:pt idx="106">
                  <c:v>Sawtelle, Los Angeles, CA</c:v>
                </c:pt>
                <c:pt idx="107">
                  <c:v>Sherman Oaks, Beverly Hills, CA</c:v>
                </c:pt>
                <c:pt idx="108">
                  <c:v>Sherman Oaks, Los Angeles, CA</c:v>
                </c:pt>
                <c:pt idx="109">
                  <c:v>Silver Lake, Los Angeles, CA</c:v>
                </c:pt>
                <c:pt idx="110">
                  <c:v>Somerset, Glendale, CA</c:v>
                </c:pt>
                <c:pt idx="111">
                  <c:v>South Arroyo, Pasadena, CA</c:v>
                </c:pt>
                <c:pt idx="112">
                  <c:v>South Figueroa Corridor, Los Angeles, CA</c:v>
                </c:pt>
                <c:pt idx="113">
                  <c:v>South Gate, CA</c:v>
                </c:pt>
                <c:pt idx="114">
                  <c:v>South Los Angeles, Compton, CA</c:v>
                </c:pt>
                <c:pt idx="115">
                  <c:v>South Los Angeles, Los Angeles, CA</c:v>
                </c:pt>
                <c:pt idx="116">
                  <c:v>South Montebello, Bell Gardens, CA</c:v>
                </c:pt>
                <c:pt idx="117">
                  <c:v>South Montebello, Commerce, CA</c:v>
                </c:pt>
                <c:pt idx="118">
                  <c:v>South Montebello, East Los Angeles, CA</c:v>
                </c:pt>
                <c:pt idx="119">
                  <c:v>South Montebello, Los Angeles, CA</c:v>
                </c:pt>
                <c:pt idx="120">
                  <c:v>South Montebello, Montebello, CA</c:v>
                </c:pt>
                <c:pt idx="121">
                  <c:v>South Montebello, Monterey Park, CA</c:v>
                </c:pt>
                <c:pt idx="122">
                  <c:v>South Pasadena, CA</c:v>
                </c:pt>
                <c:pt idx="123">
                  <c:v>Studio City, Los Angeles, CA</c:v>
                </c:pt>
                <c:pt idx="124">
                  <c:v>Sunset Park, Santa Monica, CA</c:v>
                </c:pt>
                <c:pt idx="125">
                  <c:v>The Flats, Beverly Hills, CA</c:v>
                </c:pt>
                <c:pt idx="126">
                  <c:v>Toluca Lake, Los Angeles, CA</c:v>
                </c:pt>
                <c:pt idx="127">
                  <c:v>Tropico, Glendale, CA</c:v>
                </c:pt>
                <c:pt idx="128">
                  <c:v>Valley Village, Los Angeles, CA</c:v>
                </c:pt>
                <c:pt idx="129">
                  <c:v>Van Nuys, Los Angeles, CA</c:v>
                </c:pt>
                <c:pt idx="130">
                  <c:v>Venice, Los Angeles, CA</c:v>
                </c:pt>
                <c:pt idx="131">
                  <c:v>Venice, Marina del Rey, CA</c:v>
                </c:pt>
                <c:pt idx="132">
                  <c:v>Verdugo Viejo, Glendale, CA</c:v>
                </c:pt>
                <c:pt idx="133">
                  <c:v>Vernon, CA</c:v>
                </c:pt>
                <c:pt idx="134">
                  <c:v>View Park, View Park-Windsor Hills, CA</c:v>
                </c:pt>
                <c:pt idx="135">
                  <c:v>Vineyard, Glendale, CA</c:v>
                </c:pt>
                <c:pt idx="136">
                  <c:v>West Los Angeles, Los Angeles, CA</c:v>
                </c:pt>
                <c:pt idx="137">
                  <c:v>West Toluca Lake, Los Angeles, CA</c:v>
                </c:pt>
                <c:pt idx="138">
                  <c:v>Westchester, Los Angeles, CA</c:v>
                </c:pt>
                <c:pt idx="139">
                  <c:v>Westwood, Los Angeles, CA</c:v>
                </c:pt>
                <c:pt idx="140">
                  <c:v>Wilshire Montana, Santa Monica, CA</c:v>
                </c:pt>
                <c:pt idx="141">
                  <c:v>Woodbury, Glendale, CA</c:v>
                </c:pt>
              </c:strCache>
            </c:strRef>
          </c:cat>
          <c:val>
            <c:numRef>
              <c:f>'poverty rate &amp; income'!$B$23:$B$165</c:f>
              <c:numCache>
                <c:formatCode>General</c:formatCode>
                <c:ptCount val="142"/>
                <c:pt idx="0">
                  <c:v>56027</c:v>
                </c:pt>
                <c:pt idx="1">
                  <c:v>651877</c:v>
                </c:pt>
                <c:pt idx="2">
                  <c:v>19340</c:v>
                </c:pt>
                <c:pt idx="3">
                  <c:v>176556</c:v>
                </c:pt>
                <c:pt idx="4">
                  <c:v>43448</c:v>
                </c:pt>
                <c:pt idx="5">
                  <c:v>59128</c:v>
                </c:pt>
                <c:pt idx="6">
                  <c:v>60364</c:v>
                </c:pt>
                <c:pt idx="7">
                  <c:v>179219</c:v>
                </c:pt>
                <c:pt idx="8">
                  <c:v>135780</c:v>
                </c:pt>
                <c:pt idx="9">
                  <c:v>36316</c:v>
                </c:pt>
                <c:pt idx="10">
                  <c:v>119978</c:v>
                </c:pt>
                <c:pt idx="11">
                  <c:v>37064</c:v>
                </c:pt>
                <c:pt idx="12">
                  <c:v>231398</c:v>
                </c:pt>
                <c:pt idx="13">
                  <c:v>60401</c:v>
                </c:pt>
                <c:pt idx="14">
                  <c:v>449493</c:v>
                </c:pt>
                <c:pt idx="15">
                  <c:v>244937</c:v>
                </c:pt>
                <c:pt idx="16">
                  <c:v>26210</c:v>
                </c:pt>
                <c:pt idx="17">
                  <c:v>111613</c:v>
                </c:pt>
                <c:pt idx="18">
                  <c:v>26424</c:v>
                </c:pt>
                <c:pt idx="19">
                  <c:v>28285</c:v>
                </c:pt>
                <c:pt idx="20">
                  <c:v>91559</c:v>
                </c:pt>
                <c:pt idx="21">
                  <c:v>34833</c:v>
                </c:pt>
                <c:pt idx="22">
                  <c:v>5603459</c:v>
                </c:pt>
                <c:pt idx="23">
                  <c:v>213552</c:v>
                </c:pt>
                <c:pt idx="24">
                  <c:v>26368</c:v>
                </c:pt>
                <c:pt idx="25">
                  <c:v>55119</c:v>
                </c:pt>
                <c:pt idx="26">
                  <c:v>35565</c:v>
                </c:pt>
                <c:pt idx="27">
                  <c:v>154512</c:v>
                </c:pt>
                <c:pt idx="28">
                  <c:v>29332</c:v>
                </c:pt>
                <c:pt idx="29">
                  <c:v>284017</c:v>
                </c:pt>
                <c:pt idx="30">
                  <c:v>20167</c:v>
                </c:pt>
                <c:pt idx="31">
                  <c:v>152709</c:v>
                </c:pt>
                <c:pt idx="32">
                  <c:v>162970</c:v>
                </c:pt>
                <c:pt idx="33">
                  <c:v>546456</c:v>
                </c:pt>
                <c:pt idx="34">
                  <c:v>61576</c:v>
                </c:pt>
                <c:pt idx="35">
                  <c:v>38312</c:v>
                </c:pt>
                <c:pt idx="36">
                  <c:v>84426</c:v>
                </c:pt>
                <c:pt idx="37">
                  <c:v>56701</c:v>
                </c:pt>
                <c:pt idx="38">
                  <c:v>25477</c:v>
                </c:pt>
                <c:pt idx="39">
                  <c:v>26943</c:v>
                </c:pt>
                <c:pt idx="40">
                  <c:v>180709</c:v>
                </c:pt>
                <c:pt idx="41">
                  <c:v>294921</c:v>
                </c:pt>
                <c:pt idx="42">
                  <c:v>28506</c:v>
                </c:pt>
                <c:pt idx="43">
                  <c:v>120848</c:v>
                </c:pt>
                <c:pt idx="44">
                  <c:v>240188</c:v>
                </c:pt>
                <c:pt idx="45">
                  <c:v>21379</c:v>
                </c:pt>
                <c:pt idx="46">
                  <c:v>146587</c:v>
                </c:pt>
                <c:pt idx="47">
                  <c:v>106229</c:v>
                </c:pt>
                <c:pt idx="48">
                  <c:v>57279</c:v>
                </c:pt>
                <c:pt idx="49">
                  <c:v>37614</c:v>
                </c:pt>
                <c:pt idx="50">
                  <c:v>32562</c:v>
                </c:pt>
                <c:pt idx="51">
                  <c:v>27463</c:v>
                </c:pt>
                <c:pt idx="52">
                  <c:v>23806</c:v>
                </c:pt>
                <c:pt idx="53">
                  <c:v>49731</c:v>
                </c:pt>
                <c:pt idx="54">
                  <c:v>41193</c:v>
                </c:pt>
                <c:pt idx="55">
                  <c:v>437886</c:v>
                </c:pt>
                <c:pt idx="56">
                  <c:v>80789</c:v>
                </c:pt>
                <c:pt idx="57">
                  <c:v>30772</c:v>
                </c:pt>
                <c:pt idx="58">
                  <c:v>32127</c:v>
                </c:pt>
                <c:pt idx="59">
                  <c:v>585163</c:v>
                </c:pt>
                <c:pt idx="60">
                  <c:v>644215</c:v>
                </c:pt>
                <c:pt idx="61">
                  <c:v>243953</c:v>
                </c:pt>
                <c:pt idx="62">
                  <c:v>50717</c:v>
                </c:pt>
                <c:pt idx="63">
                  <c:v>112874</c:v>
                </c:pt>
                <c:pt idx="64">
                  <c:v>751881</c:v>
                </c:pt>
                <c:pt idx="65">
                  <c:v>26488</c:v>
                </c:pt>
                <c:pt idx="66">
                  <c:v>271668</c:v>
                </c:pt>
                <c:pt idx="67">
                  <c:v>27304</c:v>
                </c:pt>
                <c:pt idx="68">
                  <c:v>122127</c:v>
                </c:pt>
                <c:pt idx="69">
                  <c:v>280320</c:v>
                </c:pt>
                <c:pt idx="70">
                  <c:v>51352</c:v>
                </c:pt>
                <c:pt idx="71">
                  <c:v>88765</c:v>
                </c:pt>
                <c:pt idx="72">
                  <c:v>179573</c:v>
                </c:pt>
                <c:pt idx="73">
                  <c:v>31200</c:v>
                </c:pt>
                <c:pt idx="74">
                  <c:v>26619</c:v>
                </c:pt>
                <c:pt idx="75">
                  <c:v>56696</c:v>
                </c:pt>
                <c:pt idx="76">
                  <c:v>202212</c:v>
                </c:pt>
                <c:pt idx="77">
                  <c:v>297624</c:v>
                </c:pt>
                <c:pt idx="78">
                  <c:v>30289</c:v>
                </c:pt>
                <c:pt idx="79">
                  <c:v>110223</c:v>
                </c:pt>
                <c:pt idx="80">
                  <c:v>81844</c:v>
                </c:pt>
                <c:pt idx="81">
                  <c:v>60967</c:v>
                </c:pt>
                <c:pt idx="82">
                  <c:v>91485</c:v>
                </c:pt>
                <c:pt idx="83">
                  <c:v>195534</c:v>
                </c:pt>
                <c:pt idx="84">
                  <c:v>71958</c:v>
                </c:pt>
                <c:pt idx="85">
                  <c:v>1162037</c:v>
                </c:pt>
                <c:pt idx="86">
                  <c:v>43713</c:v>
                </c:pt>
                <c:pt idx="87">
                  <c:v>31296</c:v>
                </c:pt>
                <c:pt idx="88">
                  <c:v>59122</c:v>
                </c:pt>
                <c:pt idx="89">
                  <c:v>29535</c:v>
                </c:pt>
                <c:pt idx="90">
                  <c:v>70505</c:v>
                </c:pt>
                <c:pt idx="91">
                  <c:v>24087</c:v>
                </c:pt>
                <c:pt idx="92">
                  <c:v>286274</c:v>
                </c:pt>
                <c:pt idx="93">
                  <c:v>172140</c:v>
                </c:pt>
                <c:pt idx="94">
                  <c:v>168349</c:v>
                </c:pt>
                <c:pt idx="95">
                  <c:v>25949</c:v>
                </c:pt>
                <c:pt idx="96">
                  <c:v>305077</c:v>
                </c:pt>
                <c:pt idx="97">
                  <c:v>33940</c:v>
                </c:pt>
                <c:pt idx="98">
                  <c:v>62990</c:v>
                </c:pt>
                <c:pt idx="99">
                  <c:v>51200</c:v>
                </c:pt>
                <c:pt idx="100">
                  <c:v>118622</c:v>
                </c:pt>
                <c:pt idx="101">
                  <c:v>31690</c:v>
                </c:pt>
                <c:pt idx="102">
                  <c:v>27719</c:v>
                </c:pt>
                <c:pt idx="103">
                  <c:v>34721</c:v>
                </c:pt>
                <c:pt idx="104">
                  <c:v>37317</c:v>
                </c:pt>
                <c:pt idx="105">
                  <c:v>31479</c:v>
                </c:pt>
                <c:pt idx="106">
                  <c:v>113469</c:v>
                </c:pt>
                <c:pt idx="107">
                  <c:v>21690</c:v>
                </c:pt>
                <c:pt idx="108">
                  <c:v>334294</c:v>
                </c:pt>
                <c:pt idx="109">
                  <c:v>252871</c:v>
                </c:pt>
                <c:pt idx="110">
                  <c:v>30504</c:v>
                </c:pt>
                <c:pt idx="111">
                  <c:v>23490</c:v>
                </c:pt>
                <c:pt idx="112">
                  <c:v>436178</c:v>
                </c:pt>
                <c:pt idx="113">
                  <c:v>557331</c:v>
                </c:pt>
                <c:pt idx="114">
                  <c:v>44286</c:v>
                </c:pt>
                <c:pt idx="115">
                  <c:v>2781181</c:v>
                </c:pt>
                <c:pt idx="116">
                  <c:v>230973</c:v>
                </c:pt>
                <c:pt idx="117">
                  <c:v>51153</c:v>
                </c:pt>
                <c:pt idx="118">
                  <c:v>178658</c:v>
                </c:pt>
                <c:pt idx="119">
                  <c:v>24693</c:v>
                </c:pt>
                <c:pt idx="120">
                  <c:v>269980</c:v>
                </c:pt>
                <c:pt idx="121">
                  <c:v>92783</c:v>
                </c:pt>
                <c:pt idx="122">
                  <c:v>159231</c:v>
                </c:pt>
                <c:pt idx="123">
                  <c:v>269073</c:v>
                </c:pt>
                <c:pt idx="124">
                  <c:v>86997</c:v>
                </c:pt>
                <c:pt idx="125">
                  <c:v>24666</c:v>
                </c:pt>
                <c:pt idx="126">
                  <c:v>22900</c:v>
                </c:pt>
                <c:pt idx="127">
                  <c:v>26766</c:v>
                </c:pt>
                <c:pt idx="128">
                  <c:v>58492</c:v>
                </c:pt>
                <c:pt idx="129">
                  <c:v>33960</c:v>
                </c:pt>
                <c:pt idx="130">
                  <c:v>225554</c:v>
                </c:pt>
                <c:pt idx="131">
                  <c:v>54443</c:v>
                </c:pt>
                <c:pt idx="132">
                  <c:v>32585</c:v>
                </c:pt>
                <c:pt idx="133">
                  <c:v>24798</c:v>
                </c:pt>
                <c:pt idx="134">
                  <c:v>45334</c:v>
                </c:pt>
                <c:pt idx="135">
                  <c:v>84333</c:v>
                </c:pt>
                <c:pt idx="136">
                  <c:v>287599</c:v>
                </c:pt>
                <c:pt idx="137">
                  <c:v>27137</c:v>
                </c:pt>
                <c:pt idx="138">
                  <c:v>233513</c:v>
                </c:pt>
                <c:pt idx="139">
                  <c:v>348302</c:v>
                </c:pt>
                <c:pt idx="140">
                  <c:v>124750</c:v>
                </c:pt>
                <c:pt idx="141">
                  <c:v>34167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0-2C4B-BE0B-3D5CE4E01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6986176"/>
        <c:axId val="20627407"/>
      </c:barChart>
      <c:catAx>
        <c:axId val="201698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7407"/>
        <c:crosses val="autoZero"/>
        <c:auto val="1"/>
        <c:lblAlgn val="ctr"/>
        <c:lblOffset val="100"/>
        <c:noMultiLvlLbl val="0"/>
      </c:catAx>
      <c:valAx>
        <c:axId val="2062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8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[Mini#1_analysis_QiutongShi.xlsx]poverty rate &amp; income!PivotTable26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'poverty rate &amp; income'!$L$22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'poverty rate &amp; income'!$K$23:$K$182</c:f>
              <c:strCache>
                <c:ptCount val="159"/>
                <c:pt idx="0">
                  <c:v>Allendale, Baltimore, MD</c:v>
                </c:pt>
                <c:pt idx="1">
                  <c:v>Arcadia, Baltimore, MD</c:v>
                </c:pt>
                <c:pt idx="2">
                  <c:v>Arlington, Baltimore, MD</c:v>
                </c:pt>
                <c:pt idx="3">
                  <c:v>Armistead Gardens, Baltimore, MD</c:v>
                </c:pt>
                <c:pt idx="4">
                  <c:v>Baltimore Highlands, Baltimore, MD</c:v>
                </c:pt>
                <c:pt idx="5">
                  <c:v>Baltimore, MD</c:v>
                </c:pt>
                <c:pt idx="6">
                  <c:v>Barclay, Baltimore, MD</c:v>
                </c:pt>
                <c:pt idx="7">
                  <c:v>Beechfield, Baltimore, MD</c:v>
                </c:pt>
                <c:pt idx="8">
                  <c:v>Belair - Edison, Baltimore, MD</c:v>
                </c:pt>
                <c:pt idx="9">
                  <c:v>Bentalou-Smallwood, Baltimore, MD</c:v>
                </c:pt>
                <c:pt idx="10">
                  <c:v>Berea, Baltimore, MD</c:v>
                </c:pt>
                <c:pt idx="11">
                  <c:v>Better Waverly, Baltimore, MD</c:v>
                </c:pt>
                <c:pt idx="12">
                  <c:v>Bolton Hill, Baltimore, MD</c:v>
                </c:pt>
                <c:pt idx="13">
                  <c:v>Bridgeview-Greenlawn, Baltimore, MD</c:v>
                </c:pt>
                <c:pt idx="14">
                  <c:v>Broadway East, Baltimore, MD</c:v>
                </c:pt>
                <c:pt idx="15">
                  <c:v>Brooklyn Park, MD</c:v>
                </c:pt>
                <c:pt idx="16">
                  <c:v>Brooklyn, Baltimore, MD</c:v>
                </c:pt>
                <c:pt idx="17">
                  <c:v>Burleith-Leighton, Baltimore, MD</c:v>
                </c:pt>
                <c:pt idx="18">
                  <c:v>Butchers Hill, Baltimore, MD</c:v>
                </c:pt>
                <c:pt idx="19">
                  <c:v>Canton, Baltimore, MD</c:v>
                </c:pt>
                <c:pt idx="20">
                  <c:v>Catonsville, MD</c:v>
                </c:pt>
                <c:pt idx="21">
                  <c:v>Cedmont, Baltimore, MD</c:v>
                </c:pt>
                <c:pt idx="22">
                  <c:v>Cedonia, Baltimore, MD</c:v>
                </c:pt>
                <c:pt idx="23">
                  <c:v>Central Park Heights, Baltimore, MD</c:v>
                </c:pt>
                <c:pt idx="24">
                  <c:v>Cherry Hill, Baltimore, MD</c:v>
                </c:pt>
                <c:pt idx="25">
                  <c:v>Chestnut Hill Cove, Riviera Beach, MD</c:v>
                </c:pt>
                <c:pt idx="26">
                  <c:v>Cheswolde, Baltimore, MD</c:v>
                </c:pt>
                <c:pt idx="27">
                  <c:v>Claremont - Freedom, Baltimore, MD</c:v>
                </c:pt>
                <c:pt idx="28">
                  <c:v>Cold Springs, Baltimore, MD</c:v>
                </c:pt>
                <c:pt idx="29">
                  <c:v>Coldstream - Homestead - Montebello, Baltimore, MD</c:v>
                </c:pt>
                <c:pt idx="30">
                  <c:v>Coppin Heights, Baltimore, MD</c:v>
                </c:pt>
                <c:pt idx="31">
                  <c:v>Cross Country, Baltimore, MD</c:v>
                </c:pt>
                <c:pt idx="32">
                  <c:v>Curtis Bay, Baltimore, MD</c:v>
                </c:pt>
                <c:pt idx="33">
                  <c:v>Darley Park, Baltimore, MD</c:v>
                </c:pt>
                <c:pt idx="34">
                  <c:v>Dorchester, Baltimore, MD</c:v>
                </c:pt>
                <c:pt idx="35">
                  <c:v>Downtown, Baltimore, MD</c:v>
                </c:pt>
                <c:pt idx="36">
                  <c:v>Druid Heights, Baltimore, MD</c:v>
                </c:pt>
                <c:pt idx="37">
                  <c:v>Dundalk, MD</c:v>
                </c:pt>
                <c:pt idx="38">
                  <c:v>East Arlington, Baltimore, MD</c:v>
                </c:pt>
                <c:pt idx="39">
                  <c:v>East Baltimore Midway, Baltimore, MD</c:v>
                </c:pt>
                <c:pt idx="40">
                  <c:v>Edgecomb, Baltimore, MD</c:v>
                </c:pt>
                <c:pt idx="41">
                  <c:v>Edmondson, Baltimore, MD</c:v>
                </c:pt>
                <c:pt idx="42">
                  <c:v>Ednor Gardens - Lakeside, Baltimore, MD</c:v>
                </c:pt>
                <c:pt idx="43">
                  <c:v>Elkridge, MD</c:v>
                </c:pt>
                <c:pt idx="44">
                  <c:v>Ellicott City, MD</c:v>
                </c:pt>
                <c:pt idx="45">
                  <c:v>Essex, MD</c:v>
                </c:pt>
                <c:pt idx="46">
                  <c:v>Evergreen, Baltimore, MD</c:v>
                </c:pt>
                <c:pt idx="47">
                  <c:v>Fallstaff, Baltimore, MD</c:v>
                </c:pt>
                <c:pt idx="48">
                  <c:v>Fells Point, Baltimore, MD</c:v>
                </c:pt>
                <c:pt idx="49">
                  <c:v>Fifteenth Street, Baltimore, MD</c:v>
                </c:pt>
                <c:pt idx="50">
                  <c:v>Frankford, Baltimore, MD</c:v>
                </c:pt>
                <c:pt idx="51">
                  <c:v>Franklin Square, Baltimore, MD</c:v>
                </c:pt>
                <c:pt idx="52">
                  <c:v>Garwyn Oaks, Baltimore, MD</c:v>
                </c:pt>
                <c:pt idx="53">
                  <c:v>Gay Street, Baltimore, MD</c:v>
                </c:pt>
                <c:pt idx="54">
                  <c:v>Glen Burnie, MD</c:v>
                </c:pt>
                <c:pt idx="55">
                  <c:v>Glen, Baltimore, MD</c:v>
                </c:pt>
                <c:pt idx="56">
                  <c:v>Glenham-Belford, Baltimore, MD</c:v>
                </c:pt>
                <c:pt idx="57">
                  <c:v>Greenmount West, Baltimore, MD</c:v>
                </c:pt>
                <c:pt idx="58">
                  <c:v>Gwynn Oak, Baltimore, MD</c:v>
                </c:pt>
                <c:pt idx="59">
                  <c:v>Gwynn Oak, Lochearn, MD</c:v>
                </c:pt>
                <c:pt idx="60">
                  <c:v>Gwynn Oak, Pikesville, MD</c:v>
                </c:pt>
                <c:pt idx="61">
                  <c:v>Gwynn Oak, Woodlawn, MD</c:v>
                </c:pt>
                <c:pt idx="62">
                  <c:v>Halethorpe, MD</c:v>
                </c:pt>
                <c:pt idx="63">
                  <c:v>Hampden, Baltimore, MD</c:v>
                </c:pt>
                <c:pt idx="64">
                  <c:v>Hanlon Longwood, Baltimore, MD</c:v>
                </c:pt>
                <c:pt idx="65">
                  <c:v>Harford - Echodale - Perring Parkway, Baltimore, MD</c:v>
                </c:pt>
                <c:pt idx="66">
                  <c:v>Harlem Park, Baltimore, MD</c:v>
                </c:pt>
                <c:pt idx="67">
                  <c:v>Harwood, Baltimore, MD</c:v>
                </c:pt>
                <c:pt idx="68">
                  <c:v>Hillen, Baltimore, MD</c:v>
                </c:pt>
                <c:pt idx="69">
                  <c:v>Hollins Market, Baltimore, MD</c:v>
                </c:pt>
                <c:pt idx="70">
                  <c:v>Homeland, Baltimore, MD</c:v>
                </c:pt>
                <c:pt idx="71">
                  <c:v>Idlewood, Baltimore, MD</c:v>
                </c:pt>
                <c:pt idx="72">
                  <c:v>Irvington, Baltimore, MD</c:v>
                </c:pt>
                <c:pt idx="73">
                  <c:v>Johnson Square, Baltimore, MD</c:v>
                </c:pt>
                <c:pt idx="74">
                  <c:v>Joseph Lee, Baltimore, MD</c:v>
                </c:pt>
                <c:pt idx="75">
                  <c:v>Lake Walker, Baltimore, MD</c:v>
                </c:pt>
                <c:pt idx="76">
                  <c:v>Lakeland, Baltimore, MD</c:v>
                </c:pt>
                <c:pt idx="77">
                  <c:v>Langston Hughes, Baltimore, MD</c:v>
                </c:pt>
                <c:pt idx="78">
                  <c:v>Lansdowne - Baltimore Highlands, Halethorpe, MD</c:v>
                </c:pt>
                <c:pt idx="79">
                  <c:v>Lansdowne - Baltimore Highlands, Lansdowne, MD</c:v>
                </c:pt>
                <c:pt idx="80">
                  <c:v>Lauraville, Baltimore, MD</c:v>
                </c:pt>
                <c:pt idx="81">
                  <c:v>Lexington, Baltimore, MD</c:v>
                </c:pt>
                <c:pt idx="82">
                  <c:v>Linthicum Heights, MD</c:v>
                </c:pt>
                <c:pt idx="83">
                  <c:v>Little Italy, Baltimore, MD</c:v>
                </c:pt>
                <c:pt idx="84">
                  <c:v>Loch Raven, Baltimore, MD</c:v>
                </c:pt>
                <c:pt idx="85">
                  <c:v>Lochearn, Pikesville, MD</c:v>
                </c:pt>
                <c:pt idx="86">
                  <c:v>Locust Point, Baltimore, MD</c:v>
                </c:pt>
                <c:pt idx="87">
                  <c:v>Madison - Eastend, Baltimore, MD</c:v>
                </c:pt>
                <c:pt idx="88">
                  <c:v>McCulloh Homes, Baltimore, MD</c:v>
                </c:pt>
                <c:pt idx="89">
                  <c:v>Medfield, Baltimore, MD</c:v>
                </c:pt>
                <c:pt idx="90">
                  <c:v>Medford - Broening, Baltimore, MD</c:v>
                </c:pt>
                <c:pt idx="91">
                  <c:v>Mid-Charles, Baltimore, MD</c:v>
                </c:pt>
                <c:pt idx="92">
                  <c:v>Mid-Govans, Baltimore, MD</c:v>
                </c:pt>
                <c:pt idx="93">
                  <c:v>Middle River, MD</c:v>
                </c:pt>
                <c:pt idx="94">
                  <c:v>Midtown Edmondson, Baltimore, MD</c:v>
                </c:pt>
                <c:pt idx="95">
                  <c:v>Mill Hill, Baltimore, MD</c:v>
                </c:pt>
                <c:pt idx="96">
                  <c:v>Milton - Montford, Baltimore, MD</c:v>
                </c:pt>
                <c:pt idx="97">
                  <c:v>Mondawmin, Baltimore, MD</c:v>
                </c:pt>
                <c:pt idx="98">
                  <c:v>Morrell Park, Baltimore, MD</c:v>
                </c:pt>
                <c:pt idx="99">
                  <c:v>Mosher, Baltimore, MD</c:v>
                </c:pt>
                <c:pt idx="100">
                  <c:v>Mount Clare, Baltimore, MD</c:v>
                </c:pt>
                <c:pt idx="101">
                  <c:v>Mount Washington, Baltimore, MD</c:v>
                </c:pt>
                <c:pt idx="102">
                  <c:v>New Northwood, Baltimore, MD</c:v>
                </c:pt>
                <c:pt idx="103">
                  <c:v>North Harford Road, Baltimore, MD</c:v>
                </c:pt>
                <c:pt idx="104">
                  <c:v>Nottingham, MD</c:v>
                </c:pt>
                <c:pt idx="105">
                  <c:v>NW Community Action, Baltimore, MD</c:v>
                </c:pt>
                <c:pt idx="106">
                  <c:v>O'Donnell Heights, Baltimore, MD</c:v>
                </c:pt>
                <c:pt idx="107">
                  <c:v>Old Goucher, Baltimore, MD</c:v>
                </c:pt>
                <c:pt idx="108">
                  <c:v>Oliver, Baltimore, MD</c:v>
                </c:pt>
                <c:pt idx="109">
                  <c:v>Park Circle, Baltimore, MD</c:v>
                </c:pt>
                <c:pt idx="110">
                  <c:v>Parkside, Baltimore, MD</c:v>
                </c:pt>
                <c:pt idx="111">
                  <c:v>Parkville, MD</c:v>
                </c:pt>
                <c:pt idx="112">
                  <c:v>Patterson Park, Baltimore, MD</c:v>
                </c:pt>
                <c:pt idx="113">
                  <c:v>Penn North, Baltimore, MD</c:v>
                </c:pt>
                <c:pt idx="114">
                  <c:v>Perkins Homes, Baltimore, MD</c:v>
                </c:pt>
                <c:pt idx="115">
                  <c:v>Perring Loch, Baltimore, MD</c:v>
                </c:pt>
                <c:pt idx="116">
                  <c:v>Pigtown, Baltimore, MD</c:v>
                </c:pt>
                <c:pt idx="117">
                  <c:v>Pikesville, MD</c:v>
                </c:pt>
                <c:pt idx="118">
                  <c:v>Pleasant View Gardens, Baltimore, MD</c:v>
                </c:pt>
                <c:pt idx="119">
                  <c:v>Poppleton, Baltimore, MD</c:v>
                </c:pt>
                <c:pt idx="120">
                  <c:v>Pratt Monroe, Baltimore, MD</c:v>
                </c:pt>
                <c:pt idx="121">
                  <c:v>Radnor - Winston, Baltimore, MD</c:v>
                </c:pt>
                <c:pt idx="122">
                  <c:v>Ramblewood, Baltimore, MD</c:v>
                </c:pt>
                <c:pt idx="123">
                  <c:v>Randallstown, MD</c:v>
                </c:pt>
                <c:pt idx="124">
                  <c:v>Reisterstown Station, Baltimore, MD</c:v>
                </c:pt>
                <c:pt idx="125">
                  <c:v>Relay, Halethorpe, MD</c:v>
                </c:pt>
                <c:pt idx="126">
                  <c:v>Remington, Baltimore, MD</c:v>
                </c:pt>
                <c:pt idx="127">
                  <c:v>Reservoir Hill, Baltimore, MD</c:v>
                </c:pt>
                <c:pt idx="128">
                  <c:v>Riverside Park, Baltimore, MD</c:v>
                </c:pt>
                <c:pt idx="129">
                  <c:v>Riverside, Baltimore, MD</c:v>
                </c:pt>
                <c:pt idx="130">
                  <c:v>Rognel Heights, Baltimore, MD</c:v>
                </c:pt>
                <c:pt idx="131">
                  <c:v>Roland Park, Baltimore, MD</c:v>
                </c:pt>
                <c:pt idx="132">
                  <c:v>Rosedale, MD</c:v>
                </c:pt>
                <c:pt idx="133">
                  <c:v>Rosemont, Baltimore, MD</c:v>
                </c:pt>
                <c:pt idx="134">
                  <c:v>Saint Joseph's, Baltimore, MD</c:v>
                </c:pt>
                <c:pt idx="135">
                  <c:v>Sandtown-Winchester, Baltimore, MD</c:v>
                </c:pt>
                <c:pt idx="136">
                  <c:v>Shipley Hill, Baltimore, MD</c:v>
                </c:pt>
                <c:pt idx="137">
                  <c:v>South Baltimore, Baltimore, MD</c:v>
                </c:pt>
                <c:pt idx="138">
                  <c:v>Taylor Village, Ellicott City, MD</c:v>
                </c:pt>
                <c:pt idx="139">
                  <c:v>Towson, MD</c:v>
                </c:pt>
                <c:pt idx="140">
                  <c:v>Tuscany - Canterbury, Baltimore, MD</c:v>
                </c:pt>
                <c:pt idx="141">
                  <c:v>Upper Fells Point, Baltimore, MD</c:v>
                </c:pt>
                <c:pt idx="142">
                  <c:v>Upton, Baltimore, MD</c:v>
                </c:pt>
                <c:pt idx="143">
                  <c:v>Violetville, Baltimore, MD</c:v>
                </c:pt>
                <c:pt idx="144">
                  <c:v>Walbrook, Baltimore, MD</c:v>
                </c:pt>
                <c:pt idx="145">
                  <c:v>Waltherson, Baltimore, MD</c:v>
                </c:pt>
                <c:pt idx="146">
                  <c:v>West Elkridge, Elkridge, MD</c:v>
                </c:pt>
                <c:pt idx="147">
                  <c:v>West Forest Park, Baltimore, MD</c:v>
                </c:pt>
                <c:pt idx="148">
                  <c:v>Westgate, Baltimore, MD</c:v>
                </c:pt>
                <c:pt idx="149">
                  <c:v>Westport, Baltimore, MD</c:v>
                </c:pt>
                <c:pt idx="150">
                  <c:v>Windsor Hills, Baltimore, MD</c:v>
                </c:pt>
                <c:pt idx="151">
                  <c:v>Windsor Mill, Baltimore, MD</c:v>
                </c:pt>
                <c:pt idx="152">
                  <c:v>Windsor Mill, Milford Mill, MD</c:v>
                </c:pt>
                <c:pt idx="153">
                  <c:v>Winston - Govans, Baltimore, MD</c:v>
                </c:pt>
                <c:pt idx="154">
                  <c:v>Woodberry, Baltimore, MD</c:v>
                </c:pt>
                <c:pt idx="155">
                  <c:v>Woodbrook, Baltimore, MD</c:v>
                </c:pt>
                <c:pt idx="156">
                  <c:v>Woodlawn, MD</c:v>
                </c:pt>
                <c:pt idx="157">
                  <c:v>Woodring, Baltimore, MD</c:v>
                </c:pt>
                <c:pt idx="158">
                  <c:v>Yale Heights, Baltimore, MD</c:v>
                </c:pt>
              </c:strCache>
            </c:strRef>
          </c:cat>
          <c:val>
            <c:numRef>
              <c:f>'poverty rate &amp; income'!$L$23:$L$182</c:f>
              <c:numCache>
                <c:formatCode>General</c:formatCode>
                <c:ptCount val="159"/>
                <c:pt idx="0">
                  <c:v>21798</c:v>
                </c:pt>
                <c:pt idx="1">
                  <c:v>21308</c:v>
                </c:pt>
                <c:pt idx="2">
                  <c:v>20369</c:v>
                </c:pt>
                <c:pt idx="3">
                  <c:v>18032</c:v>
                </c:pt>
                <c:pt idx="4">
                  <c:v>38401</c:v>
                </c:pt>
                <c:pt idx="5">
                  <c:v>715202</c:v>
                </c:pt>
                <c:pt idx="6">
                  <c:v>21695</c:v>
                </c:pt>
                <c:pt idx="7">
                  <c:v>22850</c:v>
                </c:pt>
                <c:pt idx="8">
                  <c:v>82902</c:v>
                </c:pt>
                <c:pt idx="9">
                  <c:v>15618</c:v>
                </c:pt>
                <c:pt idx="10">
                  <c:v>37647</c:v>
                </c:pt>
                <c:pt idx="11">
                  <c:v>41286</c:v>
                </c:pt>
                <c:pt idx="12">
                  <c:v>22940</c:v>
                </c:pt>
                <c:pt idx="13">
                  <c:v>20614</c:v>
                </c:pt>
                <c:pt idx="14">
                  <c:v>91551</c:v>
                </c:pt>
                <c:pt idx="15">
                  <c:v>43649</c:v>
                </c:pt>
                <c:pt idx="16">
                  <c:v>73772</c:v>
                </c:pt>
                <c:pt idx="17">
                  <c:v>22327</c:v>
                </c:pt>
                <c:pt idx="18">
                  <c:v>19512</c:v>
                </c:pt>
                <c:pt idx="19">
                  <c:v>86028</c:v>
                </c:pt>
                <c:pt idx="20">
                  <c:v>353911</c:v>
                </c:pt>
                <c:pt idx="21">
                  <c:v>21838</c:v>
                </c:pt>
                <c:pt idx="22">
                  <c:v>21242</c:v>
                </c:pt>
                <c:pt idx="23">
                  <c:v>40814</c:v>
                </c:pt>
                <c:pt idx="24">
                  <c:v>56899</c:v>
                </c:pt>
                <c:pt idx="25">
                  <c:v>23101</c:v>
                </c:pt>
                <c:pt idx="26">
                  <c:v>26011</c:v>
                </c:pt>
                <c:pt idx="27">
                  <c:v>17938</c:v>
                </c:pt>
                <c:pt idx="28">
                  <c:v>28958</c:v>
                </c:pt>
                <c:pt idx="29">
                  <c:v>40099</c:v>
                </c:pt>
                <c:pt idx="30">
                  <c:v>19406</c:v>
                </c:pt>
                <c:pt idx="31">
                  <c:v>20745</c:v>
                </c:pt>
                <c:pt idx="32">
                  <c:v>15839</c:v>
                </c:pt>
                <c:pt idx="33">
                  <c:v>20652</c:v>
                </c:pt>
                <c:pt idx="34">
                  <c:v>20868</c:v>
                </c:pt>
                <c:pt idx="35">
                  <c:v>98970</c:v>
                </c:pt>
                <c:pt idx="36">
                  <c:v>16774</c:v>
                </c:pt>
                <c:pt idx="37">
                  <c:v>383973</c:v>
                </c:pt>
                <c:pt idx="38">
                  <c:v>23291</c:v>
                </c:pt>
                <c:pt idx="39">
                  <c:v>18003</c:v>
                </c:pt>
                <c:pt idx="40">
                  <c:v>20275</c:v>
                </c:pt>
                <c:pt idx="41">
                  <c:v>41219</c:v>
                </c:pt>
                <c:pt idx="42">
                  <c:v>67585</c:v>
                </c:pt>
                <c:pt idx="43">
                  <c:v>51693</c:v>
                </c:pt>
                <c:pt idx="44">
                  <c:v>34799</c:v>
                </c:pt>
                <c:pt idx="45">
                  <c:v>64016</c:v>
                </c:pt>
                <c:pt idx="46">
                  <c:v>31929</c:v>
                </c:pt>
                <c:pt idx="47">
                  <c:v>22638</c:v>
                </c:pt>
                <c:pt idx="48">
                  <c:v>34263</c:v>
                </c:pt>
                <c:pt idx="49">
                  <c:v>22456</c:v>
                </c:pt>
                <c:pt idx="50">
                  <c:v>82402</c:v>
                </c:pt>
                <c:pt idx="51">
                  <c:v>17629</c:v>
                </c:pt>
                <c:pt idx="52">
                  <c:v>22488</c:v>
                </c:pt>
                <c:pt idx="53">
                  <c:v>19091</c:v>
                </c:pt>
                <c:pt idx="54">
                  <c:v>91233</c:v>
                </c:pt>
                <c:pt idx="55">
                  <c:v>46236</c:v>
                </c:pt>
                <c:pt idx="56">
                  <c:v>48083</c:v>
                </c:pt>
                <c:pt idx="57">
                  <c:v>18643</c:v>
                </c:pt>
                <c:pt idx="58">
                  <c:v>178105</c:v>
                </c:pt>
                <c:pt idx="59">
                  <c:v>45295</c:v>
                </c:pt>
                <c:pt idx="60">
                  <c:v>25445</c:v>
                </c:pt>
                <c:pt idx="61">
                  <c:v>20463</c:v>
                </c:pt>
                <c:pt idx="62">
                  <c:v>76402</c:v>
                </c:pt>
                <c:pt idx="63">
                  <c:v>60618</c:v>
                </c:pt>
                <c:pt idx="64">
                  <c:v>21943</c:v>
                </c:pt>
                <c:pt idx="65">
                  <c:v>67817</c:v>
                </c:pt>
                <c:pt idx="66">
                  <c:v>18590</c:v>
                </c:pt>
                <c:pt idx="67">
                  <c:v>19583</c:v>
                </c:pt>
                <c:pt idx="68">
                  <c:v>24109</c:v>
                </c:pt>
                <c:pt idx="69">
                  <c:v>19397</c:v>
                </c:pt>
                <c:pt idx="70">
                  <c:v>29403</c:v>
                </c:pt>
                <c:pt idx="71">
                  <c:v>23315</c:v>
                </c:pt>
                <c:pt idx="72">
                  <c:v>44855</c:v>
                </c:pt>
                <c:pt idx="73">
                  <c:v>16844</c:v>
                </c:pt>
                <c:pt idx="74">
                  <c:v>22648</c:v>
                </c:pt>
                <c:pt idx="75">
                  <c:v>26546</c:v>
                </c:pt>
                <c:pt idx="76">
                  <c:v>19220</c:v>
                </c:pt>
                <c:pt idx="77">
                  <c:v>19393</c:v>
                </c:pt>
                <c:pt idx="78">
                  <c:v>40035</c:v>
                </c:pt>
                <c:pt idx="79">
                  <c:v>38993</c:v>
                </c:pt>
                <c:pt idx="80">
                  <c:v>48427</c:v>
                </c:pt>
                <c:pt idx="81">
                  <c:v>40303</c:v>
                </c:pt>
                <c:pt idx="82">
                  <c:v>71585</c:v>
                </c:pt>
                <c:pt idx="83">
                  <c:v>20140</c:v>
                </c:pt>
                <c:pt idx="84">
                  <c:v>24057</c:v>
                </c:pt>
                <c:pt idx="85">
                  <c:v>48332</c:v>
                </c:pt>
                <c:pt idx="86">
                  <c:v>19782</c:v>
                </c:pt>
                <c:pt idx="87">
                  <c:v>18210</c:v>
                </c:pt>
                <c:pt idx="88">
                  <c:v>18800</c:v>
                </c:pt>
                <c:pt idx="89">
                  <c:v>19596</c:v>
                </c:pt>
                <c:pt idx="90">
                  <c:v>19639</c:v>
                </c:pt>
                <c:pt idx="91">
                  <c:v>19816</c:v>
                </c:pt>
                <c:pt idx="92">
                  <c:v>22673</c:v>
                </c:pt>
                <c:pt idx="93">
                  <c:v>23758</c:v>
                </c:pt>
                <c:pt idx="94">
                  <c:v>19937</c:v>
                </c:pt>
                <c:pt idx="95">
                  <c:v>14542</c:v>
                </c:pt>
                <c:pt idx="96">
                  <c:v>16478</c:v>
                </c:pt>
                <c:pt idx="97">
                  <c:v>18503</c:v>
                </c:pt>
                <c:pt idx="98">
                  <c:v>39714</c:v>
                </c:pt>
                <c:pt idx="99">
                  <c:v>21247</c:v>
                </c:pt>
                <c:pt idx="100">
                  <c:v>16682</c:v>
                </c:pt>
                <c:pt idx="101">
                  <c:v>34493</c:v>
                </c:pt>
                <c:pt idx="102">
                  <c:v>23714</c:v>
                </c:pt>
                <c:pt idx="103">
                  <c:v>56211</c:v>
                </c:pt>
                <c:pt idx="104">
                  <c:v>85557</c:v>
                </c:pt>
                <c:pt idx="105">
                  <c:v>18168</c:v>
                </c:pt>
                <c:pt idx="106">
                  <c:v>17935</c:v>
                </c:pt>
                <c:pt idx="107">
                  <c:v>18421</c:v>
                </c:pt>
                <c:pt idx="108">
                  <c:v>18383</c:v>
                </c:pt>
                <c:pt idx="109">
                  <c:v>20477</c:v>
                </c:pt>
                <c:pt idx="110">
                  <c:v>21290</c:v>
                </c:pt>
                <c:pt idx="111">
                  <c:v>57440</c:v>
                </c:pt>
                <c:pt idx="112">
                  <c:v>54944</c:v>
                </c:pt>
                <c:pt idx="113">
                  <c:v>19076</c:v>
                </c:pt>
                <c:pt idx="114">
                  <c:v>19493</c:v>
                </c:pt>
                <c:pt idx="115">
                  <c:v>22872</c:v>
                </c:pt>
                <c:pt idx="116">
                  <c:v>33948</c:v>
                </c:pt>
                <c:pt idx="117">
                  <c:v>118698</c:v>
                </c:pt>
                <c:pt idx="118">
                  <c:v>18101</c:v>
                </c:pt>
                <c:pt idx="119">
                  <c:v>37392</c:v>
                </c:pt>
                <c:pt idx="120">
                  <c:v>16269</c:v>
                </c:pt>
                <c:pt idx="121">
                  <c:v>24873</c:v>
                </c:pt>
                <c:pt idx="122">
                  <c:v>24420</c:v>
                </c:pt>
                <c:pt idx="123">
                  <c:v>46813</c:v>
                </c:pt>
                <c:pt idx="124">
                  <c:v>20538</c:v>
                </c:pt>
                <c:pt idx="125">
                  <c:v>29891</c:v>
                </c:pt>
                <c:pt idx="126">
                  <c:v>18776</c:v>
                </c:pt>
                <c:pt idx="127">
                  <c:v>35459</c:v>
                </c:pt>
                <c:pt idx="128">
                  <c:v>16927</c:v>
                </c:pt>
                <c:pt idx="129">
                  <c:v>50648</c:v>
                </c:pt>
                <c:pt idx="130">
                  <c:v>21660</c:v>
                </c:pt>
                <c:pt idx="131">
                  <c:v>28150</c:v>
                </c:pt>
                <c:pt idx="132">
                  <c:v>212549</c:v>
                </c:pt>
                <c:pt idx="133">
                  <c:v>19174</c:v>
                </c:pt>
                <c:pt idx="134">
                  <c:v>19491</c:v>
                </c:pt>
                <c:pt idx="135">
                  <c:v>76351</c:v>
                </c:pt>
                <c:pt idx="136">
                  <c:v>16963</c:v>
                </c:pt>
                <c:pt idx="137">
                  <c:v>34927</c:v>
                </c:pt>
                <c:pt idx="138">
                  <c:v>30410</c:v>
                </c:pt>
                <c:pt idx="139">
                  <c:v>27532</c:v>
                </c:pt>
                <c:pt idx="140">
                  <c:v>23185</c:v>
                </c:pt>
                <c:pt idx="141">
                  <c:v>62482</c:v>
                </c:pt>
                <c:pt idx="142">
                  <c:v>35509</c:v>
                </c:pt>
                <c:pt idx="143">
                  <c:v>23963</c:v>
                </c:pt>
                <c:pt idx="144">
                  <c:v>25273</c:v>
                </c:pt>
                <c:pt idx="145">
                  <c:v>51063</c:v>
                </c:pt>
                <c:pt idx="146">
                  <c:v>31714</c:v>
                </c:pt>
                <c:pt idx="147">
                  <c:v>21672</c:v>
                </c:pt>
                <c:pt idx="148">
                  <c:v>26057</c:v>
                </c:pt>
                <c:pt idx="149">
                  <c:v>16918</c:v>
                </c:pt>
                <c:pt idx="150">
                  <c:v>21639</c:v>
                </c:pt>
                <c:pt idx="151">
                  <c:v>101858</c:v>
                </c:pt>
                <c:pt idx="152">
                  <c:v>75567</c:v>
                </c:pt>
                <c:pt idx="153">
                  <c:v>20712</c:v>
                </c:pt>
                <c:pt idx="154">
                  <c:v>23339</c:v>
                </c:pt>
                <c:pt idx="155">
                  <c:v>20711</c:v>
                </c:pt>
                <c:pt idx="156">
                  <c:v>71869</c:v>
                </c:pt>
                <c:pt idx="157">
                  <c:v>23867</c:v>
                </c:pt>
                <c:pt idx="158">
                  <c:v>21851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54-0146-BB5C-DDC54ABC2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9369072"/>
        <c:axId val="2129303312"/>
      </c:barChart>
      <c:catAx>
        <c:axId val="164936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303312"/>
        <c:crosses val="autoZero"/>
        <c:auto val="1"/>
        <c:lblAlgn val="ctr"/>
        <c:lblOffset val="100"/>
        <c:noMultiLvlLbl val="0"/>
      </c:catAx>
      <c:valAx>
        <c:axId val="212930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36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[Mini#1_analysis_QiutongShi.xlsx]poverty rate &amp; income!PivotTable27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'poverty rate &amp; income'!$B$167</c:f>
              <c:strCache>
                <c:ptCount val="1"/>
                <c:pt idx="0">
                  <c:v>income median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'poverty rate &amp; income'!$A$168:$A$170</c:f>
              <c:strCache>
                <c:ptCount val="2"/>
                <c:pt idx="0">
                  <c:v>Baltimore City</c:v>
                </c:pt>
                <c:pt idx="1">
                  <c:v>Los Angeles</c:v>
                </c:pt>
              </c:strCache>
            </c:strRef>
          </c:cat>
          <c:val>
            <c:numRef>
              <c:f>'poverty rate &amp; income'!$B$168:$B$170</c:f>
              <c:numCache>
                <c:formatCode>General</c:formatCode>
                <c:ptCount val="2"/>
                <c:pt idx="0">
                  <c:v>21664</c:v>
                </c:pt>
                <c:pt idx="1">
                  <c:v>26183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C-6B48-801E-365F54A686A1}"/>
            </c:ext>
          </c:extLst>
        </c:ser>
        <c:ser>
          <c:idx val="1"/>
          <c:order val="1"/>
          <c:tx>
            <c:strRef>
              <c:f>'poverty rate &amp; income'!$C$167</c:f>
              <c:strCache>
                <c:ptCount val="1"/>
                <c:pt idx="0">
                  <c:v>income 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'poverty rate &amp; income'!$A$168:$A$170</c:f>
              <c:strCache>
                <c:ptCount val="2"/>
                <c:pt idx="0">
                  <c:v>Baltimore City</c:v>
                </c:pt>
                <c:pt idx="1">
                  <c:v>Los Angeles</c:v>
                </c:pt>
              </c:strCache>
            </c:strRef>
          </c:cat>
          <c:val>
            <c:numRef>
              <c:f>'poverty rate &amp; income'!$C$168:$C$170</c:f>
              <c:numCache>
                <c:formatCode>General</c:formatCode>
                <c:ptCount val="2"/>
                <c:pt idx="0">
                  <c:v>22396.286599999999</c:v>
                </c:pt>
                <c:pt idx="1">
                  <c:v>26638.4624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9C-6B48-801E-365F54A68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8286096"/>
        <c:axId val="1688288416"/>
      </c:barChart>
      <c:catAx>
        <c:axId val="168828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288416"/>
        <c:crosses val="autoZero"/>
        <c:auto val="1"/>
        <c:lblAlgn val="ctr"/>
        <c:lblOffset val="100"/>
        <c:noMultiLvlLbl val="0"/>
      </c:catAx>
      <c:valAx>
        <c:axId val="16882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28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7</xdr:row>
      <xdr:rowOff>31750</xdr:rowOff>
    </xdr:from>
    <xdr:to>
      <xdr:col>8</xdr:col>
      <xdr:colOff>279400</xdr:colOff>
      <xdr:row>20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1C4AEA-2C77-C445-967E-1428ACE06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355600</xdr:colOff>
      <xdr:row>21</xdr:row>
      <xdr:rowOff>6350</xdr:rowOff>
    </xdr:from>
    <xdr:to>
      <xdr:col>6</xdr:col>
      <xdr:colOff>419100</xdr:colOff>
      <xdr:row>34</xdr:row>
      <xdr:rowOff>107950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4D7C6F2-79E4-AF4D-95F2-9F1FCB0CB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1028700</xdr:colOff>
      <xdr:row>35</xdr:row>
      <xdr:rowOff>120650</xdr:rowOff>
    </xdr:from>
    <xdr:to>
      <xdr:col>9</xdr:col>
      <xdr:colOff>723900</xdr:colOff>
      <xdr:row>49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5F78E82-7F40-0C4B-96B1-F4B367ACD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488550</xdr:colOff>
      <xdr:row>160</xdr:row>
      <xdr:rowOff>87184</xdr:rowOff>
    </xdr:from>
    <xdr:to>
      <xdr:col>6</xdr:col>
      <xdr:colOff>1376406</xdr:colOff>
      <xdr:row>173</xdr:row>
      <xdr:rowOff>153086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A00DBEA-11E4-814F-8235-227D6381D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iutong Shi" refreshedDate="44091.074003819442" createdVersion="6" refreshedVersion="6" minRefreshableVersion="3" recordCount="2" xr:uid="{49F84B64-D23A-D64E-B72B-046765726DF0}">
  <cacheSource type="worksheet">
    <worksheetSource ref="A3:J5" sheet="poverty rate &amp; income"/>
  </cacheSource>
  <cacheFields count="10">
    <cacheField name="City/Stat" numFmtId="0">
      <sharedItems count="2">
        <s v="Los Angeles"/>
        <s v="Baltimore City"/>
      </sharedItems>
    </cacheField>
    <cacheField name="income med" numFmtId="0">
      <sharedItems containsSemiMixedTypes="0" containsString="0" containsNumber="1" containsInteger="1" minValue="21664" maxValue="26183" count="2">
        <n v="26183"/>
        <n v="21664"/>
      </sharedItems>
    </cacheField>
    <cacheField name="income ave" numFmtId="0">
      <sharedItems containsSemiMixedTypes="0" containsString="0" containsNumber="1" minValue="22396.286599999999" maxValue="26638.4624" count="2">
        <n v="26638.4624"/>
        <n v="22396.286599999999"/>
      </sharedItems>
    </cacheField>
    <cacheField name="low outlier" numFmtId="0">
      <sharedItems containsSemiMixedTypes="0" containsString="0" containsNumber="1" containsInteger="1" minValue="0" maxValue="7" count="2">
        <n v="7"/>
        <n v="0"/>
      </sharedItems>
    </cacheField>
    <cacheField name="high outlier" numFmtId="0">
      <sharedItems containsSemiMixedTypes="0" containsString="0" containsNumber="1" containsInteger="1" minValue="14" maxValue="38" count="2">
        <n v="38"/>
        <n v="14"/>
      </sharedItems>
    </cacheField>
    <cacheField name="frac low" numFmtId="0">
      <sharedItems containsSemiMixedTypes="0" containsString="0" containsNumber="1" minValue="0" maxValue="6.7999999999999996E-3" count="2">
        <n v="6.7999999999999996E-3"/>
        <n v="0"/>
      </sharedItems>
    </cacheField>
    <cacheField name="frac high" numFmtId="0">
      <sharedItems containsSemiMixedTypes="0" containsString="0" containsNumber="1" minValue="3.6700000000000003E-2" maxValue="4.4600000000000001E-2" count="2">
        <n v="3.6700000000000003E-2"/>
        <n v="4.4600000000000001E-2"/>
      </sharedItems>
    </cacheField>
    <cacheField name="frac out" numFmtId="0">
      <sharedItems containsSemiMixedTypes="0" containsString="0" containsNumber="1" minValue="4.3400000000000001E-2" maxValue="4.4600000000000001E-2"/>
    </cacheField>
    <cacheField name="poverty rate" numFmtId="0">
      <sharedItems containsSemiMixedTypes="0" containsString="0" containsNumber="1" minValue="0.193" maxValue="0.20399999999999999" count="2">
        <n v="0.20399999999999999"/>
        <n v="0.193"/>
      </sharedItems>
    </cacheField>
    <cacheField name="college " numFmtId="0">
      <sharedItems containsSemiMixedTypes="0" containsString="0" containsNumber="1" minValue="0.11849999999999999" maxValue="0.2316" count="2">
        <n v="0.2316"/>
        <n v="0.118499999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iutong Shi" refreshedDate="44091.131778009258" createdVersion="6" refreshedVersion="6" minRefreshableVersion="3" recordCount="1036" xr:uid="{AEA78BD0-DA10-C948-B11D-632EE549689A}">
  <cacheSource type="worksheet">
    <worksheetSource ref="A1:C1037" sheet="Los Angeles"/>
  </cacheSource>
  <cacheFields count="3">
    <cacheField name="tract" numFmtId="0">
      <sharedItems containsSemiMixedTypes="0" containsString="0" containsNumber="1" containsInteger="1" minValue="6037124000" maxValue="6037980019"/>
    </cacheField>
    <cacheField name="Name" numFmtId="0">
      <sharedItems count="142">
        <s v="Brentwood, Los Angeles, CA"/>
        <s v="Encino, Los Angeles, CA"/>
        <s v="Westwood, Los Angeles, CA"/>
        <s v="Los Angeles, CA"/>
        <s v="Central LA, Los Angeles, CA"/>
        <s v="Alhambra, CA"/>
        <s v="Beverly Hills, CA"/>
        <s v="Monterey Park, CA"/>
        <s v="North of Montana, Santa Monica, CA"/>
        <s v="Glenoaks Canyon, Glendale, CA"/>
        <s v="San Gabriel, CA"/>
        <s v="Beverly Grove, West Hollywood, CA"/>
        <s v="Central LA, West Hollywood, CA"/>
        <s v="Wilshire Montana, Santa Monica, CA"/>
        <s v="Westchester, Los Angeles, CA"/>
        <s v="Beverly Glen, Los Angeles, CA"/>
        <s v="Garvey, Monterey Park, CA"/>
        <s v="Echo Park, Los Angeles, CA"/>
        <s v="Chevy Chase, Glendale, CA"/>
        <s v="Sawtelle, Los Angeles, CA"/>
        <s v="Central LA, Beverly Hills, CA"/>
        <s v="West Los Angeles, Los Angeles, CA"/>
        <s v="Rossmoyne, Glendale, CA"/>
        <s v="Pico - Robertson, Los Angeles, CA"/>
        <s v="Beverlywood, Los Angeles, CA"/>
        <s v="North Arroyo, Pasadena, CA"/>
        <s v="Woodbury, Glendale, CA"/>
        <s v="Van Nuys, Los Angeles, CA"/>
        <s v="Pelanconi, Glendale, CA"/>
        <s v="Pasadena, CA"/>
        <s v="South Pasadena, CA"/>
        <s v="Sherman Oaks, Los Angeles, CA"/>
        <s v="Montecito Heights, Los Angeles, CA"/>
        <s v="Manhattan Beach, CA"/>
        <s v="Downtown, Glendale, CA"/>
        <s v="Bel Air, Los Angeles, CA"/>
        <s v="South Montebello, Montebello, CA"/>
        <s v="Citrus Grove, Glendale, CA"/>
        <s v="Studio City, Los Angeles, CA"/>
        <s v="Verdugo Viejo, Glendale, CA"/>
        <s v="Glenwood, Glendale, CA"/>
        <s v="Beverly Grove, Los Angeles, CA"/>
        <s v="Venice, Los Angeles, CA"/>
        <s v="Cheviot Hills, Los Angeles, CA"/>
        <s v="Silver Lake, Los Angeles, CA"/>
        <s v="Hollywood Hills, Los Angeles, CA"/>
        <s v="Mid-City, Santa Monica, CA"/>
        <s v="Playa del Rey, Los Angeles, CA"/>
        <s v="North Hollywood, Los Angeles, CA"/>
        <s v="Rancho Park, Los Angeles, CA"/>
        <s v="South Montebello, Monterey Park, CA"/>
        <s v="San Marino, CA"/>
        <s v="Northeast Los Angeles, Los Angeles, CA"/>
        <s v="Atwater Village, Los Angeles, CA"/>
        <s v="Northeast, Santa Monica, CA"/>
        <s v="McLaughlin, Los Angeles, CA"/>
        <s v="El Segundo, CA"/>
        <s v="Valley Village, Los Angeles, CA"/>
        <s v="HollyGlen, Hawthorne, CA"/>
        <s v="Downey, CA"/>
        <s v="Mariposa, Glendale, CA"/>
        <s v="Culver City, CA"/>
        <s v="Ocean Park, Santa Monica, CA"/>
        <s v="Northeast Los Angeles, Pasadena, CA"/>
        <s v="Somerset, Glendale, CA"/>
        <s v="Huntington Park, CA"/>
        <s v="Moorpark, Glendale, CA"/>
        <s v="Sunset Park, Santa Monica, CA"/>
        <s v="South Los Angeles, Los Angeles, CA"/>
        <s v="Palms, Los Angeles, CA"/>
        <s v="Bellflower, CA"/>
        <s v="Eagle Rock, Los Angeles, CA"/>
        <s v="Vineyard, Glendale, CA"/>
        <s v="Glassell Park, Los Angeles, CA"/>
        <s v="Pacific - Edison, Glendale, CA"/>
        <s v="Mar Vista, Los Angeles, CA"/>
        <s v="Highland Park, Los Angeles, CA"/>
        <s v="Adams Hill, Glendale, CA"/>
        <s v="Clarkdale, Culver City, CA"/>
        <s v="Burbank, CA"/>
        <s v="Venice, Marina del Rey, CA"/>
        <s v="Mount Washington, Los Angeles, CA"/>
        <s v="Gardena, CA"/>
        <s v="El Rancho, Pico Rivera, CA"/>
        <s v="South Montebello, Bell Gardens, CA"/>
        <s v="Downtown, Santa Monica, CA"/>
        <s v="South Gate, CA"/>
        <s v="Castle Heights, Los Angeles, CA"/>
        <s v="Morningside Park, Inglewood, CA"/>
        <s v="Riverside Rancho, Glendale, CA"/>
        <s v="East Los Angeles, CA"/>
        <s v="Pico, Santa Monica, CA"/>
        <s v="Cudahy, CA"/>
        <s v="Grandview, Glendale, CA"/>
        <s v="Boyle Heights, Los Angeles, CA"/>
        <s v="Inglewood, CA"/>
        <s v="Magnolia Park, Burbank, CA"/>
        <s v="Paramount, CA"/>
        <s v="Maywood, CA"/>
        <s v="Hawthorne, CA"/>
        <s v="Bell, CA"/>
        <s v="West Toluca Lake, Los Angeles, CA"/>
        <s v="South Montebello, East Los Angeles, CA"/>
        <s v="Jefferson, Los Angeles, CA"/>
        <s v="East Hollywood, Los Angeles, CA"/>
        <s v="Lynwood, CA"/>
        <s v="Tropico, Glendale, CA"/>
        <s v="South Figueroa Corridor, Los Angeles, CA"/>
        <s v="Mid Central, Pasadena, CA"/>
        <s v="Lucerne - Higuera, Culver City, CA"/>
        <s v="Marina del Rey, CA"/>
        <s v="Carlson Park, Culver City, CA"/>
        <s v="Century City, Los Angeles, CA"/>
        <s v="Bungalow Heaven, Pasadena, CA"/>
        <s v="Leimert Park, Los Angeles, CA"/>
        <s v="Park West, Culver City, CA"/>
        <s v="South Montebello, Commerce, CA"/>
        <s v="Central Alameda, Los Angeles, CA"/>
        <s v="Lawndale, CA"/>
        <s v="Harbor, Gardena, CA"/>
        <s v="Park Mesa Heights, Los Angeles, CA"/>
        <s v="East Compton, CA"/>
        <s v="Vernon, CA"/>
        <s v="South Montebello, Los Angeles, CA"/>
        <s v="Downtown, Los Angeles, CA"/>
        <s v="The Flats, Beverly Hills, CA"/>
        <s v="Pacific Palisades, Los Angeles, CA"/>
        <s v="Baldwin Hills, Los Angeles, CA"/>
        <s v="North Central, Pasadena, CA"/>
        <s v="Pacific Palisades, Santa Monica, CA"/>
        <s v="Harbor Gateway North, Los Angeles, CA"/>
        <s v="South Arroyo, Pasadena, CA"/>
        <s v="Compton, CA"/>
        <s v="Toluca Lake, Los Angeles, CA"/>
        <s v="View Park, View Park-Windsor Hills, CA"/>
        <s v="South Los Angeles, Compton, CA"/>
        <s v="Sherman Oaks, Beverly Hills, CA"/>
        <s v="Fox Hills, Culver City, CA"/>
        <s v="Baldwin Village, Los Angeles, CA"/>
        <s v="Harbor, Los Angeles, CA"/>
        <s v="Crenshaw, Los Angeles, CA"/>
        <s v="Arts District, Los Angeles, CA"/>
      </sharedItems>
    </cacheField>
    <cacheField name="Individual_Income_Excluding_Spouse_rP_gP_p25" numFmtId="0">
      <sharedItems containsSemiMixedTypes="0" containsString="0" containsNumber="1" containsInteger="1" minValue="13116" maxValue="48658" count="996">
        <n v="48658"/>
        <n v="43008"/>
        <n v="42410"/>
        <n v="40482"/>
        <n v="39850"/>
        <n v="39157"/>
        <n v="38741"/>
        <n v="38603"/>
        <n v="38499"/>
        <n v="38481"/>
        <n v="38253"/>
        <n v="38129"/>
        <n v="37789"/>
        <n v="37670"/>
        <n v="37614"/>
        <n v="37317"/>
        <n v="37064"/>
        <n v="37009"/>
        <n v="36837"/>
        <n v="36734"/>
        <n v="36662"/>
        <n v="36380"/>
        <n v="36342"/>
        <n v="36317"/>
        <n v="36316"/>
        <n v="36052"/>
        <n v="36046"/>
        <n v="35952"/>
        <n v="35783"/>
        <n v="35745"/>
        <n v="35725"/>
        <n v="35565"/>
        <n v="35541"/>
        <n v="35462"/>
        <n v="35391"/>
        <n v="35359"/>
        <n v="35250"/>
        <n v="35144"/>
        <n v="34833"/>
        <n v="34779"/>
        <n v="34729"/>
        <n v="34721"/>
        <n v="34685"/>
        <n v="34662"/>
        <n v="34478"/>
        <n v="34461"/>
        <n v="34454"/>
        <n v="34347"/>
        <n v="34342"/>
        <n v="34292"/>
        <n v="34270"/>
        <n v="34187"/>
        <n v="34169"/>
        <n v="34167"/>
        <n v="33997"/>
        <n v="33960"/>
        <n v="33940"/>
        <n v="33864"/>
        <n v="33808"/>
        <n v="33759"/>
        <n v="33676"/>
        <n v="33670"/>
        <n v="33643"/>
        <n v="33574"/>
        <n v="33413"/>
        <n v="33386"/>
        <n v="33376"/>
        <n v="33368"/>
        <n v="33353"/>
        <n v="33289"/>
        <n v="33232"/>
        <n v="33228"/>
        <n v="33204"/>
        <n v="33128"/>
        <n v="33070"/>
        <n v="33057"/>
        <n v="33027"/>
        <n v="32966"/>
        <n v="32956"/>
        <n v="32930"/>
        <n v="32791"/>
        <n v="32749"/>
        <n v="32670"/>
        <n v="32667"/>
        <n v="32659"/>
        <n v="32652"/>
        <n v="32627"/>
        <n v="32615"/>
        <n v="32606"/>
        <n v="32585"/>
        <n v="32575"/>
        <n v="32562"/>
        <n v="32541"/>
        <n v="32501"/>
        <n v="32500"/>
        <n v="32438"/>
        <n v="32380"/>
        <n v="32344"/>
        <n v="32326"/>
        <n v="32319"/>
        <n v="32234"/>
        <n v="32227"/>
        <n v="32222"/>
        <n v="32164"/>
        <n v="32161"/>
        <n v="32159"/>
        <n v="32127"/>
        <n v="32101"/>
        <n v="32087"/>
        <n v="32064"/>
        <n v="32047"/>
        <n v="32025"/>
        <n v="31953"/>
        <n v="31928"/>
        <n v="31869"/>
        <n v="31851"/>
        <n v="31836"/>
        <n v="31831"/>
        <n v="31782"/>
        <n v="31764"/>
        <n v="31761"/>
        <n v="31732"/>
        <n v="31729"/>
        <n v="31690"/>
        <n v="31683"/>
        <n v="31629"/>
        <n v="31549"/>
        <n v="31548"/>
        <n v="31479"/>
        <n v="31405"/>
        <n v="31357"/>
        <n v="31334"/>
        <n v="31307"/>
        <n v="31296"/>
        <n v="31232"/>
        <n v="31200"/>
        <n v="31184"/>
        <n v="31183"/>
        <n v="31125"/>
        <n v="31096"/>
        <n v="31031"/>
        <n v="30965"/>
        <n v="30942"/>
        <n v="30920"/>
        <n v="30910"/>
        <n v="30907"/>
        <n v="30893"/>
        <n v="30884"/>
        <n v="30841"/>
        <n v="30837"/>
        <n v="30832"/>
        <n v="30784"/>
        <n v="30772"/>
        <n v="30706"/>
        <n v="30693"/>
        <n v="30668"/>
        <n v="30667"/>
        <n v="30659"/>
        <n v="30655"/>
        <n v="30650"/>
        <n v="30647"/>
        <n v="30642"/>
        <n v="30597"/>
        <n v="30579"/>
        <n v="30574"/>
        <n v="30561"/>
        <n v="30546"/>
        <n v="30516"/>
        <n v="30513"/>
        <n v="30508"/>
        <n v="30504"/>
        <n v="30453"/>
        <n v="30447"/>
        <n v="30414"/>
        <n v="30402"/>
        <n v="30370"/>
        <n v="30329"/>
        <n v="30324"/>
        <n v="30319"/>
        <n v="30289"/>
        <n v="30285"/>
        <n v="30264"/>
        <n v="30227"/>
        <n v="30185"/>
        <n v="30180"/>
        <n v="30169"/>
        <n v="30136"/>
        <n v="30129"/>
        <n v="30095"/>
        <n v="30073"/>
        <n v="30050"/>
        <n v="30010"/>
        <n v="30008"/>
        <n v="29980"/>
        <n v="29975"/>
        <n v="29935"/>
        <n v="29900"/>
        <n v="29852"/>
        <n v="29849"/>
        <n v="29848"/>
        <n v="29838"/>
        <n v="29837"/>
        <n v="29829"/>
        <n v="29823"/>
        <n v="29797"/>
        <n v="29796"/>
        <n v="29780"/>
        <n v="29760"/>
        <n v="29748"/>
        <n v="29742"/>
        <n v="29741"/>
        <n v="29724"/>
        <n v="29711"/>
        <n v="29705"/>
        <n v="29687"/>
        <n v="29674"/>
        <n v="29649"/>
        <n v="29635"/>
        <n v="29630"/>
        <n v="29594"/>
        <n v="29583"/>
        <n v="29579"/>
        <n v="29563"/>
        <n v="29537"/>
        <n v="29535"/>
        <n v="29517"/>
        <n v="29516"/>
        <n v="29515"/>
        <n v="29485"/>
        <n v="29483"/>
        <n v="29466"/>
        <n v="29465"/>
        <n v="29462"/>
        <n v="29441"/>
        <n v="29432"/>
        <n v="29430"/>
        <n v="29428"/>
        <n v="29410"/>
        <n v="29381"/>
        <n v="29372"/>
        <n v="29360"/>
        <n v="29332"/>
        <n v="29326"/>
        <n v="29308"/>
        <n v="29274"/>
        <n v="29263"/>
        <n v="29241"/>
        <n v="29236"/>
        <n v="29221"/>
        <n v="29209"/>
        <n v="29182"/>
        <n v="29177"/>
        <n v="29172"/>
        <n v="29162"/>
        <n v="29152"/>
        <n v="29086"/>
        <n v="29082"/>
        <n v="29071"/>
        <n v="29036"/>
        <n v="29035"/>
        <n v="29027"/>
        <n v="29023"/>
        <n v="28998"/>
        <n v="28988"/>
        <n v="28962"/>
        <n v="28959"/>
        <n v="28939"/>
        <n v="28903"/>
        <n v="28873"/>
        <n v="28854"/>
        <n v="28826"/>
        <n v="28793"/>
        <n v="28786"/>
        <n v="28775"/>
        <n v="28748"/>
        <n v="28715"/>
        <n v="28688"/>
        <n v="28661"/>
        <n v="28657"/>
        <n v="28653"/>
        <n v="28618"/>
        <n v="28607"/>
        <n v="28588"/>
        <n v="28563"/>
        <n v="28551"/>
        <n v="28529"/>
        <n v="28518"/>
        <n v="28506"/>
        <n v="28487"/>
        <n v="28475"/>
        <n v="28469"/>
        <n v="28463"/>
        <n v="28459"/>
        <n v="28440"/>
        <n v="28421"/>
        <n v="28415"/>
        <n v="28406"/>
        <n v="28372"/>
        <n v="28354"/>
        <n v="28353"/>
        <n v="28348"/>
        <n v="28334"/>
        <n v="28327"/>
        <n v="28313"/>
        <n v="28285"/>
        <n v="28279"/>
        <n v="28272"/>
        <n v="28254"/>
        <n v="28245"/>
        <n v="28232"/>
        <n v="28224"/>
        <n v="28217"/>
        <n v="28214"/>
        <n v="28210"/>
        <n v="28204"/>
        <n v="28203"/>
        <n v="28185"/>
        <n v="28177"/>
        <n v="28172"/>
        <n v="28170"/>
        <n v="28161"/>
        <n v="28149"/>
        <n v="28125"/>
        <n v="28123"/>
        <n v="28117"/>
        <n v="28106"/>
        <n v="28098"/>
        <n v="28097"/>
        <n v="28050"/>
        <n v="28045"/>
        <n v="27991"/>
        <n v="27982"/>
        <n v="27941"/>
        <n v="27912"/>
        <n v="27910"/>
        <n v="27901"/>
        <n v="27897"/>
        <n v="27890"/>
        <n v="27885"/>
        <n v="27852"/>
        <n v="27844"/>
        <n v="27819"/>
        <n v="27810"/>
        <n v="27781"/>
        <n v="27775"/>
        <n v="27770"/>
        <n v="27746"/>
        <n v="27744"/>
        <n v="27741"/>
        <n v="27737"/>
        <n v="27719"/>
        <n v="27693"/>
        <n v="27692"/>
        <n v="27688"/>
        <n v="27674"/>
        <n v="27651"/>
        <n v="27649"/>
        <n v="27646"/>
        <n v="27638"/>
        <n v="27615"/>
        <n v="27595"/>
        <n v="27568"/>
        <n v="27557"/>
        <n v="27555"/>
        <n v="27553"/>
        <n v="27544"/>
        <n v="27538"/>
        <n v="27516"/>
        <n v="27504"/>
        <n v="27503"/>
        <n v="27477"/>
        <n v="27475"/>
        <n v="27463"/>
        <n v="27453"/>
        <n v="27445"/>
        <n v="27434"/>
        <n v="27421"/>
        <n v="27398"/>
        <n v="27395"/>
        <n v="27394"/>
        <n v="27358"/>
        <n v="27351"/>
        <n v="27326"/>
        <n v="27323"/>
        <n v="27308"/>
        <n v="27304"/>
        <n v="27294"/>
        <n v="27263"/>
        <n v="27261"/>
        <n v="27252"/>
        <n v="27250"/>
        <n v="27239"/>
        <n v="27235"/>
        <n v="27225"/>
        <n v="27217"/>
        <n v="27216"/>
        <n v="27213"/>
        <n v="27206"/>
        <n v="27196"/>
        <n v="27190"/>
        <n v="27187"/>
        <n v="27184"/>
        <n v="27173"/>
        <n v="27167"/>
        <n v="27156"/>
        <n v="27146"/>
        <n v="27142"/>
        <n v="27137"/>
        <n v="27108"/>
        <n v="27099"/>
        <n v="27094"/>
        <n v="27093"/>
        <n v="27072"/>
        <n v="27070"/>
        <n v="27066"/>
        <n v="27062"/>
        <n v="27060"/>
        <n v="27048"/>
        <n v="27041"/>
        <n v="27028"/>
        <n v="27022"/>
        <n v="27012"/>
        <n v="27010"/>
        <n v="27007"/>
        <n v="26989"/>
        <n v="26972"/>
        <n v="26971"/>
        <n v="26961"/>
        <n v="26950"/>
        <n v="26948"/>
        <n v="26947"/>
        <n v="26944"/>
        <n v="26943"/>
        <n v="26911"/>
        <n v="26898"/>
        <n v="26892"/>
        <n v="26891"/>
        <n v="26880"/>
        <n v="26874"/>
        <n v="26872"/>
        <n v="26866"/>
        <n v="26852"/>
        <n v="26842"/>
        <n v="26839"/>
        <n v="26831"/>
        <n v="26827"/>
        <n v="26824"/>
        <n v="26814"/>
        <n v="26787"/>
        <n v="26780"/>
        <n v="26773"/>
        <n v="26766"/>
        <n v="26753"/>
        <n v="26752"/>
        <n v="26731"/>
        <n v="26724"/>
        <n v="26715"/>
        <n v="26701"/>
        <n v="26698"/>
        <n v="26695"/>
        <n v="26686"/>
        <n v="26652"/>
        <n v="26646"/>
        <n v="26630"/>
        <n v="26623"/>
        <n v="26619"/>
        <n v="26605"/>
        <n v="26593"/>
        <n v="26565"/>
        <n v="26555"/>
        <n v="26551"/>
        <n v="26546"/>
        <n v="26532"/>
        <n v="26513"/>
        <n v="26499"/>
        <n v="26488"/>
        <n v="26475"/>
        <n v="26473"/>
        <n v="26472"/>
        <n v="26448"/>
        <n v="26441"/>
        <n v="26424"/>
        <n v="26417"/>
        <n v="26409"/>
        <n v="26389"/>
        <n v="26368"/>
        <n v="26363"/>
        <n v="26362"/>
        <n v="26356"/>
        <n v="26354"/>
        <n v="26351"/>
        <n v="26350"/>
        <n v="26333"/>
        <n v="26327"/>
        <n v="26297"/>
        <n v="26274"/>
        <n v="26271"/>
        <n v="26270"/>
        <n v="26255"/>
        <n v="26240"/>
        <n v="26212"/>
        <n v="26211"/>
        <n v="26210"/>
        <n v="26193"/>
        <n v="26173"/>
        <n v="26158"/>
        <n v="26154"/>
        <n v="26128"/>
        <n v="26121"/>
        <n v="26102"/>
        <n v="26092"/>
        <n v="26086"/>
        <n v="26084"/>
        <n v="26077"/>
        <n v="26062"/>
        <n v="26059"/>
        <n v="26048"/>
        <n v="26040"/>
        <n v="26036"/>
        <n v="26033"/>
        <n v="26032"/>
        <n v="26012"/>
        <n v="26009"/>
        <n v="26007"/>
        <n v="25983"/>
        <n v="25965"/>
        <n v="25951"/>
        <n v="25949"/>
        <n v="25933"/>
        <n v="25931"/>
        <n v="25913"/>
        <n v="25911"/>
        <n v="25903"/>
        <n v="25887"/>
        <n v="25882"/>
        <n v="25879"/>
        <n v="25872"/>
        <n v="25864"/>
        <n v="25863"/>
        <n v="25860"/>
        <n v="25855"/>
        <n v="25837"/>
        <n v="25832"/>
        <n v="25814"/>
        <n v="25809"/>
        <n v="25747"/>
        <n v="25746"/>
        <n v="25718"/>
        <n v="25695"/>
        <n v="25680"/>
        <n v="25663"/>
        <n v="25653"/>
        <n v="25632"/>
        <n v="25630"/>
        <n v="25619"/>
        <n v="25593"/>
        <n v="25590"/>
        <n v="25576"/>
        <n v="25560"/>
        <n v="25527"/>
        <n v="25505"/>
        <n v="25503"/>
        <n v="25491"/>
        <n v="25489"/>
        <n v="25480"/>
        <n v="25477"/>
        <n v="25475"/>
        <n v="25458"/>
        <n v="25448"/>
        <n v="25442"/>
        <n v="25440"/>
        <n v="25439"/>
        <n v="25432"/>
        <n v="25430"/>
        <n v="25421"/>
        <n v="25400"/>
        <n v="25397"/>
        <n v="25389"/>
        <n v="25369"/>
        <n v="25368"/>
        <n v="25365"/>
        <n v="25362"/>
        <n v="25359"/>
        <n v="25353"/>
        <n v="25348"/>
        <n v="25338"/>
        <n v="25336"/>
        <n v="25333"/>
        <n v="25329"/>
        <n v="25321"/>
        <n v="25317"/>
        <n v="25309"/>
        <n v="25298"/>
        <n v="25290"/>
        <n v="25281"/>
        <n v="25280"/>
        <n v="25278"/>
        <n v="25257"/>
        <n v="25254"/>
        <n v="25247"/>
        <n v="25233"/>
        <n v="25228"/>
        <n v="25225"/>
        <n v="25216"/>
        <n v="25212"/>
        <n v="25201"/>
        <n v="25198"/>
        <n v="25196"/>
        <n v="25195"/>
        <n v="25193"/>
        <n v="25180"/>
        <n v="25157"/>
        <n v="25154"/>
        <n v="25151"/>
        <n v="25139"/>
        <n v="25138"/>
        <n v="25134"/>
        <n v="25131"/>
        <n v="25114"/>
        <n v="25104"/>
        <n v="25097"/>
        <n v="25096"/>
        <n v="25078"/>
        <n v="25076"/>
        <n v="25068"/>
        <n v="25062"/>
        <n v="25056"/>
        <n v="25049"/>
        <n v="25033"/>
        <n v="25031"/>
        <n v="25028"/>
        <n v="24997"/>
        <n v="24971"/>
        <n v="24965"/>
        <n v="24959"/>
        <n v="24958"/>
        <n v="24949"/>
        <n v="24947"/>
        <n v="24945"/>
        <n v="24943"/>
        <n v="24918"/>
        <n v="24893"/>
        <n v="24880"/>
        <n v="24871"/>
        <n v="24868"/>
        <n v="24843"/>
        <n v="24834"/>
        <n v="24831"/>
        <n v="24815"/>
        <n v="24798"/>
        <n v="24785"/>
        <n v="24784"/>
        <n v="24777"/>
        <n v="24759"/>
        <n v="24758"/>
        <n v="24754"/>
        <n v="24753"/>
        <n v="24752"/>
        <n v="24751"/>
        <n v="24750"/>
        <n v="24743"/>
        <n v="24740"/>
        <n v="24727"/>
        <n v="24725"/>
        <n v="24724"/>
        <n v="24707"/>
        <n v="24704"/>
        <n v="24693"/>
        <n v="24686"/>
        <n v="24682"/>
        <n v="24666"/>
        <n v="24662"/>
        <n v="24659"/>
        <n v="24626"/>
        <n v="24611"/>
        <n v="24608"/>
        <n v="24605"/>
        <n v="24598"/>
        <n v="24595"/>
        <n v="24591"/>
        <n v="24585"/>
        <n v="24572"/>
        <n v="24569"/>
        <n v="24558"/>
        <n v="24553"/>
        <n v="24549"/>
        <n v="24547"/>
        <n v="24518"/>
        <n v="24517"/>
        <n v="24510"/>
        <n v="24500"/>
        <n v="24497"/>
        <n v="24491"/>
        <n v="24441"/>
        <n v="24440"/>
        <n v="24434"/>
        <n v="24427"/>
        <n v="24382"/>
        <n v="24361"/>
        <n v="24334"/>
        <n v="24328"/>
        <n v="24317"/>
        <n v="24287"/>
        <n v="24286"/>
        <n v="24263"/>
        <n v="24258"/>
        <n v="24256"/>
        <n v="24253"/>
        <n v="24233"/>
        <n v="24229"/>
        <n v="24228"/>
        <n v="24221"/>
        <n v="24215"/>
        <n v="24185"/>
        <n v="24149"/>
        <n v="24144"/>
        <n v="24132"/>
        <n v="24130"/>
        <n v="24119"/>
        <n v="24113"/>
        <n v="24099"/>
        <n v="24087"/>
        <n v="24085"/>
        <n v="24084"/>
        <n v="24083"/>
        <n v="24077"/>
        <n v="24069"/>
        <n v="24067"/>
        <n v="24065"/>
        <n v="24063"/>
        <n v="24047"/>
        <n v="24034"/>
        <n v="24030"/>
        <n v="24027"/>
        <n v="23997"/>
        <n v="23996"/>
        <n v="23989"/>
        <n v="23984"/>
        <n v="23982"/>
        <n v="23963"/>
        <n v="23960"/>
        <n v="23918"/>
        <n v="23911"/>
        <n v="23892"/>
        <n v="23887"/>
        <n v="23883"/>
        <n v="23848"/>
        <n v="23842"/>
        <n v="23837"/>
        <n v="23829"/>
        <n v="23823"/>
        <n v="23806"/>
        <n v="23785"/>
        <n v="23780"/>
        <n v="23765"/>
        <n v="23737"/>
        <n v="23726"/>
        <n v="23716"/>
        <n v="23714"/>
        <n v="23713"/>
        <n v="23711"/>
        <n v="23695"/>
        <n v="23684"/>
        <n v="23667"/>
        <n v="23662"/>
        <n v="23653"/>
        <n v="23643"/>
        <n v="23635"/>
        <n v="23631"/>
        <n v="23613"/>
        <n v="23607"/>
        <n v="23595"/>
        <n v="23592"/>
        <n v="23581"/>
        <n v="23576"/>
        <n v="23564"/>
        <n v="23547"/>
        <n v="23526"/>
        <n v="23500"/>
        <n v="23490"/>
        <n v="23483"/>
        <n v="23481"/>
        <n v="23479"/>
        <n v="23473"/>
        <n v="23456"/>
        <n v="23452"/>
        <n v="23424"/>
        <n v="23413"/>
        <n v="23411"/>
        <n v="23369"/>
        <n v="23359"/>
        <n v="23348"/>
        <n v="23336"/>
        <n v="23310"/>
        <n v="23308"/>
        <n v="23291"/>
        <n v="23286"/>
        <n v="23234"/>
        <n v="23206"/>
        <n v="23203"/>
        <n v="23199"/>
        <n v="23169"/>
        <n v="23164"/>
        <n v="23153"/>
        <n v="23109"/>
        <n v="23095"/>
        <n v="23080"/>
        <n v="23068"/>
        <n v="23063"/>
        <n v="23050"/>
        <n v="23034"/>
        <n v="23027"/>
        <n v="23024"/>
        <n v="23019"/>
        <n v="23014"/>
        <n v="23012"/>
        <n v="23009"/>
        <n v="22986"/>
        <n v="22980"/>
        <n v="22967"/>
        <n v="22966"/>
        <n v="22955"/>
        <n v="22942"/>
        <n v="22923"/>
        <n v="22900"/>
        <n v="22899"/>
        <n v="22897"/>
        <n v="22864"/>
        <n v="22846"/>
        <n v="22806"/>
        <n v="22802"/>
        <n v="22785"/>
        <n v="22781"/>
        <n v="22760"/>
        <n v="22756"/>
        <n v="22695"/>
        <n v="22693"/>
        <n v="22692"/>
        <n v="22682"/>
        <n v="22642"/>
        <n v="22609"/>
        <n v="22590"/>
        <n v="22588"/>
        <n v="22565"/>
        <n v="22542"/>
        <n v="22540"/>
        <n v="22513"/>
        <n v="22510"/>
        <n v="22499"/>
        <n v="22497"/>
        <n v="22486"/>
        <n v="22478"/>
        <n v="22467"/>
        <n v="22443"/>
        <n v="22408"/>
        <n v="22402"/>
        <n v="22400"/>
        <n v="22366"/>
        <n v="22361"/>
        <n v="22353"/>
        <n v="22348"/>
        <n v="22346"/>
        <n v="22335"/>
        <n v="22330"/>
        <n v="22263"/>
        <n v="22246"/>
        <n v="22212"/>
        <n v="22199"/>
        <n v="22190"/>
        <n v="22156"/>
        <n v="22131"/>
        <n v="22110"/>
        <n v="22107"/>
        <n v="22100"/>
        <n v="22099"/>
        <n v="22064"/>
        <n v="22023"/>
        <n v="22015"/>
        <n v="22002"/>
        <n v="21965"/>
        <n v="21956"/>
        <n v="21948"/>
        <n v="21922"/>
        <n v="21876"/>
        <n v="21866"/>
        <n v="21836"/>
        <n v="21828"/>
        <n v="21819"/>
        <n v="21812"/>
        <n v="21811"/>
        <n v="21810"/>
        <n v="21786"/>
        <n v="21785"/>
        <n v="21763"/>
        <n v="21762"/>
        <n v="21708"/>
        <n v="21690"/>
        <n v="21667"/>
        <n v="21646"/>
        <n v="21643"/>
        <n v="21634"/>
        <n v="21533"/>
        <n v="21525"/>
        <n v="21506"/>
        <n v="21496"/>
        <n v="21488"/>
        <n v="21462"/>
        <n v="21437"/>
        <n v="21435"/>
        <n v="21431"/>
        <n v="21412"/>
        <n v="21400"/>
        <n v="21379"/>
        <n v="21359"/>
        <n v="21358"/>
        <n v="21330"/>
        <n v="21263"/>
        <n v="21248"/>
        <n v="21228"/>
        <n v="21187"/>
        <n v="21168"/>
        <n v="21155"/>
        <n v="21142"/>
        <n v="21132"/>
        <n v="21106"/>
        <n v="21089"/>
        <n v="21065"/>
        <n v="21056"/>
        <n v="21053"/>
        <n v="21021"/>
        <n v="20995"/>
        <n v="20982"/>
        <n v="20964"/>
        <n v="20960"/>
        <n v="20931"/>
        <n v="20921"/>
        <n v="20853"/>
        <n v="20838"/>
        <n v="20779"/>
        <n v="20775"/>
        <n v="20774"/>
        <n v="20772"/>
        <n v="20752"/>
        <n v="20742"/>
        <n v="20721"/>
        <n v="20691"/>
        <n v="20673"/>
        <n v="20658"/>
        <n v="20653"/>
        <n v="20582"/>
        <n v="20568"/>
        <n v="20566"/>
        <n v="20427"/>
        <n v="20355"/>
        <n v="20340"/>
        <n v="20272"/>
        <n v="20268"/>
        <n v="20255"/>
        <n v="20167"/>
        <n v="20057"/>
        <n v="19992"/>
        <n v="19983"/>
        <n v="19957"/>
        <n v="19895"/>
        <n v="19879"/>
        <n v="19878"/>
        <n v="19875"/>
        <n v="19852"/>
        <n v="19830"/>
        <n v="19749"/>
        <n v="19498"/>
        <n v="19492"/>
        <n v="19489"/>
        <n v="19439"/>
        <n v="19397"/>
        <n v="19340"/>
        <n v="19339"/>
        <n v="19336"/>
        <n v="19301"/>
        <n v="19210"/>
        <n v="19192"/>
        <n v="18837"/>
        <n v="18610"/>
        <n v="18589"/>
        <n v="18421"/>
        <n v="18374"/>
        <n v="18048"/>
        <n v="17887"/>
        <n v="17864"/>
        <n v="17565"/>
        <n v="17166"/>
        <n v="17010"/>
        <n v="16149"/>
        <n v="15844"/>
        <n v="13626"/>
        <n v="131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iutong Shi" refreshedDate="44091.13430474537" createdVersion="6" refreshedVersion="6" minRefreshableVersion="3" recordCount="314" xr:uid="{EDD64E77-D849-5B42-89C8-5D2D59572C5F}">
  <cacheSource type="worksheet">
    <worksheetSource ref="A1:C315" sheet="Baltimore City"/>
  </cacheSource>
  <cacheFields count="3">
    <cacheField name="tract" numFmtId="0">
      <sharedItems containsSemiMixedTypes="0" containsString="0" containsNumber="1" containsInteger="1" minValue="24003730100" maxValue="24510280500"/>
    </cacheField>
    <cacheField name="Name" numFmtId="0">
      <sharedItems count="159">
        <s v="Baltimore, MD"/>
        <s v="Pikesville, MD"/>
        <s v="Ellicott City, MD"/>
        <s v="Mount Washington, Baltimore, MD"/>
        <s v="Fells Point, Baltimore, MD"/>
        <s v="Riverside, Baltimore, MD"/>
        <s v="Parkville, MD"/>
        <s v="Catonsville, MD"/>
        <s v="Evergreen, Baltimore, MD"/>
        <s v="West Elkridge, Elkridge, MD"/>
        <s v="Nottingham, MD"/>
        <s v="Rosedale, MD"/>
        <s v="North Harford Road, Baltimore, MD"/>
        <s v="Taylor Village, Ellicott City, MD"/>
        <s v="Relay, Halethorpe, MD"/>
        <s v="Homeland, Baltimore, MD"/>
        <s v="Waltherson, Baltimore, MD"/>
        <s v="Cold Springs, Baltimore, MD"/>
        <s v="Roland Park, Baltimore, MD"/>
        <s v="Windsor Mill, Baltimore, MD"/>
        <s v="Halethorpe, MD"/>
        <s v="Towson, MD"/>
        <s v="Linthicum Heights, MD"/>
        <s v="Elkridge, MD"/>
        <s v="Lochearn, Pikesville, MD"/>
        <s v="Gwynn Oak, Baltimore, MD"/>
        <s v="Windsor Mill, Milford Mill, MD"/>
        <s v="Dundalk, MD"/>
        <s v="Lake Walker, Baltimore, MD"/>
        <s v="Woodlawn, MD"/>
        <s v="Lauraville, Baltimore, MD"/>
        <s v="Westgate, Baltimore, MD"/>
        <s v="Cheswolde, Baltimore, MD"/>
        <s v="Gwynn Oak, Pikesville, MD"/>
        <s v="Walbrook, Baltimore, MD"/>
        <s v="Glenham-Belford, Baltimore, MD"/>
        <s v="Ednor Gardens - Lakeside, Baltimore, MD"/>
        <s v="Radnor - Winston, Baltimore, MD"/>
        <s v="Ramblewood, Baltimore, MD"/>
        <s v="Hillen, Baltimore, MD"/>
        <s v="Loch Raven, Baltimore, MD"/>
        <s v="Violetville, Baltimore, MD"/>
        <s v="Woodring, Baltimore, MD"/>
        <s v="Harford - Echodale - Perring Parkway, Baltimore, MD"/>
        <s v="Canton, Baltimore, MD"/>
        <s v="Middle River, MD"/>
        <s v="Randallstown, MD"/>
        <s v="New Northwood, Baltimore, MD"/>
        <s v="Glen Burnie, MD"/>
        <s v="Downtown, Baltimore, MD"/>
        <s v="Gwynn Oak, Lochearn, MD"/>
        <s v="Woodberry, Baltimore, MD"/>
        <s v="Idlewood, Baltimore, MD"/>
        <s v="Belair - Edison, Baltimore, MD"/>
        <s v="East Arlington, Baltimore, MD"/>
        <s v="Tuscany - Canterbury, Baltimore, MD"/>
        <s v="Glen, Baltimore, MD"/>
        <s v="Chestnut Hill Cove, Riviera Beach, MD"/>
        <s v="Bolton Hill, Baltimore, MD"/>
        <s v="Perring Loch, Baltimore, MD"/>
        <s v="Beechfield, Baltimore, MD"/>
        <s v="Irvington, Baltimore, MD"/>
        <s v="Mid-Govans, Baltimore, MD"/>
        <s v="Joseph Lee, Baltimore, MD"/>
        <s v="Fallstaff, Baltimore, MD"/>
        <s v="Garwyn Oaks, Baltimore, MD"/>
        <s v="Fifteenth Street, Baltimore, MD"/>
        <s v="Brooklyn Park, MD"/>
        <s v="Burleith-Leighton, Baltimore, MD"/>
        <s v="Lexington, Baltimore, MD"/>
        <s v="Hampden, Baltimore, MD"/>
        <s v="Hanlon Longwood, Baltimore, MD"/>
        <s v="Essex, MD"/>
        <s v="Yale Heights, Baltimore, MD"/>
        <s v="Cedmont, Baltimore, MD"/>
        <s v="Allendale, Baltimore, MD"/>
        <s v="Upper Fells Point, Baltimore, MD"/>
        <s v="Barclay, Baltimore, MD"/>
        <s v="West Forest Park, Baltimore, MD"/>
        <s v="Rognel Heights, Baltimore, MD"/>
        <s v="Windsor Hills, Baltimore, MD"/>
        <s v="Poppleton, Baltimore, MD"/>
        <s v="Better Waverly, Baltimore, MD"/>
        <s v="Arcadia, Baltimore, MD"/>
        <s v="Parkside, Baltimore, MD"/>
        <s v="Mosher, Baltimore, MD"/>
        <s v="Cedonia, Baltimore, MD"/>
        <s v="Central Park Heights, Baltimore, MD"/>
        <s v="Frankford, Baltimore, MD"/>
        <s v="Edmondson, Baltimore, MD"/>
        <s v="Lansdowne - Baltimore Highlands, Lansdowne, MD"/>
        <s v="Dorchester, Baltimore, MD"/>
        <s v="Lansdowne - Baltimore Highlands, Halethorpe, MD"/>
        <s v="Cross Country, Baltimore, MD"/>
        <s v="Winston - Govans, Baltimore, MD"/>
        <s v="Woodbrook, Baltimore, MD"/>
        <s v="Brooklyn, Baltimore, MD"/>
        <s v="Darley Park, Baltimore, MD"/>
        <s v="Bridgeview-Greenlawn, Baltimore, MD"/>
        <s v="Coldstream - Homestead - Montebello, Baltimore, MD"/>
        <s v="Reisterstown Station, Baltimore, MD"/>
        <s v="Park Circle, Baltimore, MD"/>
        <s v="Gwynn Oak, Woodlawn, MD"/>
        <s v="Cherry Hill, Baltimore, MD"/>
        <s v="Arlington, Baltimore, MD"/>
        <s v="Edgecomb, Baltimore, MD"/>
        <s v="Morrell Park, Baltimore, MD"/>
        <s v="Patterson Park, Baltimore, MD"/>
        <s v="Sandtown-Winchester, Baltimore, MD"/>
        <s v="Baltimore Highlands, Baltimore, MD"/>
        <s v="Little Italy, Baltimore, MD"/>
        <s v="Midtown Edmondson, Baltimore, MD"/>
        <s v="Broadway East, Baltimore, MD"/>
        <s v="Mid-Charles, Baltimore, MD"/>
        <s v="Reservoir Hill, Baltimore, MD"/>
        <s v="Locust Point, Baltimore, MD"/>
        <s v="Medford - Broening, Baltimore, MD"/>
        <s v="Medfield, Baltimore, MD"/>
        <s v="Berea, Baltimore, MD"/>
        <s v="Harwood, Baltimore, MD"/>
        <s v="Butchers Hill, Baltimore, MD"/>
        <s v="Perkins Homes, Baltimore, MD"/>
        <s v="Saint Joseph's, Baltimore, MD"/>
        <s v="Coppin Heights, Baltimore, MD"/>
        <s v="Hollins Market, Baltimore, MD"/>
        <s v="Langston Hughes, Baltimore, MD"/>
        <s v="South Baltimore, Baltimore, MD"/>
        <s v="Lakeland, Baltimore, MD"/>
        <s v="Rosemont, Baltimore, MD"/>
        <s v="Gay Street, Baltimore, MD"/>
        <s v="Penn North, Baltimore, MD"/>
        <s v="McCulloh Homes, Baltimore, MD"/>
        <s v="Remington, Baltimore, MD"/>
        <s v="Greenmount West, Baltimore, MD"/>
        <s v="Harlem Park, Baltimore, MD"/>
        <s v="Mondawmin, Baltimore, MD"/>
        <s v="Old Goucher, Baltimore, MD"/>
        <s v="Pigtown, Baltimore, MD"/>
        <s v="Oliver, Baltimore, MD"/>
        <s v="Upton, Baltimore, MD"/>
        <s v="Madison - Eastend, Baltimore, MD"/>
        <s v="NW Community Action, Baltimore, MD"/>
        <s v="Pleasant View Gardens, Baltimore, MD"/>
        <s v="Armistead Gardens, Baltimore, MD"/>
        <s v="East Baltimore Midway, Baltimore, MD"/>
        <s v="Claremont - Freedom, Baltimore, MD"/>
        <s v="O'Donnell Heights, Baltimore, MD"/>
        <s v="Franklin Square, Baltimore, MD"/>
        <s v="Shipley Hill, Baltimore, MD"/>
        <s v="Riverside Park, Baltimore, MD"/>
        <s v="Westport, Baltimore, MD"/>
        <s v="Johnson Square, Baltimore, MD"/>
        <s v="Druid Heights, Baltimore, MD"/>
        <s v="Mount Clare, Baltimore, MD"/>
        <s v="Milton - Montford, Baltimore, MD"/>
        <s v="Pratt Monroe, Baltimore, MD"/>
        <s v="Curtis Bay, Baltimore, MD"/>
        <s v="Bentalou-Smallwood, Baltimore, MD"/>
        <s v="Mill Hill, Baltimore, MD"/>
      </sharedItems>
    </cacheField>
    <cacheField name="Individual_Income_Excluding_Spouse_rP_gP_p25" numFmtId="0">
      <sharedItems containsSemiMixedTypes="0" containsString="0" containsNumber="1" containsInteger="1" minValue="14542" maxValue="36887" count="313">
        <n v="36887"/>
        <n v="36062"/>
        <n v="34799"/>
        <n v="34493"/>
        <n v="34263"/>
        <n v="34001"/>
        <n v="33993"/>
        <n v="33810"/>
        <n v="33233"/>
        <n v="33061"/>
        <n v="32678"/>
        <n v="31929"/>
        <n v="31714"/>
        <n v="30955"/>
        <n v="30632"/>
        <n v="30616"/>
        <n v="30612"/>
        <n v="30410"/>
        <n v="30064"/>
        <n v="30040"/>
        <n v="29995"/>
        <n v="29951"/>
        <n v="29891"/>
        <n v="29837"/>
        <n v="29501"/>
        <n v="29403"/>
        <n v="29230"/>
        <n v="28958"/>
        <n v="28515"/>
        <n v="28439"/>
        <n v="28384"/>
        <n v="28150"/>
        <n v="28040"/>
        <n v="27974"/>
        <n v="27833"/>
        <n v="27586"/>
        <n v="27557"/>
        <n v="27532"/>
        <n v="27505"/>
        <n v="27166"/>
        <n v="27151"/>
        <n v="27052"/>
        <n v="26963"/>
        <n v="26937"/>
        <n v="26908"/>
        <n v="26581"/>
        <n v="26546"/>
        <n v="26522"/>
        <n v="26442"/>
        <n v="26354"/>
        <n v="26235"/>
        <n v="26119"/>
        <n v="26057"/>
        <n v="26011"/>
        <n v="25947"/>
        <n v="25854"/>
        <n v="25790"/>
        <n v="25740"/>
        <n v="25601"/>
        <n v="25595"/>
        <n v="25466"/>
        <n v="25445"/>
        <n v="25435"/>
        <n v="25380"/>
        <n v="25273"/>
        <n v="25227"/>
        <n v="25221"/>
        <n v="25208"/>
        <n v="24905"/>
        <n v="24873"/>
        <n v="24786"/>
        <n v="24562"/>
        <n v="24533"/>
        <n v="24527"/>
        <n v="24482"/>
        <n v="24436"/>
        <n v="24420"/>
        <n v="24342"/>
        <n v="24257"/>
        <n v="24207"/>
        <n v="24190"/>
        <n v="24109"/>
        <n v="24057"/>
        <n v="24049"/>
        <n v="24016"/>
        <n v="24004"/>
        <n v="23963"/>
        <n v="23871"/>
        <n v="23867"/>
        <n v="23828"/>
        <n v="23789"/>
        <n v="23782"/>
        <n v="23758"/>
        <n v="23744"/>
        <n v="23714"/>
        <n v="23609"/>
        <n v="23583"/>
        <n v="23529"/>
        <n v="23396"/>
        <n v="23394"/>
        <n v="23347"/>
        <n v="23339"/>
        <n v="23315"/>
        <n v="23292"/>
        <n v="23291"/>
        <n v="23279"/>
        <n v="23185"/>
        <n v="23182"/>
        <n v="23152"/>
        <n v="23128"/>
        <n v="23123"/>
        <n v="23113"/>
        <n v="23101"/>
        <n v="23069"/>
        <n v="23025"/>
        <n v="23004"/>
        <n v="23000"/>
        <n v="22991"/>
        <n v="22973"/>
        <n v="22940"/>
        <n v="22875"/>
        <n v="22872"/>
        <n v="22850"/>
        <n v="22745"/>
        <n v="22726"/>
        <n v="22673"/>
        <n v="22648"/>
        <n v="22638"/>
        <n v="22539"/>
        <n v="22488"/>
        <n v="22486"/>
        <n v="22482"/>
        <n v="22456"/>
        <n v="22447"/>
        <n v="22327"/>
        <n v="22315"/>
        <n v="22308"/>
        <n v="22258"/>
        <n v="22253"/>
        <n v="22142"/>
        <n v="22129"/>
        <n v="21952"/>
        <n v="21948"/>
        <n v="21943"/>
        <n v="21929"/>
        <n v="21912"/>
        <n v="21851"/>
        <n v="21838"/>
        <n v="21833"/>
        <n v="21798"/>
        <n v="21783"/>
        <n v="21776"/>
        <n v="21765"/>
        <n v="21760"/>
        <n v="21695"/>
        <n v="21672"/>
        <n v="21668"/>
        <n v="21660"/>
        <n v="21651"/>
        <n v="21639"/>
        <n v="21623"/>
        <n v="21618"/>
        <n v="21585"/>
        <n v="21569"/>
        <n v="21497"/>
        <n v="21395"/>
        <n v="21356"/>
        <n v="21323"/>
        <n v="21308"/>
        <n v="21290"/>
        <n v="21280"/>
        <n v="21247"/>
        <n v="21242"/>
        <n v="21202"/>
        <n v="21178"/>
        <n v="21111"/>
        <n v="21104"/>
        <n v="21067"/>
        <n v="21016"/>
        <n v="20977"/>
        <n v="20923"/>
        <n v="20922"/>
        <n v="20903"/>
        <n v="20877"/>
        <n v="20868"/>
        <n v="20815"/>
        <n v="20806"/>
        <n v="20772"/>
        <n v="20763"/>
        <n v="20752"/>
        <n v="20746"/>
        <n v="20745"/>
        <n v="20712"/>
        <n v="20711"/>
        <n v="20655"/>
        <n v="20652"/>
        <n v="20614"/>
        <n v="20574"/>
        <n v="20539"/>
        <n v="20538"/>
        <n v="20477"/>
        <n v="20475"/>
        <n v="20463"/>
        <n v="20435"/>
        <n v="20369"/>
        <n v="20339"/>
        <n v="20327"/>
        <n v="20278"/>
        <n v="20275"/>
        <n v="20261"/>
        <n v="20246"/>
        <n v="20239"/>
        <n v="20224"/>
        <n v="20215"/>
        <n v="20194"/>
        <n v="20153"/>
        <n v="20152"/>
        <n v="20140"/>
        <n v="19937"/>
        <n v="19891"/>
        <n v="19827"/>
        <n v="19816"/>
        <n v="19786"/>
        <n v="19782"/>
        <n v="19758"/>
        <n v="19740"/>
        <n v="19639"/>
        <n v="19636"/>
        <n v="19596"/>
        <n v="19587"/>
        <n v="19583"/>
        <n v="19547"/>
        <n v="19545"/>
        <n v="19525"/>
        <n v="19512"/>
        <n v="19493"/>
        <n v="19491"/>
        <n v="19453"/>
        <n v="19427"/>
        <n v="19425"/>
        <n v="19406"/>
        <n v="19397"/>
        <n v="19393"/>
        <n v="19311"/>
        <n v="19304"/>
        <n v="19283"/>
        <n v="19280"/>
        <n v="19247"/>
        <n v="19220"/>
        <n v="19184"/>
        <n v="19174"/>
        <n v="19169"/>
        <n v="19091"/>
        <n v="19076"/>
        <n v="18920"/>
        <n v="18815"/>
        <n v="18800"/>
        <n v="18776"/>
        <n v="18749"/>
        <n v="18738"/>
        <n v="18677"/>
        <n v="18643"/>
        <n v="18590"/>
        <n v="18503"/>
        <n v="18421"/>
        <n v="18388"/>
        <n v="18384"/>
        <n v="18383"/>
        <n v="18352"/>
        <n v="18257"/>
        <n v="18210"/>
        <n v="18207"/>
        <n v="18168"/>
        <n v="18140"/>
        <n v="18101"/>
        <n v="18071"/>
        <n v="18060"/>
        <n v="18032"/>
        <n v="18003"/>
        <n v="17988"/>
        <n v="17964"/>
        <n v="17957"/>
        <n v="17938"/>
        <n v="17935"/>
        <n v="17726"/>
        <n v="17688"/>
        <n v="17629"/>
        <n v="17543"/>
        <n v="17542"/>
        <n v="17329"/>
        <n v="17200"/>
        <n v="17196"/>
        <n v="17166"/>
        <n v="17157"/>
        <n v="16963"/>
        <n v="16927"/>
        <n v="16918"/>
        <n v="16844"/>
        <n v="16774"/>
        <n v="16682"/>
        <n v="16655"/>
        <n v="16478"/>
        <n v="16269"/>
        <n v="16028"/>
        <n v="16012"/>
        <n v="15913"/>
        <n v="15839"/>
        <n v="15769"/>
        <n v="15680"/>
        <n v="15673"/>
        <n v="15618"/>
        <n v="15564"/>
        <n v="1454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  <x v="0"/>
    <x v="0"/>
    <x v="0"/>
    <x v="0"/>
    <x v="0"/>
    <n v="4.3400000000000001E-2"/>
    <x v="0"/>
    <x v="0"/>
  </r>
  <r>
    <x v="1"/>
    <x v="1"/>
    <x v="1"/>
    <x v="1"/>
    <x v="1"/>
    <x v="1"/>
    <x v="1"/>
    <n v="4.4600000000000001E-2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6">
  <r>
    <n v="6037262400"/>
    <x v="0"/>
    <x v="0"/>
  </r>
  <r>
    <n v="6037141500"/>
    <x v="1"/>
    <x v="1"/>
  </r>
  <r>
    <n v="6037265420"/>
    <x v="2"/>
    <x v="2"/>
  </r>
  <r>
    <n v="6037262301"/>
    <x v="3"/>
    <x v="3"/>
  </r>
  <r>
    <n v="6037207101"/>
    <x v="4"/>
    <x v="4"/>
  </r>
  <r>
    <n v="6037139703"/>
    <x v="1"/>
    <x v="5"/>
  </r>
  <r>
    <n v="6037481606"/>
    <x v="5"/>
    <x v="6"/>
  </r>
  <r>
    <n v="6037700801"/>
    <x v="6"/>
    <x v="7"/>
  </r>
  <r>
    <n v="6037265510"/>
    <x v="2"/>
    <x v="8"/>
  </r>
  <r>
    <n v="6037481714"/>
    <x v="7"/>
    <x v="9"/>
  </r>
  <r>
    <n v="6037194101"/>
    <x v="4"/>
    <x v="10"/>
  </r>
  <r>
    <n v="6037265100"/>
    <x v="2"/>
    <x v="11"/>
  </r>
  <r>
    <n v="6037701304"/>
    <x v="8"/>
    <x v="12"/>
  </r>
  <r>
    <n v="6037264301"/>
    <x v="0"/>
    <x v="13"/>
  </r>
  <r>
    <n v="6037300902"/>
    <x v="9"/>
    <x v="14"/>
  </r>
  <r>
    <n v="6037480201"/>
    <x v="10"/>
    <x v="15"/>
  </r>
  <r>
    <n v="6037214901"/>
    <x v="11"/>
    <x v="16"/>
  </r>
  <r>
    <n v="6037700400"/>
    <x v="12"/>
    <x v="17"/>
  </r>
  <r>
    <n v="6037188202"/>
    <x v="4"/>
    <x v="18"/>
  </r>
  <r>
    <n v="6037701302"/>
    <x v="13"/>
    <x v="19"/>
  </r>
  <r>
    <n v="6037481711"/>
    <x v="7"/>
    <x v="20"/>
  </r>
  <r>
    <n v="6037139702"/>
    <x v="1"/>
    <x v="21"/>
  </r>
  <r>
    <n v="6037276400"/>
    <x v="14"/>
    <x v="22"/>
  </r>
  <r>
    <n v="6037265202"/>
    <x v="2"/>
    <x v="23"/>
  </r>
  <r>
    <n v="6037261200"/>
    <x v="15"/>
    <x v="24"/>
  </r>
  <r>
    <n v="6037481603"/>
    <x v="5"/>
    <x v="25"/>
  </r>
  <r>
    <n v="6037482600"/>
    <x v="16"/>
    <x v="26"/>
  </r>
  <r>
    <n v="6037189400"/>
    <x v="4"/>
    <x v="27"/>
  </r>
  <r>
    <n v="6037980010"/>
    <x v="17"/>
    <x v="28"/>
  </r>
  <r>
    <n v="6037207103"/>
    <x v="4"/>
    <x v="29"/>
  </r>
  <r>
    <n v="6037192300"/>
    <x v="4"/>
    <x v="30"/>
  </r>
  <r>
    <n v="6037300901"/>
    <x v="18"/>
    <x v="31"/>
  </r>
  <r>
    <n v="6037481500"/>
    <x v="5"/>
    <x v="32"/>
  </r>
  <r>
    <n v="6037482202"/>
    <x v="16"/>
    <x v="33"/>
  </r>
  <r>
    <n v="6037267404"/>
    <x v="19"/>
    <x v="34"/>
  </r>
  <r>
    <n v="6037481713"/>
    <x v="7"/>
    <x v="35"/>
  </r>
  <r>
    <n v="6037481605"/>
    <x v="5"/>
    <x v="36"/>
  </r>
  <r>
    <n v="6037700902"/>
    <x v="6"/>
    <x v="37"/>
  </r>
  <r>
    <n v="6037700901"/>
    <x v="20"/>
    <x v="38"/>
  </r>
  <r>
    <n v="6037214502"/>
    <x v="4"/>
    <x v="39"/>
  </r>
  <r>
    <n v="6037267502"/>
    <x v="21"/>
    <x v="40"/>
  </r>
  <r>
    <n v="6037301100"/>
    <x v="22"/>
    <x v="41"/>
  </r>
  <r>
    <n v="6037481712"/>
    <x v="16"/>
    <x v="41"/>
  </r>
  <r>
    <n v="6037141400"/>
    <x v="1"/>
    <x v="42"/>
  </r>
  <r>
    <n v="6037481800"/>
    <x v="5"/>
    <x v="43"/>
  </r>
  <r>
    <n v="6037267200"/>
    <x v="21"/>
    <x v="44"/>
  </r>
  <r>
    <n v="6037269100"/>
    <x v="23"/>
    <x v="45"/>
  </r>
  <r>
    <n v="6037700600"/>
    <x v="6"/>
    <x v="46"/>
  </r>
  <r>
    <n v="6037189903"/>
    <x v="4"/>
    <x v="47"/>
  </r>
  <r>
    <n v="6037269500"/>
    <x v="24"/>
    <x v="48"/>
  </r>
  <r>
    <n v="6037482002"/>
    <x v="7"/>
    <x v="49"/>
  </r>
  <r>
    <n v="6037265700"/>
    <x v="2"/>
    <x v="50"/>
  </r>
  <r>
    <n v="6037460800"/>
    <x v="25"/>
    <x v="51"/>
  </r>
  <r>
    <n v="6037701201"/>
    <x v="8"/>
    <x v="52"/>
  </r>
  <r>
    <n v="6037301000"/>
    <x v="26"/>
    <x v="53"/>
  </r>
  <r>
    <n v="6037189902"/>
    <x v="4"/>
    <x v="54"/>
  </r>
  <r>
    <n v="6037124700"/>
    <x v="27"/>
    <x v="55"/>
  </r>
  <r>
    <n v="6037267100"/>
    <x v="21"/>
    <x v="56"/>
  </r>
  <r>
    <n v="6037301701"/>
    <x v="28"/>
    <x v="56"/>
  </r>
  <r>
    <n v="6037463500"/>
    <x v="29"/>
    <x v="57"/>
  </r>
  <r>
    <n v="6037194500"/>
    <x v="4"/>
    <x v="58"/>
  </r>
  <r>
    <n v="6037480702"/>
    <x v="30"/>
    <x v="59"/>
  </r>
  <r>
    <n v="6037207102"/>
    <x v="4"/>
    <x v="60"/>
  </r>
  <r>
    <n v="6037700200"/>
    <x v="12"/>
    <x v="61"/>
  </r>
  <r>
    <n v="6037480500"/>
    <x v="30"/>
    <x v="62"/>
  </r>
  <r>
    <n v="6037700102"/>
    <x v="12"/>
    <x v="63"/>
  </r>
  <r>
    <n v="6037481001"/>
    <x v="5"/>
    <x v="64"/>
  </r>
  <r>
    <n v="6037141202"/>
    <x v="31"/>
    <x v="65"/>
  </r>
  <r>
    <n v="6037199120"/>
    <x v="32"/>
    <x v="66"/>
  </r>
  <r>
    <n v="6037211704"/>
    <x v="4"/>
    <x v="67"/>
  </r>
  <r>
    <n v="6037197700"/>
    <x v="17"/>
    <x v="68"/>
  </r>
  <r>
    <n v="6037620400"/>
    <x v="33"/>
    <x v="69"/>
  </r>
  <r>
    <n v="6037482201"/>
    <x v="7"/>
    <x v="70"/>
  </r>
  <r>
    <n v="6037480303"/>
    <x v="5"/>
    <x v="71"/>
  </r>
  <r>
    <n v="6037301900"/>
    <x v="34"/>
    <x v="72"/>
  </r>
  <r>
    <n v="6037482101"/>
    <x v="7"/>
    <x v="73"/>
  </r>
  <r>
    <n v="6037262200"/>
    <x v="35"/>
    <x v="74"/>
  </r>
  <r>
    <n v="6037189905"/>
    <x v="4"/>
    <x v="75"/>
  </r>
  <r>
    <n v="6037482001"/>
    <x v="7"/>
    <x v="76"/>
  </r>
  <r>
    <n v="6037530005"/>
    <x v="36"/>
    <x v="77"/>
  </r>
  <r>
    <n v="6037141303"/>
    <x v="31"/>
    <x v="78"/>
  </r>
  <r>
    <n v="6037480304"/>
    <x v="5"/>
    <x v="79"/>
  </r>
  <r>
    <n v="6037189701"/>
    <x v="4"/>
    <x v="80"/>
  </r>
  <r>
    <n v="6037302004"/>
    <x v="37"/>
    <x v="81"/>
  </r>
  <r>
    <n v="6037141102"/>
    <x v="31"/>
    <x v="82"/>
  </r>
  <r>
    <n v="6037265601"/>
    <x v="2"/>
    <x v="83"/>
  </r>
  <r>
    <n v="6037277000"/>
    <x v="14"/>
    <x v="84"/>
  </r>
  <r>
    <n v="6037143602"/>
    <x v="38"/>
    <x v="85"/>
  </r>
  <r>
    <n v="6037139701"/>
    <x v="1"/>
    <x v="86"/>
  </r>
  <r>
    <n v="6037700802"/>
    <x v="6"/>
    <x v="87"/>
  </r>
  <r>
    <n v="6037143800"/>
    <x v="38"/>
    <x v="88"/>
  </r>
  <r>
    <n v="6037301204"/>
    <x v="39"/>
    <x v="89"/>
  </r>
  <r>
    <n v="6037481604"/>
    <x v="5"/>
    <x v="90"/>
  </r>
  <r>
    <n v="6037301206"/>
    <x v="40"/>
    <x v="91"/>
  </r>
  <r>
    <n v="6037141101"/>
    <x v="31"/>
    <x v="92"/>
  </r>
  <r>
    <n v="6037216402"/>
    <x v="4"/>
    <x v="93"/>
  </r>
  <r>
    <n v="6037188201"/>
    <x v="4"/>
    <x v="94"/>
  </r>
  <r>
    <n v="6037481901"/>
    <x v="5"/>
    <x v="95"/>
  </r>
  <r>
    <n v="6037211500"/>
    <x v="4"/>
    <x v="96"/>
  </r>
  <r>
    <n v="6037214700"/>
    <x v="41"/>
    <x v="97"/>
  </r>
  <r>
    <n v="6037302103"/>
    <x v="37"/>
    <x v="98"/>
  </r>
  <r>
    <n v="6037273402"/>
    <x v="42"/>
    <x v="99"/>
  </r>
  <r>
    <n v="6037212306"/>
    <x v="4"/>
    <x v="100"/>
  </r>
  <r>
    <n v="6037216300"/>
    <x v="4"/>
    <x v="101"/>
  </r>
  <r>
    <n v="6037481902"/>
    <x v="5"/>
    <x v="102"/>
  </r>
  <r>
    <n v="6037269000"/>
    <x v="43"/>
    <x v="103"/>
  </r>
  <r>
    <n v="6037187300"/>
    <x v="44"/>
    <x v="104"/>
  </r>
  <r>
    <n v="6037480704"/>
    <x v="30"/>
    <x v="105"/>
  </r>
  <r>
    <n v="6037189702"/>
    <x v="45"/>
    <x v="106"/>
  </r>
  <r>
    <n v="6037141302"/>
    <x v="31"/>
    <x v="107"/>
  </r>
  <r>
    <n v="6037212420"/>
    <x v="4"/>
    <x v="108"/>
  </r>
  <r>
    <n v="6037143500"/>
    <x v="38"/>
    <x v="109"/>
  </r>
  <r>
    <n v="6037480901"/>
    <x v="5"/>
    <x v="110"/>
  </r>
  <r>
    <n v="6037701202"/>
    <x v="13"/>
    <x v="111"/>
  </r>
  <r>
    <n v="6037701602"/>
    <x v="46"/>
    <x v="112"/>
  </r>
  <r>
    <n v="6037141600"/>
    <x v="31"/>
    <x v="113"/>
  </r>
  <r>
    <n v="6037195600"/>
    <x v="3"/>
    <x v="114"/>
  </r>
  <r>
    <n v="6037276601"/>
    <x v="47"/>
    <x v="115"/>
  </r>
  <r>
    <n v="6037481002"/>
    <x v="5"/>
    <x v="116"/>
  </r>
  <r>
    <n v="6037480903"/>
    <x v="5"/>
    <x v="117"/>
  </r>
  <r>
    <n v="6037189202"/>
    <x v="4"/>
    <x v="118"/>
  </r>
  <r>
    <n v="6037276603"/>
    <x v="47"/>
    <x v="119"/>
  </r>
  <r>
    <n v="6037143700"/>
    <x v="38"/>
    <x v="120"/>
  </r>
  <r>
    <n v="6037125600"/>
    <x v="48"/>
    <x v="121"/>
  </r>
  <r>
    <n v="6037217002"/>
    <x v="4"/>
    <x v="122"/>
  </r>
  <r>
    <n v="6037267902"/>
    <x v="49"/>
    <x v="123"/>
  </r>
  <r>
    <n v="6037211701"/>
    <x v="4"/>
    <x v="124"/>
  </r>
  <r>
    <n v="6037480302"/>
    <x v="5"/>
    <x v="125"/>
  </r>
  <r>
    <n v="6037482800"/>
    <x v="50"/>
    <x v="126"/>
  </r>
  <r>
    <n v="6037464000"/>
    <x v="29"/>
    <x v="127"/>
  </r>
  <r>
    <n v="6037464100"/>
    <x v="51"/>
    <x v="128"/>
  </r>
  <r>
    <n v="6037181300"/>
    <x v="52"/>
    <x v="129"/>
  </r>
  <r>
    <n v="6037211420"/>
    <x v="4"/>
    <x v="130"/>
  </r>
  <r>
    <n v="6037188300"/>
    <x v="53"/>
    <x v="131"/>
  </r>
  <r>
    <n v="6037199800"/>
    <x v="52"/>
    <x v="132"/>
  </r>
  <r>
    <n v="6037701601"/>
    <x v="54"/>
    <x v="133"/>
  </r>
  <r>
    <n v="6037701000"/>
    <x v="6"/>
    <x v="134"/>
  </r>
  <r>
    <n v="6037702802"/>
    <x v="55"/>
    <x v="135"/>
  </r>
  <r>
    <n v="6037211703"/>
    <x v="4"/>
    <x v="136"/>
  </r>
  <r>
    <n v="6037480703"/>
    <x v="30"/>
    <x v="137"/>
  </r>
  <r>
    <n v="6037214503"/>
    <x v="4"/>
    <x v="138"/>
  </r>
  <r>
    <n v="6037213401"/>
    <x v="4"/>
    <x v="139"/>
  </r>
  <r>
    <n v="6037620001"/>
    <x v="56"/>
    <x v="140"/>
  </r>
  <r>
    <n v="6037195803"/>
    <x v="44"/>
    <x v="141"/>
  </r>
  <r>
    <n v="6037197200"/>
    <x v="17"/>
    <x v="142"/>
  </r>
  <r>
    <n v="6037620101"/>
    <x v="56"/>
    <x v="143"/>
  </r>
  <r>
    <n v="6037482702"/>
    <x v="50"/>
    <x v="144"/>
  </r>
  <r>
    <n v="6037195202"/>
    <x v="4"/>
    <x v="145"/>
  </r>
  <r>
    <n v="6037124600"/>
    <x v="31"/>
    <x v="146"/>
  </r>
  <r>
    <n v="6037214501"/>
    <x v="4"/>
    <x v="147"/>
  </r>
  <r>
    <n v="6037124000"/>
    <x v="57"/>
    <x v="148"/>
  </r>
  <r>
    <n v="6037214800"/>
    <x v="41"/>
    <x v="149"/>
  </r>
  <r>
    <n v="6037480400"/>
    <x v="5"/>
    <x v="150"/>
  </r>
  <r>
    <n v="6037267700"/>
    <x v="19"/>
    <x v="151"/>
  </r>
  <r>
    <n v="6037602302"/>
    <x v="58"/>
    <x v="152"/>
  </r>
  <r>
    <n v="6037551000"/>
    <x v="59"/>
    <x v="153"/>
  </r>
  <r>
    <n v="6037701402"/>
    <x v="13"/>
    <x v="154"/>
  </r>
  <r>
    <n v="6037620301"/>
    <x v="33"/>
    <x v="155"/>
  </r>
  <r>
    <n v="6037213100"/>
    <x v="4"/>
    <x v="156"/>
  </r>
  <r>
    <n v="6037206050"/>
    <x v="4"/>
    <x v="157"/>
  </r>
  <r>
    <n v="6037302504"/>
    <x v="60"/>
    <x v="158"/>
  </r>
  <r>
    <n v="6037702502"/>
    <x v="61"/>
    <x v="159"/>
  </r>
  <r>
    <n v="6037702102"/>
    <x v="62"/>
    <x v="160"/>
  </r>
  <r>
    <n v="6037211803"/>
    <x v="4"/>
    <x v="161"/>
  </r>
  <r>
    <n v="6037463900"/>
    <x v="63"/>
    <x v="162"/>
  </r>
  <r>
    <n v="6037216100"/>
    <x v="4"/>
    <x v="163"/>
  </r>
  <r>
    <n v="6037480902"/>
    <x v="5"/>
    <x v="164"/>
  </r>
  <r>
    <n v="6037206010"/>
    <x v="4"/>
    <x v="165"/>
  </r>
  <r>
    <n v="6037267402"/>
    <x v="21"/>
    <x v="166"/>
  </r>
  <r>
    <n v="6037550800"/>
    <x v="59"/>
    <x v="167"/>
  </r>
  <r>
    <n v="6037700101"/>
    <x v="12"/>
    <x v="168"/>
  </r>
  <r>
    <n v="6037212610"/>
    <x v="4"/>
    <x v="169"/>
  </r>
  <r>
    <n v="6037302102"/>
    <x v="64"/>
    <x v="170"/>
  </r>
  <r>
    <n v="6037533203"/>
    <x v="65"/>
    <x v="171"/>
  </r>
  <r>
    <n v="6037265410"/>
    <x v="3"/>
    <x v="172"/>
  </r>
  <r>
    <n v="6037533106"/>
    <x v="65"/>
    <x v="173"/>
  </r>
  <r>
    <n v="6037181000"/>
    <x v="52"/>
    <x v="174"/>
  </r>
  <r>
    <n v="6037201601"/>
    <x v="52"/>
    <x v="175"/>
  </r>
  <r>
    <n v="6037302003"/>
    <x v="37"/>
    <x v="176"/>
  </r>
  <r>
    <n v="6037482701"/>
    <x v="50"/>
    <x v="177"/>
  </r>
  <r>
    <n v="6037530006"/>
    <x v="36"/>
    <x v="178"/>
  </r>
  <r>
    <n v="6037302301"/>
    <x v="66"/>
    <x v="179"/>
  </r>
  <r>
    <n v="6037620201"/>
    <x v="33"/>
    <x v="180"/>
  </r>
  <r>
    <n v="6037261102"/>
    <x v="6"/>
    <x v="181"/>
  </r>
  <r>
    <n v="6037702202"/>
    <x v="67"/>
    <x v="182"/>
  </r>
  <r>
    <n v="6037181600"/>
    <x v="52"/>
    <x v="183"/>
  </r>
  <r>
    <n v="6037189800"/>
    <x v="4"/>
    <x v="184"/>
  </r>
  <r>
    <n v="6037302201"/>
    <x v="37"/>
    <x v="185"/>
  </r>
  <r>
    <n v="6037278102"/>
    <x v="47"/>
    <x v="186"/>
  </r>
  <r>
    <n v="6037224410"/>
    <x v="68"/>
    <x v="187"/>
  </r>
  <r>
    <n v="6037482102"/>
    <x v="7"/>
    <x v="188"/>
  </r>
  <r>
    <n v="6037194402"/>
    <x v="41"/>
    <x v="189"/>
  </r>
  <r>
    <n v="6037187102"/>
    <x v="53"/>
    <x v="190"/>
  </r>
  <r>
    <n v="6037271702"/>
    <x v="69"/>
    <x v="191"/>
  </r>
  <r>
    <n v="6037192510"/>
    <x v="4"/>
    <x v="192"/>
  </r>
  <r>
    <n v="6037530102"/>
    <x v="36"/>
    <x v="193"/>
  </r>
  <r>
    <n v="6037553300"/>
    <x v="70"/>
    <x v="194"/>
  </r>
  <r>
    <n v="6037275603"/>
    <x v="61"/>
    <x v="195"/>
  </r>
  <r>
    <n v="6037264302"/>
    <x v="0"/>
    <x v="196"/>
  </r>
  <r>
    <n v="6037195300"/>
    <x v="4"/>
    <x v="197"/>
  </r>
  <r>
    <n v="6037186100"/>
    <x v="71"/>
    <x v="198"/>
  </r>
  <r>
    <n v="6037216401"/>
    <x v="4"/>
    <x v="199"/>
  </r>
  <r>
    <n v="6037302202"/>
    <x v="60"/>
    <x v="200"/>
  </r>
  <r>
    <n v="6037278001"/>
    <x v="14"/>
    <x v="201"/>
  </r>
  <r>
    <n v="6037201503"/>
    <x v="52"/>
    <x v="202"/>
  </r>
  <r>
    <n v="6037195100"/>
    <x v="44"/>
    <x v="203"/>
  </r>
  <r>
    <n v="6037186201"/>
    <x v="52"/>
    <x v="204"/>
  </r>
  <r>
    <n v="6037201402"/>
    <x v="52"/>
    <x v="205"/>
  </r>
  <r>
    <n v="6037187101"/>
    <x v="53"/>
    <x v="206"/>
  </r>
  <r>
    <n v="6037301802"/>
    <x v="72"/>
    <x v="207"/>
  </r>
  <r>
    <n v="6037197420"/>
    <x v="17"/>
    <x v="208"/>
  </r>
  <r>
    <n v="6037702300"/>
    <x v="67"/>
    <x v="209"/>
  </r>
  <r>
    <n v="6037199300"/>
    <x v="32"/>
    <x v="210"/>
  </r>
  <r>
    <n v="6037189500"/>
    <x v="4"/>
    <x v="211"/>
  </r>
  <r>
    <n v="6037125502"/>
    <x v="48"/>
    <x v="211"/>
  </r>
  <r>
    <n v="6037186404"/>
    <x v="73"/>
    <x v="212"/>
  </r>
  <r>
    <n v="6037199201"/>
    <x v="32"/>
    <x v="213"/>
  </r>
  <r>
    <n v="6037185204"/>
    <x v="52"/>
    <x v="214"/>
  </r>
  <r>
    <n v="6037212701"/>
    <x v="4"/>
    <x v="215"/>
  </r>
  <r>
    <n v="6037551201"/>
    <x v="59"/>
    <x v="216"/>
  </r>
  <r>
    <n v="6037191710"/>
    <x v="4"/>
    <x v="217"/>
  </r>
  <r>
    <n v="6037191820"/>
    <x v="4"/>
    <x v="218"/>
  </r>
  <r>
    <n v="6037183401"/>
    <x v="52"/>
    <x v="219"/>
  </r>
  <r>
    <n v="6037197600"/>
    <x v="17"/>
    <x v="220"/>
  </r>
  <r>
    <n v="6037265201"/>
    <x v="2"/>
    <x v="221"/>
  </r>
  <r>
    <n v="6037211000"/>
    <x v="4"/>
    <x v="222"/>
  </r>
  <r>
    <n v="6037277100"/>
    <x v="14"/>
    <x v="223"/>
  </r>
  <r>
    <n v="6037302302"/>
    <x v="74"/>
    <x v="224"/>
  </r>
  <r>
    <n v="6037480802"/>
    <x v="5"/>
    <x v="225"/>
  </r>
  <r>
    <n v="6037143300"/>
    <x v="38"/>
    <x v="226"/>
  </r>
  <r>
    <n v="6037551402"/>
    <x v="59"/>
    <x v="227"/>
  </r>
  <r>
    <n v="6037128702"/>
    <x v="31"/>
    <x v="228"/>
  </r>
  <r>
    <n v="6037551502"/>
    <x v="59"/>
    <x v="229"/>
  </r>
  <r>
    <n v="6037273800"/>
    <x v="42"/>
    <x v="230"/>
  </r>
  <r>
    <n v="6037620102"/>
    <x v="56"/>
    <x v="231"/>
  </r>
  <r>
    <n v="6037201200"/>
    <x v="52"/>
    <x v="232"/>
  </r>
  <r>
    <n v="6037271300"/>
    <x v="75"/>
    <x v="233"/>
  </r>
  <r>
    <n v="6037620002"/>
    <x v="56"/>
    <x v="234"/>
  </r>
  <r>
    <n v="6037531102"/>
    <x v="3"/>
    <x v="235"/>
  </r>
  <r>
    <n v="6037194102"/>
    <x v="4"/>
    <x v="236"/>
  </r>
  <r>
    <n v="6037212800"/>
    <x v="4"/>
    <x v="236"/>
  </r>
  <r>
    <n v="6037183103"/>
    <x v="76"/>
    <x v="237"/>
  </r>
  <r>
    <n v="6037302506"/>
    <x v="77"/>
    <x v="238"/>
  </r>
  <r>
    <n v="6037271600"/>
    <x v="75"/>
    <x v="239"/>
  </r>
  <r>
    <n v="6037269907"/>
    <x v="69"/>
    <x v="240"/>
  </r>
  <r>
    <n v="6037702801"/>
    <x v="78"/>
    <x v="241"/>
  </r>
  <r>
    <n v="6037181400"/>
    <x v="52"/>
    <x v="242"/>
  </r>
  <r>
    <n v="6037143901"/>
    <x v="38"/>
    <x v="243"/>
  </r>
  <r>
    <n v="6037185320"/>
    <x v="52"/>
    <x v="244"/>
  </r>
  <r>
    <n v="6037199202"/>
    <x v="32"/>
    <x v="245"/>
  </r>
  <r>
    <n v="6037208501"/>
    <x v="4"/>
    <x v="246"/>
  </r>
  <r>
    <n v="6037191620"/>
    <x v="4"/>
    <x v="247"/>
  </r>
  <r>
    <n v="6037311700"/>
    <x v="79"/>
    <x v="248"/>
  </r>
  <r>
    <n v="6037191902"/>
    <x v="4"/>
    <x v="249"/>
  </r>
  <r>
    <n v="6037195500"/>
    <x v="44"/>
    <x v="250"/>
  </r>
  <r>
    <n v="6037139502"/>
    <x v="1"/>
    <x v="251"/>
  </r>
  <r>
    <n v="6037311801"/>
    <x v="79"/>
    <x v="252"/>
  </r>
  <r>
    <n v="6037214400"/>
    <x v="4"/>
    <x v="253"/>
  </r>
  <r>
    <n v="6037301702"/>
    <x v="72"/>
    <x v="254"/>
  </r>
  <r>
    <n v="6037261101"/>
    <x v="6"/>
    <x v="255"/>
  </r>
  <r>
    <n v="6037192410"/>
    <x v="4"/>
    <x v="256"/>
  </r>
  <r>
    <n v="6037534501"/>
    <x v="65"/>
    <x v="257"/>
  </r>
  <r>
    <n v="6037209403"/>
    <x v="4"/>
    <x v="258"/>
  </r>
  <r>
    <n v="6037197500"/>
    <x v="17"/>
    <x v="259"/>
  </r>
  <r>
    <n v="6037143400"/>
    <x v="38"/>
    <x v="260"/>
  </r>
  <r>
    <n v="6037209510"/>
    <x v="4"/>
    <x v="261"/>
  </r>
  <r>
    <n v="6037275602"/>
    <x v="14"/>
    <x v="261"/>
  </r>
  <r>
    <n v="6037188100"/>
    <x v="53"/>
    <x v="262"/>
  </r>
  <r>
    <n v="6037192520"/>
    <x v="4"/>
    <x v="263"/>
  </r>
  <r>
    <n v="6037211802"/>
    <x v="4"/>
    <x v="264"/>
  </r>
  <r>
    <n v="6037197410"/>
    <x v="17"/>
    <x v="265"/>
  </r>
  <r>
    <n v="6037302104"/>
    <x v="37"/>
    <x v="266"/>
  </r>
  <r>
    <n v="6037275400"/>
    <x v="3"/>
    <x v="267"/>
  </r>
  <r>
    <n v="6037214902"/>
    <x v="4"/>
    <x v="268"/>
  </r>
  <r>
    <n v="6037195201"/>
    <x v="4"/>
    <x v="269"/>
  </r>
  <r>
    <n v="6037221210"/>
    <x v="4"/>
    <x v="270"/>
  </r>
  <r>
    <n v="6037208802"/>
    <x v="4"/>
    <x v="271"/>
  </r>
  <r>
    <n v="6037191302"/>
    <x v="4"/>
    <x v="272"/>
  </r>
  <r>
    <n v="6037211410"/>
    <x v="4"/>
    <x v="273"/>
  </r>
  <r>
    <n v="6037274100"/>
    <x v="80"/>
    <x v="274"/>
  </r>
  <r>
    <n v="6037480804"/>
    <x v="5"/>
    <x v="275"/>
  </r>
  <r>
    <n v="6037186203"/>
    <x v="52"/>
    <x v="276"/>
  </r>
  <r>
    <n v="6037264000"/>
    <x v="0"/>
    <x v="277"/>
  </r>
  <r>
    <n v="6037551800"/>
    <x v="59"/>
    <x v="278"/>
  </r>
  <r>
    <n v="6037551401"/>
    <x v="59"/>
    <x v="279"/>
  </r>
  <r>
    <n v="6037199400"/>
    <x v="81"/>
    <x v="280"/>
  </r>
  <r>
    <n v="6037194300"/>
    <x v="4"/>
    <x v="281"/>
  </r>
  <r>
    <n v="6037183810"/>
    <x v="52"/>
    <x v="282"/>
  </r>
  <r>
    <n v="6037603500"/>
    <x v="82"/>
    <x v="283"/>
  </r>
  <r>
    <n v="6037213201"/>
    <x v="4"/>
    <x v="284"/>
  </r>
  <r>
    <n v="6037217001"/>
    <x v="23"/>
    <x v="285"/>
  </r>
  <r>
    <n v="6037183300"/>
    <x v="52"/>
    <x v="286"/>
  </r>
  <r>
    <n v="6037502500"/>
    <x v="83"/>
    <x v="287"/>
  </r>
  <r>
    <n v="6037480600"/>
    <x v="30"/>
    <x v="288"/>
  </r>
  <r>
    <n v="6037702002"/>
    <x v="62"/>
    <x v="289"/>
  </r>
  <r>
    <n v="6037533902"/>
    <x v="84"/>
    <x v="290"/>
  </r>
  <r>
    <n v="6037701902"/>
    <x v="85"/>
    <x v="291"/>
  </r>
  <r>
    <n v="6037262302"/>
    <x v="0"/>
    <x v="292"/>
  </r>
  <r>
    <n v="6037265520"/>
    <x v="2"/>
    <x v="293"/>
  </r>
  <r>
    <n v="6037189300"/>
    <x v="4"/>
    <x v="294"/>
  </r>
  <r>
    <n v="6037265602"/>
    <x v="2"/>
    <x v="295"/>
  </r>
  <r>
    <n v="6037189101"/>
    <x v="4"/>
    <x v="296"/>
  </r>
  <r>
    <n v="6037302002"/>
    <x v="34"/>
    <x v="297"/>
  </r>
  <r>
    <n v="6037273100"/>
    <x v="42"/>
    <x v="298"/>
  </r>
  <r>
    <n v="6037199900"/>
    <x v="32"/>
    <x v="299"/>
  </r>
  <r>
    <n v="6037199000"/>
    <x v="52"/>
    <x v="300"/>
  </r>
  <r>
    <n v="6037190201"/>
    <x v="4"/>
    <x v="301"/>
  </r>
  <r>
    <n v="6037550602"/>
    <x v="59"/>
    <x v="302"/>
  </r>
  <r>
    <n v="6037536200"/>
    <x v="86"/>
    <x v="303"/>
  </r>
  <r>
    <n v="6037269800"/>
    <x v="87"/>
    <x v="304"/>
  </r>
  <r>
    <n v="6037183620"/>
    <x v="52"/>
    <x v="305"/>
  </r>
  <r>
    <n v="6037302503"/>
    <x v="60"/>
    <x v="306"/>
  </r>
  <r>
    <n v="6037550700"/>
    <x v="59"/>
    <x v="307"/>
  </r>
  <r>
    <n v="6037186403"/>
    <x v="53"/>
    <x v="308"/>
  </r>
  <r>
    <n v="6037212203"/>
    <x v="4"/>
    <x v="309"/>
  </r>
  <r>
    <n v="6037211910"/>
    <x v="4"/>
    <x v="310"/>
  </r>
  <r>
    <n v="6037701702"/>
    <x v="85"/>
    <x v="311"/>
  </r>
  <r>
    <n v="6037270200"/>
    <x v="69"/>
    <x v="312"/>
  </r>
  <r>
    <n v="6037189201"/>
    <x v="4"/>
    <x v="313"/>
  </r>
  <r>
    <n v="6037600703"/>
    <x v="88"/>
    <x v="314"/>
  </r>
  <r>
    <n v="6037190801"/>
    <x v="4"/>
    <x v="315"/>
  </r>
  <r>
    <n v="6037125402"/>
    <x v="48"/>
    <x v="316"/>
  </r>
  <r>
    <n v="6037191420"/>
    <x v="4"/>
    <x v="317"/>
  </r>
  <r>
    <n v="6037195400"/>
    <x v="44"/>
    <x v="318"/>
  </r>
  <r>
    <n v="6037535901"/>
    <x v="86"/>
    <x v="319"/>
  </r>
  <r>
    <n v="6037276000"/>
    <x v="14"/>
    <x v="320"/>
  </r>
  <r>
    <n v="6037186301"/>
    <x v="53"/>
    <x v="321"/>
  </r>
  <r>
    <n v="6037211922"/>
    <x v="4"/>
    <x v="322"/>
  </r>
  <r>
    <n v="6037191410"/>
    <x v="4"/>
    <x v="323"/>
  </r>
  <r>
    <n v="6037211120"/>
    <x v="4"/>
    <x v="324"/>
  </r>
  <r>
    <n v="6037462202"/>
    <x v="29"/>
    <x v="325"/>
  </r>
  <r>
    <n v="6037533502"/>
    <x v="65"/>
    <x v="325"/>
  </r>
  <r>
    <n v="6037183222"/>
    <x v="52"/>
    <x v="326"/>
  </r>
  <r>
    <n v="6037212620"/>
    <x v="4"/>
    <x v="327"/>
  </r>
  <r>
    <n v="6037533107"/>
    <x v="65"/>
    <x v="328"/>
  </r>
  <r>
    <n v="6037211804"/>
    <x v="4"/>
    <x v="329"/>
  </r>
  <r>
    <n v="6037195902"/>
    <x v="44"/>
    <x v="330"/>
  </r>
  <r>
    <n v="6037209402"/>
    <x v="4"/>
    <x v="331"/>
  </r>
  <r>
    <n v="6037192420"/>
    <x v="4"/>
    <x v="332"/>
  </r>
  <r>
    <n v="6037189600"/>
    <x v="4"/>
    <x v="333"/>
  </r>
  <r>
    <n v="6037534203"/>
    <x v="84"/>
    <x v="334"/>
  </r>
  <r>
    <n v="6037535701"/>
    <x v="86"/>
    <x v="335"/>
  </r>
  <r>
    <n v="6037534700"/>
    <x v="65"/>
    <x v="336"/>
  </r>
  <r>
    <n v="6037221220"/>
    <x v="4"/>
    <x v="337"/>
  </r>
  <r>
    <n v="6037620305"/>
    <x v="33"/>
    <x v="338"/>
  </r>
  <r>
    <n v="6037212101"/>
    <x v="4"/>
    <x v="339"/>
  </r>
  <r>
    <n v="6037480803"/>
    <x v="5"/>
    <x v="340"/>
  </r>
  <r>
    <n v="6037201700"/>
    <x v="52"/>
    <x v="341"/>
  </r>
  <r>
    <n v="6037191201"/>
    <x v="4"/>
    <x v="342"/>
  </r>
  <r>
    <n v="6037553200"/>
    <x v="70"/>
    <x v="343"/>
  </r>
  <r>
    <n v="6037208610"/>
    <x v="4"/>
    <x v="344"/>
  </r>
  <r>
    <n v="6037536102"/>
    <x v="86"/>
    <x v="345"/>
  </r>
  <r>
    <n v="6037701502"/>
    <x v="85"/>
    <x v="346"/>
  </r>
  <r>
    <n v="6037224320"/>
    <x v="4"/>
    <x v="347"/>
  </r>
  <r>
    <n v="6037189102"/>
    <x v="4"/>
    <x v="348"/>
  </r>
  <r>
    <n v="6037192610"/>
    <x v="4"/>
    <x v="349"/>
  </r>
  <r>
    <n v="6037301602"/>
    <x v="89"/>
    <x v="350"/>
  </r>
  <r>
    <n v="6037269903"/>
    <x v="69"/>
    <x v="351"/>
  </r>
  <r>
    <n v="6037267300"/>
    <x v="21"/>
    <x v="352"/>
  </r>
  <r>
    <n v="6037535702"/>
    <x v="86"/>
    <x v="353"/>
  </r>
  <r>
    <n v="6037192620"/>
    <x v="4"/>
    <x v="354"/>
  </r>
  <r>
    <n v="6037125100"/>
    <x v="57"/>
    <x v="355"/>
  </r>
  <r>
    <n v="6037463601"/>
    <x v="29"/>
    <x v="356"/>
  </r>
  <r>
    <n v="6037530301"/>
    <x v="90"/>
    <x v="357"/>
  </r>
  <r>
    <n v="6037530602"/>
    <x v="3"/>
    <x v="358"/>
  </r>
  <r>
    <n v="6037551501"/>
    <x v="59"/>
    <x v="359"/>
  </r>
  <r>
    <n v="6037700300"/>
    <x v="12"/>
    <x v="360"/>
  </r>
  <r>
    <n v="6037190520"/>
    <x v="4"/>
    <x v="360"/>
  </r>
  <r>
    <n v="6037186302"/>
    <x v="73"/>
    <x v="361"/>
  </r>
  <r>
    <n v="6037701801"/>
    <x v="91"/>
    <x v="362"/>
  </r>
  <r>
    <n v="6037190510"/>
    <x v="4"/>
    <x v="363"/>
  </r>
  <r>
    <n v="6037212702"/>
    <x v="4"/>
    <x v="364"/>
  </r>
  <r>
    <n v="6037213320"/>
    <x v="4"/>
    <x v="365"/>
  </r>
  <r>
    <n v="6037534406"/>
    <x v="92"/>
    <x v="366"/>
  </r>
  <r>
    <n v="6037213310"/>
    <x v="4"/>
    <x v="367"/>
  </r>
  <r>
    <n v="6037533503"/>
    <x v="65"/>
    <x v="368"/>
  </r>
  <r>
    <n v="6037183220"/>
    <x v="52"/>
    <x v="369"/>
  </r>
  <r>
    <n v="6037463400"/>
    <x v="29"/>
    <x v="370"/>
  </r>
  <r>
    <n v="6037186401"/>
    <x v="52"/>
    <x v="371"/>
  </r>
  <r>
    <n v="6037301601"/>
    <x v="93"/>
    <x v="372"/>
  </r>
  <r>
    <n v="6037125501"/>
    <x v="48"/>
    <x v="373"/>
  </r>
  <r>
    <n v="6037532001"/>
    <x v="36"/>
    <x v="374"/>
  </r>
  <r>
    <n v="6037191500"/>
    <x v="4"/>
    <x v="375"/>
  </r>
  <r>
    <n v="6037183510"/>
    <x v="52"/>
    <x v="376"/>
  </r>
  <r>
    <n v="6037531502"/>
    <x v="90"/>
    <x v="377"/>
  </r>
  <r>
    <n v="6037551700"/>
    <x v="59"/>
    <x v="378"/>
  </r>
  <r>
    <n v="6037208710"/>
    <x v="4"/>
    <x v="379"/>
  </r>
  <r>
    <n v="6037203500"/>
    <x v="94"/>
    <x v="380"/>
  </r>
  <r>
    <n v="6037601600"/>
    <x v="95"/>
    <x v="381"/>
  </r>
  <r>
    <n v="6037191110"/>
    <x v="4"/>
    <x v="382"/>
  </r>
  <r>
    <n v="6037185100"/>
    <x v="81"/>
    <x v="383"/>
  </r>
  <r>
    <n v="6037210010"/>
    <x v="4"/>
    <x v="383"/>
  </r>
  <r>
    <n v="6037535605"/>
    <x v="86"/>
    <x v="384"/>
  </r>
  <r>
    <n v="6037311500"/>
    <x v="96"/>
    <x v="385"/>
  </r>
  <r>
    <n v="6037262100"/>
    <x v="35"/>
    <x v="386"/>
  </r>
  <r>
    <n v="6037535606"/>
    <x v="86"/>
    <x v="387"/>
  </r>
  <r>
    <n v="6037125200"/>
    <x v="48"/>
    <x v="388"/>
  </r>
  <r>
    <n v="6037197300"/>
    <x v="17"/>
    <x v="389"/>
  </r>
  <r>
    <n v="6037191610"/>
    <x v="4"/>
    <x v="390"/>
  </r>
  <r>
    <n v="6037275101"/>
    <x v="61"/>
    <x v="391"/>
  </r>
  <r>
    <n v="6037553701"/>
    <x v="97"/>
    <x v="392"/>
  </r>
  <r>
    <n v="6037214100"/>
    <x v="4"/>
    <x v="393"/>
  </r>
  <r>
    <n v="6037551101"/>
    <x v="59"/>
    <x v="394"/>
  </r>
  <r>
    <n v="6037209520"/>
    <x v="4"/>
    <x v="395"/>
  </r>
  <r>
    <n v="6037535502"/>
    <x v="86"/>
    <x v="396"/>
  </r>
  <r>
    <n v="6037532500"/>
    <x v="65"/>
    <x v="396"/>
  </r>
  <r>
    <n v="6037201602"/>
    <x v="52"/>
    <x v="397"/>
  </r>
  <r>
    <n v="6037271100"/>
    <x v="21"/>
    <x v="398"/>
  </r>
  <r>
    <n v="6037190301"/>
    <x v="4"/>
    <x v="399"/>
  </r>
  <r>
    <n v="6037534802"/>
    <x v="65"/>
    <x v="400"/>
  </r>
  <r>
    <n v="6037226002"/>
    <x v="4"/>
    <x v="401"/>
  </r>
  <r>
    <n v="6037141201"/>
    <x v="31"/>
    <x v="402"/>
  </r>
  <r>
    <n v="6037535803"/>
    <x v="86"/>
    <x v="403"/>
  </r>
  <r>
    <n v="6037533403"/>
    <x v="98"/>
    <x v="404"/>
  </r>
  <r>
    <n v="6037602106"/>
    <x v="99"/>
    <x v="405"/>
  </r>
  <r>
    <n v="6037533803"/>
    <x v="100"/>
    <x v="406"/>
  </r>
  <r>
    <n v="6037143200"/>
    <x v="101"/>
    <x v="407"/>
  </r>
  <r>
    <n v="6037531504"/>
    <x v="90"/>
    <x v="408"/>
  </r>
  <r>
    <n v="6037533501"/>
    <x v="65"/>
    <x v="409"/>
  </r>
  <r>
    <n v="6037271400"/>
    <x v="75"/>
    <x v="410"/>
  </r>
  <r>
    <n v="6037195903"/>
    <x v="44"/>
    <x v="411"/>
  </r>
  <r>
    <n v="6037602404"/>
    <x v="99"/>
    <x v="412"/>
  </r>
  <r>
    <n v="6037186202"/>
    <x v="52"/>
    <x v="413"/>
  </r>
  <r>
    <n v="6037271701"/>
    <x v="69"/>
    <x v="414"/>
  </r>
  <r>
    <n v="6037204120"/>
    <x v="4"/>
    <x v="415"/>
  </r>
  <r>
    <n v="6037534502"/>
    <x v="65"/>
    <x v="416"/>
  </r>
  <r>
    <n v="6037551202"/>
    <x v="59"/>
    <x v="417"/>
  </r>
  <r>
    <n v="6037185203"/>
    <x v="52"/>
    <x v="418"/>
  </r>
  <r>
    <n v="6037702201"/>
    <x v="67"/>
    <x v="419"/>
  </r>
  <r>
    <n v="6037224420"/>
    <x v="68"/>
    <x v="420"/>
  </r>
  <r>
    <n v="6037191810"/>
    <x v="4"/>
    <x v="421"/>
  </r>
  <r>
    <n v="6037531800"/>
    <x v="102"/>
    <x v="422"/>
  </r>
  <r>
    <n v="6037531603"/>
    <x v="90"/>
    <x v="423"/>
  </r>
  <r>
    <n v="6037211201"/>
    <x v="4"/>
    <x v="424"/>
  </r>
  <r>
    <n v="6037204300"/>
    <x v="94"/>
    <x v="425"/>
  </r>
  <r>
    <n v="6037535604"/>
    <x v="86"/>
    <x v="426"/>
  </r>
  <r>
    <n v="6037212305"/>
    <x v="4"/>
    <x v="427"/>
  </r>
  <r>
    <n v="6037602402"/>
    <x v="99"/>
    <x v="428"/>
  </r>
  <r>
    <n v="6037535503"/>
    <x v="86"/>
    <x v="429"/>
  </r>
  <r>
    <n v="6037533806"/>
    <x v="100"/>
    <x v="430"/>
  </r>
  <r>
    <n v="6037221601"/>
    <x v="103"/>
    <x v="431"/>
  </r>
  <r>
    <n v="6037191301"/>
    <x v="104"/>
    <x v="432"/>
  </r>
  <r>
    <n v="6037192001"/>
    <x v="4"/>
    <x v="433"/>
  </r>
  <r>
    <n v="6037218120"/>
    <x v="4"/>
    <x v="434"/>
  </r>
  <r>
    <n v="6037143603"/>
    <x v="48"/>
    <x v="435"/>
  </r>
  <r>
    <n v="6037221710"/>
    <x v="103"/>
    <x v="436"/>
  </r>
  <r>
    <n v="6037191901"/>
    <x v="4"/>
    <x v="437"/>
  </r>
  <r>
    <n v="6037540300"/>
    <x v="105"/>
    <x v="437"/>
  </r>
  <r>
    <n v="6037603703"/>
    <x v="99"/>
    <x v="438"/>
  </r>
  <r>
    <n v="6037602301"/>
    <x v="99"/>
    <x v="439"/>
  </r>
  <r>
    <n v="6037204410"/>
    <x v="4"/>
    <x v="440"/>
  </r>
  <r>
    <n v="6037183101"/>
    <x v="71"/>
    <x v="441"/>
  </r>
  <r>
    <n v="6037183104"/>
    <x v="52"/>
    <x v="442"/>
  </r>
  <r>
    <n v="6037534804"/>
    <x v="65"/>
    <x v="443"/>
  </r>
  <r>
    <n v="6037311600"/>
    <x v="79"/>
    <x v="444"/>
  </r>
  <r>
    <n v="6037128910"/>
    <x v="31"/>
    <x v="445"/>
  </r>
  <r>
    <n v="6037211121"/>
    <x v="4"/>
    <x v="446"/>
  </r>
  <r>
    <n v="6037208502"/>
    <x v="4"/>
    <x v="447"/>
  </r>
  <r>
    <n v="6037212102"/>
    <x v="4"/>
    <x v="448"/>
  </r>
  <r>
    <n v="6037461700"/>
    <x v="25"/>
    <x v="449"/>
  </r>
  <r>
    <n v="6037550902"/>
    <x v="59"/>
    <x v="450"/>
  </r>
  <r>
    <n v="6037302401"/>
    <x v="106"/>
    <x v="451"/>
  </r>
  <r>
    <n v="6037533401"/>
    <x v="98"/>
    <x v="452"/>
  </r>
  <r>
    <n v="6037208402"/>
    <x v="4"/>
    <x v="453"/>
  </r>
  <r>
    <n v="6037536103"/>
    <x v="86"/>
    <x v="454"/>
  </r>
  <r>
    <n v="6037194401"/>
    <x v="41"/>
    <x v="455"/>
  </r>
  <r>
    <n v="6037272100"/>
    <x v="75"/>
    <x v="456"/>
  </r>
  <r>
    <n v="6037213202"/>
    <x v="4"/>
    <x v="457"/>
  </r>
  <r>
    <n v="6037201301"/>
    <x v="32"/>
    <x v="458"/>
  </r>
  <r>
    <n v="6037535002"/>
    <x v="68"/>
    <x v="459"/>
  </r>
  <r>
    <n v="6037203710"/>
    <x v="94"/>
    <x v="459"/>
  </r>
  <r>
    <n v="6037554001"/>
    <x v="70"/>
    <x v="460"/>
  </r>
  <r>
    <n v="6037231720"/>
    <x v="107"/>
    <x v="461"/>
  </r>
  <r>
    <n v="6037302505"/>
    <x v="77"/>
    <x v="462"/>
  </r>
  <r>
    <n v="6037201302"/>
    <x v="52"/>
    <x v="463"/>
  </r>
  <r>
    <n v="6037600912"/>
    <x v="95"/>
    <x v="464"/>
  </r>
  <r>
    <n v="6037462700"/>
    <x v="108"/>
    <x v="465"/>
  </r>
  <r>
    <n v="6037531701"/>
    <x v="102"/>
    <x v="466"/>
  </r>
  <r>
    <n v="6037208401"/>
    <x v="4"/>
    <x v="467"/>
  </r>
  <r>
    <n v="6037219500"/>
    <x v="68"/>
    <x v="468"/>
  </r>
  <r>
    <n v="6037191720"/>
    <x v="4"/>
    <x v="469"/>
  </r>
  <r>
    <n v="6037271500"/>
    <x v="75"/>
    <x v="470"/>
  </r>
  <r>
    <n v="6037143604"/>
    <x v="38"/>
    <x v="471"/>
  </r>
  <r>
    <n v="6037530203"/>
    <x v="36"/>
    <x v="472"/>
  </r>
  <r>
    <n v="6037530601"/>
    <x v="3"/>
    <x v="473"/>
  </r>
  <r>
    <n v="6037215102"/>
    <x v="4"/>
    <x v="474"/>
  </r>
  <r>
    <n v="6037702400"/>
    <x v="109"/>
    <x v="475"/>
  </r>
  <r>
    <n v="6037533702"/>
    <x v="98"/>
    <x v="476"/>
  </r>
  <r>
    <n v="6037207900"/>
    <x v="4"/>
    <x v="477"/>
  </r>
  <r>
    <n v="6037702901"/>
    <x v="110"/>
    <x v="478"/>
  </r>
  <r>
    <n v="6037269905"/>
    <x v="69"/>
    <x v="479"/>
  </r>
  <r>
    <n v="6037183702"/>
    <x v="52"/>
    <x v="480"/>
  </r>
  <r>
    <n v="6037702501"/>
    <x v="111"/>
    <x v="481"/>
  </r>
  <r>
    <n v="6037534001"/>
    <x v="84"/>
    <x v="482"/>
  </r>
  <r>
    <n v="6037214600"/>
    <x v="4"/>
    <x v="483"/>
  </r>
  <r>
    <n v="6037311400"/>
    <x v="79"/>
    <x v="484"/>
  </r>
  <r>
    <n v="6037190802"/>
    <x v="4"/>
    <x v="485"/>
  </r>
  <r>
    <n v="6037267901"/>
    <x v="112"/>
    <x v="485"/>
  </r>
  <r>
    <n v="6037531301"/>
    <x v="3"/>
    <x v="486"/>
  </r>
  <r>
    <n v="6037195802"/>
    <x v="4"/>
    <x v="487"/>
  </r>
  <r>
    <n v="6037209102"/>
    <x v="4"/>
    <x v="488"/>
  </r>
  <r>
    <n v="6037199700"/>
    <x v="4"/>
    <x v="489"/>
  </r>
  <r>
    <n v="6037183820"/>
    <x v="52"/>
    <x v="490"/>
  </r>
  <r>
    <n v="6037195710"/>
    <x v="3"/>
    <x v="491"/>
  </r>
  <r>
    <n v="6037204110"/>
    <x v="94"/>
    <x v="492"/>
  </r>
  <r>
    <n v="6037228410"/>
    <x v="68"/>
    <x v="493"/>
  </r>
  <r>
    <n v="6037533703"/>
    <x v="98"/>
    <x v="494"/>
  </r>
  <r>
    <n v="6037190700"/>
    <x v="4"/>
    <x v="495"/>
  </r>
  <r>
    <n v="6037212204"/>
    <x v="4"/>
    <x v="496"/>
  </r>
  <r>
    <n v="6037601401"/>
    <x v="95"/>
    <x v="497"/>
  </r>
  <r>
    <n v="6037204600"/>
    <x v="94"/>
    <x v="498"/>
  </r>
  <r>
    <n v="6037192700"/>
    <x v="4"/>
    <x v="499"/>
  </r>
  <r>
    <n v="6037183610"/>
    <x v="76"/>
    <x v="499"/>
  </r>
  <r>
    <n v="6037218800"/>
    <x v="4"/>
    <x v="500"/>
  </r>
  <r>
    <n v="6037601212"/>
    <x v="95"/>
    <x v="500"/>
  </r>
  <r>
    <n v="6037190100"/>
    <x v="4"/>
    <x v="501"/>
  </r>
  <r>
    <n v="6037462400"/>
    <x v="113"/>
    <x v="502"/>
  </r>
  <r>
    <n v="6037221602"/>
    <x v="4"/>
    <x v="503"/>
  </r>
  <r>
    <n v="6037267501"/>
    <x v="21"/>
    <x v="504"/>
  </r>
  <r>
    <n v="6037190902"/>
    <x v="4"/>
    <x v="505"/>
  </r>
  <r>
    <n v="6037601202"/>
    <x v="95"/>
    <x v="506"/>
  </r>
  <r>
    <n v="6037208301"/>
    <x v="4"/>
    <x v="507"/>
  </r>
  <r>
    <n v="6037601402"/>
    <x v="95"/>
    <x v="508"/>
  </r>
  <r>
    <n v="6037189904"/>
    <x v="4"/>
    <x v="509"/>
  </r>
  <r>
    <n v="6037462302"/>
    <x v="29"/>
    <x v="510"/>
  </r>
  <r>
    <n v="6037532605"/>
    <x v="65"/>
    <x v="511"/>
  </r>
  <r>
    <n v="6037553100"/>
    <x v="70"/>
    <x v="512"/>
  </r>
  <r>
    <n v="6037536104"/>
    <x v="86"/>
    <x v="513"/>
  </r>
  <r>
    <n v="6037533601"/>
    <x v="100"/>
    <x v="514"/>
  </r>
  <r>
    <n v="6037269700"/>
    <x v="24"/>
    <x v="515"/>
  </r>
  <r>
    <n v="6037209401"/>
    <x v="4"/>
    <x v="516"/>
  </r>
  <r>
    <n v="6037602103"/>
    <x v="99"/>
    <x v="517"/>
  </r>
  <r>
    <n v="6037221110"/>
    <x v="4"/>
    <x v="518"/>
  </r>
  <r>
    <n v="6037234000"/>
    <x v="114"/>
    <x v="519"/>
  </r>
  <r>
    <n v="6037533001"/>
    <x v="68"/>
    <x v="520"/>
  </r>
  <r>
    <n v="6037208620"/>
    <x v="4"/>
    <x v="521"/>
  </r>
  <r>
    <n v="6037222200"/>
    <x v="68"/>
    <x v="522"/>
  </r>
  <r>
    <n v="6037550901"/>
    <x v="59"/>
    <x v="523"/>
  </r>
  <r>
    <n v="6037533901"/>
    <x v="84"/>
    <x v="524"/>
  </r>
  <r>
    <n v="6037190901"/>
    <x v="4"/>
    <x v="525"/>
  </r>
  <r>
    <n v="6037535802"/>
    <x v="86"/>
    <x v="526"/>
  </r>
  <r>
    <n v="6037702700"/>
    <x v="115"/>
    <x v="527"/>
  </r>
  <r>
    <n v="6037190401"/>
    <x v="4"/>
    <x v="528"/>
  </r>
  <r>
    <n v="6037211921"/>
    <x v="4"/>
    <x v="529"/>
  </r>
  <r>
    <n v="6037700501"/>
    <x v="12"/>
    <x v="530"/>
  </r>
  <r>
    <n v="6037601700"/>
    <x v="95"/>
    <x v="531"/>
  </r>
  <r>
    <n v="6037185202"/>
    <x v="81"/>
    <x v="532"/>
  </r>
  <r>
    <n v="6037550601"/>
    <x v="59"/>
    <x v="532"/>
  </r>
  <r>
    <n v="6037208801"/>
    <x v="4"/>
    <x v="533"/>
  </r>
  <r>
    <n v="6037531902"/>
    <x v="102"/>
    <x v="534"/>
  </r>
  <r>
    <n v="6037267800"/>
    <x v="21"/>
    <x v="535"/>
  </r>
  <r>
    <n v="6037201401"/>
    <x v="52"/>
    <x v="536"/>
  </r>
  <r>
    <n v="6037218400"/>
    <x v="4"/>
    <x v="537"/>
  </r>
  <r>
    <n v="6037532304"/>
    <x v="116"/>
    <x v="538"/>
  </r>
  <r>
    <n v="6037229100"/>
    <x v="117"/>
    <x v="539"/>
  </r>
  <r>
    <n v="6037601301"/>
    <x v="95"/>
    <x v="540"/>
  </r>
  <r>
    <n v="6037603801"/>
    <x v="118"/>
    <x v="541"/>
  </r>
  <r>
    <n v="6037187200"/>
    <x v="17"/>
    <x v="542"/>
  </r>
  <r>
    <n v="6037201501"/>
    <x v="52"/>
    <x v="543"/>
  </r>
  <r>
    <n v="6037226420"/>
    <x v="68"/>
    <x v="544"/>
  </r>
  <r>
    <n v="6037532102"/>
    <x v="36"/>
    <x v="545"/>
  </r>
  <r>
    <n v="6037534403"/>
    <x v="92"/>
    <x v="546"/>
  </r>
  <r>
    <n v="6037222100"/>
    <x v="68"/>
    <x v="547"/>
  </r>
  <r>
    <n v="6037274202"/>
    <x v="80"/>
    <x v="548"/>
  </r>
  <r>
    <n v="6037212202"/>
    <x v="4"/>
    <x v="549"/>
  </r>
  <r>
    <n v="6037540202"/>
    <x v="105"/>
    <x v="550"/>
  </r>
  <r>
    <n v="6037534301"/>
    <x v="92"/>
    <x v="551"/>
  </r>
  <r>
    <n v="6037275500"/>
    <x v="61"/>
    <x v="552"/>
  </r>
  <r>
    <n v="6037194200"/>
    <x v="4"/>
    <x v="553"/>
  </r>
  <r>
    <n v="6037533105"/>
    <x v="65"/>
    <x v="554"/>
  </r>
  <r>
    <n v="6037143902"/>
    <x v="38"/>
    <x v="555"/>
  </r>
  <r>
    <n v="6037553504"/>
    <x v="97"/>
    <x v="556"/>
  </r>
  <r>
    <n v="6037532606"/>
    <x v="65"/>
    <x v="557"/>
  </r>
  <r>
    <n v="6037533804"/>
    <x v="100"/>
    <x v="558"/>
  </r>
  <r>
    <n v="6037534201"/>
    <x v="84"/>
    <x v="559"/>
  </r>
  <r>
    <n v="6037531702"/>
    <x v="102"/>
    <x v="560"/>
  </r>
  <r>
    <n v="6037291130"/>
    <x v="119"/>
    <x v="561"/>
  </r>
  <r>
    <n v="6037534404"/>
    <x v="92"/>
    <x v="562"/>
  </r>
  <r>
    <n v="6037273902"/>
    <x v="42"/>
    <x v="563"/>
  </r>
  <r>
    <n v="6037235100"/>
    <x v="120"/>
    <x v="564"/>
  </r>
  <r>
    <n v="6037542104"/>
    <x v="121"/>
    <x v="565"/>
  </r>
  <r>
    <n v="6037216900"/>
    <x v="4"/>
    <x v="566"/>
  </r>
  <r>
    <n v="6037262303"/>
    <x v="0"/>
    <x v="567"/>
  </r>
  <r>
    <n v="6037185310"/>
    <x v="52"/>
    <x v="568"/>
  </r>
  <r>
    <n v="6037226410"/>
    <x v="68"/>
    <x v="569"/>
  </r>
  <r>
    <n v="6037229300"/>
    <x v="107"/>
    <x v="570"/>
  </r>
  <r>
    <n v="6037183520"/>
    <x v="52"/>
    <x v="571"/>
  </r>
  <r>
    <n v="6037531602"/>
    <x v="102"/>
    <x v="572"/>
  </r>
  <r>
    <n v="6037204700"/>
    <x v="94"/>
    <x v="573"/>
  </r>
  <r>
    <n v="6037301801"/>
    <x v="72"/>
    <x v="574"/>
  </r>
  <r>
    <n v="6037533201"/>
    <x v="65"/>
    <x v="575"/>
  </r>
  <r>
    <n v="6037224700"/>
    <x v="68"/>
    <x v="576"/>
  </r>
  <r>
    <n v="6037224200"/>
    <x v="4"/>
    <x v="577"/>
  </r>
  <r>
    <n v="6037212502"/>
    <x v="4"/>
    <x v="578"/>
  </r>
  <r>
    <n v="6037216200"/>
    <x v="4"/>
    <x v="579"/>
  </r>
  <r>
    <n v="6037535501"/>
    <x v="86"/>
    <x v="580"/>
  </r>
  <r>
    <n v="6037204810"/>
    <x v="94"/>
    <x v="581"/>
  </r>
  <r>
    <n v="6037533701"/>
    <x v="98"/>
    <x v="582"/>
  </r>
  <r>
    <n v="6037530802"/>
    <x v="3"/>
    <x v="583"/>
  </r>
  <r>
    <n v="6037203100"/>
    <x v="52"/>
    <x v="584"/>
  </r>
  <r>
    <n v="6037201504"/>
    <x v="52"/>
    <x v="585"/>
  </r>
  <r>
    <n v="6037228310"/>
    <x v="68"/>
    <x v="585"/>
  </r>
  <r>
    <n v="6037703002"/>
    <x v="3"/>
    <x v="586"/>
  </r>
  <r>
    <n v="6037535804"/>
    <x v="86"/>
    <x v="587"/>
  </r>
  <r>
    <n v="6037267600"/>
    <x v="19"/>
    <x v="588"/>
  </r>
  <r>
    <n v="6037532604"/>
    <x v="65"/>
    <x v="589"/>
  </r>
  <r>
    <n v="6037221302"/>
    <x v="4"/>
    <x v="590"/>
  </r>
  <r>
    <n v="6037220100"/>
    <x v="68"/>
    <x v="591"/>
  </r>
  <r>
    <n v="6037701501"/>
    <x v="13"/>
    <x v="592"/>
  </r>
  <r>
    <n v="6037532303"/>
    <x v="116"/>
    <x v="593"/>
  </r>
  <r>
    <n v="6037601502"/>
    <x v="95"/>
    <x v="593"/>
  </r>
  <r>
    <n v="6037535607"/>
    <x v="86"/>
    <x v="594"/>
  </r>
  <r>
    <n v="6037239601"/>
    <x v="68"/>
    <x v="595"/>
  </r>
  <r>
    <n v="6037700502"/>
    <x v="12"/>
    <x v="596"/>
  </r>
  <r>
    <n v="6037212410"/>
    <x v="4"/>
    <x v="597"/>
  </r>
  <r>
    <n v="6037554103"/>
    <x v="70"/>
    <x v="598"/>
  </r>
  <r>
    <n v="6037221402"/>
    <x v="4"/>
    <x v="599"/>
  </r>
  <r>
    <n v="6037211310"/>
    <x v="4"/>
    <x v="600"/>
  </r>
  <r>
    <n v="6037602509"/>
    <x v="99"/>
    <x v="601"/>
  </r>
  <r>
    <n v="6037205110"/>
    <x v="94"/>
    <x v="602"/>
  </r>
  <r>
    <n v="6037201110"/>
    <x v="52"/>
    <x v="603"/>
  </r>
  <r>
    <n v="6037530204"/>
    <x v="36"/>
    <x v="604"/>
  </r>
  <r>
    <n v="6037553503"/>
    <x v="97"/>
    <x v="605"/>
  </r>
  <r>
    <n v="6037602104"/>
    <x v="99"/>
    <x v="606"/>
  </r>
  <r>
    <n v="6037540102"/>
    <x v="105"/>
    <x v="607"/>
  </r>
  <r>
    <n v="6037532700"/>
    <x v="68"/>
    <x v="608"/>
  </r>
  <r>
    <n v="6037271901"/>
    <x v="75"/>
    <x v="609"/>
  </r>
  <r>
    <n v="6037534002"/>
    <x v="84"/>
    <x v="610"/>
  </r>
  <r>
    <n v="6037530902"/>
    <x v="3"/>
    <x v="611"/>
  </r>
  <r>
    <n v="6037139600"/>
    <x v="1"/>
    <x v="612"/>
  </r>
  <r>
    <n v="6037183221"/>
    <x v="52"/>
    <x v="613"/>
  </r>
  <r>
    <n v="6037183701"/>
    <x v="76"/>
    <x v="614"/>
  </r>
  <r>
    <n v="6037217200"/>
    <x v="4"/>
    <x v="615"/>
  </r>
  <r>
    <n v="6037191203"/>
    <x v="4"/>
    <x v="616"/>
  </r>
  <r>
    <n v="6037530801"/>
    <x v="3"/>
    <x v="617"/>
  </r>
  <r>
    <n v="6037203720"/>
    <x v="94"/>
    <x v="617"/>
  </r>
  <r>
    <n v="6037222500"/>
    <x v="68"/>
    <x v="618"/>
  </r>
  <r>
    <n v="6037209300"/>
    <x v="4"/>
    <x v="619"/>
  </r>
  <r>
    <n v="6037190202"/>
    <x v="4"/>
    <x v="620"/>
  </r>
  <r>
    <n v="6037602403"/>
    <x v="99"/>
    <x v="621"/>
  </r>
  <r>
    <n v="6037231800"/>
    <x v="107"/>
    <x v="622"/>
  </r>
  <r>
    <n v="6037534405"/>
    <x v="92"/>
    <x v="622"/>
  </r>
  <r>
    <n v="6037199110"/>
    <x v="32"/>
    <x v="623"/>
  </r>
  <r>
    <n v="6037272201"/>
    <x v="75"/>
    <x v="624"/>
  </r>
  <r>
    <n v="6037269601"/>
    <x v="4"/>
    <x v="625"/>
  </r>
  <r>
    <n v="6037540201"/>
    <x v="86"/>
    <x v="626"/>
  </r>
  <r>
    <n v="6037535603"/>
    <x v="86"/>
    <x v="627"/>
  </r>
  <r>
    <n v="6037536000"/>
    <x v="86"/>
    <x v="627"/>
  </r>
  <r>
    <n v="6037201120"/>
    <x v="52"/>
    <x v="628"/>
  </r>
  <r>
    <n v="6037208000"/>
    <x v="4"/>
    <x v="629"/>
  </r>
  <r>
    <n v="6037531201"/>
    <x v="3"/>
    <x v="630"/>
  </r>
  <r>
    <n v="6037551102"/>
    <x v="59"/>
    <x v="631"/>
  </r>
  <r>
    <n v="6037534202"/>
    <x v="84"/>
    <x v="632"/>
  </r>
  <r>
    <n v="6037702600"/>
    <x v="61"/>
    <x v="633"/>
  </r>
  <r>
    <n v="6037221303"/>
    <x v="4"/>
    <x v="634"/>
  </r>
  <r>
    <n v="6037204820"/>
    <x v="94"/>
    <x v="635"/>
  </r>
  <r>
    <n v="6037213402"/>
    <x v="4"/>
    <x v="635"/>
  </r>
  <r>
    <n v="6037203300"/>
    <x v="52"/>
    <x v="636"/>
  </r>
  <r>
    <n v="6037273700"/>
    <x v="42"/>
    <x v="637"/>
  </r>
  <r>
    <n v="6037276500"/>
    <x v="14"/>
    <x v="638"/>
  </r>
  <r>
    <n v="6037602200"/>
    <x v="3"/>
    <x v="639"/>
  </r>
  <r>
    <n v="6037531202"/>
    <x v="3"/>
    <x v="640"/>
  </r>
  <r>
    <n v="6037183402"/>
    <x v="52"/>
    <x v="641"/>
  </r>
  <r>
    <n v="6037211320"/>
    <x v="4"/>
    <x v="641"/>
  </r>
  <r>
    <n v="6037603900"/>
    <x v="118"/>
    <x v="642"/>
  </r>
  <r>
    <n v="6037275302"/>
    <x v="110"/>
    <x v="642"/>
  </r>
  <r>
    <n v="6037276604"/>
    <x v="47"/>
    <x v="643"/>
  </r>
  <r>
    <n v="6037208904"/>
    <x v="4"/>
    <x v="644"/>
  </r>
  <r>
    <n v="6037221500"/>
    <x v="68"/>
    <x v="645"/>
  </r>
  <r>
    <n v="6037212900"/>
    <x v="4"/>
    <x v="646"/>
  </r>
  <r>
    <n v="6037540000"/>
    <x v="105"/>
    <x v="647"/>
  </r>
  <r>
    <n v="6037533602"/>
    <x v="100"/>
    <x v="648"/>
  </r>
  <r>
    <n v="6037532400"/>
    <x v="122"/>
    <x v="649"/>
  </r>
  <r>
    <n v="6037218701"/>
    <x v="4"/>
    <x v="650"/>
  </r>
  <r>
    <n v="6037205120"/>
    <x v="4"/>
    <x v="651"/>
  </r>
  <r>
    <n v="6037181500"/>
    <x v="52"/>
    <x v="651"/>
  </r>
  <r>
    <n v="6037219300"/>
    <x v="103"/>
    <x v="652"/>
  </r>
  <r>
    <n v="6037204910"/>
    <x v="94"/>
    <x v="653"/>
  </r>
  <r>
    <n v="6037541700"/>
    <x v="105"/>
    <x v="654"/>
  </r>
  <r>
    <n v="6037602105"/>
    <x v="99"/>
    <x v="655"/>
  </r>
  <r>
    <n v="6037218220"/>
    <x v="4"/>
    <x v="656"/>
  </r>
  <r>
    <n v="6037221401"/>
    <x v="103"/>
    <x v="657"/>
  </r>
  <r>
    <n v="6037530302"/>
    <x v="102"/>
    <x v="658"/>
  </r>
  <r>
    <n v="6037203600"/>
    <x v="94"/>
    <x v="659"/>
  </r>
  <r>
    <n v="6037701701"/>
    <x v="46"/>
    <x v="660"/>
  </r>
  <r>
    <n v="6037271902"/>
    <x v="75"/>
    <x v="661"/>
  </r>
  <r>
    <n v="6037227010"/>
    <x v="68"/>
    <x v="661"/>
  </r>
  <r>
    <n v="6037535902"/>
    <x v="86"/>
    <x v="662"/>
  </r>
  <r>
    <n v="6037211202"/>
    <x v="4"/>
    <x v="663"/>
  </r>
  <r>
    <n v="6037530901"/>
    <x v="3"/>
    <x v="663"/>
  </r>
  <r>
    <n v="6037531503"/>
    <x v="90"/>
    <x v="664"/>
  </r>
  <r>
    <n v="6037702803"/>
    <x v="3"/>
    <x v="665"/>
  </r>
  <r>
    <n v="6037602002"/>
    <x v="99"/>
    <x v="666"/>
  </r>
  <r>
    <n v="6037532302"/>
    <x v="123"/>
    <x v="667"/>
  </r>
  <r>
    <n v="6037211122"/>
    <x v="4"/>
    <x v="667"/>
  </r>
  <r>
    <n v="6037207501"/>
    <x v="124"/>
    <x v="668"/>
  </r>
  <r>
    <n v="6037212303"/>
    <x v="4"/>
    <x v="669"/>
  </r>
  <r>
    <n v="6037700700"/>
    <x v="125"/>
    <x v="670"/>
  </r>
  <r>
    <n v="6037221120"/>
    <x v="4"/>
    <x v="671"/>
  </r>
  <r>
    <n v="6037533805"/>
    <x v="100"/>
    <x v="672"/>
  </r>
  <r>
    <n v="6037191120"/>
    <x v="4"/>
    <x v="673"/>
  </r>
  <r>
    <n v="6037221900"/>
    <x v="68"/>
    <x v="674"/>
  </r>
  <r>
    <n v="6037218110"/>
    <x v="4"/>
    <x v="675"/>
  </r>
  <r>
    <n v="6037530202"/>
    <x v="36"/>
    <x v="676"/>
  </r>
  <r>
    <n v="6037271801"/>
    <x v="69"/>
    <x v="677"/>
  </r>
  <r>
    <n v="6037262501"/>
    <x v="126"/>
    <x v="678"/>
  </r>
  <r>
    <n v="6037534900"/>
    <x v="68"/>
    <x v="679"/>
  </r>
  <r>
    <n v="6037540501"/>
    <x v="105"/>
    <x v="679"/>
  </r>
  <r>
    <n v="6037195804"/>
    <x v="44"/>
    <x v="680"/>
  </r>
  <r>
    <n v="6037219700"/>
    <x v="103"/>
    <x v="681"/>
  </r>
  <r>
    <n v="6037534803"/>
    <x v="65"/>
    <x v="682"/>
  </r>
  <r>
    <n v="6037224020"/>
    <x v="68"/>
    <x v="683"/>
  </r>
  <r>
    <n v="6037533402"/>
    <x v="98"/>
    <x v="684"/>
  </r>
  <r>
    <n v="6037275102"/>
    <x v="61"/>
    <x v="685"/>
  </r>
  <r>
    <n v="6037540203"/>
    <x v="105"/>
    <x v="685"/>
  </r>
  <r>
    <n v="6037601501"/>
    <x v="95"/>
    <x v="686"/>
  </r>
  <r>
    <n v="6037208902"/>
    <x v="4"/>
    <x v="687"/>
  </r>
  <r>
    <n v="6037219902"/>
    <x v="3"/>
    <x v="688"/>
  </r>
  <r>
    <n v="6037533202"/>
    <x v="65"/>
    <x v="689"/>
  </r>
  <r>
    <n v="6037532900"/>
    <x v="68"/>
    <x v="690"/>
  </r>
  <r>
    <n v="6037531302"/>
    <x v="3"/>
    <x v="691"/>
  </r>
  <r>
    <n v="6037531101"/>
    <x v="3"/>
    <x v="692"/>
  </r>
  <r>
    <n v="6037601900"/>
    <x v="95"/>
    <x v="693"/>
  </r>
  <r>
    <n v="6037204200"/>
    <x v="94"/>
    <x v="694"/>
  </r>
  <r>
    <n v="6037228600"/>
    <x v="68"/>
    <x v="694"/>
  </r>
  <r>
    <n v="6037212501"/>
    <x v="4"/>
    <x v="695"/>
  </r>
  <r>
    <n v="6037195720"/>
    <x v="17"/>
    <x v="695"/>
  </r>
  <r>
    <n v="6037228420"/>
    <x v="68"/>
    <x v="696"/>
  </r>
  <r>
    <n v="6037226700"/>
    <x v="68"/>
    <x v="697"/>
  </r>
  <r>
    <n v="6037218300"/>
    <x v="4"/>
    <x v="698"/>
  </r>
  <r>
    <n v="6037141304"/>
    <x v="31"/>
    <x v="699"/>
  </r>
  <r>
    <n v="6037208302"/>
    <x v="4"/>
    <x v="700"/>
  </r>
  <r>
    <n v="6037603001"/>
    <x v="82"/>
    <x v="700"/>
  </r>
  <r>
    <n v="6037219901"/>
    <x v="3"/>
    <x v="701"/>
  </r>
  <r>
    <n v="6037125401"/>
    <x v="48"/>
    <x v="702"/>
  </r>
  <r>
    <n v="6037271802"/>
    <x v="69"/>
    <x v="703"/>
  </r>
  <r>
    <n v="6037541001"/>
    <x v="82"/>
    <x v="704"/>
  </r>
  <r>
    <n v="6037231300"/>
    <x v="68"/>
    <x v="705"/>
  </r>
  <r>
    <n v="6037236000"/>
    <x v="127"/>
    <x v="706"/>
  </r>
  <r>
    <n v="6037601802"/>
    <x v="95"/>
    <x v="707"/>
  </r>
  <r>
    <n v="6037540101"/>
    <x v="105"/>
    <x v="708"/>
  </r>
  <r>
    <n v="6037190402"/>
    <x v="4"/>
    <x v="709"/>
  </r>
  <r>
    <n v="6037291120"/>
    <x v="119"/>
    <x v="710"/>
  </r>
  <r>
    <n v="6037221820"/>
    <x v="103"/>
    <x v="711"/>
  </r>
  <r>
    <n v="6037216800"/>
    <x v="4"/>
    <x v="712"/>
  </r>
  <r>
    <n v="6037461600"/>
    <x v="128"/>
    <x v="713"/>
  </r>
  <r>
    <n v="6037237101"/>
    <x v="107"/>
    <x v="714"/>
  </r>
  <r>
    <n v="6037191204"/>
    <x v="4"/>
    <x v="715"/>
  </r>
  <r>
    <n v="6037228100"/>
    <x v="68"/>
    <x v="716"/>
  </r>
  <r>
    <n v="6037530700"/>
    <x v="3"/>
    <x v="717"/>
  </r>
  <r>
    <n v="6037273200"/>
    <x v="42"/>
    <x v="718"/>
  </r>
  <r>
    <n v="6037203800"/>
    <x v="94"/>
    <x v="719"/>
  </r>
  <r>
    <n v="6037237202"/>
    <x v="68"/>
    <x v="720"/>
  </r>
  <r>
    <n v="6037262802"/>
    <x v="129"/>
    <x v="721"/>
  </r>
  <r>
    <n v="6037219800"/>
    <x v="3"/>
    <x v="722"/>
  </r>
  <r>
    <n v="6037462301"/>
    <x v="29"/>
    <x v="723"/>
  </r>
  <r>
    <n v="6037208720"/>
    <x v="4"/>
    <x v="724"/>
  </r>
  <r>
    <n v="6037602003"/>
    <x v="95"/>
    <x v="725"/>
  </r>
  <r>
    <n v="6037701100"/>
    <x v="21"/>
    <x v="726"/>
  </r>
  <r>
    <n v="6037229200"/>
    <x v="68"/>
    <x v="727"/>
  </r>
  <r>
    <n v="6037532002"/>
    <x v="36"/>
    <x v="728"/>
  </r>
  <r>
    <n v="6037212304"/>
    <x v="4"/>
    <x v="729"/>
  </r>
  <r>
    <n v="6037535001"/>
    <x v="68"/>
    <x v="730"/>
  </r>
  <r>
    <n v="6037533603"/>
    <x v="100"/>
    <x v="731"/>
  </r>
  <r>
    <n v="6037534102"/>
    <x v="84"/>
    <x v="732"/>
  </r>
  <r>
    <n v="6037603005"/>
    <x v="82"/>
    <x v="733"/>
  </r>
  <r>
    <n v="6037269906"/>
    <x v="69"/>
    <x v="734"/>
  </r>
  <r>
    <n v="6037228500"/>
    <x v="107"/>
    <x v="735"/>
  </r>
  <r>
    <n v="6037541801"/>
    <x v="105"/>
    <x v="736"/>
  </r>
  <r>
    <n v="6037553601"/>
    <x v="97"/>
    <x v="737"/>
  </r>
  <r>
    <n v="6037209820"/>
    <x v="4"/>
    <x v="738"/>
  </r>
  <r>
    <n v="6037203200"/>
    <x v="94"/>
    <x v="739"/>
  </r>
  <r>
    <n v="6037532603"/>
    <x v="65"/>
    <x v="739"/>
  </r>
  <r>
    <n v="6037535300"/>
    <x v="68"/>
    <x v="740"/>
  </r>
  <r>
    <n v="6037208903"/>
    <x v="4"/>
    <x v="740"/>
  </r>
  <r>
    <n v="6037239602"/>
    <x v="68"/>
    <x v="741"/>
  </r>
  <r>
    <n v="6037462100"/>
    <x v="128"/>
    <x v="742"/>
  </r>
  <r>
    <n v="6037600501"/>
    <x v="95"/>
    <x v="743"/>
  </r>
  <r>
    <n v="6037222001"/>
    <x v="103"/>
    <x v="744"/>
  </r>
  <r>
    <n v="6037218702"/>
    <x v="103"/>
    <x v="745"/>
  </r>
  <r>
    <n v="6037191000"/>
    <x v="4"/>
    <x v="746"/>
  </r>
  <r>
    <n v="6037237401"/>
    <x v="68"/>
    <x v="747"/>
  </r>
  <r>
    <n v="6037461901"/>
    <x v="29"/>
    <x v="748"/>
  </r>
  <r>
    <n v="6037218500"/>
    <x v="4"/>
    <x v="749"/>
  </r>
  <r>
    <n v="6037600902"/>
    <x v="95"/>
    <x v="750"/>
  </r>
  <r>
    <n v="6037241300"/>
    <x v="130"/>
    <x v="751"/>
  </r>
  <r>
    <n v="6037238400"/>
    <x v="68"/>
    <x v="752"/>
  </r>
  <r>
    <n v="6037601211"/>
    <x v="95"/>
    <x v="753"/>
  </r>
  <r>
    <n v="6037216700"/>
    <x v="4"/>
    <x v="754"/>
  </r>
  <r>
    <n v="6037203900"/>
    <x v="94"/>
    <x v="755"/>
  </r>
  <r>
    <n v="6037602004"/>
    <x v="95"/>
    <x v="756"/>
  </r>
  <r>
    <n v="6037551300"/>
    <x v="59"/>
    <x v="757"/>
  </r>
  <r>
    <n v="6037224600"/>
    <x v="107"/>
    <x v="758"/>
  </r>
  <r>
    <n v="6037269602"/>
    <x v="4"/>
    <x v="759"/>
  </r>
  <r>
    <n v="6037980019"/>
    <x v="126"/>
    <x v="760"/>
  </r>
  <r>
    <n v="6037531000"/>
    <x v="3"/>
    <x v="761"/>
  </r>
  <r>
    <n v="6037600304"/>
    <x v="68"/>
    <x v="762"/>
  </r>
  <r>
    <n v="6037206200"/>
    <x v="4"/>
    <x v="763"/>
  </r>
  <r>
    <n v="6037533104"/>
    <x v="65"/>
    <x v="764"/>
  </r>
  <r>
    <n v="6037215101"/>
    <x v="4"/>
    <x v="765"/>
  </r>
  <r>
    <n v="6037701802"/>
    <x v="91"/>
    <x v="766"/>
  </r>
  <r>
    <n v="6037272302"/>
    <x v="75"/>
    <x v="767"/>
  </r>
  <r>
    <n v="6037553502"/>
    <x v="97"/>
    <x v="768"/>
  </r>
  <r>
    <n v="6037231600"/>
    <x v="68"/>
    <x v="769"/>
  </r>
  <r>
    <n v="6037269904"/>
    <x v="69"/>
    <x v="770"/>
  </r>
  <r>
    <n v="6037602900"/>
    <x v="82"/>
    <x v="771"/>
  </r>
  <r>
    <n v="6037530500"/>
    <x v="90"/>
    <x v="772"/>
  </r>
  <r>
    <n v="6037232120"/>
    <x v="68"/>
    <x v="773"/>
  </r>
  <r>
    <n v="6037553602"/>
    <x v="97"/>
    <x v="774"/>
  </r>
  <r>
    <n v="6037533103"/>
    <x v="65"/>
    <x v="775"/>
  </r>
  <r>
    <n v="6037222002"/>
    <x v="68"/>
    <x v="776"/>
  </r>
  <r>
    <n v="6037541802"/>
    <x v="105"/>
    <x v="777"/>
  </r>
  <r>
    <n v="6037228210"/>
    <x v="68"/>
    <x v="778"/>
  </r>
  <r>
    <n v="6037463700"/>
    <x v="131"/>
    <x v="779"/>
  </r>
  <r>
    <n v="6037232800"/>
    <x v="107"/>
    <x v="780"/>
  </r>
  <r>
    <n v="6037550500"/>
    <x v="59"/>
    <x v="780"/>
  </r>
  <r>
    <n v="6037602508"/>
    <x v="99"/>
    <x v="781"/>
  </r>
  <r>
    <n v="6037239502"/>
    <x v="68"/>
    <x v="782"/>
  </r>
  <r>
    <n v="6037531901"/>
    <x v="102"/>
    <x v="783"/>
  </r>
  <r>
    <n v="6037603704"/>
    <x v="99"/>
    <x v="784"/>
  </r>
  <r>
    <n v="6037540502"/>
    <x v="105"/>
    <x v="785"/>
  </r>
  <r>
    <n v="6037535101"/>
    <x v="68"/>
    <x v="786"/>
  </r>
  <r>
    <n v="6037218600"/>
    <x v="4"/>
    <x v="787"/>
  </r>
  <r>
    <n v="6037219020"/>
    <x v="68"/>
    <x v="788"/>
  </r>
  <r>
    <n v="6037231900"/>
    <x v="107"/>
    <x v="789"/>
  </r>
  <r>
    <n v="6037540400"/>
    <x v="68"/>
    <x v="790"/>
  </r>
  <r>
    <n v="6037530400"/>
    <x v="7"/>
    <x v="791"/>
  </r>
  <r>
    <n v="6037231210"/>
    <x v="68"/>
    <x v="792"/>
  </r>
  <r>
    <n v="6037228220"/>
    <x v="68"/>
    <x v="793"/>
  </r>
  <r>
    <n v="6037218210"/>
    <x v="4"/>
    <x v="794"/>
  </r>
  <r>
    <n v="6037237720"/>
    <x v="107"/>
    <x v="795"/>
  </r>
  <r>
    <n v="6037239802"/>
    <x v="68"/>
    <x v="796"/>
  </r>
  <r>
    <n v="6037531604"/>
    <x v="90"/>
    <x v="797"/>
  </r>
  <r>
    <n v="6037601002"/>
    <x v="95"/>
    <x v="798"/>
  </r>
  <r>
    <n v="6037534302"/>
    <x v="92"/>
    <x v="799"/>
  </r>
  <r>
    <n v="6037270300"/>
    <x v="4"/>
    <x v="800"/>
  </r>
  <r>
    <n v="6037228320"/>
    <x v="68"/>
    <x v="801"/>
  </r>
  <r>
    <n v="6037222600"/>
    <x v="68"/>
    <x v="802"/>
  </r>
  <r>
    <n v="6037229410"/>
    <x v="68"/>
    <x v="802"/>
  </r>
  <r>
    <n v="6037232110"/>
    <x v="107"/>
    <x v="803"/>
  </r>
  <r>
    <n v="6037532200"/>
    <x v="36"/>
    <x v="804"/>
  </r>
  <r>
    <n v="6037600911"/>
    <x v="95"/>
    <x v="805"/>
  </r>
  <r>
    <n v="6037227020"/>
    <x v="68"/>
    <x v="806"/>
  </r>
  <r>
    <n v="6037264103"/>
    <x v="0"/>
    <x v="807"/>
  </r>
  <r>
    <n v="6037264102"/>
    <x v="0"/>
    <x v="808"/>
  </r>
  <r>
    <n v="6037237800"/>
    <x v="68"/>
    <x v="809"/>
  </r>
  <r>
    <n v="6037462001"/>
    <x v="128"/>
    <x v="810"/>
  </r>
  <r>
    <n v="6037240200"/>
    <x v="68"/>
    <x v="811"/>
  </r>
  <r>
    <n v="6037541604"/>
    <x v="132"/>
    <x v="812"/>
  </r>
  <r>
    <n v="6037221304"/>
    <x v="4"/>
    <x v="813"/>
  </r>
  <r>
    <n v="6037231500"/>
    <x v="114"/>
    <x v="814"/>
  </r>
  <r>
    <n v="6037237402"/>
    <x v="68"/>
    <x v="815"/>
  </r>
  <r>
    <n v="6037277200"/>
    <x v="14"/>
    <x v="816"/>
  </r>
  <r>
    <n v="6037219010"/>
    <x v="68"/>
    <x v="817"/>
  </r>
  <r>
    <n v="6037533300"/>
    <x v="98"/>
    <x v="818"/>
  </r>
  <r>
    <n v="6037239310"/>
    <x v="68"/>
    <x v="819"/>
  </r>
  <r>
    <n v="6037275200"/>
    <x v="3"/>
    <x v="820"/>
  </r>
  <r>
    <n v="6037269300"/>
    <x v="43"/>
    <x v="821"/>
  </r>
  <r>
    <n v="6037231100"/>
    <x v="68"/>
    <x v="822"/>
  </r>
  <r>
    <n v="6037232700"/>
    <x v="107"/>
    <x v="822"/>
  </r>
  <r>
    <n v="6037553702"/>
    <x v="97"/>
    <x v="823"/>
  </r>
  <r>
    <n v="6037143100"/>
    <x v="133"/>
    <x v="824"/>
  </r>
  <r>
    <n v="6037602801"/>
    <x v="68"/>
    <x v="824"/>
  </r>
  <r>
    <n v="6037195901"/>
    <x v="44"/>
    <x v="825"/>
  </r>
  <r>
    <n v="6037267403"/>
    <x v="21"/>
    <x v="826"/>
  </r>
  <r>
    <n v="6037542601"/>
    <x v="132"/>
    <x v="827"/>
  </r>
  <r>
    <n v="6037601801"/>
    <x v="95"/>
    <x v="828"/>
  </r>
  <r>
    <n v="6037275311"/>
    <x v="3"/>
    <x v="829"/>
  </r>
  <r>
    <n v="6037234600"/>
    <x v="120"/>
    <x v="830"/>
  </r>
  <r>
    <n v="6037600502"/>
    <x v="95"/>
    <x v="831"/>
  </r>
  <r>
    <n v="6037232500"/>
    <x v="68"/>
    <x v="832"/>
  </r>
  <r>
    <n v="6037239202"/>
    <x v="68"/>
    <x v="833"/>
  </r>
  <r>
    <n v="6037237102"/>
    <x v="107"/>
    <x v="834"/>
  </r>
  <r>
    <n v="6037600201"/>
    <x v="68"/>
    <x v="835"/>
  </r>
  <r>
    <n v="6037239201"/>
    <x v="68"/>
    <x v="836"/>
  </r>
  <r>
    <n v="6037703200"/>
    <x v="134"/>
    <x v="837"/>
  </r>
  <r>
    <n v="6037221810"/>
    <x v="68"/>
    <x v="838"/>
  </r>
  <r>
    <n v="6037273600"/>
    <x v="42"/>
    <x v="839"/>
  </r>
  <r>
    <n v="6037703100"/>
    <x v="134"/>
    <x v="839"/>
  </r>
  <r>
    <n v="6037243000"/>
    <x v="68"/>
    <x v="840"/>
  </r>
  <r>
    <n v="6037240900"/>
    <x v="68"/>
    <x v="841"/>
  </r>
  <r>
    <n v="6037217100"/>
    <x v="4"/>
    <x v="842"/>
  </r>
  <r>
    <n v="6037239320"/>
    <x v="68"/>
    <x v="843"/>
  </r>
  <r>
    <n v="6037553400"/>
    <x v="59"/>
    <x v="844"/>
  </r>
  <r>
    <n v="6037232600"/>
    <x v="68"/>
    <x v="845"/>
  </r>
  <r>
    <n v="6037535102"/>
    <x v="68"/>
    <x v="846"/>
  </r>
  <r>
    <n v="6037462201"/>
    <x v="29"/>
    <x v="847"/>
  </r>
  <r>
    <n v="6037228800"/>
    <x v="117"/>
    <x v="848"/>
  </r>
  <r>
    <n v="6037602504"/>
    <x v="99"/>
    <x v="849"/>
  </r>
  <r>
    <n v="6037534101"/>
    <x v="84"/>
    <x v="850"/>
  </r>
  <r>
    <n v="6037542000"/>
    <x v="132"/>
    <x v="851"/>
  </r>
  <r>
    <n v="6037542602"/>
    <x v="132"/>
    <x v="852"/>
  </r>
  <r>
    <n v="6037231400"/>
    <x v="114"/>
    <x v="853"/>
  </r>
  <r>
    <n v="6037535200"/>
    <x v="68"/>
    <x v="854"/>
  </r>
  <r>
    <n v="6037241120"/>
    <x v="68"/>
    <x v="855"/>
  </r>
  <r>
    <n v="6037541606"/>
    <x v="132"/>
    <x v="856"/>
  </r>
  <r>
    <n v="6037234800"/>
    <x v="120"/>
    <x v="857"/>
  </r>
  <r>
    <n v="6037207301"/>
    <x v="4"/>
    <x v="858"/>
  </r>
  <r>
    <n v="6037242200"/>
    <x v="68"/>
    <x v="859"/>
  </r>
  <r>
    <n v="6037207302"/>
    <x v="4"/>
    <x v="860"/>
  </r>
  <r>
    <n v="6037234501"/>
    <x v="68"/>
    <x v="861"/>
  </r>
  <r>
    <n v="6037229420"/>
    <x v="68"/>
    <x v="862"/>
  </r>
  <r>
    <n v="6037601100"/>
    <x v="95"/>
    <x v="863"/>
  </r>
  <r>
    <n v="6037541500"/>
    <x v="135"/>
    <x v="864"/>
  </r>
  <r>
    <n v="6037276100"/>
    <x v="3"/>
    <x v="865"/>
  </r>
  <r>
    <n v="6037242700"/>
    <x v="68"/>
    <x v="866"/>
  </r>
  <r>
    <n v="6037262706"/>
    <x v="126"/>
    <x v="867"/>
  </r>
  <r>
    <n v="6037218900"/>
    <x v="103"/>
    <x v="868"/>
  </r>
  <r>
    <n v="6037533002"/>
    <x v="68"/>
    <x v="869"/>
  </r>
  <r>
    <n v="6037542700"/>
    <x v="132"/>
    <x v="870"/>
  </r>
  <r>
    <n v="6037461902"/>
    <x v="29"/>
    <x v="871"/>
  </r>
  <r>
    <n v="6037602507"/>
    <x v="99"/>
    <x v="872"/>
  </r>
  <r>
    <n v="6037224010"/>
    <x v="4"/>
    <x v="873"/>
  </r>
  <r>
    <n v="6037228720"/>
    <x v="68"/>
    <x v="874"/>
  </r>
  <r>
    <n v="6037204420"/>
    <x v="94"/>
    <x v="875"/>
  </r>
  <r>
    <n v="6037541400"/>
    <x v="135"/>
    <x v="876"/>
  </r>
  <r>
    <n v="6037231220"/>
    <x v="107"/>
    <x v="877"/>
  </r>
  <r>
    <n v="6037206032"/>
    <x v="4"/>
    <x v="878"/>
  </r>
  <r>
    <n v="6037271200"/>
    <x v="19"/>
    <x v="879"/>
  </r>
  <r>
    <n v="6037463602"/>
    <x v="29"/>
    <x v="880"/>
  </r>
  <r>
    <n v="6037204920"/>
    <x v="94"/>
    <x v="881"/>
  </r>
  <r>
    <n v="6037239702"/>
    <x v="68"/>
    <x v="882"/>
  </r>
  <r>
    <n v="6037224310"/>
    <x v="4"/>
    <x v="883"/>
  </r>
  <r>
    <n v="6037232300"/>
    <x v="68"/>
    <x v="884"/>
  </r>
  <r>
    <n v="6037220000"/>
    <x v="103"/>
    <x v="885"/>
  </r>
  <r>
    <n v="6037241201"/>
    <x v="68"/>
    <x v="886"/>
  </r>
  <r>
    <n v="6037209104"/>
    <x v="4"/>
    <x v="887"/>
  </r>
  <r>
    <n v="6037192002"/>
    <x v="4"/>
    <x v="888"/>
  </r>
  <r>
    <n v="6037602600"/>
    <x v="82"/>
    <x v="889"/>
  </r>
  <r>
    <n v="6037602802"/>
    <x v="68"/>
    <x v="890"/>
  </r>
  <r>
    <n v="6037532800"/>
    <x v="68"/>
    <x v="891"/>
  </r>
  <r>
    <n v="6037540901"/>
    <x v="68"/>
    <x v="892"/>
  </r>
  <r>
    <n v="6037535400"/>
    <x v="68"/>
    <x v="893"/>
  </r>
  <r>
    <n v="6037542103"/>
    <x v="132"/>
    <x v="894"/>
  </r>
  <r>
    <n v="6037541605"/>
    <x v="132"/>
    <x v="895"/>
  </r>
  <r>
    <n v="6037141700"/>
    <x v="136"/>
    <x v="896"/>
  </r>
  <r>
    <n v="6037228900"/>
    <x v="117"/>
    <x v="897"/>
  </r>
  <r>
    <n v="6037231710"/>
    <x v="107"/>
    <x v="898"/>
  </r>
  <r>
    <n v="6037242300"/>
    <x v="68"/>
    <x v="899"/>
  </r>
  <r>
    <n v="6037601302"/>
    <x v="95"/>
    <x v="900"/>
  </r>
  <r>
    <n v="6037228710"/>
    <x v="117"/>
    <x v="901"/>
  </r>
  <r>
    <n v="6037540902"/>
    <x v="68"/>
    <x v="902"/>
  </r>
  <r>
    <n v="6037234300"/>
    <x v="114"/>
    <x v="903"/>
  </r>
  <r>
    <n v="6037237600"/>
    <x v="107"/>
    <x v="904"/>
  </r>
  <r>
    <n v="6037240401"/>
    <x v="68"/>
    <x v="905"/>
  </r>
  <r>
    <n v="6037240500"/>
    <x v="68"/>
    <x v="906"/>
  </r>
  <r>
    <n v="6037540800"/>
    <x v="68"/>
    <x v="907"/>
  </r>
  <r>
    <n v="6037232400"/>
    <x v="68"/>
    <x v="908"/>
  </r>
  <r>
    <n v="6037234502"/>
    <x v="68"/>
    <x v="909"/>
  </r>
  <r>
    <n v="6037240020"/>
    <x v="68"/>
    <x v="910"/>
  </r>
  <r>
    <n v="6037541300"/>
    <x v="132"/>
    <x v="911"/>
  </r>
  <r>
    <n v="6037703001"/>
    <x v="137"/>
    <x v="912"/>
  </r>
  <r>
    <n v="6037601001"/>
    <x v="95"/>
    <x v="913"/>
  </r>
  <r>
    <n v="6037600400"/>
    <x v="68"/>
    <x v="914"/>
  </r>
  <r>
    <n v="6037600302"/>
    <x v="68"/>
    <x v="915"/>
  </r>
  <r>
    <n v="6037272301"/>
    <x v="75"/>
    <x v="916"/>
  </r>
  <r>
    <n v="6037272202"/>
    <x v="75"/>
    <x v="917"/>
  </r>
  <r>
    <n v="6037541200"/>
    <x v="132"/>
    <x v="918"/>
  </r>
  <r>
    <n v="6037601303"/>
    <x v="95"/>
    <x v="919"/>
  </r>
  <r>
    <n v="6037209103"/>
    <x v="4"/>
    <x v="920"/>
  </r>
  <r>
    <n v="6037265303"/>
    <x v="2"/>
    <x v="921"/>
  </r>
  <r>
    <n v="6037241002"/>
    <x v="68"/>
    <x v="922"/>
  </r>
  <r>
    <n v="6037240300"/>
    <x v="68"/>
    <x v="923"/>
  </r>
  <r>
    <n v="6037238310"/>
    <x v="107"/>
    <x v="924"/>
  </r>
  <r>
    <n v="6037241110"/>
    <x v="68"/>
    <x v="925"/>
  </r>
  <r>
    <n v="6037236100"/>
    <x v="138"/>
    <x v="926"/>
  </r>
  <r>
    <n v="6037541100"/>
    <x v="132"/>
    <x v="927"/>
  </r>
  <r>
    <n v="6037236202"/>
    <x v="138"/>
    <x v="928"/>
  </r>
  <r>
    <n v="6037239330"/>
    <x v="68"/>
    <x v="929"/>
  </r>
  <r>
    <n v="6037270100"/>
    <x v="69"/>
    <x v="930"/>
  </r>
  <r>
    <n v="6037237900"/>
    <x v="68"/>
    <x v="931"/>
  </r>
  <r>
    <n v="6037237710"/>
    <x v="107"/>
    <x v="932"/>
  </r>
  <r>
    <n v="6037239801"/>
    <x v="68"/>
    <x v="933"/>
  </r>
  <r>
    <n v="6037542800"/>
    <x v="132"/>
    <x v="934"/>
  </r>
  <r>
    <n v="6037600801"/>
    <x v="88"/>
    <x v="935"/>
  </r>
  <r>
    <n v="6037602505"/>
    <x v="99"/>
    <x v="935"/>
  </r>
  <r>
    <n v="6037241400"/>
    <x v="139"/>
    <x v="936"/>
  </r>
  <r>
    <n v="6037277400"/>
    <x v="3"/>
    <x v="937"/>
  </r>
  <r>
    <n v="6037240402"/>
    <x v="68"/>
    <x v="938"/>
  </r>
  <r>
    <n v="6037237300"/>
    <x v="68"/>
    <x v="939"/>
  </r>
  <r>
    <n v="6037240800"/>
    <x v="68"/>
    <x v="940"/>
  </r>
  <r>
    <n v="6037239701"/>
    <x v="68"/>
    <x v="941"/>
  </r>
  <r>
    <n v="6037239501"/>
    <x v="68"/>
    <x v="942"/>
  </r>
  <r>
    <n v="6037240010"/>
    <x v="68"/>
    <x v="943"/>
  </r>
  <r>
    <n v="6037209810"/>
    <x v="4"/>
    <x v="944"/>
  </r>
  <r>
    <n v="6037600802"/>
    <x v="88"/>
    <x v="945"/>
  </r>
  <r>
    <n v="6037238320"/>
    <x v="107"/>
    <x v="946"/>
  </r>
  <r>
    <n v="6037600704"/>
    <x v="88"/>
    <x v="947"/>
  </r>
  <r>
    <n v="6037273300"/>
    <x v="42"/>
    <x v="948"/>
  </r>
  <r>
    <n v="6037235201"/>
    <x v="120"/>
    <x v="949"/>
  </r>
  <r>
    <n v="6037541603"/>
    <x v="132"/>
    <x v="950"/>
  </r>
  <r>
    <n v="6037214000"/>
    <x v="4"/>
    <x v="951"/>
  </r>
  <r>
    <n v="6037240600"/>
    <x v="68"/>
    <x v="952"/>
  </r>
  <r>
    <n v="6037462002"/>
    <x v="128"/>
    <x v="953"/>
  </r>
  <r>
    <n v="6037291110"/>
    <x v="139"/>
    <x v="954"/>
  </r>
  <r>
    <n v="6037209200"/>
    <x v="4"/>
    <x v="955"/>
  </r>
  <r>
    <n v="6037241001"/>
    <x v="68"/>
    <x v="956"/>
  </r>
  <r>
    <n v="6037237500"/>
    <x v="107"/>
    <x v="957"/>
  </r>
  <r>
    <n v="6037236203"/>
    <x v="140"/>
    <x v="958"/>
  </r>
  <r>
    <n v="6037240700"/>
    <x v="68"/>
    <x v="959"/>
  </r>
  <r>
    <n v="6037602700"/>
    <x v="99"/>
    <x v="960"/>
  </r>
  <r>
    <n v="6037234700"/>
    <x v="120"/>
    <x v="961"/>
  </r>
  <r>
    <n v="6037600100"/>
    <x v="68"/>
    <x v="962"/>
  </r>
  <r>
    <n v="6037242600"/>
    <x v="68"/>
    <x v="963"/>
  </r>
  <r>
    <n v="6037242000"/>
    <x v="68"/>
    <x v="964"/>
  </r>
  <r>
    <n v="6037234200"/>
    <x v="114"/>
    <x v="965"/>
  </r>
  <r>
    <n v="6037234901"/>
    <x v="120"/>
    <x v="966"/>
  </r>
  <r>
    <n v="6037232200"/>
    <x v="68"/>
    <x v="967"/>
  </r>
  <r>
    <n v="6037540600"/>
    <x v="68"/>
    <x v="968"/>
  </r>
  <r>
    <n v="6037600702"/>
    <x v="88"/>
    <x v="969"/>
  </r>
  <r>
    <n v="6037602506"/>
    <x v="99"/>
    <x v="970"/>
  </r>
  <r>
    <n v="6037600303"/>
    <x v="68"/>
    <x v="971"/>
  </r>
  <r>
    <n v="6037238200"/>
    <x v="68"/>
    <x v="972"/>
  </r>
  <r>
    <n v="6037243100"/>
    <x v="68"/>
    <x v="973"/>
  </r>
  <r>
    <n v="6037235202"/>
    <x v="120"/>
    <x v="974"/>
  </r>
  <r>
    <n v="6037206031"/>
    <x v="141"/>
    <x v="975"/>
  </r>
  <r>
    <n v="6037226001"/>
    <x v="68"/>
    <x v="976"/>
  </r>
  <r>
    <n v="6037540700"/>
    <x v="68"/>
    <x v="977"/>
  </r>
  <r>
    <n v="6037238000"/>
    <x v="68"/>
    <x v="978"/>
  </r>
  <r>
    <n v="6037237201"/>
    <x v="68"/>
    <x v="979"/>
  </r>
  <r>
    <n v="6037236400"/>
    <x v="127"/>
    <x v="980"/>
  </r>
  <r>
    <n v="6037600602"/>
    <x v="95"/>
    <x v="981"/>
  </r>
  <r>
    <n v="6037600601"/>
    <x v="95"/>
    <x v="982"/>
  </r>
  <r>
    <n v="6037238100"/>
    <x v="68"/>
    <x v="983"/>
  </r>
  <r>
    <n v="6037265305"/>
    <x v="2"/>
    <x v="984"/>
  </r>
  <r>
    <n v="6037600202"/>
    <x v="68"/>
    <x v="985"/>
  </r>
  <r>
    <n v="6037242100"/>
    <x v="68"/>
    <x v="986"/>
  </r>
  <r>
    <n v="6037241202"/>
    <x v="68"/>
    <x v="987"/>
  </r>
  <r>
    <n v="6037234902"/>
    <x v="120"/>
    <x v="988"/>
  </r>
  <r>
    <n v="6037273502"/>
    <x v="42"/>
    <x v="989"/>
  </r>
  <r>
    <n v="6037206300"/>
    <x v="4"/>
    <x v="990"/>
  </r>
  <r>
    <n v="6037236204"/>
    <x v="138"/>
    <x v="991"/>
  </r>
  <r>
    <n v="6037207710"/>
    <x v="4"/>
    <x v="992"/>
  </r>
  <r>
    <n v="6037462600"/>
    <x v="29"/>
    <x v="993"/>
  </r>
  <r>
    <n v="6037207502"/>
    <x v="124"/>
    <x v="994"/>
  </r>
  <r>
    <n v="6037463800"/>
    <x v="63"/>
    <x v="99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4">
  <r>
    <n v="24005403602"/>
    <x v="0"/>
    <x v="0"/>
  </r>
  <r>
    <n v="24005403500"/>
    <x v="1"/>
    <x v="1"/>
  </r>
  <r>
    <n v="24027601104"/>
    <x v="2"/>
    <x v="2"/>
  </r>
  <r>
    <n v="24510271501"/>
    <x v="3"/>
    <x v="3"/>
  </r>
  <r>
    <n v="24510020300"/>
    <x v="4"/>
    <x v="4"/>
  </r>
  <r>
    <n v="24005490601"/>
    <x v="0"/>
    <x v="5"/>
  </r>
  <r>
    <n v="24510240200"/>
    <x v="5"/>
    <x v="6"/>
  </r>
  <r>
    <n v="24005403601"/>
    <x v="0"/>
    <x v="7"/>
  </r>
  <r>
    <n v="24005492102"/>
    <x v="6"/>
    <x v="8"/>
  </r>
  <r>
    <n v="24005491100"/>
    <x v="0"/>
    <x v="9"/>
  </r>
  <r>
    <n v="24005400100"/>
    <x v="7"/>
    <x v="10"/>
  </r>
  <r>
    <n v="24510271400"/>
    <x v="8"/>
    <x v="11"/>
  </r>
  <r>
    <n v="24027601103"/>
    <x v="9"/>
    <x v="12"/>
  </r>
  <r>
    <n v="24005440200"/>
    <x v="10"/>
    <x v="13"/>
  </r>
  <r>
    <n v="24005441101"/>
    <x v="11"/>
    <x v="14"/>
  </r>
  <r>
    <n v="24510270703"/>
    <x v="12"/>
    <x v="15"/>
  </r>
  <r>
    <n v="24005400400"/>
    <x v="7"/>
    <x v="16"/>
  </r>
  <r>
    <n v="24027602700"/>
    <x v="13"/>
    <x v="17"/>
  </r>
  <r>
    <n v="24005490603"/>
    <x v="0"/>
    <x v="18"/>
  </r>
  <r>
    <n v="24005440500"/>
    <x v="10"/>
    <x v="19"/>
  </r>
  <r>
    <n v="24005403402"/>
    <x v="1"/>
    <x v="20"/>
  </r>
  <r>
    <n v="24510120202"/>
    <x v="0"/>
    <x v="21"/>
  </r>
  <r>
    <n v="24005430600"/>
    <x v="14"/>
    <x v="22"/>
  </r>
  <r>
    <n v="24005440600"/>
    <x v="11"/>
    <x v="23"/>
  </r>
  <r>
    <n v="24005400900"/>
    <x v="7"/>
    <x v="24"/>
  </r>
  <r>
    <n v="24510271200"/>
    <x v="15"/>
    <x v="25"/>
  </r>
  <r>
    <n v="24510270302"/>
    <x v="16"/>
    <x v="26"/>
  </r>
  <r>
    <n v="24510130805"/>
    <x v="17"/>
    <x v="27"/>
  </r>
  <r>
    <n v="24005440800"/>
    <x v="11"/>
    <x v="28"/>
  </r>
  <r>
    <n v="24005400701"/>
    <x v="7"/>
    <x v="29"/>
  </r>
  <r>
    <n v="24005403401"/>
    <x v="1"/>
    <x v="30"/>
  </r>
  <r>
    <n v="24510271300"/>
    <x v="18"/>
    <x v="31"/>
  </r>
  <r>
    <n v="24005401506"/>
    <x v="19"/>
    <x v="32"/>
  </r>
  <r>
    <n v="24005400800"/>
    <x v="7"/>
    <x v="33"/>
  </r>
  <r>
    <n v="24005401504"/>
    <x v="7"/>
    <x v="34"/>
  </r>
  <r>
    <n v="24005441102"/>
    <x v="11"/>
    <x v="35"/>
  </r>
  <r>
    <n v="24005430800"/>
    <x v="20"/>
    <x v="36"/>
  </r>
  <r>
    <n v="24005490500"/>
    <x v="21"/>
    <x v="37"/>
  </r>
  <r>
    <n v="24003750400"/>
    <x v="22"/>
    <x v="38"/>
  </r>
  <r>
    <n v="24027601204"/>
    <x v="23"/>
    <x v="39"/>
  </r>
  <r>
    <n v="24005401000"/>
    <x v="7"/>
    <x v="40"/>
  </r>
  <r>
    <n v="24005403300"/>
    <x v="24"/>
    <x v="41"/>
  </r>
  <r>
    <n v="24005402403"/>
    <x v="25"/>
    <x v="42"/>
  </r>
  <r>
    <n v="24005440900"/>
    <x v="11"/>
    <x v="43"/>
  </r>
  <r>
    <n v="24005402407"/>
    <x v="26"/>
    <x v="44"/>
  </r>
  <r>
    <n v="24005452400"/>
    <x v="27"/>
    <x v="45"/>
  </r>
  <r>
    <n v="24510270804"/>
    <x v="28"/>
    <x v="46"/>
  </r>
  <r>
    <n v="24005401505"/>
    <x v="7"/>
    <x v="47"/>
  </r>
  <r>
    <n v="24005400702"/>
    <x v="0"/>
    <x v="48"/>
  </r>
  <r>
    <n v="24005420702"/>
    <x v="27"/>
    <x v="49"/>
  </r>
  <r>
    <n v="24005401301"/>
    <x v="29"/>
    <x v="50"/>
  </r>
  <r>
    <n v="24510270200"/>
    <x v="30"/>
    <x v="51"/>
  </r>
  <r>
    <n v="24510280403"/>
    <x v="31"/>
    <x v="52"/>
  </r>
  <r>
    <n v="24510272004"/>
    <x v="32"/>
    <x v="53"/>
  </r>
  <r>
    <n v="24005401507"/>
    <x v="19"/>
    <x v="54"/>
  </r>
  <r>
    <n v="24005430400"/>
    <x v="20"/>
    <x v="55"/>
  </r>
  <r>
    <n v="24005430900"/>
    <x v="0"/>
    <x v="56"/>
  </r>
  <r>
    <n v="24005420100"/>
    <x v="27"/>
    <x v="57"/>
  </r>
  <r>
    <n v="24005491300"/>
    <x v="0"/>
    <x v="58"/>
  </r>
  <r>
    <n v="24510270502"/>
    <x v="12"/>
    <x v="59"/>
  </r>
  <r>
    <n v="24005420701"/>
    <x v="27"/>
    <x v="60"/>
  </r>
  <r>
    <n v="24005403100"/>
    <x v="33"/>
    <x v="61"/>
  </r>
  <r>
    <n v="24005400200"/>
    <x v="7"/>
    <x v="62"/>
  </r>
  <r>
    <n v="24005402406"/>
    <x v="26"/>
    <x v="63"/>
  </r>
  <r>
    <n v="24510150702"/>
    <x v="34"/>
    <x v="64"/>
  </r>
  <r>
    <n v="24005401503"/>
    <x v="7"/>
    <x v="65"/>
  </r>
  <r>
    <n v="24005400500"/>
    <x v="7"/>
    <x v="66"/>
  </r>
  <r>
    <n v="24510270402"/>
    <x v="35"/>
    <x v="67"/>
  </r>
  <r>
    <n v="24510090200"/>
    <x v="36"/>
    <x v="68"/>
  </r>
  <r>
    <n v="24510271101"/>
    <x v="37"/>
    <x v="69"/>
  </r>
  <r>
    <n v="24510280401"/>
    <x v="0"/>
    <x v="70"/>
  </r>
  <r>
    <n v="24005440300"/>
    <x v="10"/>
    <x v="71"/>
  </r>
  <r>
    <n v="24003750300"/>
    <x v="22"/>
    <x v="72"/>
  </r>
  <r>
    <n v="24027601201"/>
    <x v="23"/>
    <x v="73"/>
  </r>
  <r>
    <n v="24005450100"/>
    <x v="11"/>
    <x v="74"/>
  </r>
  <r>
    <n v="24510220100"/>
    <x v="0"/>
    <x v="75"/>
  </r>
  <r>
    <n v="24510270802"/>
    <x v="38"/>
    <x v="76"/>
  </r>
  <r>
    <n v="24005402306"/>
    <x v="19"/>
    <x v="77"/>
  </r>
  <r>
    <n v="24005402307"/>
    <x v="1"/>
    <x v="78"/>
  </r>
  <r>
    <n v="24005491401"/>
    <x v="6"/>
    <x v="79"/>
  </r>
  <r>
    <n v="24005400600"/>
    <x v="7"/>
    <x v="80"/>
  </r>
  <r>
    <n v="24510270903"/>
    <x v="39"/>
    <x v="81"/>
  </r>
  <r>
    <n v="24510270803"/>
    <x v="40"/>
    <x v="82"/>
  </r>
  <r>
    <n v="24005440100"/>
    <x v="0"/>
    <x v="83"/>
  </r>
  <r>
    <n v="24005401101"/>
    <x v="29"/>
    <x v="84"/>
  </r>
  <r>
    <n v="24005440400"/>
    <x v="0"/>
    <x v="85"/>
  </r>
  <r>
    <n v="24510250103"/>
    <x v="41"/>
    <x v="86"/>
  </r>
  <r>
    <n v="24005420200"/>
    <x v="27"/>
    <x v="87"/>
  </r>
  <r>
    <n v="24510270501"/>
    <x v="42"/>
    <x v="88"/>
  </r>
  <r>
    <n v="24510270600"/>
    <x v="43"/>
    <x v="89"/>
  </r>
  <r>
    <n v="24510010400"/>
    <x v="44"/>
    <x v="90"/>
  </r>
  <r>
    <n v="24005420800"/>
    <x v="27"/>
    <x v="91"/>
  </r>
  <r>
    <n v="24005451200"/>
    <x v="45"/>
    <x v="92"/>
  </r>
  <r>
    <n v="24005402602"/>
    <x v="46"/>
    <x v="93"/>
  </r>
  <r>
    <n v="24510270901"/>
    <x v="47"/>
    <x v="94"/>
  </r>
  <r>
    <n v="24003750804"/>
    <x v="48"/>
    <x v="95"/>
  </r>
  <r>
    <n v="24005440702"/>
    <x v="11"/>
    <x v="96"/>
  </r>
  <r>
    <n v="24005402303"/>
    <x v="19"/>
    <x v="97"/>
  </r>
  <r>
    <n v="24510280200"/>
    <x v="25"/>
    <x v="98"/>
  </r>
  <r>
    <n v="24510040100"/>
    <x v="49"/>
    <x v="99"/>
  </r>
  <r>
    <n v="24005403201"/>
    <x v="50"/>
    <x v="100"/>
  </r>
  <r>
    <n v="24510130806"/>
    <x v="51"/>
    <x v="101"/>
  </r>
  <r>
    <n v="24510270801"/>
    <x v="52"/>
    <x v="102"/>
  </r>
  <r>
    <n v="24510260302"/>
    <x v="53"/>
    <x v="103"/>
  </r>
  <r>
    <n v="24510151100"/>
    <x v="54"/>
    <x v="104"/>
  </r>
  <r>
    <n v="24005402302"/>
    <x v="26"/>
    <x v="105"/>
  </r>
  <r>
    <n v="24510120100"/>
    <x v="55"/>
    <x v="106"/>
  </r>
  <r>
    <n v="24003750203"/>
    <x v="0"/>
    <x v="107"/>
  </r>
  <r>
    <n v="24510170100"/>
    <x v="49"/>
    <x v="108"/>
  </r>
  <r>
    <n v="24005401400"/>
    <x v="7"/>
    <x v="109"/>
  </r>
  <r>
    <n v="24510271900"/>
    <x v="56"/>
    <x v="110"/>
  </r>
  <r>
    <n v="24510272006"/>
    <x v="56"/>
    <x v="111"/>
  </r>
  <r>
    <n v="24003730100"/>
    <x v="57"/>
    <x v="112"/>
  </r>
  <r>
    <n v="24005402604"/>
    <x v="46"/>
    <x v="113"/>
  </r>
  <r>
    <n v="24005420401"/>
    <x v="27"/>
    <x v="114"/>
  </r>
  <r>
    <n v="24005420900"/>
    <x v="27"/>
    <x v="115"/>
  </r>
  <r>
    <n v="24003750801"/>
    <x v="48"/>
    <x v="116"/>
  </r>
  <r>
    <n v="24005430700"/>
    <x v="20"/>
    <x v="117"/>
  </r>
  <r>
    <n v="24510270702"/>
    <x v="43"/>
    <x v="118"/>
  </r>
  <r>
    <n v="24510140100"/>
    <x v="58"/>
    <x v="119"/>
  </r>
  <r>
    <n v="24510270401"/>
    <x v="35"/>
    <x v="120"/>
  </r>
  <r>
    <n v="24510270902"/>
    <x v="59"/>
    <x v="121"/>
  </r>
  <r>
    <n v="24510250101"/>
    <x v="60"/>
    <x v="122"/>
  </r>
  <r>
    <n v="24510280301"/>
    <x v="25"/>
    <x v="123"/>
  </r>
  <r>
    <n v="24510200800"/>
    <x v="61"/>
    <x v="124"/>
  </r>
  <r>
    <n v="24510270805"/>
    <x v="62"/>
    <x v="125"/>
  </r>
  <r>
    <n v="24510260501"/>
    <x v="63"/>
    <x v="126"/>
  </r>
  <r>
    <n v="24510272007"/>
    <x v="64"/>
    <x v="127"/>
  </r>
  <r>
    <n v="24005402304"/>
    <x v="25"/>
    <x v="128"/>
  </r>
  <r>
    <n v="24510150800"/>
    <x v="65"/>
    <x v="129"/>
  </r>
  <r>
    <n v="24005420600"/>
    <x v="0"/>
    <x v="130"/>
  </r>
  <r>
    <n v="24003750803"/>
    <x v="48"/>
    <x v="131"/>
  </r>
  <r>
    <n v="24510260700"/>
    <x v="66"/>
    <x v="132"/>
  </r>
  <r>
    <n v="24003750202"/>
    <x v="67"/>
    <x v="133"/>
  </r>
  <r>
    <n v="24510150500"/>
    <x v="68"/>
    <x v="134"/>
  </r>
  <r>
    <n v="24510200100"/>
    <x v="69"/>
    <x v="135"/>
  </r>
  <r>
    <n v="24510270301"/>
    <x v="30"/>
    <x v="136"/>
  </r>
  <r>
    <n v="24510130700"/>
    <x v="70"/>
    <x v="137"/>
  </r>
  <r>
    <n v="24510010100"/>
    <x v="44"/>
    <x v="138"/>
  </r>
  <r>
    <n v="24003751102"/>
    <x v="48"/>
    <x v="139"/>
  </r>
  <r>
    <n v="24510280404"/>
    <x v="61"/>
    <x v="140"/>
  </r>
  <r>
    <n v="24005452500"/>
    <x v="27"/>
    <x v="141"/>
  </r>
  <r>
    <n v="24005402404"/>
    <x v="50"/>
    <x v="142"/>
  </r>
  <r>
    <n v="24510150701"/>
    <x v="71"/>
    <x v="143"/>
  </r>
  <r>
    <n v="24005450400"/>
    <x v="72"/>
    <x v="144"/>
  </r>
  <r>
    <n v="24005420500"/>
    <x v="0"/>
    <x v="145"/>
  </r>
  <r>
    <n v="24510250102"/>
    <x v="73"/>
    <x v="146"/>
  </r>
  <r>
    <n v="24510260101"/>
    <x v="74"/>
    <x v="147"/>
  </r>
  <r>
    <n v="24510270102"/>
    <x v="16"/>
    <x v="148"/>
  </r>
  <r>
    <n v="24510200701"/>
    <x v="75"/>
    <x v="149"/>
  </r>
  <r>
    <n v="24510010500"/>
    <x v="76"/>
    <x v="150"/>
  </r>
  <r>
    <n v="24005441000"/>
    <x v="0"/>
    <x v="151"/>
  </r>
  <r>
    <n v="24005402405"/>
    <x v="25"/>
    <x v="152"/>
  </r>
  <r>
    <n v="24005450300"/>
    <x v="72"/>
    <x v="153"/>
  </r>
  <r>
    <n v="24510120400"/>
    <x v="77"/>
    <x v="154"/>
  </r>
  <r>
    <n v="24510280302"/>
    <x v="78"/>
    <x v="155"/>
  </r>
  <r>
    <n v="24005401302"/>
    <x v="25"/>
    <x v="156"/>
  </r>
  <r>
    <n v="24510280402"/>
    <x v="79"/>
    <x v="157"/>
  </r>
  <r>
    <n v="24005421000"/>
    <x v="27"/>
    <x v="158"/>
  </r>
  <r>
    <n v="24510150900"/>
    <x v="80"/>
    <x v="159"/>
  </r>
  <r>
    <n v="24510180200"/>
    <x v="81"/>
    <x v="160"/>
  </r>
  <r>
    <n v="24005401200"/>
    <x v="29"/>
    <x v="161"/>
  </r>
  <r>
    <n v="24005452300"/>
    <x v="0"/>
    <x v="162"/>
  </r>
  <r>
    <n v="24510090100"/>
    <x v="36"/>
    <x v="163"/>
  </r>
  <r>
    <n v="24005420302"/>
    <x v="27"/>
    <x v="164"/>
  </r>
  <r>
    <n v="24510090400"/>
    <x v="82"/>
    <x v="165"/>
  </r>
  <r>
    <n v="24005420402"/>
    <x v="27"/>
    <x v="166"/>
  </r>
  <r>
    <n v="24005421300"/>
    <x v="27"/>
    <x v="167"/>
  </r>
  <r>
    <n v="24510270101"/>
    <x v="83"/>
    <x v="168"/>
  </r>
  <r>
    <n v="24510260202"/>
    <x v="84"/>
    <x v="169"/>
  </r>
  <r>
    <n v="24005402305"/>
    <x v="24"/>
    <x v="170"/>
  </r>
  <r>
    <n v="24510160600"/>
    <x v="85"/>
    <x v="171"/>
  </r>
  <r>
    <n v="24510260403"/>
    <x v="86"/>
    <x v="172"/>
  </r>
  <r>
    <n v="24003750101"/>
    <x v="67"/>
    <x v="173"/>
  </r>
  <r>
    <n v="24510271700"/>
    <x v="87"/>
    <x v="174"/>
  </r>
  <r>
    <n v="24510090300"/>
    <x v="36"/>
    <x v="175"/>
  </r>
  <r>
    <n v="24510260203"/>
    <x v="88"/>
    <x v="176"/>
  </r>
  <r>
    <n v="24510160801"/>
    <x v="89"/>
    <x v="177"/>
  </r>
  <r>
    <n v="24510270701"/>
    <x v="43"/>
    <x v="178"/>
  </r>
  <r>
    <n v="24005440701"/>
    <x v="11"/>
    <x v="179"/>
  </r>
  <r>
    <n v="24005420301"/>
    <x v="27"/>
    <x v="180"/>
  </r>
  <r>
    <n v="24005430101"/>
    <x v="90"/>
    <x v="181"/>
  </r>
  <r>
    <n v="24510080101"/>
    <x v="53"/>
    <x v="182"/>
  </r>
  <r>
    <n v="24510120201"/>
    <x v="0"/>
    <x v="183"/>
  </r>
  <r>
    <n v="24510151000"/>
    <x v="91"/>
    <x v="184"/>
  </r>
  <r>
    <n v="24005421102"/>
    <x v="27"/>
    <x v="185"/>
  </r>
  <r>
    <n v="24510260201"/>
    <x v="88"/>
    <x v="186"/>
  </r>
  <r>
    <n v="24510280102"/>
    <x v="25"/>
    <x v="187"/>
  </r>
  <r>
    <n v="24003750102"/>
    <x v="0"/>
    <x v="188"/>
  </r>
  <r>
    <n v="24005430104"/>
    <x v="92"/>
    <x v="189"/>
  </r>
  <r>
    <n v="24510272003"/>
    <x v="0"/>
    <x v="190"/>
  </r>
  <r>
    <n v="24510272005"/>
    <x v="93"/>
    <x v="191"/>
  </r>
  <r>
    <n v="24510271002"/>
    <x v="94"/>
    <x v="192"/>
  </r>
  <r>
    <n v="24510130400"/>
    <x v="95"/>
    <x v="193"/>
  </r>
  <r>
    <n v="24003750201"/>
    <x v="96"/>
    <x v="194"/>
  </r>
  <r>
    <n v="24510080500"/>
    <x v="97"/>
    <x v="195"/>
  </r>
  <r>
    <n v="24510160500"/>
    <x v="98"/>
    <x v="196"/>
  </r>
  <r>
    <n v="24510090700"/>
    <x v="99"/>
    <x v="197"/>
  </r>
  <r>
    <n v="24510070100"/>
    <x v="0"/>
    <x v="198"/>
  </r>
  <r>
    <n v="24510280101"/>
    <x v="100"/>
    <x v="199"/>
  </r>
  <r>
    <n v="24510151200"/>
    <x v="101"/>
    <x v="200"/>
  </r>
  <r>
    <n v="24510020100"/>
    <x v="76"/>
    <x v="201"/>
  </r>
  <r>
    <n v="24005401102"/>
    <x v="102"/>
    <x v="202"/>
  </r>
  <r>
    <n v="24510250207"/>
    <x v="103"/>
    <x v="203"/>
  </r>
  <r>
    <n v="24510271801"/>
    <x v="104"/>
    <x v="204"/>
  </r>
  <r>
    <n v="24510260402"/>
    <x v="88"/>
    <x v="205"/>
  </r>
  <r>
    <n v="24005450200"/>
    <x v="72"/>
    <x v="206"/>
  </r>
  <r>
    <n v="24005421101"/>
    <x v="0"/>
    <x v="207"/>
  </r>
  <r>
    <n v="24510271600"/>
    <x v="105"/>
    <x v="208"/>
  </r>
  <r>
    <n v="24510250303"/>
    <x v="106"/>
    <x v="209"/>
  </r>
  <r>
    <n v="24510261100"/>
    <x v="44"/>
    <x v="210"/>
  </r>
  <r>
    <n v="24510010200"/>
    <x v="107"/>
    <x v="211"/>
  </r>
  <r>
    <n v="24510020200"/>
    <x v="76"/>
    <x v="212"/>
  </r>
  <r>
    <n v="24510160300"/>
    <x v="108"/>
    <x v="213"/>
  </r>
  <r>
    <n v="24510260800"/>
    <x v="109"/>
    <x v="214"/>
  </r>
  <r>
    <n v="24510260102"/>
    <x v="88"/>
    <x v="215"/>
  </r>
  <r>
    <n v="24510160802"/>
    <x v="89"/>
    <x v="216"/>
  </r>
  <r>
    <n v="24510030200"/>
    <x v="110"/>
    <x v="217"/>
  </r>
  <r>
    <n v="24510160400"/>
    <x v="111"/>
    <x v="218"/>
  </r>
  <r>
    <n v="24510090500"/>
    <x v="82"/>
    <x v="219"/>
  </r>
  <r>
    <n v="24510080600"/>
    <x v="112"/>
    <x v="220"/>
  </r>
  <r>
    <n v="24510271102"/>
    <x v="113"/>
    <x v="221"/>
  </r>
  <r>
    <n v="24510130200"/>
    <x v="114"/>
    <x v="222"/>
  </r>
  <r>
    <n v="24510240100"/>
    <x v="115"/>
    <x v="223"/>
  </r>
  <r>
    <n v="24510060200"/>
    <x v="0"/>
    <x v="224"/>
  </r>
  <r>
    <n v="24510010300"/>
    <x v="44"/>
    <x v="225"/>
  </r>
  <r>
    <n v="24510260605"/>
    <x v="116"/>
    <x v="226"/>
  </r>
  <r>
    <n v="24510151300"/>
    <x v="87"/>
    <x v="227"/>
  </r>
  <r>
    <n v="24510130803"/>
    <x v="117"/>
    <x v="228"/>
  </r>
  <r>
    <n v="24510080302"/>
    <x v="118"/>
    <x v="229"/>
  </r>
  <r>
    <n v="24510120300"/>
    <x v="119"/>
    <x v="230"/>
  </r>
  <r>
    <n v="24003751200"/>
    <x v="22"/>
    <x v="231"/>
  </r>
  <r>
    <n v="24510130804"/>
    <x v="70"/>
    <x v="232"/>
  </r>
  <r>
    <n v="24510090600"/>
    <x v="99"/>
    <x v="233"/>
  </r>
  <r>
    <n v="24510060300"/>
    <x v="120"/>
    <x v="234"/>
  </r>
  <r>
    <n v="24510030100"/>
    <x v="121"/>
    <x v="235"/>
  </r>
  <r>
    <n v="24510200702"/>
    <x v="122"/>
    <x v="236"/>
  </r>
  <r>
    <n v="24510250206"/>
    <x v="106"/>
    <x v="237"/>
  </r>
  <r>
    <n v="24510080102"/>
    <x v="53"/>
    <x v="238"/>
  </r>
  <r>
    <n v="24510150200"/>
    <x v="108"/>
    <x v="239"/>
  </r>
  <r>
    <n v="24510150300"/>
    <x v="123"/>
    <x v="240"/>
  </r>
  <r>
    <n v="24510180300"/>
    <x v="124"/>
    <x v="241"/>
  </r>
  <r>
    <n v="24510271802"/>
    <x v="125"/>
    <x v="242"/>
  </r>
  <r>
    <n v="24510110200"/>
    <x v="49"/>
    <x v="243"/>
  </r>
  <r>
    <n v="24005421200"/>
    <x v="27"/>
    <x v="244"/>
  </r>
  <r>
    <n v="24005430300"/>
    <x v="92"/>
    <x v="245"/>
  </r>
  <r>
    <n v="24510260301"/>
    <x v="53"/>
    <x v="246"/>
  </r>
  <r>
    <n v="24510230200"/>
    <x v="126"/>
    <x v="247"/>
  </r>
  <r>
    <n v="24510250205"/>
    <x v="127"/>
    <x v="248"/>
  </r>
  <r>
    <n v="24510080400"/>
    <x v="112"/>
    <x v="249"/>
  </r>
  <r>
    <n v="24510160700"/>
    <x v="128"/>
    <x v="250"/>
  </r>
  <r>
    <n v="24510160200"/>
    <x v="108"/>
    <x v="251"/>
  </r>
  <r>
    <n v="24510070400"/>
    <x v="129"/>
    <x v="252"/>
  </r>
  <r>
    <n v="24510130300"/>
    <x v="130"/>
    <x v="253"/>
  </r>
  <r>
    <n v="24510271001"/>
    <x v="0"/>
    <x v="254"/>
  </r>
  <r>
    <n v="24510130600"/>
    <x v="70"/>
    <x v="255"/>
  </r>
  <r>
    <n v="24510170200"/>
    <x v="131"/>
    <x v="256"/>
  </r>
  <r>
    <n v="24510120700"/>
    <x v="132"/>
    <x v="257"/>
  </r>
  <r>
    <n v="24510260900"/>
    <x v="0"/>
    <x v="258"/>
  </r>
  <r>
    <n v="24510250203"/>
    <x v="103"/>
    <x v="259"/>
  </r>
  <r>
    <n v="24510261000"/>
    <x v="107"/>
    <x v="260"/>
  </r>
  <r>
    <n v="24510120500"/>
    <x v="133"/>
    <x v="261"/>
  </r>
  <r>
    <n v="24510160100"/>
    <x v="134"/>
    <x v="262"/>
  </r>
  <r>
    <n v="24510150400"/>
    <x v="135"/>
    <x v="263"/>
  </r>
  <r>
    <n v="24510120600"/>
    <x v="136"/>
    <x v="264"/>
  </r>
  <r>
    <n v="24510080700"/>
    <x v="112"/>
    <x v="265"/>
  </r>
  <r>
    <n v="24510210200"/>
    <x v="137"/>
    <x v="266"/>
  </r>
  <r>
    <n v="24510090900"/>
    <x v="138"/>
    <x v="267"/>
  </r>
  <r>
    <n v="24510140200"/>
    <x v="139"/>
    <x v="268"/>
  </r>
  <r>
    <n v="24510060400"/>
    <x v="0"/>
    <x v="268"/>
  </r>
  <r>
    <n v="24005403202"/>
    <x v="25"/>
    <x v="269"/>
  </r>
  <r>
    <n v="24510070200"/>
    <x v="140"/>
    <x v="270"/>
  </r>
  <r>
    <n v="24510260404"/>
    <x v="109"/>
    <x v="271"/>
  </r>
  <r>
    <n v="24510150600"/>
    <x v="141"/>
    <x v="272"/>
  </r>
  <r>
    <n v="24510080200"/>
    <x v="112"/>
    <x v="273"/>
  </r>
  <r>
    <n v="24510280500"/>
    <x v="142"/>
    <x v="274"/>
  </r>
  <r>
    <n v="24005430200"/>
    <x v="90"/>
    <x v="275"/>
  </r>
  <r>
    <n v="24510080301"/>
    <x v="118"/>
    <x v="276"/>
  </r>
  <r>
    <n v="24510260401"/>
    <x v="143"/>
    <x v="277"/>
  </r>
  <r>
    <n v="24510090800"/>
    <x v="144"/>
    <x v="278"/>
  </r>
  <r>
    <n v="24510200200"/>
    <x v="69"/>
    <x v="279"/>
  </r>
  <r>
    <n v="24510250600"/>
    <x v="96"/>
    <x v="280"/>
  </r>
  <r>
    <n v="24510250401"/>
    <x v="96"/>
    <x v="281"/>
  </r>
  <r>
    <n v="24510260303"/>
    <x v="145"/>
    <x v="282"/>
  </r>
  <r>
    <n v="24510260604"/>
    <x v="146"/>
    <x v="283"/>
  </r>
  <r>
    <n v="24510250204"/>
    <x v="103"/>
    <x v="284"/>
  </r>
  <r>
    <n v="24510200600"/>
    <x v="0"/>
    <x v="285"/>
  </r>
  <r>
    <n v="24510190100"/>
    <x v="147"/>
    <x v="286"/>
  </r>
  <r>
    <n v="24510100200"/>
    <x v="0"/>
    <x v="287"/>
  </r>
  <r>
    <n v="24510150100"/>
    <x v="108"/>
    <x v="288"/>
  </r>
  <r>
    <n v="24005420303"/>
    <x v="27"/>
    <x v="289"/>
  </r>
  <r>
    <n v="24510110100"/>
    <x v="49"/>
    <x v="290"/>
  </r>
  <r>
    <n v="24510250402"/>
    <x v="96"/>
    <x v="291"/>
  </r>
  <r>
    <n v="24510230100"/>
    <x v="0"/>
    <x v="292"/>
  </r>
  <r>
    <n v="24510170300"/>
    <x v="139"/>
    <x v="293"/>
  </r>
  <r>
    <n v="24510200400"/>
    <x v="148"/>
    <x v="294"/>
  </r>
  <r>
    <n v="24510240400"/>
    <x v="149"/>
    <x v="295"/>
  </r>
  <r>
    <n v="24510250301"/>
    <x v="150"/>
    <x v="296"/>
  </r>
  <r>
    <n v="24510100100"/>
    <x v="151"/>
    <x v="297"/>
  </r>
  <r>
    <n v="24510140300"/>
    <x v="152"/>
    <x v="298"/>
  </r>
  <r>
    <n v="24510190300"/>
    <x v="153"/>
    <x v="299"/>
  </r>
  <r>
    <n v="24510240300"/>
    <x v="5"/>
    <x v="300"/>
  </r>
  <r>
    <n v="24510070300"/>
    <x v="154"/>
    <x v="301"/>
  </r>
  <r>
    <n v="24510190200"/>
    <x v="155"/>
    <x v="302"/>
  </r>
  <r>
    <n v="24510060100"/>
    <x v="107"/>
    <x v="303"/>
  </r>
  <r>
    <n v="24510080800"/>
    <x v="112"/>
    <x v="304"/>
  </r>
  <r>
    <n v="24510040200"/>
    <x v="49"/>
    <x v="305"/>
  </r>
  <r>
    <n v="24510250500"/>
    <x v="156"/>
    <x v="306"/>
  </r>
  <r>
    <n v="24510180100"/>
    <x v="81"/>
    <x v="307"/>
  </r>
  <r>
    <n v="24510230300"/>
    <x v="126"/>
    <x v="308"/>
  </r>
  <r>
    <n v="24510130100"/>
    <x v="114"/>
    <x v="309"/>
  </r>
  <r>
    <n v="24510200300"/>
    <x v="157"/>
    <x v="310"/>
  </r>
  <r>
    <n v="24510210100"/>
    <x v="137"/>
    <x v="311"/>
  </r>
  <r>
    <n v="24510200500"/>
    <x v="158"/>
    <x v="3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A703CC-5C47-AB48-A786-272CE4DAA17B}" name="PivotTable27" cacheId="1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167:C170" firstHeaderRow="0" firstDataRow="1" firstDataCol="1"/>
  <pivotFields count="10">
    <pivotField axis="axisRow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income median" fld="1" baseField="0" baseItem="0"/>
    <dataField name="income average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B10EB8-AB9A-984E-8CEF-C7B49941329B}" name="PivotTable26" cacheId="1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K22:L182" firstHeaderRow="1" firstDataRow="1" firstDataCol="1"/>
  <pivotFields count="3">
    <pivotField showAll="0"/>
    <pivotField axis="axisRow" showAll="0">
      <items count="160">
        <item x="75"/>
        <item x="83"/>
        <item x="104"/>
        <item x="143"/>
        <item x="109"/>
        <item x="0"/>
        <item x="77"/>
        <item x="60"/>
        <item x="53"/>
        <item x="157"/>
        <item x="118"/>
        <item x="82"/>
        <item x="58"/>
        <item x="98"/>
        <item x="112"/>
        <item x="67"/>
        <item x="96"/>
        <item x="68"/>
        <item x="120"/>
        <item x="44"/>
        <item x="7"/>
        <item x="74"/>
        <item x="86"/>
        <item x="87"/>
        <item x="103"/>
        <item x="57"/>
        <item x="32"/>
        <item x="145"/>
        <item x="17"/>
        <item x="99"/>
        <item x="123"/>
        <item x="93"/>
        <item x="156"/>
        <item x="97"/>
        <item x="91"/>
        <item x="49"/>
        <item x="152"/>
        <item x="27"/>
        <item x="54"/>
        <item x="144"/>
        <item x="105"/>
        <item x="89"/>
        <item x="36"/>
        <item x="23"/>
        <item x="2"/>
        <item x="72"/>
        <item x="8"/>
        <item x="64"/>
        <item x="4"/>
        <item x="66"/>
        <item x="88"/>
        <item x="147"/>
        <item x="65"/>
        <item x="129"/>
        <item x="48"/>
        <item x="56"/>
        <item x="35"/>
        <item x="133"/>
        <item x="25"/>
        <item x="50"/>
        <item x="33"/>
        <item x="102"/>
        <item x="20"/>
        <item x="70"/>
        <item x="71"/>
        <item x="43"/>
        <item x="134"/>
        <item x="119"/>
        <item x="39"/>
        <item x="124"/>
        <item x="15"/>
        <item x="52"/>
        <item x="61"/>
        <item x="151"/>
        <item x="63"/>
        <item x="28"/>
        <item x="127"/>
        <item x="125"/>
        <item x="92"/>
        <item x="90"/>
        <item x="30"/>
        <item x="69"/>
        <item x="22"/>
        <item x="110"/>
        <item x="40"/>
        <item x="24"/>
        <item x="115"/>
        <item x="140"/>
        <item x="131"/>
        <item x="117"/>
        <item x="116"/>
        <item x="113"/>
        <item x="62"/>
        <item x="45"/>
        <item x="111"/>
        <item x="158"/>
        <item x="154"/>
        <item x="135"/>
        <item x="106"/>
        <item x="85"/>
        <item x="153"/>
        <item x="3"/>
        <item x="47"/>
        <item x="12"/>
        <item x="10"/>
        <item x="141"/>
        <item x="146"/>
        <item x="136"/>
        <item x="138"/>
        <item x="101"/>
        <item x="84"/>
        <item x="6"/>
        <item x="107"/>
        <item x="130"/>
        <item x="121"/>
        <item x="59"/>
        <item x="137"/>
        <item x="1"/>
        <item x="142"/>
        <item x="81"/>
        <item x="155"/>
        <item x="37"/>
        <item x="38"/>
        <item x="46"/>
        <item x="100"/>
        <item x="14"/>
        <item x="132"/>
        <item x="114"/>
        <item x="149"/>
        <item x="5"/>
        <item x="79"/>
        <item x="18"/>
        <item x="11"/>
        <item x="128"/>
        <item x="122"/>
        <item x="108"/>
        <item x="148"/>
        <item x="126"/>
        <item x="13"/>
        <item x="21"/>
        <item x="55"/>
        <item x="76"/>
        <item x="139"/>
        <item x="41"/>
        <item x="34"/>
        <item x="16"/>
        <item x="9"/>
        <item x="78"/>
        <item x="31"/>
        <item x="150"/>
        <item x="80"/>
        <item x="19"/>
        <item x="26"/>
        <item x="94"/>
        <item x="51"/>
        <item x="95"/>
        <item x="29"/>
        <item x="42"/>
        <item x="73"/>
        <item t="default"/>
      </items>
    </pivotField>
    <pivotField dataField="1" showAll="0">
      <items count="314"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"/>
  </rowFields>
  <rowItems count="1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 t="grand">
      <x/>
    </i>
  </rowItems>
  <colItems count="1">
    <i/>
  </colItems>
  <dataFields count="1">
    <dataField name="Sum of Individual_Income_Excluding_Spouse_rP_gP_p25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ACE8B7-B0A9-D349-91C3-FEB9FC556658}" name="PivotTable25" cacheId="1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22:B165" firstHeaderRow="1" firstDataRow="1" firstDataCol="1"/>
  <pivotFields count="3">
    <pivotField showAll="0"/>
    <pivotField axis="axisRow" showAll="0">
      <items count="143">
        <item x="77"/>
        <item x="5"/>
        <item x="141"/>
        <item x="53"/>
        <item x="127"/>
        <item x="138"/>
        <item x="35"/>
        <item x="100"/>
        <item x="70"/>
        <item x="15"/>
        <item x="41"/>
        <item x="11"/>
        <item x="6"/>
        <item x="24"/>
        <item x="94"/>
        <item x="0"/>
        <item x="113"/>
        <item x="79"/>
        <item x="111"/>
        <item x="87"/>
        <item x="117"/>
        <item x="20"/>
        <item x="4"/>
        <item x="12"/>
        <item x="112"/>
        <item x="43"/>
        <item x="18"/>
        <item x="37"/>
        <item x="78"/>
        <item x="132"/>
        <item x="140"/>
        <item x="92"/>
        <item x="61"/>
        <item x="59"/>
        <item x="34"/>
        <item x="124"/>
        <item x="85"/>
        <item x="71"/>
        <item x="121"/>
        <item x="104"/>
        <item x="90"/>
        <item x="17"/>
        <item x="83"/>
        <item x="56"/>
        <item x="1"/>
        <item x="137"/>
        <item x="82"/>
        <item x="16"/>
        <item x="73"/>
        <item x="9"/>
        <item x="40"/>
        <item x="93"/>
        <item x="130"/>
        <item x="119"/>
        <item x="139"/>
        <item x="99"/>
        <item x="76"/>
        <item x="58"/>
        <item x="45"/>
        <item x="65"/>
        <item x="95"/>
        <item x="103"/>
        <item x="118"/>
        <item x="114"/>
        <item x="3"/>
        <item x="109"/>
        <item x="105"/>
        <item x="96"/>
        <item x="33"/>
        <item x="75"/>
        <item x="110"/>
        <item x="60"/>
        <item x="98"/>
        <item x="55"/>
        <item x="108"/>
        <item x="46"/>
        <item x="32"/>
        <item x="7"/>
        <item x="66"/>
        <item x="88"/>
        <item x="81"/>
        <item x="25"/>
        <item x="128"/>
        <item x="48"/>
        <item x="8"/>
        <item x="52"/>
        <item x="63"/>
        <item x="54"/>
        <item x="62"/>
        <item x="74"/>
        <item x="126"/>
        <item x="129"/>
        <item x="69"/>
        <item x="97"/>
        <item x="120"/>
        <item x="115"/>
        <item x="29"/>
        <item x="28"/>
        <item x="23"/>
        <item x="91"/>
        <item x="47"/>
        <item x="49"/>
        <item x="89"/>
        <item x="22"/>
        <item x="10"/>
        <item x="51"/>
        <item x="19"/>
        <item x="136"/>
        <item x="31"/>
        <item x="44"/>
        <item x="64"/>
        <item x="131"/>
        <item x="107"/>
        <item x="86"/>
        <item x="135"/>
        <item x="68"/>
        <item x="84"/>
        <item x="116"/>
        <item x="102"/>
        <item x="123"/>
        <item x="36"/>
        <item x="50"/>
        <item x="30"/>
        <item x="38"/>
        <item x="67"/>
        <item x="125"/>
        <item x="133"/>
        <item x="106"/>
        <item x="57"/>
        <item x="27"/>
        <item x="42"/>
        <item x="80"/>
        <item x="39"/>
        <item x="122"/>
        <item x="134"/>
        <item x="72"/>
        <item x="21"/>
        <item x="101"/>
        <item x="14"/>
        <item x="2"/>
        <item x="13"/>
        <item x="26"/>
        <item t="default"/>
      </items>
    </pivotField>
    <pivotField dataField="1" showAll="0">
      <items count="997"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"/>
  </rowFields>
  <rowItems count="1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 t="grand">
      <x/>
    </i>
  </rowItems>
  <colItems count="1">
    <i/>
  </colItems>
  <dataFields count="1">
    <dataField name="Sum of Individual_Income_Excluding_Spouse_rP_gP_p25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D00339-D546-DF40-B3AC-AEB730470659}" name="PivotTable23" cacheId="1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9:D12" firstHeaderRow="0" firstDataRow="1" firstDataCol="1"/>
  <pivotFields count="10">
    <pivotField axis="axisRow" showAll="0">
      <items count="3">
        <item x="1"/>
        <item x="0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dataField="1"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ac low per city" fld="5" baseField="0" baseItem="0"/>
    <dataField name="frac high per city" fld="6" baseField="0" baseItem="0"/>
    <dataField name="frac outlier per city" fld="7" baseField="0" baseItem="0"/>
  </dataFields>
  <chartFormats count="9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73FA1-1D91-794D-9049-196D04E61103}">
  <dimension ref="A1:L1049"/>
  <sheetViews>
    <sheetView topLeftCell="A1010" workbookViewId="0">
      <selection activeCell="H5" sqref="H5"/>
    </sheetView>
  </sheetViews>
  <sheetFormatPr baseColWidth="10" defaultRowHeight="16" x14ac:dyDescent="0.2"/>
  <cols>
    <col min="11" max="11" width="35" bestFit="1" customWidth="1"/>
    <col min="12" max="12" width="15.5" bestFit="1" customWidth="1"/>
    <col min="13" max="1007" width="6.1640625" bestFit="1" customWidth="1"/>
    <col min="1008" max="1008" width="7" bestFit="1" customWidth="1"/>
    <col min="1009" max="1009" width="12.1640625" bestFit="1" customWidth="1"/>
  </cols>
  <sheetData>
    <row r="1" spans="1:12" x14ac:dyDescent="0.2">
      <c r="A1" t="s">
        <v>0</v>
      </c>
      <c r="B1" t="s">
        <v>1</v>
      </c>
      <c r="C1" t="s">
        <v>2</v>
      </c>
      <c r="H1" t="s">
        <v>307</v>
      </c>
      <c r="I1" t="s">
        <v>1</v>
      </c>
      <c r="J1" t="s">
        <v>308</v>
      </c>
      <c r="L1" t="s">
        <v>329</v>
      </c>
    </row>
    <row r="2" spans="1:12" x14ac:dyDescent="0.2">
      <c r="A2">
        <v>6037262400</v>
      </c>
      <c r="B2" t="s">
        <v>3</v>
      </c>
      <c r="C2">
        <v>48658</v>
      </c>
      <c r="H2" t="s">
        <v>314</v>
      </c>
      <c r="I2" t="s">
        <v>315</v>
      </c>
      <c r="J2">
        <v>0.2316</v>
      </c>
    </row>
    <row r="3" spans="1:12" x14ac:dyDescent="0.2">
      <c r="A3">
        <v>6037141500</v>
      </c>
      <c r="B3" t="s">
        <v>4</v>
      </c>
      <c r="C3">
        <v>43008</v>
      </c>
      <c r="L3" s="4">
        <v>0.20399999999999999</v>
      </c>
    </row>
    <row r="4" spans="1:12" x14ac:dyDescent="0.2">
      <c r="A4">
        <v>6037265420</v>
      </c>
      <c r="B4" t="s">
        <v>5</v>
      </c>
      <c r="C4">
        <v>42410</v>
      </c>
    </row>
    <row r="5" spans="1:12" x14ac:dyDescent="0.2">
      <c r="A5">
        <v>6037262301</v>
      </c>
      <c r="B5" t="s">
        <v>6</v>
      </c>
      <c r="C5">
        <v>40482</v>
      </c>
      <c r="G5" t="s">
        <v>320</v>
      </c>
      <c r="H5">
        <f>MEDIAN(C2:C1037)</f>
        <v>26183</v>
      </c>
    </row>
    <row r="6" spans="1:12" x14ac:dyDescent="0.2">
      <c r="A6">
        <v>6037207101</v>
      </c>
      <c r="B6" t="s">
        <v>7</v>
      </c>
      <c r="C6">
        <v>39850</v>
      </c>
      <c r="G6" t="s">
        <v>321</v>
      </c>
      <c r="H6">
        <f>AVERAGE(C2:C1037)</f>
        <v>26638.462355212356</v>
      </c>
    </row>
    <row r="7" spans="1:12" x14ac:dyDescent="0.2">
      <c r="A7">
        <v>6037139703</v>
      </c>
      <c r="B7" t="s">
        <v>4</v>
      </c>
      <c r="C7">
        <v>39157</v>
      </c>
    </row>
    <row r="8" spans="1:12" x14ac:dyDescent="0.2">
      <c r="A8">
        <v>6037481606</v>
      </c>
      <c r="B8" t="s">
        <v>8</v>
      </c>
      <c r="C8">
        <v>38741</v>
      </c>
      <c r="G8" t="s">
        <v>322</v>
      </c>
      <c r="H8">
        <f>H5-2*STDEV(C2:C1037)</f>
        <v>17825.351062734375</v>
      </c>
    </row>
    <row r="9" spans="1:12" x14ac:dyDescent="0.2">
      <c r="A9">
        <v>6037700801</v>
      </c>
      <c r="B9" t="s">
        <v>9</v>
      </c>
      <c r="C9">
        <v>38603</v>
      </c>
      <c r="G9" t="s">
        <v>323</v>
      </c>
      <c r="H9">
        <f>H6+2*STDEV(C2:C1037)</f>
        <v>34996.111292477981</v>
      </c>
    </row>
    <row r="10" spans="1:12" x14ac:dyDescent="0.2">
      <c r="A10">
        <v>6037265510</v>
      </c>
      <c r="B10" t="s">
        <v>5</v>
      </c>
      <c r="C10">
        <v>38499</v>
      </c>
    </row>
    <row r="11" spans="1:12" x14ac:dyDescent="0.2">
      <c r="A11">
        <v>6037481714</v>
      </c>
      <c r="B11" t="s">
        <v>10</v>
      </c>
      <c r="C11">
        <v>38481</v>
      </c>
      <c r="G11" t="s">
        <v>324</v>
      </c>
      <c r="H11">
        <f>COUNTIF(C2:C1037,"&lt;="&amp;H8)</f>
        <v>7</v>
      </c>
      <c r="I11">
        <f>7/1036</f>
        <v>6.7567567567567571E-3</v>
      </c>
    </row>
    <row r="12" spans="1:12" x14ac:dyDescent="0.2">
      <c r="A12">
        <v>6037194101</v>
      </c>
      <c r="B12" t="s">
        <v>7</v>
      </c>
      <c r="C12">
        <v>38253</v>
      </c>
      <c r="G12" t="s">
        <v>325</v>
      </c>
      <c r="H12">
        <f>COUNTIF(C2:C1037,"&gt;="&amp;H9)</f>
        <v>38</v>
      </c>
      <c r="I12">
        <f>38/1036</f>
        <v>3.6679536679536683E-2</v>
      </c>
    </row>
    <row r="13" spans="1:12" x14ac:dyDescent="0.2">
      <c r="A13">
        <v>6037265100</v>
      </c>
      <c r="B13" t="s">
        <v>5</v>
      </c>
      <c r="C13">
        <v>38129</v>
      </c>
    </row>
    <row r="14" spans="1:12" x14ac:dyDescent="0.2">
      <c r="A14">
        <v>6037701304</v>
      </c>
      <c r="B14" t="s">
        <v>11</v>
      </c>
      <c r="C14">
        <v>37789</v>
      </c>
      <c r="G14" t="s">
        <v>326</v>
      </c>
      <c r="H14">
        <f>(H11+H12)/1036</f>
        <v>4.343629343629344E-2</v>
      </c>
    </row>
    <row r="15" spans="1:12" x14ac:dyDescent="0.2">
      <c r="A15">
        <v>6037264301</v>
      </c>
      <c r="B15" t="s">
        <v>3</v>
      </c>
      <c r="C15">
        <v>37670</v>
      </c>
    </row>
    <row r="16" spans="1:12" x14ac:dyDescent="0.2">
      <c r="A16">
        <v>6037300902</v>
      </c>
      <c r="B16" t="s">
        <v>12</v>
      </c>
      <c r="C16">
        <v>37614</v>
      </c>
    </row>
    <row r="17" spans="1:3" x14ac:dyDescent="0.2">
      <c r="A17">
        <v>6037480201</v>
      </c>
      <c r="B17" t="s">
        <v>13</v>
      </c>
      <c r="C17">
        <v>37317</v>
      </c>
    </row>
    <row r="18" spans="1:3" x14ac:dyDescent="0.2">
      <c r="A18">
        <v>6037214901</v>
      </c>
      <c r="B18" t="s">
        <v>14</v>
      </c>
      <c r="C18">
        <v>37064</v>
      </c>
    </row>
    <row r="19" spans="1:3" x14ac:dyDescent="0.2">
      <c r="A19">
        <v>6037700400</v>
      </c>
      <c r="B19" t="s">
        <v>15</v>
      </c>
      <c r="C19">
        <v>37009</v>
      </c>
    </row>
    <row r="20" spans="1:3" x14ac:dyDescent="0.2">
      <c r="A20">
        <v>6037188202</v>
      </c>
      <c r="B20" t="s">
        <v>7</v>
      </c>
      <c r="C20">
        <v>36837</v>
      </c>
    </row>
    <row r="21" spans="1:3" x14ac:dyDescent="0.2">
      <c r="A21">
        <v>6037701302</v>
      </c>
      <c r="B21" t="s">
        <v>16</v>
      </c>
      <c r="C21">
        <v>36734</v>
      </c>
    </row>
    <row r="22" spans="1:3" x14ac:dyDescent="0.2">
      <c r="A22">
        <v>6037481711</v>
      </c>
      <c r="B22" t="s">
        <v>10</v>
      </c>
      <c r="C22">
        <v>36662</v>
      </c>
    </row>
    <row r="23" spans="1:3" x14ac:dyDescent="0.2">
      <c r="A23">
        <v>6037139702</v>
      </c>
      <c r="B23" t="s">
        <v>4</v>
      </c>
      <c r="C23">
        <v>36380</v>
      </c>
    </row>
    <row r="24" spans="1:3" x14ac:dyDescent="0.2">
      <c r="A24">
        <v>6037276400</v>
      </c>
      <c r="B24" t="s">
        <v>17</v>
      </c>
      <c r="C24">
        <v>36342</v>
      </c>
    </row>
    <row r="25" spans="1:3" x14ac:dyDescent="0.2">
      <c r="A25">
        <v>6037265202</v>
      </c>
      <c r="B25" t="s">
        <v>5</v>
      </c>
      <c r="C25">
        <v>36317</v>
      </c>
    </row>
    <row r="26" spans="1:3" x14ac:dyDescent="0.2">
      <c r="A26">
        <v>6037261200</v>
      </c>
      <c r="B26" t="s">
        <v>18</v>
      </c>
      <c r="C26">
        <v>36316</v>
      </c>
    </row>
    <row r="27" spans="1:3" x14ac:dyDescent="0.2">
      <c r="A27">
        <v>6037481603</v>
      </c>
      <c r="B27" t="s">
        <v>8</v>
      </c>
      <c r="C27">
        <v>36052</v>
      </c>
    </row>
    <row r="28" spans="1:3" x14ac:dyDescent="0.2">
      <c r="A28">
        <v>6037482600</v>
      </c>
      <c r="B28" t="s">
        <v>19</v>
      </c>
      <c r="C28">
        <v>36046</v>
      </c>
    </row>
    <row r="29" spans="1:3" x14ac:dyDescent="0.2">
      <c r="A29">
        <v>6037189400</v>
      </c>
      <c r="B29" t="s">
        <v>7</v>
      </c>
      <c r="C29">
        <v>35952</v>
      </c>
    </row>
    <row r="30" spans="1:3" x14ac:dyDescent="0.2">
      <c r="A30">
        <v>6037980010</v>
      </c>
      <c r="B30" t="s">
        <v>20</v>
      </c>
      <c r="C30">
        <v>35783</v>
      </c>
    </row>
    <row r="31" spans="1:3" x14ac:dyDescent="0.2">
      <c r="A31">
        <v>6037207103</v>
      </c>
      <c r="B31" t="s">
        <v>7</v>
      </c>
      <c r="C31">
        <v>35745</v>
      </c>
    </row>
    <row r="32" spans="1:3" x14ac:dyDescent="0.2">
      <c r="A32">
        <v>6037192300</v>
      </c>
      <c r="B32" t="s">
        <v>7</v>
      </c>
      <c r="C32">
        <v>35725</v>
      </c>
    </row>
    <row r="33" spans="1:3" x14ac:dyDescent="0.2">
      <c r="A33">
        <v>6037300901</v>
      </c>
      <c r="B33" t="s">
        <v>21</v>
      </c>
      <c r="C33">
        <v>35565</v>
      </c>
    </row>
    <row r="34" spans="1:3" x14ac:dyDescent="0.2">
      <c r="A34">
        <v>6037481500</v>
      </c>
      <c r="B34" t="s">
        <v>8</v>
      </c>
      <c r="C34">
        <v>35541</v>
      </c>
    </row>
    <row r="35" spans="1:3" x14ac:dyDescent="0.2">
      <c r="A35">
        <v>6037482202</v>
      </c>
      <c r="B35" t="s">
        <v>19</v>
      </c>
      <c r="C35">
        <v>35462</v>
      </c>
    </row>
    <row r="36" spans="1:3" x14ac:dyDescent="0.2">
      <c r="A36">
        <v>6037267404</v>
      </c>
      <c r="B36" t="s">
        <v>22</v>
      </c>
      <c r="C36">
        <v>35391</v>
      </c>
    </row>
    <row r="37" spans="1:3" x14ac:dyDescent="0.2">
      <c r="A37">
        <v>6037481713</v>
      </c>
      <c r="B37" t="s">
        <v>10</v>
      </c>
      <c r="C37">
        <v>35359</v>
      </c>
    </row>
    <row r="38" spans="1:3" x14ac:dyDescent="0.2">
      <c r="A38">
        <v>6037481605</v>
      </c>
      <c r="B38" t="s">
        <v>8</v>
      </c>
      <c r="C38">
        <v>35250</v>
      </c>
    </row>
    <row r="39" spans="1:3" x14ac:dyDescent="0.2">
      <c r="A39">
        <v>6037700902</v>
      </c>
      <c r="B39" t="s">
        <v>9</v>
      </c>
      <c r="C39">
        <v>35144</v>
      </c>
    </row>
    <row r="40" spans="1:3" x14ac:dyDescent="0.2">
      <c r="A40">
        <v>6037700901</v>
      </c>
      <c r="B40" t="s">
        <v>23</v>
      </c>
      <c r="C40">
        <v>34833</v>
      </c>
    </row>
    <row r="41" spans="1:3" x14ac:dyDescent="0.2">
      <c r="A41">
        <v>6037214502</v>
      </c>
      <c r="B41" t="s">
        <v>7</v>
      </c>
      <c r="C41">
        <v>34779</v>
      </c>
    </row>
    <row r="42" spans="1:3" x14ac:dyDescent="0.2">
      <c r="A42">
        <v>6037267502</v>
      </c>
      <c r="B42" t="s">
        <v>24</v>
      </c>
      <c r="C42">
        <v>34729</v>
      </c>
    </row>
    <row r="43" spans="1:3" x14ac:dyDescent="0.2">
      <c r="A43">
        <v>6037301100</v>
      </c>
      <c r="B43" t="s">
        <v>25</v>
      </c>
      <c r="C43">
        <v>34721</v>
      </c>
    </row>
    <row r="44" spans="1:3" x14ac:dyDescent="0.2">
      <c r="A44">
        <v>6037481712</v>
      </c>
      <c r="B44" t="s">
        <v>19</v>
      </c>
      <c r="C44">
        <v>34721</v>
      </c>
    </row>
    <row r="45" spans="1:3" x14ac:dyDescent="0.2">
      <c r="A45">
        <v>6037141400</v>
      </c>
      <c r="B45" t="s">
        <v>4</v>
      </c>
      <c r="C45">
        <v>34685</v>
      </c>
    </row>
    <row r="46" spans="1:3" x14ac:dyDescent="0.2">
      <c r="A46">
        <v>6037481800</v>
      </c>
      <c r="B46" t="s">
        <v>8</v>
      </c>
      <c r="C46">
        <v>34662</v>
      </c>
    </row>
    <row r="47" spans="1:3" x14ac:dyDescent="0.2">
      <c r="A47">
        <v>6037267200</v>
      </c>
      <c r="B47" t="s">
        <v>24</v>
      </c>
      <c r="C47">
        <v>34478</v>
      </c>
    </row>
    <row r="48" spans="1:3" x14ac:dyDescent="0.2">
      <c r="A48">
        <v>6037269100</v>
      </c>
      <c r="B48" t="s">
        <v>26</v>
      </c>
      <c r="C48">
        <v>34461</v>
      </c>
    </row>
    <row r="49" spans="1:3" x14ac:dyDescent="0.2">
      <c r="A49">
        <v>6037700600</v>
      </c>
      <c r="B49" t="s">
        <v>9</v>
      </c>
      <c r="C49">
        <v>34454</v>
      </c>
    </row>
    <row r="50" spans="1:3" x14ac:dyDescent="0.2">
      <c r="A50">
        <v>6037189903</v>
      </c>
      <c r="B50" t="s">
        <v>7</v>
      </c>
      <c r="C50">
        <v>34347</v>
      </c>
    </row>
    <row r="51" spans="1:3" x14ac:dyDescent="0.2">
      <c r="A51">
        <v>6037269500</v>
      </c>
      <c r="B51" t="s">
        <v>27</v>
      </c>
      <c r="C51">
        <v>34342</v>
      </c>
    </row>
    <row r="52" spans="1:3" x14ac:dyDescent="0.2">
      <c r="A52">
        <v>6037482002</v>
      </c>
      <c r="B52" t="s">
        <v>10</v>
      </c>
      <c r="C52">
        <v>34292</v>
      </c>
    </row>
    <row r="53" spans="1:3" x14ac:dyDescent="0.2">
      <c r="A53">
        <v>6037265700</v>
      </c>
      <c r="B53" t="s">
        <v>5</v>
      </c>
      <c r="C53">
        <v>34270</v>
      </c>
    </row>
    <row r="54" spans="1:3" x14ac:dyDescent="0.2">
      <c r="A54">
        <v>6037460800</v>
      </c>
      <c r="B54" t="s">
        <v>28</v>
      </c>
      <c r="C54">
        <v>34187</v>
      </c>
    </row>
    <row r="55" spans="1:3" x14ac:dyDescent="0.2">
      <c r="A55">
        <v>6037701201</v>
      </c>
      <c r="B55" t="s">
        <v>11</v>
      </c>
      <c r="C55">
        <v>34169</v>
      </c>
    </row>
    <row r="56" spans="1:3" x14ac:dyDescent="0.2">
      <c r="A56">
        <v>6037301000</v>
      </c>
      <c r="B56" t="s">
        <v>29</v>
      </c>
      <c r="C56">
        <v>34167</v>
      </c>
    </row>
    <row r="57" spans="1:3" x14ac:dyDescent="0.2">
      <c r="A57">
        <v>6037189902</v>
      </c>
      <c r="B57" t="s">
        <v>7</v>
      </c>
      <c r="C57">
        <v>33997</v>
      </c>
    </row>
    <row r="58" spans="1:3" x14ac:dyDescent="0.2">
      <c r="A58">
        <v>6037124700</v>
      </c>
      <c r="B58" t="s">
        <v>30</v>
      </c>
      <c r="C58">
        <v>33960</v>
      </c>
    </row>
    <row r="59" spans="1:3" x14ac:dyDescent="0.2">
      <c r="A59">
        <v>6037267100</v>
      </c>
      <c r="B59" t="s">
        <v>24</v>
      </c>
      <c r="C59">
        <v>33940</v>
      </c>
    </row>
    <row r="60" spans="1:3" x14ac:dyDescent="0.2">
      <c r="A60">
        <v>6037301701</v>
      </c>
      <c r="B60" t="s">
        <v>31</v>
      </c>
      <c r="C60">
        <v>33940</v>
      </c>
    </row>
    <row r="61" spans="1:3" x14ac:dyDescent="0.2">
      <c r="A61">
        <v>6037463500</v>
      </c>
      <c r="B61" t="s">
        <v>32</v>
      </c>
      <c r="C61">
        <v>33864</v>
      </c>
    </row>
    <row r="62" spans="1:3" x14ac:dyDescent="0.2">
      <c r="A62">
        <v>6037194500</v>
      </c>
      <c r="B62" t="s">
        <v>7</v>
      </c>
      <c r="C62">
        <v>33808</v>
      </c>
    </row>
    <row r="63" spans="1:3" x14ac:dyDescent="0.2">
      <c r="A63">
        <v>6037480702</v>
      </c>
      <c r="B63" t="s">
        <v>33</v>
      </c>
      <c r="C63">
        <v>33759</v>
      </c>
    </row>
    <row r="64" spans="1:3" x14ac:dyDescent="0.2">
      <c r="A64">
        <v>6037207102</v>
      </c>
      <c r="B64" t="s">
        <v>7</v>
      </c>
      <c r="C64">
        <v>33676</v>
      </c>
    </row>
    <row r="65" spans="1:3" x14ac:dyDescent="0.2">
      <c r="A65">
        <v>6037700200</v>
      </c>
      <c r="B65" t="s">
        <v>15</v>
      </c>
      <c r="C65">
        <v>33670</v>
      </c>
    </row>
    <row r="66" spans="1:3" x14ac:dyDescent="0.2">
      <c r="A66">
        <v>6037480500</v>
      </c>
      <c r="B66" t="s">
        <v>33</v>
      </c>
      <c r="C66">
        <v>33643</v>
      </c>
    </row>
    <row r="67" spans="1:3" x14ac:dyDescent="0.2">
      <c r="A67">
        <v>6037700102</v>
      </c>
      <c r="B67" t="s">
        <v>15</v>
      </c>
      <c r="C67">
        <v>33574</v>
      </c>
    </row>
    <row r="68" spans="1:3" x14ac:dyDescent="0.2">
      <c r="A68">
        <v>6037481001</v>
      </c>
      <c r="B68" t="s">
        <v>8</v>
      </c>
      <c r="C68">
        <v>33413</v>
      </c>
    </row>
    <row r="69" spans="1:3" x14ac:dyDescent="0.2">
      <c r="A69">
        <v>6037141202</v>
      </c>
      <c r="B69" t="s">
        <v>34</v>
      </c>
      <c r="C69">
        <v>33386</v>
      </c>
    </row>
    <row r="70" spans="1:3" x14ac:dyDescent="0.2">
      <c r="A70">
        <v>6037199120</v>
      </c>
      <c r="B70" t="s">
        <v>35</v>
      </c>
      <c r="C70">
        <v>33376</v>
      </c>
    </row>
    <row r="71" spans="1:3" x14ac:dyDescent="0.2">
      <c r="A71">
        <v>6037211704</v>
      </c>
      <c r="B71" t="s">
        <v>7</v>
      </c>
      <c r="C71">
        <v>33368</v>
      </c>
    </row>
    <row r="72" spans="1:3" x14ac:dyDescent="0.2">
      <c r="A72">
        <v>6037197700</v>
      </c>
      <c r="B72" t="s">
        <v>20</v>
      </c>
      <c r="C72">
        <v>33353</v>
      </c>
    </row>
    <row r="73" spans="1:3" x14ac:dyDescent="0.2">
      <c r="A73">
        <v>6037620400</v>
      </c>
      <c r="B73" t="s">
        <v>36</v>
      </c>
      <c r="C73">
        <v>33289</v>
      </c>
    </row>
    <row r="74" spans="1:3" x14ac:dyDescent="0.2">
      <c r="A74">
        <v>6037482201</v>
      </c>
      <c r="B74" t="s">
        <v>10</v>
      </c>
      <c r="C74">
        <v>33232</v>
      </c>
    </row>
    <row r="75" spans="1:3" x14ac:dyDescent="0.2">
      <c r="A75">
        <v>6037480303</v>
      </c>
      <c r="B75" t="s">
        <v>8</v>
      </c>
      <c r="C75">
        <v>33228</v>
      </c>
    </row>
    <row r="76" spans="1:3" x14ac:dyDescent="0.2">
      <c r="A76">
        <v>6037301900</v>
      </c>
      <c r="B76" t="s">
        <v>37</v>
      </c>
      <c r="C76">
        <v>33204</v>
      </c>
    </row>
    <row r="77" spans="1:3" x14ac:dyDescent="0.2">
      <c r="A77">
        <v>6037482101</v>
      </c>
      <c r="B77" t="s">
        <v>10</v>
      </c>
      <c r="C77">
        <v>33128</v>
      </c>
    </row>
    <row r="78" spans="1:3" x14ac:dyDescent="0.2">
      <c r="A78">
        <v>6037262200</v>
      </c>
      <c r="B78" t="s">
        <v>38</v>
      </c>
      <c r="C78">
        <v>33070</v>
      </c>
    </row>
    <row r="79" spans="1:3" x14ac:dyDescent="0.2">
      <c r="A79">
        <v>6037189905</v>
      </c>
      <c r="B79" t="s">
        <v>7</v>
      </c>
      <c r="C79">
        <v>33057</v>
      </c>
    </row>
    <row r="80" spans="1:3" x14ac:dyDescent="0.2">
      <c r="A80">
        <v>6037482001</v>
      </c>
      <c r="B80" t="s">
        <v>10</v>
      </c>
      <c r="C80">
        <v>33027</v>
      </c>
    </row>
    <row r="81" spans="1:3" x14ac:dyDescent="0.2">
      <c r="A81">
        <v>6037530005</v>
      </c>
      <c r="B81" t="s">
        <v>39</v>
      </c>
      <c r="C81">
        <v>32966</v>
      </c>
    </row>
    <row r="82" spans="1:3" x14ac:dyDescent="0.2">
      <c r="A82">
        <v>6037141303</v>
      </c>
      <c r="B82" t="s">
        <v>34</v>
      </c>
      <c r="C82">
        <v>32956</v>
      </c>
    </row>
    <row r="83" spans="1:3" x14ac:dyDescent="0.2">
      <c r="A83">
        <v>6037480304</v>
      </c>
      <c r="B83" t="s">
        <v>8</v>
      </c>
      <c r="C83">
        <v>32930</v>
      </c>
    </row>
    <row r="84" spans="1:3" x14ac:dyDescent="0.2">
      <c r="A84">
        <v>6037189701</v>
      </c>
      <c r="B84" t="s">
        <v>7</v>
      </c>
      <c r="C84">
        <v>32791</v>
      </c>
    </row>
    <row r="85" spans="1:3" x14ac:dyDescent="0.2">
      <c r="A85">
        <v>6037302004</v>
      </c>
      <c r="B85" t="s">
        <v>40</v>
      </c>
      <c r="C85">
        <v>32749</v>
      </c>
    </row>
    <row r="86" spans="1:3" x14ac:dyDescent="0.2">
      <c r="A86">
        <v>6037141102</v>
      </c>
      <c r="B86" t="s">
        <v>34</v>
      </c>
      <c r="C86">
        <v>32670</v>
      </c>
    </row>
    <row r="87" spans="1:3" x14ac:dyDescent="0.2">
      <c r="A87">
        <v>6037265601</v>
      </c>
      <c r="B87" t="s">
        <v>5</v>
      </c>
      <c r="C87">
        <v>32667</v>
      </c>
    </row>
    <row r="88" spans="1:3" x14ac:dyDescent="0.2">
      <c r="A88">
        <v>6037277000</v>
      </c>
      <c r="B88" t="s">
        <v>17</v>
      </c>
      <c r="C88">
        <v>32659</v>
      </c>
    </row>
    <row r="89" spans="1:3" x14ac:dyDescent="0.2">
      <c r="A89">
        <v>6037143602</v>
      </c>
      <c r="B89" t="s">
        <v>41</v>
      </c>
      <c r="C89">
        <v>32652</v>
      </c>
    </row>
    <row r="90" spans="1:3" x14ac:dyDescent="0.2">
      <c r="A90">
        <v>6037139701</v>
      </c>
      <c r="B90" t="s">
        <v>4</v>
      </c>
      <c r="C90">
        <v>32627</v>
      </c>
    </row>
    <row r="91" spans="1:3" x14ac:dyDescent="0.2">
      <c r="A91">
        <v>6037700802</v>
      </c>
      <c r="B91" t="s">
        <v>9</v>
      </c>
      <c r="C91">
        <v>32615</v>
      </c>
    </row>
    <row r="92" spans="1:3" x14ac:dyDescent="0.2">
      <c r="A92">
        <v>6037143800</v>
      </c>
      <c r="B92" t="s">
        <v>41</v>
      </c>
      <c r="C92">
        <v>32606</v>
      </c>
    </row>
    <row r="93" spans="1:3" x14ac:dyDescent="0.2">
      <c r="A93">
        <v>6037301204</v>
      </c>
      <c r="B93" t="s">
        <v>42</v>
      </c>
      <c r="C93">
        <v>32585</v>
      </c>
    </row>
    <row r="94" spans="1:3" x14ac:dyDescent="0.2">
      <c r="A94">
        <v>6037481604</v>
      </c>
      <c r="B94" t="s">
        <v>8</v>
      </c>
      <c r="C94">
        <v>32575</v>
      </c>
    </row>
    <row r="95" spans="1:3" x14ac:dyDescent="0.2">
      <c r="A95">
        <v>6037301206</v>
      </c>
      <c r="B95" t="s">
        <v>43</v>
      </c>
      <c r="C95">
        <v>32562</v>
      </c>
    </row>
    <row r="96" spans="1:3" x14ac:dyDescent="0.2">
      <c r="A96">
        <v>6037141101</v>
      </c>
      <c r="B96" t="s">
        <v>34</v>
      </c>
      <c r="C96">
        <v>32541</v>
      </c>
    </row>
    <row r="97" spans="1:3" x14ac:dyDescent="0.2">
      <c r="A97">
        <v>6037216402</v>
      </c>
      <c r="B97" t="s">
        <v>7</v>
      </c>
      <c r="C97">
        <v>32501</v>
      </c>
    </row>
    <row r="98" spans="1:3" x14ac:dyDescent="0.2">
      <c r="A98">
        <v>6037188201</v>
      </c>
      <c r="B98" t="s">
        <v>7</v>
      </c>
      <c r="C98">
        <v>32500</v>
      </c>
    </row>
    <row r="99" spans="1:3" x14ac:dyDescent="0.2">
      <c r="A99">
        <v>6037481901</v>
      </c>
      <c r="B99" t="s">
        <v>8</v>
      </c>
      <c r="C99">
        <v>32438</v>
      </c>
    </row>
    <row r="100" spans="1:3" x14ac:dyDescent="0.2">
      <c r="A100">
        <v>6037211500</v>
      </c>
      <c r="B100" t="s">
        <v>7</v>
      </c>
      <c r="C100">
        <v>32380</v>
      </c>
    </row>
    <row r="101" spans="1:3" x14ac:dyDescent="0.2">
      <c r="A101">
        <v>6037214700</v>
      </c>
      <c r="B101" t="s">
        <v>44</v>
      </c>
      <c r="C101">
        <v>32344</v>
      </c>
    </row>
    <row r="102" spans="1:3" x14ac:dyDescent="0.2">
      <c r="A102">
        <v>6037302103</v>
      </c>
      <c r="B102" t="s">
        <v>40</v>
      </c>
      <c r="C102">
        <v>32326</v>
      </c>
    </row>
    <row r="103" spans="1:3" x14ac:dyDescent="0.2">
      <c r="A103">
        <v>6037273402</v>
      </c>
      <c r="B103" t="s">
        <v>45</v>
      </c>
      <c r="C103">
        <v>32319</v>
      </c>
    </row>
    <row r="104" spans="1:3" x14ac:dyDescent="0.2">
      <c r="A104">
        <v>6037212306</v>
      </c>
      <c r="B104" t="s">
        <v>7</v>
      </c>
      <c r="C104">
        <v>32234</v>
      </c>
    </row>
    <row r="105" spans="1:3" x14ac:dyDescent="0.2">
      <c r="A105">
        <v>6037216300</v>
      </c>
      <c r="B105" t="s">
        <v>7</v>
      </c>
      <c r="C105">
        <v>32227</v>
      </c>
    </row>
    <row r="106" spans="1:3" x14ac:dyDescent="0.2">
      <c r="A106">
        <v>6037481902</v>
      </c>
      <c r="B106" t="s">
        <v>8</v>
      </c>
      <c r="C106">
        <v>32222</v>
      </c>
    </row>
    <row r="107" spans="1:3" x14ac:dyDescent="0.2">
      <c r="A107">
        <v>6037269000</v>
      </c>
      <c r="B107" t="s">
        <v>46</v>
      </c>
      <c r="C107">
        <v>32164</v>
      </c>
    </row>
    <row r="108" spans="1:3" x14ac:dyDescent="0.2">
      <c r="A108">
        <v>6037187300</v>
      </c>
      <c r="B108" t="s">
        <v>47</v>
      </c>
      <c r="C108">
        <v>32161</v>
      </c>
    </row>
    <row r="109" spans="1:3" x14ac:dyDescent="0.2">
      <c r="A109">
        <v>6037480704</v>
      </c>
      <c r="B109" t="s">
        <v>33</v>
      </c>
      <c r="C109">
        <v>32159</v>
      </c>
    </row>
    <row r="110" spans="1:3" x14ac:dyDescent="0.2">
      <c r="A110">
        <v>6037189702</v>
      </c>
      <c r="B110" t="s">
        <v>48</v>
      </c>
      <c r="C110">
        <v>32127</v>
      </c>
    </row>
    <row r="111" spans="1:3" x14ac:dyDescent="0.2">
      <c r="A111">
        <v>6037141302</v>
      </c>
      <c r="B111" t="s">
        <v>34</v>
      </c>
      <c r="C111">
        <v>32101</v>
      </c>
    </row>
    <row r="112" spans="1:3" x14ac:dyDescent="0.2">
      <c r="A112">
        <v>6037212420</v>
      </c>
      <c r="B112" t="s">
        <v>7</v>
      </c>
      <c r="C112">
        <v>32087</v>
      </c>
    </row>
    <row r="113" spans="1:3" x14ac:dyDescent="0.2">
      <c r="A113">
        <v>6037143500</v>
      </c>
      <c r="B113" t="s">
        <v>41</v>
      </c>
      <c r="C113">
        <v>32064</v>
      </c>
    </row>
    <row r="114" spans="1:3" x14ac:dyDescent="0.2">
      <c r="A114">
        <v>6037480901</v>
      </c>
      <c r="B114" t="s">
        <v>8</v>
      </c>
      <c r="C114">
        <v>32047</v>
      </c>
    </row>
    <row r="115" spans="1:3" x14ac:dyDescent="0.2">
      <c r="A115">
        <v>6037701202</v>
      </c>
      <c r="B115" t="s">
        <v>16</v>
      </c>
      <c r="C115">
        <v>32025</v>
      </c>
    </row>
    <row r="116" spans="1:3" x14ac:dyDescent="0.2">
      <c r="A116">
        <v>6037701602</v>
      </c>
      <c r="B116" t="s">
        <v>49</v>
      </c>
      <c r="C116">
        <v>31953</v>
      </c>
    </row>
    <row r="117" spans="1:3" x14ac:dyDescent="0.2">
      <c r="A117">
        <v>6037141600</v>
      </c>
      <c r="B117" t="s">
        <v>34</v>
      </c>
      <c r="C117">
        <v>31928</v>
      </c>
    </row>
    <row r="118" spans="1:3" x14ac:dyDescent="0.2">
      <c r="A118">
        <v>6037195600</v>
      </c>
      <c r="B118" t="s">
        <v>6</v>
      </c>
      <c r="C118">
        <v>31869</v>
      </c>
    </row>
    <row r="119" spans="1:3" x14ac:dyDescent="0.2">
      <c r="A119">
        <v>6037276601</v>
      </c>
      <c r="B119" t="s">
        <v>50</v>
      </c>
      <c r="C119">
        <v>31851</v>
      </c>
    </row>
    <row r="120" spans="1:3" x14ac:dyDescent="0.2">
      <c r="A120">
        <v>6037481002</v>
      </c>
      <c r="B120" t="s">
        <v>8</v>
      </c>
      <c r="C120">
        <v>31836</v>
      </c>
    </row>
    <row r="121" spans="1:3" x14ac:dyDescent="0.2">
      <c r="A121">
        <v>6037480903</v>
      </c>
      <c r="B121" t="s">
        <v>8</v>
      </c>
      <c r="C121">
        <v>31831</v>
      </c>
    </row>
    <row r="122" spans="1:3" x14ac:dyDescent="0.2">
      <c r="A122">
        <v>6037189202</v>
      </c>
      <c r="B122" t="s">
        <v>7</v>
      </c>
      <c r="C122">
        <v>31782</v>
      </c>
    </row>
    <row r="123" spans="1:3" x14ac:dyDescent="0.2">
      <c r="A123">
        <v>6037276603</v>
      </c>
      <c r="B123" t="s">
        <v>50</v>
      </c>
      <c r="C123">
        <v>31764</v>
      </c>
    </row>
    <row r="124" spans="1:3" x14ac:dyDescent="0.2">
      <c r="A124">
        <v>6037143700</v>
      </c>
      <c r="B124" t="s">
        <v>41</v>
      </c>
      <c r="C124">
        <v>31761</v>
      </c>
    </row>
    <row r="125" spans="1:3" x14ac:dyDescent="0.2">
      <c r="A125">
        <v>6037125600</v>
      </c>
      <c r="B125" t="s">
        <v>51</v>
      </c>
      <c r="C125">
        <v>31732</v>
      </c>
    </row>
    <row r="126" spans="1:3" x14ac:dyDescent="0.2">
      <c r="A126">
        <v>6037217002</v>
      </c>
      <c r="B126" t="s">
        <v>7</v>
      </c>
      <c r="C126">
        <v>31729</v>
      </c>
    </row>
    <row r="127" spans="1:3" x14ac:dyDescent="0.2">
      <c r="A127">
        <v>6037267902</v>
      </c>
      <c r="B127" t="s">
        <v>52</v>
      </c>
      <c r="C127">
        <v>31690</v>
      </c>
    </row>
    <row r="128" spans="1:3" x14ac:dyDescent="0.2">
      <c r="A128">
        <v>6037211701</v>
      </c>
      <c r="B128" t="s">
        <v>7</v>
      </c>
      <c r="C128">
        <v>31683</v>
      </c>
    </row>
    <row r="129" spans="1:3" x14ac:dyDescent="0.2">
      <c r="A129">
        <v>6037480302</v>
      </c>
      <c r="B129" t="s">
        <v>8</v>
      </c>
      <c r="C129">
        <v>31629</v>
      </c>
    </row>
    <row r="130" spans="1:3" x14ac:dyDescent="0.2">
      <c r="A130">
        <v>6037482800</v>
      </c>
      <c r="B130" t="s">
        <v>53</v>
      </c>
      <c r="C130">
        <v>31549</v>
      </c>
    </row>
    <row r="131" spans="1:3" x14ac:dyDescent="0.2">
      <c r="A131">
        <v>6037464000</v>
      </c>
      <c r="B131" t="s">
        <v>32</v>
      </c>
      <c r="C131">
        <v>31548</v>
      </c>
    </row>
    <row r="132" spans="1:3" x14ac:dyDescent="0.2">
      <c r="A132">
        <v>6037464100</v>
      </c>
      <c r="B132" t="s">
        <v>54</v>
      </c>
      <c r="C132">
        <v>31479</v>
      </c>
    </row>
    <row r="133" spans="1:3" x14ac:dyDescent="0.2">
      <c r="A133">
        <v>6037181300</v>
      </c>
      <c r="B133" t="s">
        <v>55</v>
      </c>
      <c r="C133">
        <v>31405</v>
      </c>
    </row>
    <row r="134" spans="1:3" x14ac:dyDescent="0.2">
      <c r="A134">
        <v>6037211420</v>
      </c>
      <c r="B134" t="s">
        <v>7</v>
      </c>
      <c r="C134">
        <v>31357</v>
      </c>
    </row>
    <row r="135" spans="1:3" x14ac:dyDescent="0.2">
      <c r="A135">
        <v>6037188300</v>
      </c>
      <c r="B135" t="s">
        <v>56</v>
      </c>
      <c r="C135">
        <v>31334</v>
      </c>
    </row>
    <row r="136" spans="1:3" x14ac:dyDescent="0.2">
      <c r="A136">
        <v>6037199800</v>
      </c>
      <c r="B136" t="s">
        <v>55</v>
      </c>
      <c r="C136">
        <v>31307</v>
      </c>
    </row>
    <row r="137" spans="1:3" x14ac:dyDescent="0.2">
      <c r="A137">
        <v>6037701601</v>
      </c>
      <c r="B137" t="s">
        <v>57</v>
      </c>
      <c r="C137">
        <v>31296</v>
      </c>
    </row>
    <row r="138" spans="1:3" x14ac:dyDescent="0.2">
      <c r="A138">
        <v>6037701000</v>
      </c>
      <c r="B138" t="s">
        <v>9</v>
      </c>
      <c r="C138">
        <v>31232</v>
      </c>
    </row>
    <row r="139" spans="1:3" x14ac:dyDescent="0.2">
      <c r="A139">
        <v>6037702802</v>
      </c>
      <c r="B139" t="s">
        <v>58</v>
      </c>
      <c r="C139">
        <v>31200</v>
      </c>
    </row>
    <row r="140" spans="1:3" x14ac:dyDescent="0.2">
      <c r="A140">
        <v>6037211703</v>
      </c>
      <c r="B140" t="s">
        <v>7</v>
      </c>
      <c r="C140">
        <v>31184</v>
      </c>
    </row>
    <row r="141" spans="1:3" x14ac:dyDescent="0.2">
      <c r="A141">
        <v>6037480703</v>
      </c>
      <c r="B141" t="s">
        <v>33</v>
      </c>
      <c r="C141">
        <v>31183</v>
      </c>
    </row>
    <row r="142" spans="1:3" x14ac:dyDescent="0.2">
      <c r="A142">
        <v>6037214503</v>
      </c>
      <c r="B142" t="s">
        <v>7</v>
      </c>
      <c r="C142">
        <v>31125</v>
      </c>
    </row>
    <row r="143" spans="1:3" x14ac:dyDescent="0.2">
      <c r="A143">
        <v>6037213401</v>
      </c>
      <c r="B143" t="s">
        <v>7</v>
      </c>
      <c r="C143">
        <v>31096</v>
      </c>
    </row>
    <row r="144" spans="1:3" x14ac:dyDescent="0.2">
      <c r="A144">
        <v>6037620001</v>
      </c>
      <c r="B144" t="s">
        <v>59</v>
      </c>
      <c r="C144">
        <v>31031</v>
      </c>
    </row>
    <row r="145" spans="1:3" x14ac:dyDescent="0.2">
      <c r="A145">
        <v>6037195803</v>
      </c>
      <c r="B145" t="s">
        <v>47</v>
      </c>
      <c r="C145">
        <v>30965</v>
      </c>
    </row>
    <row r="146" spans="1:3" x14ac:dyDescent="0.2">
      <c r="A146">
        <v>6037197200</v>
      </c>
      <c r="B146" t="s">
        <v>20</v>
      </c>
      <c r="C146">
        <v>30942</v>
      </c>
    </row>
    <row r="147" spans="1:3" x14ac:dyDescent="0.2">
      <c r="A147">
        <v>6037620101</v>
      </c>
      <c r="B147" t="s">
        <v>59</v>
      </c>
      <c r="C147">
        <v>30920</v>
      </c>
    </row>
    <row r="148" spans="1:3" x14ac:dyDescent="0.2">
      <c r="A148">
        <v>6037482702</v>
      </c>
      <c r="B148" t="s">
        <v>53</v>
      </c>
      <c r="C148">
        <v>30910</v>
      </c>
    </row>
    <row r="149" spans="1:3" x14ac:dyDescent="0.2">
      <c r="A149">
        <v>6037195202</v>
      </c>
      <c r="B149" t="s">
        <v>7</v>
      </c>
      <c r="C149">
        <v>30907</v>
      </c>
    </row>
    <row r="150" spans="1:3" x14ac:dyDescent="0.2">
      <c r="A150">
        <v>6037124600</v>
      </c>
      <c r="B150" t="s">
        <v>34</v>
      </c>
      <c r="C150">
        <v>30893</v>
      </c>
    </row>
    <row r="151" spans="1:3" x14ac:dyDescent="0.2">
      <c r="A151">
        <v>6037214501</v>
      </c>
      <c r="B151" t="s">
        <v>7</v>
      </c>
      <c r="C151">
        <v>30884</v>
      </c>
    </row>
    <row r="152" spans="1:3" x14ac:dyDescent="0.2">
      <c r="A152">
        <v>6037124000</v>
      </c>
      <c r="B152" t="s">
        <v>60</v>
      </c>
      <c r="C152">
        <v>30841</v>
      </c>
    </row>
    <row r="153" spans="1:3" x14ac:dyDescent="0.2">
      <c r="A153">
        <v>6037214800</v>
      </c>
      <c r="B153" t="s">
        <v>44</v>
      </c>
      <c r="C153">
        <v>30837</v>
      </c>
    </row>
    <row r="154" spans="1:3" x14ac:dyDescent="0.2">
      <c r="A154">
        <v>6037480400</v>
      </c>
      <c r="B154" t="s">
        <v>8</v>
      </c>
      <c r="C154">
        <v>30832</v>
      </c>
    </row>
    <row r="155" spans="1:3" x14ac:dyDescent="0.2">
      <c r="A155">
        <v>6037267700</v>
      </c>
      <c r="B155" t="s">
        <v>22</v>
      </c>
      <c r="C155">
        <v>30784</v>
      </c>
    </row>
    <row r="156" spans="1:3" x14ac:dyDescent="0.2">
      <c r="A156">
        <v>6037602302</v>
      </c>
      <c r="B156" t="s">
        <v>61</v>
      </c>
      <c r="C156">
        <v>30772</v>
      </c>
    </row>
    <row r="157" spans="1:3" x14ac:dyDescent="0.2">
      <c r="A157">
        <v>6037551000</v>
      </c>
      <c r="B157" t="s">
        <v>62</v>
      </c>
      <c r="C157">
        <v>30706</v>
      </c>
    </row>
    <row r="158" spans="1:3" x14ac:dyDescent="0.2">
      <c r="A158">
        <v>6037701402</v>
      </c>
      <c r="B158" t="s">
        <v>16</v>
      </c>
      <c r="C158">
        <v>30693</v>
      </c>
    </row>
    <row r="159" spans="1:3" x14ac:dyDescent="0.2">
      <c r="A159">
        <v>6037620301</v>
      </c>
      <c r="B159" t="s">
        <v>36</v>
      </c>
      <c r="C159">
        <v>30668</v>
      </c>
    </row>
    <row r="160" spans="1:3" x14ac:dyDescent="0.2">
      <c r="A160">
        <v>6037213100</v>
      </c>
      <c r="B160" t="s">
        <v>7</v>
      </c>
      <c r="C160">
        <v>30667</v>
      </c>
    </row>
    <row r="161" spans="1:3" x14ac:dyDescent="0.2">
      <c r="A161">
        <v>6037206050</v>
      </c>
      <c r="B161" t="s">
        <v>7</v>
      </c>
      <c r="C161">
        <v>30659</v>
      </c>
    </row>
    <row r="162" spans="1:3" x14ac:dyDescent="0.2">
      <c r="A162">
        <v>6037302504</v>
      </c>
      <c r="B162" t="s">
        <v>63</v>
      </c>
      <c r="C162">
        <v>30655</v>
      </c>
    </row>
    <row r="163" spans="1:3" x14ac:dyDescent="0.2">
      <c r="A163">
        <v>6037702502</v>
      </c>
      <c r="B163" t="s">
        <v>64</v>
      </c>
      <c r="C163">
        <v>30650</v>
      </c>
    </row>
    <row r="164" spans="1:3" x14ac:dyDescent="0.2">
      <c r="A164">
        <v>6037702102</v>
      </c>
      <c r="B164" t="s">
        <v>65</v>
      </c>
      <c r="C164">
        <v>30647</v>
      </c>
    </row>
    <row r="165" spans="1:3" x14ac:dyDescent="0.2">
      <c r="A165">
        <v>6037211803</v>
      </c>
      <c r="B165" t="s">
        <v>7</v>
      </c>
      <c r="C165">
        <v>30642</v>
      </c>
    </row>
    <row r="166" spans="1:3" x14ac:dyDescent="0.2">
      <c r="A166">
        <v>6037463900</v>
      </c>
      <c r="B166" t="s">
        <v>66</v>
      </c>
      <c r="C166">
        <v>30597</v>
      </c>
    </row>
    <row r="167" spans="1:3" x14ac:dyDescent="0.2">
      <c r="A167">
        <v>6037216100</v>
      </c>
      <c r="B167" t="s">
        <v>7</v>
      </c>
      <c r="C167">
        <v>30579</v>
      </c>
    </row>
    <row r="168" spans="1:3" x14ac:dyDescent="0.2">
      <c r="A168">
        <v>6037480902</v>
      </c>
      <c r="B168" t="s">
        <v>8</v>
      </c>
      <c r="C168">
        <v>30574</v>
      </c>
    </row>
    <row r="169" spans="1:3" x14ac:dyDescent="0.2">
      <c r="A169">
        <v>6037206010</v>
      </c>
      <c r="B169" t="s">
        <v>7</v>
      </c>
      <c r="C169">
        <v>30561</v>
      </c>
    </row>
    <row r="170" spans="1:3" x14ac:dyDescent="0.2">
      <c r="A170">
        <v>6037267402</v>
      </c>
      <c r="B170" t="s">
        <v>24</v>
      </c>
      <c r="C170">
        <v>30546</v>
      </c>
    </row>
    <row r="171" spans="1:3" x14ac:dyDescent="0.2">
      <c r="A171">
        <v>6037550800</v>
      </c>
      <c r="B171" t="s">
        <v>62</v>
      </c>
      <c r="C171">
        <v>30516</v>
      </c>
    </row>
    <row r="172" spans="1:3" x14ac:dyDescent="0.2">
      <c r="A172">
        <v>6037700101</v>
      </c>
      <c r="B172" t="s">
        <v>15</v>
      </c>
      <c r="C172">
        <v>30513</v>
      </c>
    </row>
    <row r="173" spans="1:3" x14ac:dyDescent="0.2">
      <c r="A173">
        <v>6037212610</v>
      </c>
      <c r="B173" t="s">
        <v>7</v>
      </c>
      <c r="C173">
        <v>30508</v>
      </c>
    </row>
    <row r="174" spans="1:3" x14ac:dyDescent="0.2">
      <c r="A174">
        <v>6037302102</v>
      </c>
      <c r="B174" t="s">
        <v>67</v>
      </c>
      <c r="C174">
        <v>30504</v>
      </c>
    </row>
    <row r="175" spans="1:3" x14ac:dyDescent="0.2">
      <c r="A175">
        <v>6037533203</v>
      </c>
      <c r="B175" t="s">
        <v>68</v>
      </c>
      <c r="C175">
        <v>30453</v>
      </c>
    </row>
    <row r="176" spans="1:3" x14ac:dyDescent="0.2">
      <c r="A176">
        <v>6037265410</v>
      </c>
      <c r="B176" t="s">
        <v>6</v>
      </c>
      <c r="C176">
        <v>30447</v>
      </c>
    </row>
    <row r="177" spans="1:3" x14ac:dyDescent="0.2">
      <c r="A177">
        <v>6037533106</v>
      </c>
      <c r="B177" t="s">
        <v>68</v>
      </c>
      <c r="C177">
        <v>30414</v>
      </c>
    </row>
    <row r="178" spans="1:3" x14ac:dyDescent="0.2">
      <c r="A178">
        <v>6037181000</v>
      </c>
      <c r="B178" t="s">
        <v>55</v>
      </c>
      <c r="C178">
        <v>30402</v>
      </c>
    </row>
    <row r="179" spans="1:3" x14ac:dyDescent="0.2">
      <c r="A179">
        <v>6037201601</v>
      </c>
      <c r="B179" t="s">
        <v>55</v>
      </c>
      <c r="C179">
        <v>30370</v>
      </c>
    </row>
    <row r="180" spans="1:3" x14ac:dyDescent="0.2">
      <c r="A180">
        <v>6037302003</v>
      </c>
      <c r="B180" t="s">
        <v>40</v>
      </c>
      <c r="C180">
        <v>30329</v>
      </c>
    </row>
    <row r="181" spans="1:3" x14ac:dyDescent="0.2">
      <c r="A181">
        <v>6037482701</v>
      </c>
      <c r="B181" t="s">
        <v>53</v>
      </c>
      <c r="C181">
        <v>30324</v>
      </c>
    </row>
    <row r="182" spans="1:3" x14ac:dyDescent="0.2">
      <c r="A182">
        <v>6037530006</v>
      </c>
      <c r="B182" t="s">
        <v>39</v>
      </c>
      <c r="C182">
        <v>30319</v>
      </c>
    </row>
    <row r="183" spans="1:3" x14ac:dyDescent="0.2">
      <c r="A183">
        <v>6037302301</v>
      </c>
      <c r="B183" t="s">
        <v>69</v>
      </c>
      <c r="C183">
        <v>30289</v>
      </c>
    </row>
    <row r="184" spans="1:3" x14ac:dyDescent="0.2">
      <c r="A184">
        <v>6037620201</v>
      </c>
      <c r="B184" t="s">
        <v>36</v>
      </c>
      <c r="C184">
        <v>30285</v>
      </c>
    </row>
    <row r="185" spans="1:3" x14ac:dyDescent="0.2">
      <c r="A185">
        <v>6037261102</v>
      </c>
      <c r="B185" t="s">
        <v>9</v>
      </c>
      <c r="C185">
        <v>30264</v>
      </c>
    </row>
    <row r="186" spans="1:3" x14ac:dyDescent="0.2">
      <c r="A186">
        <v>6037702202</v>
      </c>
      <c r="B186" t="s">
        <v>70</v>
      </c>
      <c r="C186">
        <v>30227</v>
      </c>
    </row>
    <row r="187" spans="1:3" x14ac:dyDescent="0.2">
      <c r="A187">
        <v>6037181600</v>
      </c>
      <c r="B187" t="s">
        <v>55</v>
      </c>
      <c r="C187">
        <v>30185</v>
      </c>
    </row>
    <row r="188" spans="1:3" x14ac:dyDescent="0.2">
      <c r="A188">
        <v>6037189800</v>
      </c>
      <c r="B188" t="s">
        <v>7</v>
      </c>
      <c r="C188">
        <v>30180</v>
      </c>
    </row>
    <row r="189" spans="1:3" x14ac:dyDescent="0.2">
      <c r="A189">
        <v>6037302201</v>
      </c>
      <c r="B189" t="s">
        <v>40</v>
      </c>
      <c r="C189">
        <v>30169</v>
      </c>
    </row>
    <row r="190" spans="1:3" x14ac:dyDescent="0.2">
      <c r="A190">
        <v>6037278102</v>
      </c>
      <c r="B190" t="s">
        <v>50</v>
      </c>
      <c r="C190">
        <v>30136</v>
      </c>
    </row>
    <row r="191" spans="1:3" x14ac:dyDescent="0.2">
      <c r="A191">
        <v>6037224410</v>
      </c>
      <c r="B191" t="s">
        <v>71</v>
      </c>
      <c r="C191">
        <v>30129</v>
      </c>
    </row>
    <row r="192" spans="1:3" x14ac:dyDescent="0.2">
      <c r="A192">
        <v>6037482102</v>
      </c>
      <c r="B192" t="s">
        <v>10</v>
      </c>
      <c r="C192">
        <v>30095</v>
      </c>
    </row>
    <row r="193" spans="1:3" x14ac:dyDescent="0.2">
      <c r="A193">
        <v>6037194402</v>
      </c>
      <c r="B193" t="s">
        <v>44</v>
      </c>
      <c r="C193">
        <v>30073</v>
      </c>
    </row>
    <row r="194" spans="1:3" x14ac:dyDescent="0.2">
      <c r="A194">
        <v>6037187102</v>
      </c>
      <c r="B194" t="s">
        <v>56</v>
      </c>
      <c r="C194">
        <v>30050</v>
      </c>
    </row>
    <row r="195" spans="1:3" x14ac:dyDescent="0.2">
      <c r="A195">
        <v>6037271702</v>
      </c>
      <c r="B195" t="s">
        <v>72</v>
      </c>
      <c r="C195">
        <v>30010</v>
      </c>
    </row>
    <row r="196" spans="1:3" x14ac:dyDescent="0.2">
      <c r="A196">
        <v>6037192510</v>
      </c>
      <c r="B196" t="s">
        <v>7</v>
      </c>
      <c r="C196">
        <v>30008</v>
      </c>
    </row>
    <row r="197" spans="1:3" x14ac:dyDescent="0.2">
      <c r="A197">
        <v>6037530102</v>
      </c>
      <c r="B197" t="s">
        <v>39</v>
      </c>
      <c r="C197">
        <v>29980</v>
      </c>
    </row>
    <row r="198" spans="1:3" x14ac:dyDescent="0.2">
      <c r="A198">
        <v>6037553300</v>
      </c>
      <c r="B198" t="s">
        <v>73</v>
      </c>
      <c r="C198">
        <v>29975</v>
      </c>
    </row>
    <row r="199" spans="1:3" x14ac:dyDescent="0.2">
      <c r="A199">
        <v>6037275603</v>
      </c>
      <c r="B199" t="s">
        <v>64</v>
      </c>
      <c r="C199">
        <v>29935</v>
      </c>
    </row>
    <row r="200" spans="1:3" x14ac:dyDescent="0.2">
      <c r="A200">
        <v>6037264302</v>
      </c>
      <c r="B200" t="s">
        <v>3</v>
      </c>
      <c r="C200">
        <v>29900</v>
      </c>
    </row>
    <row r="201" spans="1:3" x14ac:dyDescent="0.2">
      <c r="A201">
        <v>6037195300</v>
      </c>
      <c r="B201" t="s">
        <v>7</v>
      </c>
      <c r="C201">
        <v>29852</v>
      </c>
    </row>
    <row r="202" spans="1:3" x14ac:dyDescent="0.2">
      <c r="A202">
        <v>6037186100</v>
      </c>
      <c r="B202" t="s">
        <v>74</v>
      </c>
      <c r="C202">
        <v>29849</v>
      </c>
    </row>
    <row r="203" spans="1:3" x14ac:dyDescent="0.2">
      <c r="A203">
        <v>6037216401</v>
      </c>
      <c r="B203" t="s">
        <v>7</v>
      </c>
      <c r="C203">
        <v>29848</v>
      </c>
    </row>
    <row r="204" spans="1:3" x14ac:dyDescent="0.2">
      <c r="A204">
        <v>6037302202</v>
      </c>
      <c r="B204" t="s">
        <v>63</v>
      </c>
      <c r="C204">
        <v>29838</v>
      </c>
    </row>
    <row r="205" spans="1:3" x14ac:dyDescent="0.2">
      <c r="A205">
        <v>6037278001</v>
      </c>
      <c r="B205" t="s">
        <v>17</v>
      </c>
      <c r="C205">
        <v>29837</v>
      </c>
    </row>
    <row r="206" spans="1:3" x14ac:dyDescent="0.2">
      <c r="A206">
        <v>6037201503</v>
      </c>
      <c r="B206" t="s">
        <v>55</v>
      </c>
      <c r="C206">
        <v>29829</v>
      </c>
    </row>
    <row r="207" spans="1:3" x14ac:dyDescent="0.2">
      <c r="A207">
        <v>6037195100</v>
      </c>
      <c r="B207" t="s">
        <v>47</v>
      </c>
      <c r="C207">
        <v>29823</v>
      </c>
    </row>
    <row r="208" spans="1:3" x14ac:dyDescent="0.2">
      <c r="A208">
        <v>6037186201</v>
      </c>
      <c r="B208" t="s">
        <v>55</v>
      </c>
      <c r="C208">
        <v>29797</v>
      </c>
    </row>
    <row r="209" spans="1:3" x14ac:dyDescent="0.2">
      <c r="A209">
        <v>6037201402</v>
      </c>
      <c r="B209" t="s">
        <v>55</v>
      </c>
      <c r="C209">
        <v>29796</v>
      </c>
    </row>
    <row r="210" spans="1:3" x14ac:dyDescent="0.2">
      <c r="A210">
        <v>6037187101</v>
      </c>
      <c r="B210" t="s">
        <v>56</v>
      </c>
      <c r="C210">
        <v>29780</v>
      </c>
    </row>
    <row r="211" spans="1:3" x14ac:dyDescent="0.2">
      <c r="A211">
        <v>6037301802</v>
      </c>
      <c r="B211" t="s">
        <v>75</v>
      </c>
      <c r="C211">
        <v>29760</v>
      </c>
    </row>
    <row r="212" spans="1:3" x14ac:dyDescent="0.2">
      <c r="A212">
        <v>6037197420</v>
      </c>
      <c r="B212" t="s">
        <v>20</v>
      </c>
      <c r="C212">
        <v>29748</v>
      </c>
    </row>
    <row r="213" spans="1:3" x14ac:dyDescent="0.2">
      <c r="A213">
        <v>6037702300</v>
      </c>
      <c r="B213" t="s">
        <v>70</v>
      </c>
      <c r="C213">
        <v>29742</v>
      </c>
    </row>
    <row r="214" spans="1:3" x14ac:dyDescent="0.2">
      <c r="A214">
        <v>6037199300</v>
      </c>
      <c r="B214" t="s">
        <v>35</v>
      </c>
      <c r="C214">
        <v>29741</v>
      </c>
    </row>
    <row r="215" spans="1:3" x14ac:dyDescent="0.2">
      <c r="A215">
        <v>6037189500</v>
      </c>
      <c r="B215" t="s">
        <v>7</v>
      </c>
      <c r="C215">
        <v>29724</v>
      </c>
    </row>
    <row r="216" spans="1:3" x14ac:dyDescent="0.2">
      <c r="A216">
        <v>6037125502</v>
      </c>
      <c r="B216" t="s">
        <v>51</v>
      </c>
      <c r="C216">
        <v>29724</v>
      </c>
    </row>
    <row r="217" spans="1:3" x14ac:dyDescent="0.2">
      <c r="A217">
        <v>6037186404</v>
      </c>
      <c r="B217" t="s">
        <v>76</v>
      </c>
      <c r="C217">
        <v>29711</v>
      </c>
    </row>
    <row r="218" spans="1:3" x14ac:dyDescent="0.2">
      <c r="A218">
        <v>6037199201</v>
      </c>
      <c r="B218" t="s">
        <v>35</v>
      </c>
      <c r="C218">
        <v>29705</v>
      </c>
    </row>
    <row r="219" spans="1:3" x14ac:dyDescent="0.2">
      <c r="A219">
        <v>6037185204</v>
      </c>
      <c r="B219" t="s">
        <v>55</v>
      </c>
      <c r="C219">
        <v>29687</v>
      </c>
    </row>
    <row r="220" spans="1:3" x14ac:dyDescent="0.2">
      <c r="A220">
        <v>6037212701</v>
      </c>
      <c r="B220" t="s">
        <v>7</v>
      </c>
      <c r="C220">
        <v>29674</v>
      </c>
    </row>
    <row r="221" spans="1:3" x14ac:dyDescent="0.2">
      <c r="A221">
        <v>6037551201</v>
      </c>
      <c r="B221" t="s">
        <v>62</v>
      </c>
      <c r="C221">
        <v>29649</v>
      </c>
    </row>
    <row r="222" spans="1:3" x14ac:dyDescent="0.2">
      <c r="A222">
        <v>6037191710</v>
      </c>
      <c r="B222" t="s">
        <v>7</v>
      </c>
      <c r="C222">
        <v>29635</v>
      </c>
    </row>
    <row r="223" spans="1:3" x14ac:dyDescent="0.2">
      <c r="A223">
        <v>6037191820</v>
      </c>
      <c r="B223" t="s">
        <v>7</v>
      </c>
      <c r="C223">
        <v>29630</v>
      </c>
    </row>
    <row r="224" spans="1:3" x14ac:dyDescent="0.2">
      <c r="A224">
        <v>6037183401</v>
      </c>
      <c r="B224" t="s">
        <v>55</v>
      </c>
      <c r="C224">
        <v>29594</v>
      </c>
    </row>
    <row r="225" spans="1:3" x14ac:dyDescent="0.2">
      <c r="A225">
        <v>6037197600</v>
      </c>
      <c r="B225" t="s">
        <v>20</v>
      </c>
      <c r="C225">
        <v>29583</v>
      </c>
    </row>
    <row r="226" spans="1:3" x14ac:dyDescent="0.2">
      <c r="A226">
        <v>6037265201</v>
      </c>
      <c r="B226" t="s">
        <v>5</v>
      </c>
      <c r="C226">
        <v>29579</v>
      </c>
    </row>
    <row r="227" spans="1:3" x14ac:dyDescent="0.2">
      <c r="A227">
        <v>6037211000</v>
      </c>
      <c r="B227" t="s">
        <v>7</v>
      </c>
      <c r="C227">
        <v>29563</v>
      </c>
    </row>
    <row r="228" spans="1:3" x14ac:dyDescent="0.2">
      <c r="A228">
        <v>6037277100</v>
      </c>
      <c r="B228" t="s">
        <v>17</v>
      </c>
      <c r="C228">
        <v>29537</v>
      </c>
    </row>
    <row r="229" spans="1:3" x14ac:dyDescent="0.2">
      <c r="A229">
        <v>6037302302</v>
      </c>
      <c r="B229" t="s">
        <v>77</v>
      </c>
      <c r="C229">
        <v>29535</v>
      </c>
    </row>
    <row r="230" spans="1:3" x14ac:dyDescent="0.2">
      <c r="A230">
        <v>6037480802</v>
      </c>
      <c r="B230" t="s">
        <v>8</v>
      </c>
      <c r="C230">
        <v>29517</v>
      </c>
    </row>
    <row r="231" spans="1:3" x14ac:dyDescent="0.2">
      <c r="A231">
        <v>6037143300</v>
      </c>
      <c r="B231" t="s">
        <v>41</v>
      </c>
      <c r="C231">
        <v>29516</v>
      </c>
    </row>
    <row r="232" spans="1:3" x14ac:dyDescent="0.2">
      <c r="A232">
        <v>6037551402</v>
      </c>
      <c r="B232" t="s">
        <v>62</v>
      </c>
      <c r="C232">
        <v>29515</v>
      </c>
    </row>
    <row r="233" spans="1:3" x14ac:dyDescent="0.2">
      <c r="A233">
        <v>6037128702</v>
      </c>
      <c r="B233" t="s">
        <v>34</v>
      </c>
      <c r="C233">
        <v>29485</v>
      </c>
    </row>
    <row r="234" spans="1:3" x14ac:dyDescent="0.2">
      <c r="A234">
        <v>6037551502</v>
      </c>
      <c r="B234" t="s">
        <v>62</v>
      </c>
      <c r="C234">
        <v>29483</v>
      </c>
    </row>
    <row r="235" spans="1:3" x14ac:dyDescent="0.2">
      <c r="A235">
        <v>6037273800</v>
      </c>
      <c r="B235" t="s">
        <v>45</v>
      </c>
      <c r="C235">
        <v>29466</v>
      </c>
    </row>
    <row r="236" spans="1:3" x14ac:dyDescent="0.2">
      <c r="A236">
        <v>6037620102</v>
      </c>
      <c r="B236" t="s">
        <v>59</v>
      </c>
      <c r="C236">
        <v>29465</v>
      </c>
    </row>
    <row r="237" spans="1:3" x14ac:dyDescent="0.2">
      <c r="A237">
        <v>6037201200</v>
      </c>
      <c r="B237" t="s">
        <v>55</v>
      </c>
      <c r="C237">
        <v>29462</v>
      </c>
    </row>
    <row r="238" spans="1:3" x14ac:dyDescent="0.2">
      <c r="A238">
        <v>6037271300</v>
      </c>
      <c r="B238" t="s">
        <v>78</v>
      </c>
      <c r="C238">
        <v>29441</v>
      </c>
    </row>
    <row r="239" spans="1:3" x14ac:dyDescent="0.2">
      <c r="A239">
        <v>6037620002</v>
      </c>
      <c r="B239" t="s">
        <v>59</v>
      </c>
      <c r="C239">
        <v>29432</v>
      </c>
    </row>
    <row r="240" spans="1:3" x14ac:dyDescent="0.2">
      <c r="A240">
        <v>6037531102</v>
      </c>
      <c r="B240" t="s">
        <v>6</v>
      </c>
      <c r="C240">
        <v>29430</v>
      </c>
    </row>
    <row r="241" spans="1:3" x14ac:dyDescent="0.2">
      <c r="A241">
        <v>6037194102</v>
      </c>
      <c r="B241" t="s">
        <v>7</v>
      </c>
      <c r="C241">
        <v>29428</v>
      </c>
    </row>
    <row r="242" spans="1:3" x14ac:dyDescent="0.2">
      <c r="A242">
        <v>6037212800</v>
      </c>
      <c r="B242" t="s">
        <v>7</v>
      </c>
      <c r="C242">
        <v>29428</v>
      </c>
    </row>
    <row r="243" spans="1:3" x14ac:dyDescent="0.2">
      <c r="A243">
        <v>6037183103</v>
      </c>
      <c r="B243" t="s">
        <v>79</v>
      </c>
      <c r="C243">
        <v>29410</v>
      </c>
    </row>
    <row r="244" spans="1:3" x14ac:dyDescent="0.2">
      <c r="A244">
        <v>6037302506</v>
      </c>
      <c r="B244" t="s">
        <v>80</v>
      </c>
      <c r="C244">
        <v>29381</v>
      </c>
    </row>
    <row r="245" spans="1:3" x14ac:dyDescent="0.2">
      <c r="A245">
        <v>6037271600</v>
      </c>
      <c r="B245" t="s">
        <v>78</v>
      </c>
      <c r="C245">
        <v>29372</v>
      </c>
    </row>
    <row r="246" spans="1:3" x14ac:dyDescent="0.2">
      <c r="A246">
        <v>6037269907</v>
      </c>
      <c r="B246" t="s">
        <v>72</v>
      </c>
      <c r="C246">
        <v>29360</v>
      </c>
    </row>
    <row r="247" spans="1:3" x14ac:dyDescent="0.2">
      <c r="A247">
        <v>6037702801</v>
      </c>
      <c r="B247" t="s">
        <v>81</v>
      </c>
      <c r="C247">
        <v>29332</v>
      </c>
    </row>
    <row r="248" spans="1:3" x14ac:dyDescent="0.2">
      <c r="A248">
        <v>6037181400</v>
      </c>
      <c r="B248" t="s">
        <v>55</v>
      </c>
      <c r="C248">
        <v>29326</v>
      </c>
    </row>
    <row r="249" spans="1:3" x14ac:dyDescent="0.2">
      <c r="A249">
        <v>6037143901</v>
      </c>
      <c r="B249" t="s">
        <v>41</v>
      </c>
      <c r="C249">
        <v>29308</v>
      </c>
    </row>
    <row r="250" spans="1:3" x14ac:dyDescent="0.2">
      <c r="A250">
        <v>6037185320</v>
      </c>
      <c r="B250" t="s">
        <v>55</v>
      </c>
      <c r="C250">
        <v>29274</v>
      </c>
    </row>
    <row r="251" spans="1:3" x14ac:dyDescent="0.2">
      <c r="A251">
        <v>6037199202</v>
      </c>
      <c r="B251" t="s">
        <v>35</v>
      </c>
      <c r="C251">
        <v>29263</v>
      </c>
    </row>
    <row r="252" spans="1:3" x14ac:dyDescent="0.2">
      <c r="A252">
        <v>6037208501</v>
      </c>
      <c r="B252" t="s">
        <v>7</v>
      </c>
      <c r="C252">
        <v>29241</v>
      </c>
    </row>
    <row r="253" spans="1:3" x14ac:dyDescent="0.2">
      <c r="A253">
        <v>6037191620</v>
      </c>
      <c r="B253" t="s">
        <v>7</v>
      </c>
      <c r="C253">
        <v>29236</v>
      </c>
    </row>
    <row r="254" spans="1:3" x14ac:dyDescent="0.2">
      <c r="A254">
        <v>6037311700</v>
      </c>
      <c r="B254" t="s">
        <v>82</v>
      </c>
      <c r="C254">
        <v>29221</v>
      </c>
    </row>
    <row r="255" spans="1:3" x14ac:dyDescent="0.2">
      <c r="A255">
        <v>6037191902</v>
      </c>
      <c r="B255" t="s">
        <v>7</v>
      </c>
      <c r="C255">
        <v>29209</v>
      </c>
    </row>
    <row r="256" spans="1:3" x14ac:dyDescent="0.2">
      <c r="A256">
        <v>6037195500</v>
      </c>
      <c r="B256" t="s">
        <v>47</v>
      </c>
      <c r="C256">
        <v>29182</v>
      </c>
    </row>
    <row r="257" spans="1:3" x14ac:dyDescent="0.2">
      <c r="A257">
        <v>6037139502</v>
      </c>
      <c r="B257" t="s">
        <v>4</v>
      </c>
      <c r="C257">
        <v>29177</v>
      </c>
    </row>
    <row r="258" spans="1:3" x14ac:dyDescent="0.2">
      <c r="A258">
        <v>6037311801</v>
      </c>
      <c r="B258" t="s">
        <v>82</v>
      </c>
      <c r="C258">
        <v>29172</v>
      </c>
    </row>
    <row r="259" spans="1:3" x14ac:dyDescent="0.2">
      <c r="A259">
        <v>6037214400</v>
      </c>
      <c r="B259" t="s">
        <v>7</v>
      </c>
      <c r="C259">
        <v>29162</v>
      </c>
    </row>
    <row r="260" spans="1:3" x14ac:dyDescent="0.2">
      <c r="A260">
        <v>6037301702</v>
      </c>
      <c r="B260" t="s">
        <v>75</v>
      </c>
      <c r="C260">
        <v>29152</v>
      </c>
    </row>
    <row r="261" spans="1:3" x14ac:dyDescent="0.2">
      <c r="A261">
        <v>6037261101</v>
      </c>
      <c r="B261" t="s">
        <v>9</v>
      </c>
      <c r="C261">
        <v>29086</v>
      </c>
    </row>
    <row r="262" spans="1:3" x14ac:dyDescent="0.2">
      <c r="A262">
        <v>6037192410</v>
      </c>
      <c r="B262" t="s">
        <v>7</v>
      </c>
      <c r="C262">
        <v>29082</v>
      </c>
    </row>
    <row r="263" spans="1:3" x14ac:dyDescent="0.2">
      <c r="A263">
        <v>6037534501</v>
      </c>
      <c r="B263" t="s">
        <v>68</v>
      </c>
      <c r="C263">
        <v>29071</v>
      </c>
    </row>
    <row r="264" spans="1:3" x14ac:dyDescent="0.2">
      <c r="A264">
        <v>6037209403</v>
      </c>
      <c r="B264" t="s">
        <v>7</v>
      </c>
      <c r="C264">
        <v>29036</v>
      </c>
    </row>
    <row r="265" spans="1:3" x14ac:dyDescent="0.2">
      <c r="A265">
        <v>6037197500</v>
      </c>
      <c r="B265" t="s">
        <v>20</v>
      </c>
      <c r="C265">
        <v>29035</v>
      </c>
    </row>
    <row r="266" spans="1:3" x14ac:dyDescent="0.2">
      <c r="A266">
        <v>6037143400</v>
      </c>
      <c r="B266" t="s">
        <v>41</v>
      </c>
      <c r="C266">
        <v>29027</v>
      </c>
    </row>
    <row r="267" spans="1:3" x14ac:dyDescent="0.2">
      <c r="A267">
        <v>6037209510</v>
      </c>
      <c r="B267" t="s">
        <v>7</v>
      </c>
      <c r="C267">
        <v>29023</v>
      </c>
    </row>
    <row r="268" spans="1:3" x14ac:dyDescent="0.2">
      <c r="A268">
        <v>6037275602</v>
      </c>
      <c r="B268" t="s">
        <v>17</v>
      </c>
      <c r="C268">
        <v>29023</v>
      </c>
    </row>
    <row r="269" spans="1:3" x14ac:dyDescent="0.2">
      <c r="A269">
        <v>6037188100</v>
      </c>
      <c r="B269" t="s">
        <v>56</v>
      </c>
      <c r="C269">
        <v>28998</v>
      </c>
    </row>
    <row r="270" spans="1:3" x14ac:dyDescent="0.2">
      <c r="A270">
        <v>6037192520</v>
      </c>
      <c r="B270" t="s">
        <v>7</v>
      </c>
      <c r="C270">
        <v>28988</v>
      </c>
    </row>
    <row r="271" spans="1:3" x14ac:dyDescent="0.2">
      <c r="A271">
        <v>6037211802</v>
      </c>
      <c r="B271" t="s">
        <v>7</v>
      </c>
      <c r="C271">
        <v>28962</v>
      </c>
    </row>
    <row r="272" spans="1:3" x14ac:dyDescent="0.2">
      <c r="A272">
        <v>6037197410</v>
      </c>
      <c r="B272" t="s">
        <v>20</v>
      </c>
      <c r="C272">
        <v>28959</v>
      </c>
    </row>
    <row r="273" spans="1:3" x14ac:dyDescent="0.2">
      <c r="A273">
        <v>6037302104</v>
      </c>
      <c r="B273" t="s">
        <v>40</v>
      </c>
      <c r="C273">
        <v>28939</v>
      </c>
    </row>
    <row r="274" spans="1:3" x14ac:dyDescent="0.2">
      <c r="A274">
        <v>6037275400</v>
      </c>
      <c r="B274" t="s">
        <v>6</v>
      </c>
      <c r="C274">
        <v>28903</v>
      </c>
    </row>
    <row r="275" spans="1:3" x14ac:dyDescent="0.2">
      <c r="A275">
        <v>6037214902</v>
      </c>
      <c r="B275" t="s">
        <v>7</v>
      </c>
      <c r="C275">
        <v>28873</v>
      </c>
    </row>
    <row r="276" spans="1:3" x14ac:dyDescent="0.2">
      <c r="A276">
        <v>6037195201</v>
      </c>
      <c r="B276" t="s">
        <v>7</v>
      </c>
      <c r="C276">
        <v>28854</v>
      </c>
    </row>
    <row r="277" spans="1:3" x14ac:dyDescent="0.2">
      <c r="A277">
        <v>6037221210</v>
      </c>
      <c r="B277" t="s">
        <v>7</v>
      </c>
      <c r="C277">
        <v>28826</v>
      </c>
    </row>
    <row r="278" spans="1:3" x14ac:dyDescent="0.2">
      <c r="A278">
        <v>6037208802</v>
      </c>
      <c r="B278" t="s">
        <v>7</v>
      </c>
      <c r="C278">
        <v>28793</v>
      </c>
    </row>
    <row r="279" spans="1:3" x14ac:dyDescent="0.2">
      <c r="A279">
        <v>6037191302</v>
      </c>
      <c r="B279" t="s">
        <v>7</v>
      </c>
      <c r="C279">
        <v>28786</v>
      </c>
    </row>
    <row r="280" spans="1:3" x14ac:dyDescent="0.2">
      <c r="A280">
        <v>6037211410</v>
      </c>
      <c r="B280" t="s">
        <v>7</v>
      </c>
      <c r="C280">
        <v>28775</v>
      </c>
    </row>
    <row r="281" spans="1:3" x14ac:dyDescent="0.2">
      <c r="A281">
        <v>6037274100</v>
      </c>
      <c r="B281" t="s">
        <v>83</v>
      </c>
      <c r="C281">
        <v>28748</v>
      </c>
    </row>
    <row r="282" spans="1:3" x14ac:dyDescent="0.2">
      <c r="A282">
        <v>6037480804</v>
      </c>
      <c r="B282" t="s">
        <v>8</v>
      </c>
      <c r="C282">
        <v>28715</v>
      </c>
    </row>
    <row r="283" spans="1:3" x14ac:dyDescent="0.2">
      <c r="A283">
        <v>6037186203</v>
      </c>
      <c r="B283" t="s">
        <v>55</v>
      </c>
      <c r="C283">
        <v>28688</v>
      </c>
    </row>
    <row r="284" spans="1:3" x14ac:dyDescent="0.2">
      <c r="A284">
        <v>6037264000</v>
      </c>
      <c r="B284" t="s">
        <v>3</v>
      </c>
      <c r="C284">
        <v>28661</v>
      </c>
    </row>
    <row r="285" spans="1:3" x14ac:dyDescent="0.2">
      <c r="A285">
        <v>6037551800</v>
      </c>
      <c r="B285" t="s">
        <v>62</v>
      </c>
      <c r="C285">
        <v>28657</v>
      </c>
    </row>
    <row r="286" spans="1:3" x14ac:dyDescent="0.2">
      <c r="A286">
        <v>6037551401</v>
      </c>
      <c r="B286" t="s">
        <v>62</v>
      </c>
      <c r="C286">
        <v>28653</v>
      </c>
    </row>
    <row r="287" spans="1:3" x14ac:dyDescent="0.2">
      <c r="A287">
        <v>6037199400</v>
      </c>
      <c r="B287" t="s">
        <v>84</v>
      </c>
      <c r="C287">
        <v>28618</v>
      </c>
    </row>
    <row r="288" spans="1:3" x14ac:dyDescent="0.2">
      <c r="A288">
        <v>6037194300</v>
      </c>
      <c r="B288" t="s">
        <v>7</v>
      </c>
      <c r="C288">
        <v>28607</v>
      </c>
    </row>
    <row r="289" spans="1:3" x14ac:dyDescent="0.2">
      <c r="A289">
        <v>6037183810</v>
      </c>
      <c r="B289" t="s">
        <v>55</v>
      </c>
      <c r="C289">
        <v>28588</v>
      </c>
    </row>
    <row r="290" spans="1:3" x14ac:dyDescent="0.2">
      <c r="A290">
        <v>6037603500</v>
      </c>
      <c r="B290" t="s">
        <v>85</v>
      </c>
      <c r="C290">
        <v>28563</v>
      </c>
    </row>
    <row r="291" spans="1:3" x14ac:dyDescent="0.2">
      <c r="A291">
        <v>6037213201</v>
      </c>
      <c r="B291" t="s">
        <v>7</v>
      </c>
      <c r="C291">
        <v>28551</v>
      </c>
    </row>
    <row r="292" spans="1:3" x14ac:dyDescent="0.2">
      <c r="A292">
        <v>6037217001</v>
      </c>
      <c r="B292" t="s">
        <v>26</v>
      </c>
      <c r="C292">
        <v>28529</v>
      </c>
    </row>
    <row r="293" spans="1:3" x14ac:dyDescent="0.2">
      <c r="A293">
        <v>6037183300</v>
      </c>
      <c r="B293" t="s">
        <v>55</v>
      </c>
      <c r="C293">
        <v>28518</v>
      </c>
    </row>
    <row r="294" spans="1:3" x14ac:dyDescent="0.2">
      <c r="A294">
        <v>6037502500</v>
      </c>
      <c r="B294" t="s">
        <v>86</v>
      </c>
      <c r="C294">
        <v>28506</v>
      </c>
    </row>
    <row r="295" spans="1:3" x14ac:dyDescent="0.2">
      <c r="A295">
        <v>6037480600</v>
      </c>
      <c r="B295" t="s">
        <v>33</v>
      </c>
      <c r="C295">
        <v>28487</v>
      </c>
    </row>
    <row r="296" spans="1:3" x14ac:dyDescent="0.2">
      <c r="A296">
        <v>6037702002</v>
      </c>
      <c r="B296" t="s">
        <v>65</v>
      </c>
      <c r="C296">
        <v>28475</v>
      </c>
    </row>
    <row r="297" spans="1:3" x14ac:dyDescent="0.2">
      <c r="A297">
        <v>6037533902</v>
      </c>
      <c r="B297" t="s">
        <v>87</v>
      </c>
      <c r="C297">
        <v>28469</v>
      </c>
    </row>
    <row r="298" spans="1:3" x14ac:dyDescent="0.2">
      <c r="A298">
        <v>6037701902</v>
      </c>
      <c r="B298" t="s">
        <v>88</v>
      </c>
      <c r="C298">
        <v>28463</v>
      </c>
    </row>
    <row r="299" spans="1:3" x14ac:dyDescent="0.2">
      <c r="A299">
        <v>6037262302</v>
      </c>
      <c r="B299" t="s">
        <v>3</v>
      </c>
      <c r="C299">
        <v>28459</v>
      </c>
    </row>
    <row r="300" spans="1:3" x14ac:dyDescent="0.2">
      <c r="A300">
        <v>6037265520</v>
      </c>
      <c r="B300" t="s">
        <v>5</v>
      </c>
      <c r="C300">
        <v>28440</v>
      </c>
    </row>
    <row r="301" spans="1:3" x14ac:dyDescent="0.2">
      <c r="A301">
        <v>6037189300</v>
      </c>
      <c r="B301" t="s">
        <v>7</v>
      </c>
      <c r="C301">
        <v>28421</v>
      </c>
    </row>
    <row r="302" spans="1:3" x14ac:dyDescent="0.2">
      <c r="A302">
        <v>6037265602</v>
      </c>
      <c r="B302" t="s">
        <v>5</v>
      </c>
      <c r="C302">
        <v>28415</v>
      </c>
    </row>
    <row r="303" spans="1:3" x14ac:dyDescent="0.2">
      <c r="A303">
        <v>6037189101</v>
      </c>
      <c r="B303" t="s">
        <v>7</v>
      </c>
      <c r="C303">
        <v>28406</v>
      </c>
    </row>
    <row r="304" spans="1:3" x14ac:dyDescent="0.2">
      <c r="A304">
        <v>6037302002</v>
      </c>
      <c r="B304" t="s">
        <v>37</v>
      </c>
      <c r="C304">
        <v>28372</v>
      </c>
    </row>
    <row r="305" spans="1:3" x14ac:dyDescent="0.2">
      <c r="A305">
        <v>6037273100</v>
      </c>
      <c r="B305" t="s">
        <v>45</v>
      </c>
      <c r="C305">
        <v>28354</v>
      </c>
    </row>
    <row r="306" spans="1:3" x14ac:dyDescent="0.2">
      <c r="A306">
        <v>6037199900</v>
      </c>
      <c r="B306" t="s">
        <v>35</v>
      </c>
      <c r="C306">
        <v>28353</v>
      </c>
    </row>
    <row r="307" spans="1:3" x14ac:dyDescent="0.2">
      <c r="A307">
        <v>6037199000</v>
      </c>
      <c r="B307" t="s">
        <v>55</v>
      </c>
      <c r="C307">
        <v>28348</v>
      </c>
    </row>
    <row r="308" spans="1:3" x14ac:dyDescent="0.2">
      <c r="A308">
        <v>6037190201</v>
      </c>
      <c r="B308" t="s">
        <v>7</v>
      </c>
      <c r="C308">
        <v>28334</v>
      </c>
    </row>
    <row r="309" spans="1:3" x14ac:dyDescent="0.2">
      <c r="A309">
        <v>6037550602</v>
      </c>
      <c r="B309" t="s">
        <v>62</v>
      </c>
      <c r="C309">
        <v>28327</v>
      </c>
    </row>
    <row r="310" spans="1:3" x14ac:dyDescent="0.2">
      <c r="A310">
        <v>6037536200</v>
      </c>
      <c r="B310" t="s">
        <v>89</v>
      </c>
      <c r="C310">
        <v>28313</v>
      </c>
    </row>
    <row r="311" spans="1:3" x14ac:dyDescent="0.2">
      <c r="A311">
        <v>6037269800</v>
      </c>
      <c r="B311" t="s">
        <v>90</v>
      </c>
      <c r="C311">
        <v>28285</v>
      </c>
    </row>
    <row r="312" spans="1:3" x14ac:dyDescent="0.2">
      <c r="A312">
        <v>6037183620</v>
      </c>
      <c r="B312" t="s">
        <v>55</v>
      </c>
      <c r="C312">
        <v>28279</v>
      </c>
    </row>
    <row r="313" spans="1:3" x14ac:dyDescent="0.2">
      <c r="A313">
        <v>6037302503</v>
      </c>
      <c r="B313" t="s">
        <v>63</v>
      </c>
      <c r="C313">
        <v>28272</v>
      </c>
    </row>
    <row r="314" spans="1:3" x14ac:dyDescent="0.2">
      <c r="A314">
        <v>6037550700</v>
      </c>
      <c r="B314" t="s">
        <v>62</v>
      </c>
      <c r="C314">
        <v>28254</v>
      </c>
    </row>
    <row r="315" spans="1:3" x14ac:dyDescent="0.2">
      <c r="A315">
        <v>6037186403</v>
      </c>
      <c r="B315" t="s">
        <v>56</v>
      </c>
      <c r="C315">
        <v>28245</v>
      </c>
    </row>
    <row r="316" spans="1:3" x14ac:dyDescent="0.2">
      <c r="A316">
        <v>6037212203</v>
      </c>
      <c r="B316" t="s">
        <v>7</v>
      </c>
      <c r="C316">
        <v>28232</v>
      </c>
    </row>
    <row r="317" spans="1:3" x14ac:dyDescent="0.2">
      <c r="A317">
        <v>6037211910</v>
      </c>
      <c r="B317" t="s">
        <v>7</v>
      </c>
      <c r="C317">
        <v>28224</v>
      </c>
    </row>
    <row r="318" spans="1:3" x14ac:dyDescent="0.2">
      <c r="A318">
        <v>6037701702</v>
      </c>
      <c r="B318" t="s">
        <v>88</v>
      </c>
      <c r="C318">
        <v>28217</v>
      </c>
    </row>
    <row r="319" spans="1:3" x14ac:dyDescent="0.2">
      <c r="A319">
        <v>6037270200</v>
      </c>
      <c r="B319" t="s">
        <v>72</v>
      </c>
      <c r="C319">
        <v>28214</v>
      </c>
    </row>
    <row r="320" spans="1:3" x14ac:dyDescent="0.2">
      <c r="A320">
        <v>6037189201</v>
      </c>
      <c r="B320" t="s">
        <v>7</v>
      </c>
      <c r="C320">
        <v>28210</v>
      </c>
    </row>
    <row r="321" spans="1:3" x14ac:dyDescent="0.2">
      <c r="A321">
        <v>6037600703</v>
      </c>
      <c r="B321" t="s">
        <v>91</v>
      </c>
      <c r="C321">
        <v>28204</v>
      </c>
    </row>
    <row r="322" spans="1:3" x14ac:dyDescent="0.2">
      <c r="A322">
        <v>6037190801</v>
      </c>
      <c r="B322" t="s">
        <v>7</v>
      </c>
      <c r="C322">
        <v>28203</v>
      </c>
    </row>
    <row r="323" spans="1:3" x14ac:dyDescent="0.2">
      <c r="A323">
        <v>6037125402</v>
      </c>
      <c r="B323" t="s">
        <v>51</v>
      </c>
      <c r="C323">
        <v>28185</v>
      </c>
    </row>
    <row r="324" spans="1:3" x14ac:dyDescent="0.2">
      <c r="A324">
        <v>6037191420</v>
      </c>
      <c r="B324" t="s">
        <v>7</v>
      </c>
      <c r="C324">
        <v>28177</v>
      </c>
    </row>
    <row r="325" spans="1:3" x14ac:dyDescent="0.2">
      <c r="A325">
        <v>6037195400</v>
      </c>
      <c r="B325" t="s">
        <v>47</v>
      </c>
      <c r="C325">
        <v>28172</v>
      </c>
    </row>
    <row r="326" spans="1:3" x14ac:dyDescent="0.2">
      <c r="A326">
        <v>6037535901</v>
      </c>
      <c r="B326" t="s">
        <v>89</v>
      </c>
      <c r="C326">
        <v>28170</v>
      </c>
    </row>
    <row r="327" spans="1:3" x14ac:dyDescent="0.2">
      <c r="A327">
        <v>6037276000</v>
      </c>
      <c r="B327" t="s">
        <v>17</v>
      </c>
      <c r="C327">
        <v>28161</v>
      </c>
    </row>
    <row r="328" spans="1:3" x14ac:dyDescent="0.2">
      <c r="A328">
        <v>6037186301</v>
      </c>
      <c r="B328" t="s">
        <v>56</v>
      </c>
      <c r="C328">
        <v>28149</v>
      </c>
    </row>
    <row r="329" spans="1:3" x14ac:dyDescent="0.2">
      <c r="A329">
        <v>6037211922</v>
      </c>
      <c r="B329" t="s">
        <v>7</v>
      </c>
      <c r="C329">
        <v>28125</v>
      </c>
    </row>
    <row r="330" spans="1:3" x14ac:dyDescent="0.2">
      <c r="A330">
        <v>6037191410</v>
      </c>
      <c r="B330" t="s">
        <v>7</v>
      </c>
      <c r="C330">
        <v>28123</v>
      </c>
    </row>
    <row r="331" spans="1:3" x14ac:dyDescent="0.2">
      <c r="A331">
        <v>6037211120</v>
      </c>
      <c r="B331" t="s">
        <v>7</v>
      </c>
      <c r="C331">
        <v>28117</v>
      </c>
    </row>
    <row r="332" spans="1:3" x14ac:dyDescent="0.2">
      <c r="A332">
        <v>6037462202</v>
      </c>
      <c r="B332" t="s">
        <v>32</v>
      </c>
      <c r="C332">
        <v>28106</v>
      </c>
    </row>
    <row r="333" spans="1:3" x14ac:dyDescent="0.2">
      <c r="A333">
        <v>6037533502</v>
      </c>
      <c r="B333" t="s">
        <v>68</v>
      </c>
      <c r="C333">
        <v>28106</v>
      </c>
    </row>
    <row r="334" spans="1:3" x14ac:dyDescent="0.2">
      <c r="A334">
        <v>6037183222</v>
      </c>
      <c r="B334" t="s">
        <v>55</v>
      </c>
      <c r="C334">
        <v>28098</v>
      </c>
    </row>
    <row r="335" spans="1:3" x14ac:dyDescent="0.2">
      <c r="A335">
        <v>6037212620</v>
      </c>
      <c r="B335" t="s">
        <v>7</v>
      </c>
      <c r="C335">
        <v>28097</v>
      </c>
    </row>
    <row r="336" spans="1:3" x14ac:dyDescent="0.2">
      <c r="A336">
        <v>6037533107</v>
      </c>
      <c r="B336" t="s">
        <v>68</v>
      </c>
      <c r="C336">
        <v>28050</v>
      </c>
    </row>
    <row r="337" spans="1:3" x14ac:dyDescent="0.2">
      <c r="A337">
        <v>6037211804</v>
      </c>
      <c r="B337" t="s">
        <v>7</v>
      </c>
      <c r="C337">
        <v>28045</v>
      </c>
    </row>
    <row r="338" spans="1:3" x14ac:dyDescent="0.2">
      <c r="A338">
        <v>6037195902</v>
      </c>
      <c r="B338" t="s">
        <v>47</v>
      </c>
      <c r="C338">
        <v>27991</v>
      </c>
    </row>
    <row r="339" spans="1:3" x14ac:dyDescent="0.2">
      <c r="A339">
        <v>6037209402</v>
      </c>
      <c r="B339" t="s">
        <v>7</v>
      </c>
      <c r="C339">
        <v>27982</v>
      </c>
    </row>
    <row r="340" spans="1:3" x14ac:dyDescent="0.2">
      <c r="A340">
        <v>6037192420</v>
      </c>
      <c r="B340" t="s">
        <v>7</v>
      </c>
      <c r="C340">
        <v>27941</v>
      </c>
    </row>
    <row r="341" spans="1:3" x14ac:dyDescent="0.2">
      <c r="A341">
        <v>6037189600</v>
      </c>
      <c r="B341" t="s">
        <v>7</v>
      </c>
      <c r="C341">
        <v>27912</v>
      </c>
    </row>
    <row r="342" spans="1:3" x14ac:dyDescent="0.2">
      <c r="A342">
        <v>6037534203</v>
      </c>
      <c r="B342" t="s">
        <v>87</v>
      </c>
      <c r="C342">
        <v>27910</v>
      </c>
    </row>
    <row r="343" spans="1:3" x14ac:dyDescent="0.2">
      <c r="A343">
        <v>6037535701</v>
      </c>
      <c r="B343" t="s">
        <v>89</v>
      </c>
      <c r="C343">
        <v>27901</v>
      </c>
    </row>
    <row r="344" spans="1:3" x14ac:dyDescent="0.2">
      <c r="A344">
        <v>6037534700</v>
      </c>
      <c r="B344" t="s">
        <v>68</v>
      </c>
      <c r="C344">
        <v>27897</v>
      </c>
    </row>
    <row r="345" spans="1:3" x14ac:dyDescent="0.2">
      <c r="A345">
        <v>6037221220</v>
      </c>
      <c r="B345" t="s">
        <v>7</v>
      </c>
      <c r="C345">
        <v>27890</v>
      </c>
    </row>
    <row r="346" spans="1:3" x14ac:dyDescent="0.2">
      <c r="A346">
        <v>6037620305</v>
      </c>
      <c r="B346" t="s">
        <v>36</v>
      </c>
      <c r="C346">
        <v>27885</v>
      </c>
    </row>
    <row r="347" spans="1:3" x14ac:dyDescent="0.2">
      <c r="A347">
        <v>6037212101</v>
      </c>
      <c r="B347" t="s">
        <v>7</v>
      </c>
      <c r="C347">
        <v>27852</v>
      </c>
    </row>
    <row r="348" spans="1:3" x14ac:dyDescent="0.2">
      <c r="A348">
        <v>6037480803</v>
      </c>
      <c r="B348" t="s">
        <v>8</v>
      </c>
      <c r="C348">
        <v>27844</v>
      </c>
    </row>
    <row r="349" spans="1:3" x14ac:dyDescent="0.2">
      <c r="A349">
        <v>6037201700</v>
      </c>
      <c r="B349" t="s">
        <v>55</v>
      </c>
      <c r="C349">
        <v>27819</v>
      </c>
    </row>
    <row r="350" spans="1:3" x14ac:dyDescent="0.2">
      <c r="A350">
        <v>6037191201</v>
      </c>
      <c r="B350" t="s">
        <v>7</v>
      </c>
      <c r="C350">
        <v>27810</v>
      </c>
    </row>
    <row r="351" spans="1:3" x14ac:dyDescent="0.2">
      <c r="A351">
        <v>6037553200</v>
      </c>
      <c r="B351" t="s">
        <v>73</v>
      </c>
      <c r="C351">
        <v>27781</v>
      </c>
    </row>
    <row r="352" spans="1:3" x14ac:dyDescent="0.2">
      <c r="A352">
        <v>6037208610</v>
      </c>
      <c r="B352" t="s">
        <v>7</v>
      </c>
      <c r="C352">
        <v>27775</v>
      </c>
    </row>
    <row r="353" spans="1:3" x14ac:dyDescent="0.2">
      <c r="A353">
        <v>6037536102</v>
      </c>
      <c r="B353" t="s">
        <v>89</v>
      </c>
      <c r="C353">
        <v>27770</v>
      </c>
    </row>
    <row r="354" spans="1:3" x14ac:dyDescent="0.2">
      <c r="A354">
        <v>6037701502</v>
      </c>
      <c r="B354" t="s">
        <v>88</v>
      </c>
      <c r="C354">
        <v>27746</v>
      </c>
    </row>
    <row r="355" spans="1:3" x14ac:dyDescent="0.2">
      <c r="A355">
        <v>6037224320</v>
      </c>
      <c r="B355" t="s">
        <v>7</v>
      </c>
      <c r="C355">
        <v>27744</v>
      </c>
    </row>
    <row r="356" spans="1:3" x14ac:dyDescent="0.2">
      <c r="A356">
        <v>6037189102</v>
      </c>
      <c r="B356" t="s">
        <v>7</v>
      </c>
      <c r="C356">
        <v>27741</v>
      </c>
    </row>
    <row r="357" spans="1:3" x14ac:dyDescent="0.2">
      <c r="A357">
        <v>6037192610</v>
      </c>
      <c r="B357" t="s">
        <v>7</v>
      </c>
      <c r="C357">
        <v>27737</v>
      </c>
    </row>
    <row r="358" spans="1:3" x14ac:dyDescent="0.2">
      <c r="A358">
        <v>6037301602</v>
      </c>
      <c r="B358" t="s">
        <v>92</v>
      </c>
      <c r="C358">
        <v>27719</v>
      </c>
    </row>
    <row r="359" spans="1:3" x14ac:dyDescent="0.2">
      <c r="A359">
        <v>6037269903</v>
      </c>
      <c r="B359" t="s">
        <v>72</v>
      </c>
      <c r="C359">
        <v>27693</v>
      </c>
    </row>
    <row r="360" spans="1:3" x14ac:dyDescent="0.2">
      <c r="A360">
        <v>6037267300</v>
      </c>
      <c r="B360" t="s">
        <v>24</v>
      </c>
      <c r="C360">
        <v>27692</v>
      </c>
    </row>
    <row r="361" spans="1:3" x14ac:dyDescent="0.2">
      <c r="A361">
        <v>6037535702</v>
      </c>
      <c r="B361" t="s">
        <v>89</v>
      </c>
      <c r="C361">
        <v>27688</v>
      </c>
    </row>
    <row r="362" spans="1:3" x14ac:dyDescent="0.2">
      <c r="A362">
        <v>6037192620</v>
      </c>
      <c r="B362" t="s">
        <v>7</v>
      </c>
      <c r="C362">
        <v>27674</v>
      </c>
    </row>
    <row r="363" spans="1:3" x14ac:dyDescent="0.2">
      <c r="A363">
        <v>6037125100</v>
      </c>
      <c r="B363" t="s">
        <v>60</v>
      </c>
      <c r="C363">
        <v>27651</v>
      </c>
    </row>
    <row r="364" spans="1:3" x14ac:dyDescent="0.2">
      <c r="A364">
        <v>6037463601</v>
      </c>
      <c r="B364" t="s">
        <v>32</v>
      </c>
      <c r="C364">
        <v>27649</v>
      </c>
    </row>
    <row r="365" spans="1:3" x14ac:dyDescent="0.2">
      <c r="A365">
        <v>6037530301</v>
      </c>
      <c r="B365" t="s">
        <v>93</v>
      </c>
      <c r="C365">
        <v>27646</v>
      </c>
    </row>
    <row r="366" spans="1:3" x14ac:dyDescent="0.2">
      <c r="A366">
        <v>6037530602</v>
      </c>
      <c r="B366" t="s">
        <v>6</v>
      </c>
      <c r="C366">
        <v>27638</v>
      </c>
    </row>
    <row r="367" spans="1:3" x14ac:dyDescent="0.2">
      <c r="A367">
        <v>6037551501</v>
      </c>
      <c r="B367" t="s">
        <v>62</v>
      </c>
      <c r="C367">
        <v>27615</v>
      </c>
    </row>
    <row r="368" spans="1:3" x14ac:dyDescent="0.2">
      <c r="A368">
        <v>6037700300</v>
      </c>
      <c r="B368" t="s">
        <v>15</v>
      </c>
      <c r="C368">
        <v>27595</v>
      </c>
    </row>
    <row r="369" spans="1:3" x14ac:dyDescent="0.2">
      <c r="A369">
        <v>6037190520</v>
      </c>
      <c r="B369" t="s">
        <v>7</v>
      </c>
      <c r="C369">
        <v>27595</v>
      </c>
    </row>
    <row r="370" spans="1:3" x14ac:dyDescent="0.2">
      <c r="A370">
        <v>6037186302</v>
      </c>
      <c r="B370" t="s">
        <v>76</v>
      </c>
      <c r="C370">
        <v>27568</v>
      </c>
    </row>
    <row r="371" spans="1:3" x14ac:dyDescent="0.2">
      <c r="A371">
        <v>6037701801</v>
      </c>
      <c r="B371" t="s">
        <v>94</v>
      </c>
      <c r="C371">
        <v>27557</v>
      </c>
    </row>
    <row r="372" spans="1:3" x14ac:dyDescent="0.2">
      <c r="A372">
        <v>6037190510</v>
      </c>
      <c r="B372" t="s">
        <v>7</v>
      </c>
      <c r="C372">
        <v>27555</v>
      </c>
    </row>
    <row r="373" spans="1:3" x14ac:dyDescent="0.2">
      <c r="A373">
        <v>6037212702</v>
      </c>
      <c r="B373" t="s">
        <v>7</v>
      </c>
      <c r="C373">
        <v>27553</v>
      </c>
    </row>
    <row r="374" spans="1:3" x14ac:dyDescent="0.2">
      <c r="A374">
        <v>6037213320</v>
      </c>
      <c r="B374" t="s">
        <v>7</v>
      </c>
      <c r="C374">
        <v>27544</v>
      </c>
    </row>
    <row r="375" spans="1:3" x14ac:dyDescent="0.2">
      <c r="A375">
        <v>6037534406</v>
      </c>
      <c r="B375" t="s">
        <v>95</v>
      </c>
      <c r="C375">
        <v>27538</v>
      </c>
    </row>
    <row r="376" spans="1:3" x14ac:dyDescent="0.2">
      <c r="A376">
        <v>6037213310</v>
      </c>
      <c r="B376" t="s">
        <v>7</v>
      </c>
      <c r="C376">
        <v>27516</v>
      </c>
    </row>
    <row r="377" spans="1:3" x14ac:dyDescent="0.2">
      <c r="A377">
        <v>6037533503</v>
      </c>
      <c r="B377" t="s">
        <v>68</v>
      </c>
      <c r="C377">
        <v>27504</v>
      </c>
    </row>
    <row r="378" spans="1:3" x14ac:dyDescent="0.2">
      <c r="A378">
        <v>6037183220</v>
      </c>
      <c r="B378" t="s">
        <v>55</v>
      </c>
      <c r="C378">
        <v>27503</v>
      </c>
    </row>
    <row r="379" spans="1:3" x14ac:dyDescent="0.2">
      <c r="A379">
        <v>6037463400</v>
      </c>
      <c r="B379" t="s">
        <v>32</v>
      </c>
      <c r="C379">
        <v>27477</v>
      </c>
    </row>
    <row r="380" spans="1:3" x14ac:dyDescent="0.2">
      <c r="A380">
        <v>6037186401</v>
      </c>
      <c r="B380" t="s">
        <v>55</v>
      </c>
      <c r="C380">
        <v>27475</v>
      </c>
    </row>
    <row r="381" spans="1:3" x14ac:dyDescent="0.2">
      <c r="A381">
        <v>6037301601</v>
      </c>
      <c r="B381" t="s">
        <v>96</v>
      </c>
      <c r="C381">
        <v>27463</v>
      </c>
    </row>
    <row r="382" spans="1:3" x14ac:dyDescent="0.2">
      <c r="A382">
        <v>6037125501</v>
      </c>
      <c r="B382" t="s">
        <v>51</v>
      </c>
      <c r="C382">
        <v>27453</v>
      </c>
    </row>
    <row r="383" spans="1:3" x14ac:dyDescent="0.2">
      <c r="A383">
        <v>6037532001</v>
      </c>
      <c r="B383" t="s">
        <v>39</v>
      </c>
      <c r="C383">
        <v>27445</v>
      </c>
    </row>
    <row r="384" spans="1:3" x14ac:dyDescent="0.2">
      <c r="A384">
        <v>6037191500</v>
      </c>
      <c r="B384" t="s">
        <v>7</v>
      </c>
      <c r="C384">
        <v>27434</v>
      </c>
    </row>
    <row r="385" spans="1:3" x14ac:dyDescent="0.2">
      <c r="A385">
        <v>6037183510</v>
      </c>
      <c r="B385" t="s">
        <v>55</v>
      </c>
      <c r="C385">
        <v>27421</v>
      </c>
    </row>
    <row r="386" spans="1:3" x14ac:dyDescent="0.2">
      <c r="A386">
        <v>6037531502</v>
      </c>
      <c r="B386" t="s">
        <v>93</v>
      </c>
      <c r="C386">
        <v>27398</v>
      </c>
    </row>
    <row r="387" spans="1:3" x14ac:dyDescent="0.2">
      <c r="A387">
        <v>6037551700</v>
      </c>
      <c r="B387" t="s">
        <v>62</v>
      </c>
      <c r="C387">
        <v>27395</v>
      </c>
    </row>
    <row r="388" spans="1:3" x14ac:dyDescent="0.2">
      <c r="A388">
        <v>6037208710</v>
      </c>
      <c r="B388" t="s">
        <v>7</v>
      </c>
      <c r="C388">
        <v>27394</v>
      </c>
    </row>
    <row r="389" spans="1:3" x14ac:dyDescent="0.2">
      <c r="A389">
        <v>6037203500</v>
      </c>
      <c r="B389" t="s">
        <v>97</v>
      </c>
      <c r="C389">
        <v>27358</v>
      </c>
    </row>
    <row r="390" spans="1:3" x14ac:dyDescent="0.2">
      <c r="A390">
        <v>6037601600</v>
      </c>
      <c r="B390" t="s">
        <v>98</v>
      </c>
      <c r="C390">
        <v>27351</v>
      </c>
    </row>
    <row r="391" spans="1:3" x14ac:dyDescent="0.2">
      <c r="A391">
        <v>6037191110</v>
      </c>
      <c r="B391" t="s">
        <v>7</v>
      </c>
      <c r="C391">
        <v>27326</v>
      </c>
    </row>
    <row r="392" spans="1:3" x14ac:dyDescent="0.2">
      <c r="A392">
        <v>6037185100</v>
      </c>
      <c r="B392" t="s">
        <v>84</v>
      </c>
      <c r="C392">
        <v>27323</v>
      </c>
    </row>
    <row r="393" spans="1:3" x14ac:dyDescent="0.2">
      <c r="A393">
        <v>6037210010</v>
      </c>
      <c r="B393" t="s">
        <v>7</v>
      </c>
      <c r="C393">
        <v>27323</v>
      </c>
    </row>
    <row r="394" spans="1:3" x14ac:dyDescent="0.2">
      <c r="A394">
        <v>6037535605</v>
      </c>
      <c r="B394" t="s">
        <v>89</v>
      </c>
      <c r="C394">
        <v>27308</v>
      </c>
    </row>
    <row r="395" spans="1:3" x14ac:dyDescent="0.2">
      <c r="A395">
        <v>6037311500</v>
      </c>
      <c r="B395" t="s">
        <v>99</v>
      </c>
      <c r="C395">
        <v>27304</v>
      </c>
    </row>
    <row r="396" spans="1:3" x14ac:dyDescent="0.2">
      <c r="A396">
        <v>6037262100</v>
      </c>
      <c r="B396" t="s">
        <v>38</v>
      </c>
      <c r="C396">
        <v>27294</v>
      </c>
    </row>
    <row r="397" spans="1:3" x14ac:dyDescent="0.2">
      <c r="A397">
        <v>6037535606</v>
      </c>
      <c r="B397" t="s">
        <v>89</v>
      </c>
      <c r="C397">
        <v>27263</v>
      </c>
    </row>
    <row r="398" spans="1:3" x14ac:dyDescent="0.2">
      <c r="A398">
        <v>6037125200</v>
      </c>
      <c r="B398" t="s">
        <v>51</v>
      </c>
      <c r="C398">
        <v>27261</v>
      </c>
    </row>
    <row r="399" spans="1:3" x14ac:dyDescent="0.2">
      <c r="A399">
        <v>6037197300</v>
      </c>
      <c r="B399" t="s">
        <v>20</v>
      </c>
      <c r="C399">
        <v>27252</v>
      </c>
    </row>
    <row r="400" spans="1:3" x14ac:dyDescent="0.2">
      <c r="A400">
        <v>6037191610</v>
      </c>
      <c r="B400" t="s">
        <v>7</v>
      </c>
      <c r="C400">
        <v>27250</v>
      </c>
    </row>
    <row r="401" spans="1:3" x14ac:dyDescent="0.2">
      <c r="A401">
        <v>6037275101</v>
      </c>
      <c r="B401" t="s">
        <v>64</v>
      </c>
      <c r="C401">
        <v>27239</v>
      </c>
    </row>
    <row r="402" spans="1:3" x14ac:dyDescent="0.2">
      <c r="A402">
        <v>6037553701</v>
      </c>
      <c r="B402" t="s">
        <v>100</v>
      </c>
      <c r="C402">
        <v>27235</v>
      </c>
    </row>
    <row r="403" spans="1:3" x14ac:dyDescent="0.2">
      <c r="A403">
        <v>6037214100</v>
      </c>
      <c r="B403" t="s">
        <v>7</v>
      </c>
      <c r="C403">
        <v>27225</v>
      </c>
    </row>
    <row r="404" spans="1:3" x14ac:dyDescent="0.2">
      <c r="A404">
        <v>6037551101</v>
      </c>
      <c r="B404" t="s">
        <v>62</v>
      </c>
      <c r="C404">
        <v>27217</v>
      </c>
    </row>
    <row r="405" spans="1:3" x14ac:dyDescent="0.2">
      <c r="A405">
        <v>6037209520</v>
      </c>
      <c r="B405" t="s">
        <v>7</v>
      </c>
      <c r="C405">
        <v>27216</v>
      </c>
    </row>
    <row r="406" spans="1:3" x14ac:dyDescent="0.2">
      <c r="A406">
        <v>6037535502</v>
      </c>
      <c r="B406" t="s">
        <v>89</v>
      </c>
      <c r="C406">
        <v>27213</v>
      </c>
    </row>
    <row r="407" spans="1:3" x14ac:dyDescent="0.2">
      <c r="A407">
        <v>6037532500</v>
      </c>
      <c r="B407" t="s">
        <v>68</v>
      </c>
      <c r="C407">
        <v>27213</v>
      </c>
    </row>
    <row r="408" spans="1:3" x14ac:dyDescent="0.2">
      <c r="A408">
        <v>6037201602</v>
      </c>
      <c r="B408" t="s">
        <v>55</v>
      </c>
      <c r="C408">
        <v>27206</v>
      </c>
    </row>
    <row r="409" spans="1:3" x14ac:dyDescent="0.2">
      <c r="A409">
        <v>6037271100</v>
      </c>
      <c r="B409" t="s">
        <v>24</v>
      </c>
      <c r="C409">
        <v>27196</v>
      </c>
    </row>
    <row r="410" spans="1:3" x14ac:dyDescent="0.2">
      <c r="A410">
        <v>6037190301</v>
      </c>
      <c r="B410" t="s">
        <v>7</v>
      </c>
      <c r="C410">
        <v>27190</v>
      </c>
    </row>
    <row r="411" spans="1:3" x14ac:dyDescent="0.2">
      <c r="A411">
        <v>6037534802</v>
      </c>
      <c r="B411" t="s">
        <v>68</v>
      </c>
      <c r="C411">
        <v>27187</v>
      </c>
    </row>
    <row r="412" spans="1:3" x14ac:dyDescent="0.2">
      <c r="A412">
        <v>6037226002</v>
      </c>
      <c r="B412" t="s">
        <v>7</v>
      </c>
      <c r="C412">
        <v>27184</v>
      </c>
    </row>
    <row r="413" spans="1:3" x14ac:dyDescent="0.2">
      <c r="A413">
        <v>6037141201</v>
      </c>
      <c r="B413" t="s">
        <v>34</v>
      </c>
      <c r="C413">
        <v>27173</v>
      </c>
    </row>
    <row r="414" spans="1:3" x14ac:dyDescent="0.2">
      <c r="A414">
        <v>6037535803</v>
      </c>
      <c r="B414" t="s">
        <v>89</v>
      </c>
      <c r="C414">
        <v>27167</v>
      </c>
    </row>
    <row r="415" spans="1:3" x14ac:dyDescent="0.2">
      <c r="A415">
        <v>6037533403</v>
      </c>
      <c r="B415" t="s">
        <v>101</v>
      </c>
      <c r="C415">
        <v>27156</v>
      </c>
    </row>
    <row r="416" spans="1:3" x14ac:dyDescent="0.2">
      <c r="A416">
        <v>6037602106</v>
      </c>
      <c r="B416" t="s">
        <v>102</v>
      </c>
      <c r="C416">
        <v>27146</v>
      </c>
    </row>
    <row r="417" spans="1:3" x14ac:dyDescent="0.2">
      <c r="A417">
        <v>6037533803</v>
      </c>
      <c r="B417" t="s">
        <v>103</v>
      </c>
      <c r="C417">
        <v>27142</v>
      </c>
    </row>
    <row r="418" spans="1:3" x14ac:dyDescent="0.2">
      <c r="A418">
        <v>6037143200</v>
      </c>
      <c r="B418" t="s">
        <v>104</v>
      </c>
      <c r="C418">
        <v>27137</v>
      </c>
    </row>
    <row r="419" spans="1:3" x14ac:dyDescent="0.2">
      <c r="A419">
        <v>6037531504</v>
      </c>
      <c r="B419" t="s">
        <v>93</v>
      </c>
      <c r="C419">
        <v>27108</v>
      </c>
    </row>
    <row r="420" spans="1:3" x14ac:dyDescent="0.2">
      <c r="A420">
        <v>6037533501</v>
      </c>
      <c r="B420" t="s">
        <v>68</v>
      </c>
      <c r="C420">
        <v>27099</v>
      </c>
    </row>
    <row r="421" spans="1:3" x14ac:dyDescent="0.2">
      <c r="A421">
        <v>6037271400</v>
      </c>
      <c r="B421" t="s">
        <v>78</v>
      </c>
      <c r="C421">
        <v>27094</v>
      </c>
    </row>
    <row r="422" spans="1:3" x14ac:dyDescent="0.2">
      <c r="A422">
        <v>6037195903</v>
      </c>
      <c r="B422" t="s">
        <v>47</v>
      </c>
      <c r="C422">
        <v>27093</v>
      </c>
    </row>
    <row r="423" spans="1:3" x14ac:dyDescent="0.2">
      <c r="A423">
        <v>6037602404</v>
      </c>
      <c r="B423" t="s">
        <v>102</v>
      </c>
      <c r="C423">
        <v>27072</v>
      </c>
    </row>
    <row r="424" spans="1:3" x14ac:dyDescent="0.2">
      <c r="A424">
        <v>6037186202</v>
      </c>
      <c r="B424" t="s">
        <v>55</v>
      </c>
      <c r="C424">
        <v>27070</v>
      </c>
    </row>
    <row r="425" spans="1:3" x14ac:dyDescent="0.2">
      <c r="A425">
        <v>6037271701</v>
      </c>
      <c r="B425" t="s">
        <v>72</v>
      </c>
      <c r="C425">
        <v>27066</v>
      </c>
    </row>
    <row r="426" spans="1:3" x14ac:dyDescent="0.2">
      <c r="A426">
        <v>6037204120</v>
      </c>
      <c r="B426" t="s">
        <v>7</v>
      </c>
      <c r="C426">
        <v>27062</v>
      </c>
    </row>
    <row r="427" spans="1:3" x14ac:dyDescent="0.2">
      <c r="A427">
        <v>6037534502</v>
      </c>
      <c r="B427" t="s">
        <v>68</v>
      </c>
      <c r="C427">
        <v>27060</v>
      </c>
    </row>
    <row r="428" spans="1:3" x14ac:dyDescent="0.2">
      <c r="A428">
        <v>6037551202</v>
      </c>
      <c r="B428" t="s">
        <v>62</v>
      </c>
      <c r="C428">
        <v>27048</v>
      </c>
    </row>
    <row r="429" spans="1:3" x14ac:dyDescent="0.2">
      <c r="A429">
        <v>6037185203</v>
      </c>
      <c r="B429" t="s">
        <v>55</v>
      </c>
      <c r="C429">
        <v>27041</v>
      </c>
    </row>
    <row r="430" spans="1:3" x14ac:dyDescent="0.2">
      <c r="A430">
        <v>6037702201</v>
      </c>
      <c r="B430" t="s">
        <v>70</v>
      </c>
      <c r="C430">
        <v>27028</v>
      </c>
    </row>
    <row r="431" spans="1:3" x14ac:dyDescent="0.2">
      <c r="A431">
        <v>6037224420</v>
      </c>
      <c r="B431" t="s">
        <v>71</v>
      </c>
      <c r="C431">
        <v>27022</v>
      </c>
    </row>
    <row r="432" spans="1:3" x14ac:dyDescent="0.2">
      <c r="A432">
        <v>6037191810</v>
      </c>
      <c r="B432" t="s">
        <v>7</v>
      </c>
      <c r="C432">
        <v>27012</v>
      </c>
    </row>
    <row r="433" spans="1:3" x14ac:dyDescent="0.2">
      <c r="A433">
        <v>6037531800</v>
      </c>
      <c r="B433" t="s">
        <v>105</v>
      </c>
      <c r="C433">
        <v>27010</v>
      </c>
    </row>
    <row r="434" spans="1:3" x14ac:dyDescent="0.2">
      <c r="A434">
        <v>6037531603</v>
      </c>
      <c r="B434" t="s">
        <v>93</v>
      </c>
      <c r="C434">
        <v>27007</v>
      </c>
    </row>
    <row r="435" spans="1:3" x14ac:dyDescent="0.2">
      <c r="A435">
        <v>6037211201</v>
      </c>
      <c r="B435" t="s">
        <v>7</v>
      </c>
      <c r="C435">
        <v>26989</v>
      </c>
    </row>
    <row r="436" spans="1:3" x14ac:dyDescent="0.2">
      <c r="A436">
        <v>6037204300</v>
      </c>
      <c r="B436" t="s">
        <v>97</v>
      </c>
      <c r="C436">
        <v>26972</v>
      </c>
    </row>
    <row r="437" spans="1:3" x14ac:dyDescent="0.2">
      <c r="A437">
        <v>6037535604</v>
      </c>
      <c r="B437" t="s">
        <v>89</v>
      </c>
      <c r="C437">
        <v>26971</v>
      </c>
    </row>
    <row r="438" spans="1:3" x14ac:dyDescent="0.2">
      <c r="A438">
        <v>6037212305</v>
      </c>
      <c r="B438" t="s">
        <v>7</v>
      </c>
      <c r="C438">
        <v>26961</v>
      </c>
    </row>
    <row r="439" spans="1:3" x14ac:dyDescent="0.2">
      <c r="A439">
        <v>6037602402</v>
      </c>
      <c r="B439" t="s">
        <v>102</v>
      </c>
      <c r="C439">
        <v>26950</v>
      </c>
    </row>
    <row r="440" spans="1:3" x14ac:dyDescent="0.2">
      <c r="A440">
        <v>6037535503</v>
      </c>
      <c r="B440" t="s">
        <v>89</v>
      </c>
      <c r="C440">
        <v>26948</v>
      </c>
    </row>
    <row r="441" spans="1:3" x14ac:dyDescent="0.2">
      <c r="A441">
        <v>6037533806</v>
      </c>
      <c r="B441" t="s">
        <v>103</v>
      </c>
      <c r="C441">
        <v>26947</v>
      </c>
    </row>
    <row r="442" spans="1:3" x14ac:dyDescent="0.2">
      <c r="A442">
        <v>6037221601</v>
      </c>
      <c r="B442" t="s">
        <v>106</v>
      </c>
      <c r="C442">
        <v>26944</v>
      </c>
    </row>
    <row r="443" spans="1:3" x14ac:dyDescent="0.2">
      <c r="A443">
        <v>6037191301</v>
      </c>
      <c r="B443" t="s">
        <v>107</v>
      </c>
      <c r="C443">
        <v>26943</v>
      </c>
    </row>
    <row r="444" spans="1:3" x14ac:dyDescent="0.2">
      <c r="A444">
        <v>6037192001</v>
      </c>
      <c r="B444" t="s">
        <v>7</v>
      </c>
      <c r="C444">
        <v>26911</v>
      </c>
    </row>
    <row r="445" spans="1:3" x14ac:dyDescent="0.2">
      <c r="A445">
        <v>6037218120</v>
      </c>
      <c r="B445" t="s">
        <v>7</v>
      </c>
      <c r="C445">
        <v>26898</v>
      </c>
    </row>
    <row r="446" spans="1:3" x14ac:dyDescent="0.2">
      <c r="A446">
        <v>6037143603</v>
      </c>
      <c r="B446" t="s">
        <v>51</v>
      </c>
      <c r="C446">
        <v>26892</v>
      </c>
    </row>
    <row r="447" spans="1:3" x14ac:dyDescent="0.2">
      <c r="A447">
        <v>6037221710</v>
      </c>
      <c r="B447" t="s">
        <v>106</v>
      </c>
      <c r="C447">
        <v>26891</v>
      </c>
    </row>
    <row r="448" spans="1:3" x14ac:dyDescent="0.2">
      <c r="A448">
        <v>6037191901</v>
      </c>
      <c r="B448" t="s">
        <v>7</v>
      </c>
      <c r="C448">
        <v>26880</v>
      </c>
    </row>
    <row r="449" spans="1:3" x14ac:dyDescent="0.2">
      <c r="A449">
        <v>6037540300</v>
      </c>
      <c r="B449" t="s">
        <v>108</v>
      </c>
      <c r="C449">
        <v>26880</v>
      </c>
    </row>
    <row r="450" spans="1:3" x14ac:dyDescent="0.2">
      <c r="A450">
        <v>6037603703</v>
      </c>
      <c r="B450" t="s">
        <v>102</v>
      </c>
      <c r="C450">
        <v>26874</v>
      </c>
    </row>
    <row r="451" spans="1:3" x14ac:dyDescent="0.2">
      <c r="A451">
        <v>6037602301</v>
      </c>
      <c r="B451" t="s">
        <v>102</v>
      </c>
      <c r="C451">
        <v>26872</v>
      </c>
    </row>
    <row r="452" spans="1:3" x14ac:dyDescent="0.2">
      <c r="A452">
        <v>6037204410</v>
      </c>
      <c r="B452" t="s">
        <v>7</v>
      </c>
      <c r="C452">
        <v>26866</v>
      </c>
    </row>
    <row r="453" spans="1:3" x14ac:dyDescent="0.2">
      <c r="A453">
        <v>6037183101</v>
      </c>
      <c r="B453" t="s">
        <v>74</v>
      </c>
      <c r="C453">
        <v>26852</v>
      </c>
    </row>
    <row r="454" spans="1:3" x14ac:dyDescent="0.2">
      <c r="A454">
        <v>6037183104</v>
      </c>
      <c r="B454" t="s">
        <v>55</v>
      </c>
      <c r="C454">
        <v>26842</v>
      </c>
    </row>
    <row r="455" spans="1:3" x14ac:dyDescent="0.2">
      <c r="A455">
        <v>6037534804</v>
      </c>
      <c r="B455" t="s">
        <v>68</v>
      </c>
      <c r="C455">
        <v>26839</v>
      </c>
    </row>
    <row r="456" spans="1:3" x14ac:dyDescent="0.2">
      <c r="A456">
        <v>6037311600</v>
      </c>
      <c r="B456" t="s">
        <v>82</v>
      </c>
      <c r="C456">
        <v>26831</v>
      </c>
    </row>
    <row r="457" spans="1:3" x14ac:dyDescent="0.2">
      <c r="A457">
        <v>6037128910</v>
      </c>
      <c r="B457" t="s">
        <v>34</v>
      </c>
      <c r="C457">
        <v>26827</v>
      </c>
    </row>
    <row r="458" spans="1:3" x14ac:dyDescent="0.2">
      <c r="A458">
        <v>6037211121</v>
      </c>
      <c r="B458" t="s">
        <v>7</v>
      </c>
      <c r="C458">
        <v>26824</v>
      </c>
    </row>
    <row r="459" spans="1:3" x14ac:dyDescent="0.2">
      <c r="A459">
        <v>6037208502</v>
      </c>
      <c r="B459" t="s">
        <v>7</v>
      </c>
      <c r="C459">
        <v>26814</v>
      </c>
    </row>
    <row r="460" spans="1:3" x14ac:dyDescent="0.2">
      <c r="A460">
        <v>6037212102</v>
      </c>
      <c r="B460" t="s">
        <v>7</v>
      </c>
      <c r="C460">
        <v>26787</v>
      </c>
    </row>
    <row r="461" spans="1:3" x14ac:dyDescent="0.2">
      <c r="A461">
        <v>6037461700</v>
      </c>
      <c r="B461" t="s">
        <v>28</v>
      </c>
      <c r="C461">
        <v>26780</v>
      </c>
    </row>
    <row r="462" spans="1:3" x14ac:dyDescent="0.2">
      <c r="A462">
        <v>6037550902</v>
      </c>
      <c r="B462" t="s">
        <v>62</v>
      </c>
      <c r="C462">
        <v>26773</v>
      </c>
    </row>
    <row r="463" spans="1:3" x14ac:dyDescent="0.2">
      <c r="A463">
        <v>6037302401</v>
      </c>
      <c r="B463" t="s">
        <v>109</v>
      </c>
      <c r="C463">
        <v>26766</v>
      </c>
    </row>
    <row r="464" spans="1:3" x14ac:dyDescent="0.2">
      <c r="A464">
        <v>6037533401</v>
      </c>
      <c r="B464" t="s">
        <v>101</v>
      </c>
      <c r="C464">
        <v>26753</v>
      </c>
    </row>
    <row r="465" spans="1:3" x14ac:dyDescent="0.2">
      <c r="A465">
        <v>6037208402</v>
      </c>
      <c r="B465" t="s">
        <v>7</v>
      </c>
      <c r="C465">
        <v>26752</v>
      </c>
    </row>
    <row r="466" spans="1:3" x14ac:dyDescent="0.2">
      <c r="A466">
        <v>6037536103</v>
      </c>
      <c r="B466" t="s">
        <v>89</v>
      </c>
      <c r="C466">
        <v>26731</v>
      </c>
    </row>
    <row r="467" spans="1:3" x14ac:dyDescent="0.2">
      <c r="A467">
        <v>6037194401</v>
      </c>
      <c r="B467" t="s">
        <v>44</v>
      </c>
      <c r="C467">
        <v>26724</v>
      </c>
    </row>
    <row r="468" spans="1:3" x14ac:dyDescent="0.2">
      <c r="A468">
        <v>6037272100</v>
      </c>
      <c r="B468" t="s">
        <v>78</v>
      </c>
      <c r="C468">
        <v>26715</v>
      </c>
    </row>
    <row r="469" spans="1:3" x14ac:dyDescent="0.2">
      <c r="A469">
        <v>6037213202</v>
      </c>
      <c r="B469" t="s">
        <v>7</v>
      </c>
      <c r="C469">
        <v>26701</v>
      </c>
    </row>
    <row r="470" spans="1:3" x14ac:dyDescent="0.2">
      <c r="A470">
        <v>6037201301</v>
      </c>
      <c r="B470" t="s">
        <v>35</v>
      </c>
      <c r="C470">
        <v>26698</v>
      </c>
    </row>
    <row r="471" spans="1:3" x14ac:dyDescent="0.2">
      <c r="A471">
        <v>6037535002</v>
      </c>
      <c r="B471" t="s">
        <v>71</v>
      </c>
      <c r="C471">
        <v>26695</v>
      </c>
    </row>
    <row r="472" spans="1:3" x14ac:dyDescent="0.2">
      <c r="A472">
        <v>6037203710</v>
      </c>
      <c r="B472" t="s">
        <v>97</v>
      </c>
      <c r="C472">
        <v>26695</v>
      </c>
    </row>
    <row r="473" spans="1:3" x14ac:dyDescent="0.2">
      <c r="A473">
        <v>6037554001</v>
      </c>
      <c r="B473" t="s">
        <v>73</v>
      </c>
      <c r="C473">
        <v>26686</v>
      </c>
    </row>
    <row r="474" spans="1:3" x14ac:dyDescent="0.2">
      <c r="A474">
        <v>6037231720</v>
      </c>
      <c r="B474" t="s">
        <v>110</v>
      </c>
      <c r="C474">
        <v>26652</v>
      </c>
    </row>
    <row r="475" spans="1:3" x14ac:dyDescent="0.2">
      <c r="A475">
        <v>6037302505</v>
      </c>
      <c r="B475" t="s">
        <v>80</v>
      </c>
      <c r="C475">
        <v>26646</v>
      </c>
    </row>
    <row r="476" spans="1:3" x14ac:dyDescent="0.2">
      <c r="A476">
        <v>6037201302</v>
      </c>
      <c r="B476" t="s">
        <v>55</v>
      </c>
      <c r="C476">
        <v>26630</v>
      </c>
    </row>
    <row r="477" spans="1:3" x14ac:dyDescent="0.2">
      <c r="A477">
        <v>6037600912</v>
      </c>
      <c r="B477" t="s">
        <v>98</v>
      </c>
      <c r="C477">
        <v>26623</v>
      </c>
    </row>
    <row r="478" spans="1:3" x14ac:dyDescent="0.2">
      <c r="A478">
        <v>6037462700</v>
      </c>
      <c r="B478" t="s">
        <v>111</v>
      </c>
      <c r="C478">
        <v>26619</v>
      </c>
    </row>
    <row r="479" spans="1:3" x14ac:dyDescent="0.2">
      <c r="A479">
        <v>6037531701</v>
      </c>
      <c r="B479" t="s">
        <v>105</v>
      </c>
      <c r="C479">
        <v>26605</v>
      </c>
    </row>
    <row r="480" spans="1:3" x14ac:dyDescent="0.2">
      <c r="A480">
        <v>6037208401</v>
      </c>
      <c r="B480" t="s">
        <v>7</v>
      </c>
      <c r="C480">
        <v>26593</v>
      </c>
    </row>
    <row r="481" spans="1:3" x14ac:dyDescent="0.2">
      <c r="A481">
        <v>6037219500</v>
      </c>
      <c r="B481" t="s">
        <v>71</v>
      </c>
      <c r="C481">
        <v>26565</v>
      </c>
    </row>
    <row r="482" spans="1:3" x14ac:dyDescent="0.2">
      <c r="A482">
        <v>6037191720</v>
      </c>
      <c r="B482" t="s">
        <v>7</v>
      </c>
      <c r="C482">
        <v>26555</v>
      </c>
    </row>
    <row r="483" spans="1:3" x14ac:dyDescent="0.2">
      <c r="A483">
        <v>6037271500</v>
      </c>
      <c r="B483" t="s">
        <v>78</v>
      </c>
      <c r="C483">
        <v>26551</v>
      </c>
    </row>
    <row r="484" spans="1:3" x14ac:dyDescent="0.2">
      <c r="A484">
        <v>6037143604</v>
      </c>
      <c r="B484" t="s">
        <v>41</v>
      </c>
      <c r="C484">
        <v>26546</v>
      </c>
    </row>
    <row r="485" spans="1:3" x14ac:dyDescent="0.2">
      <c r="A485">
        <v>6037530203</v>
      </c>
      <c r="B485" t="s">
        <v>39</v>
      </c>
      <c r="C485">
        <v>26532</v>
      </c>
    </row>
    <row r="486" spans="1:3" x14ac:dyDescent="0.2">
      <c r="A486">
        <v>6037530601</v>
      </c>
      <c r="B486" t="s">
        <v>6</v>
      </c>
      <c r="C486">
        <v>26513</v>
      </c>
    </row>
    <row r="487" spans="1:3" x14ac:dyDescent="0.2">
      <c r="A487">
        <v>6037215102</v>
      </c>
      <c r="B487" t="s">
        <v>7</v>
      </c>
      <c r="C487">
        <v>26499</v>
      </c>
    </row>
    <row r="488" spans="1:3" x14ac:dyDescent="0.2">
      <c r="A488">
        <v>6037702400</v>
      </c>
      <c r="B488" t="s">
        <v>112</v>
      </c>
      <c r="C488">
        <v>26488</v>
      </c>
    </row>
    <row r="489" spans="1:3" x14ac:dyDescent="0.2">
      <c r="A489">
        <v>6037533702</v>
      </c>
      <c r="B489" t="s">
        <v>101</v>
      </c>
      <c r="C489">
        <v>26475</v>
      </c>
    </row>
    <row r="490" spans="1:3" x14ac:dyDescent="0.2">
      <c r="A490">
        <v>6037207900</v>
      </c>
      <c r="B490" t="s">
        <v>7</v>
      </c>
      <c r="C490">
        <v>26473</v>
      </c>
    </row>
    <row r="491" spans="1:3" x14ac:dyDescent="0.2">
      <c r="A491">
        <v>6037702901</v>
      </c>
      <c r="B491" t="s">
        <v>113</v>
      </c>
      <c r="C491">
        <v>26472</v>
      </c>
    </row>
    <row r="492" spans="1:3" x14ac:dyDescent="0.2">
      <c r="A492">
        <v>6037269905</v>
      </c>
      <c r="B492" t="s">
        <v>72</v>
      </c>
      <c r="C492">
        <v>26448</v>
      </c>
    </row>
    <row r="493" spans="1:3" x14ac:dyDescent="0.2">
      <c r="A493">
        <v>6037183702</v>
      </c>
      <c r="B493" t="s">
        <v>55</v>
      </c>
      <c r="C493">
        <v>26441</v>
      </c>
    </row>
    <row r="494" spans="1:3" x14ac:dyDescent="0.2">
      <c r="A494">
        <v>6037702501</v>
      </c>
      <c r="B494" t="s">
        <v>114</v>
      </c>
      <c r="C494">
        <v>26424</v>
      </c>
    </row>
    <row r="495" spans="1:3" x14ac:dyDescent="0.2">
      <c r="A495">
        <v>6037534001</v>
      </c>
      <c r="B495" t="s">
        <v>87</v>
      </c>
      <c r="C495">
        <v>26417</v>
      </c>
    </row>
    <row r="496" spans="1:3" x14ac:dyDescent="0.2">
      <c r="A496">
        <v>6037214600</v>
      </c>
      <c r="B496" t="s">
        <v>7</v>
      </c>
      <c r="C496">
        <v>26409</v>
      </c>
    </row>
    <row r="497" spans="1:3" x14ac:dyDescent="0.2">
      <c r="A497">
        <v>6037311400</v>
      </c>
      <c r="B497" t="s">
        <v>82</v>
      </c>
      <c r="C497">
        <v>26389</v>
      </c>
    </row>
    <row r="498" spans="1:3" x14ac:dyDescent="0.2">
      <c r="A498">
        <v>6037190802</v>
      </c>
      <c r="B498" t="s">
        <v>7</v>
      </c>
      <c r="C498">
        <v>26368</v>
      </c>
    </row>
    <row r="499" spans="1:3" x14ac:dyDescent="0.2">
      <c r="A499">
        <v>6037267901</v>
      </c>
      <c r="B499" t="s">
        <v>115</v>
      </c>
      <c r="C499">
        <v>26368</v>
      </c>
    </row>
    <row r="500" spans="1:3" x14ac:dyDescent="0.2">
      <c r="A500">
        <v>6037531301</v>
      </c>
      <c r="B500" t="s">
        <v>6</v>
      </c>
      <c r="C500">
        <v>26363</v>
      </c>
    </row>
    <row r="501" spans="1:3" x14ac:dyDescent="0.2">
      <c r="A501">
        <v>6037195802</v>
      </c>
      <c r="B501" t="s">
        <v>7</v>
      </c>
      <c r="C501">
        <v>26362</v>
      </c>
    </row>
    <row r="502" spans="1:3" x14ac:dyDescent="0.2">
      <c r="A502">
        <v>6037209102</v>
      </c>
      <c r="B502" t="s">
        <v>7</v>
      </c>
      <c r="C502">
        <v>26356</v>
      </c>
    </row>
    <row r="503" spans="1:3" x14ac:dyDescent="0.2">
      <c r="A503">
        <v>6037199700</v>
      </c>
      <c r="B503" t="s">
        <v>7</v>
      </c>
      <c r="C503">
        <v>26354</v>
      </c>
    </row>
    <row r="504" spans="1:3" x14ac:dyDescent="0.2">
      <c r="A504">
        <v>6037183820</v>
      </c>
      <c r="B504" t="s">
        <v>55</v>
      </c>
      <c r="C504">
        <v>26351</v>
      </c>
    </row>
    <row r="505" spans="1:3" x14ac:dyDescent="0.2">
      <c r="A505">
        <v>6037195710</v>
      </c>
      <c r="B505" t="s">
        <v>6</v>
      </c>
      <c r="C505">
        <v>26350</v>
      </c>
    </row>
    <row r="506" spans="1:3" x14ac:dyDescent="0.2">
      <c r="A506">
        <v>6037204110</v>
      </c>
      <c r="B506" t="s">
        <v>97</v>
      </c>
      <c r="C506">
        <v>26333</v>
      </c>
    </row>
    <row r="507" spans="1:3" x14ac:dyDescent="0.2">
      <c r="A507">
        <v>6037228410</v>
      </c>
      <c r="B507" t="s">
        <v>71</v>
      </c>
      <c r="C507">
        <v>26327</v>
      </c>
    </row>
    <row r="508" spans="1:3" x14ac:dyDescent="0.2">
      <c r="A508">
        <v>6037533703</v>
      </c>
      <c r="B508" t="s">
        <v>101</v>
      </c>
      <c r="C508">
        <v>26297</v>
      </c>
    </row>
    <row r="509" spans="1:3" x14ac:dyDescent="0.2">
      <c r="A509">
        <v>6037190700</v>
      </c>
      <c r="B509" t="s">
        <v>7</v>
      </c>
      <c r="C509">
        <v>26274</v>
      </c>
    </row>
    <row r="510" spans="1:3" x14ac:dyDescent="0.2">
      <c r="A510">
        <v>6037212204</v>
      </c>
      <c r="B510" t="s">
        <v>7</v>
      </c>
      <c r="C510">
        <v>26271</v>
      </c>
    </row>
    <row r="511" spans="1:3" x14ac:dyDescent="0.2">
      <c r="A511">
        <v>6037601401</v>
      </c>
      <c r="B511" t="s">
        <v>98</v>
      </c>
      <c r="C511">
        <v>26270</v>
      </c>
    </row>
    <row r="512" spans="1:3" x14ac:dyDescent="0.2">
      <c r="A512">
        <v>6037204600</v>
      </c>
      <c r="B512" t="s">
        <v>97</v>
      </c>
      <c r="C512">
        <v>26255</v>
      </c>
    </row>
    <row r="513" spans="1:3" x14ac:dyDescent="0.2">
      <c r="A513">
        <v>6037192700</v>
      </c>
      <c r="B513" t="s">
        <v>7</v>
      </c>
      <c r="C513">
        <v>26240</v>
      </c>
    </row>
    <row r="514" spans="1:3" x14ac:dyDescent="0.2">
      <c r="A514">
        <v>6037183610</v>
      </c>
      <c r="B514" t="s">
        <v>79</v>
      </c>
      <c r="C514">
        <v>26240</v>
      </c>
    </row>
    <row r="515" spans="1:3" x14ac:dyDescent="0.2">
      <c r="A515">
        <v>6037218800</v>
      </c>
      <c r="B515" t="s">
        <v>7</v>
      </c>
      <c r="C515">
        <v>26212</v>
      </c>
    </row>
    <row r="516" spans="1:3" x14ac:dyDescent="0.2">
      <c r="A516">
        <v>6037601212</v>
      </c>
      <c r="B516" t="s">
        <v>98</v>
      </c>
      <c r="C516">
        <v>26212</v>
      </c>
    </row>
    <row r="517" spans="1:3" x14ac:dyDescent="0.2">
      <c r="A517">
        <v>6037190100</v>
      </c>
      <c r="B517" t="s">
        <v>7</v>
      </c>
      <c r="C517">
        <v>26211</v>
      </c>
    </row>
    <row r="518" spans="1:3" x14ac:dyDescent="0.2">
      <c r="A518">
        <v>6037462400</v>
      </c>
      <c r="B518" t="s">
        <v>116</v>
      </c>
      <c r="C518">
        <v>26210</v>
      </c>
    </row>
    <row r="519" spans="1:3" x14ac:dyDescent="0.2">
      <c r="A519">
        <v>6037221602</v>
      </c>
      <c r="B519" t="s">
        <v>7</v>
      </c>
      <c r="C519">
        <v>26193</v>
      </c>
    </row>
    <row r="520" spans="1:3" x14ac:dyDescent="0.2">
      <c r="A520">
        <v>6037267501</v>
      </c>
      <c r="B520" t="s">
        <v>24</v>
      </c>
      <c r="C520">
        <v>26173</v>
      </c>
    </row>
    <row r="521" spans="1:3" x14ac:dyDescent="0.2">
      <c r="A521">
        <v>6037190902</v>
      </c>
      <c r="B521" t="s">
        <v>7</v>
      </c>
      <c r="C521">
        <v>26158</v>
      </c>
    </row>
    <row r="522" spans="1:3" x14ac:dyDescent="0.2">
      <c r="A522">
        <v>6037601202</v>
      </c>
      <c r="B522" t="s">
        <v>98</v>
      </c>
      <c r="C522">
        <v>26154</v>
      </c>
    </row>
    <row r="523" spans="1:3" x14ac:dyDescent="0.2">
      <c r="A523">
        <v>6037208301</v>
      </c>
      <c r="B523" t="s">
        <v>7</v>
      </c>
      <c r="C523">
        <v>26128</v>
      </c>
    </row>
    <row r="524" spans="1:3" x14ac:dyDescent="0.2">
      <c r="A524">
        <v>6037601402</v>
      </c>
      <c r="B524" t="s">
        <v>98</v>
      </c>
      <c r="C524">
        <v>26121</v>
      </c>
    </row>
    <row r="525" spans="1:3" x14ac:dyDescent="0.2">
      <c r="A525">
        <v>6037189904</v>
      </c>
      <c r="B525" t="s">
        <v>7</v>
      </c>
      <c r="C525">
        <v>26102</v>
      </c>
    </row>
    <row r="526" spans="1:3" x14ac:dyDescent="0.2">
      <c r="A526">
        <v>6037462302</v>
      </c>
      <c r="B526" t="s">
        <v>32</v>
      </c>
      <c r="C526">
        <v>26092</v>
      </c>
    </row>
    <row r="527" spans="1:3" x14ac:dyDescent="0.2">
      <c r="A527">
        <v>6037532605</v>
      </c>
      <c r="B527" t="s">
        <v>68</v>
      </c>
      <c r="C527">
        <v>26086</v>
      </c>
    </row>
    <row r="528" spans="1:3" x14ac:dyDescent="0.2">
      <c r="A528">
        <v>6037553100</v>
      </c>
      <c r="B528" t="s">
        <v>73</v>
      </c>
      <c r="C528">
        <v>26084</v>
      </c>
    </row>
    <row r="529" spans="1:3" x14ac:dyDescent="0.2">
      <c r="A529">
        <v>6037536104</v>
      </c>
      <c r="B529" t="s">
        <v>89</v>
      </c>
      <c r="C529">
        <v>26077</v>
      </c>
    </row>
    <row r="530" spans="1:3" x14ac:dyDescent="0.2">
      <c r="A530">
        <v>6037533601</v>
      </c>
      <c r="B530" t="s">
        <v>103</v>
      </c>
      <c r="C530">
        <v>26062</v>
      </c>
    </row>
    <row r="531" spans="1:3" x14ac:dyDescent="0.2">
      <c r="A531">
        <v>6037269700</v>
      </c>
      <c r="B531" t="s">
        <v>27</v>
      </c>
      <c r="C531">
        <v>26059</v>
      </c>
    </row>
    <row r="532" spans="1:3" x14ac:dyDescent="0.2">
      <c r="A532">
        <v>6037209401</v>
      </c>
      <c r="B532" t="s">
        <v>7</v>
      </c>
      <c r="C532">
        <v>26048</v>
      </c>
    </row>
    <row r="533" spans="1:3" x14ac:dyDescent="0.2">
      <c r="A533">
        <v>6037602103</v>
      </c>
      <c r="B533" t="s">
        <v>102</v>
      </c>
      <c r="C533">
        <v>26040</v>
      </c>
    </row>
    <row r="534" spans="1:3" x14ac:dyDescent="0.2">
      <c r="A534">
        <v>6037221110</v>
      </c>
      <c r="B534" t="s">
        <v>7</v>
      </c>
      <c r="C534">
        <v>26036</v>
      </c>
    </row>
    <row r="535" spans="1:3" x14ac:dyDescent="0.2">
      <c r="A535">
        <v>6037234000</v>
      </c>
      <c r="B535" t="s">
        <v>117</v>
      </c>
      <c r="C535">
        <v>26033</v>
      </c>
    </row>
    <row r="536" spans="1:3" x14ac:dyDescent="0.2">
      <c r="A536">
        <v>6037533001</v>
      </c>
      <c r="B536" t="s">
        <v>71</v>
      </c>
      <c r="C536">
        <v>26032</v>
      </c>
    </row>
    <row r="537" spans="1:3" x14ac:dyDescent="0.2">
      <c r="A537">
        <v>6037208620</v>
      </c>
      <c r="B537" t="s">
        <v>7</v>
      </c>
      <c r="C537">
        <v>26012</v>
      </c>
    </row>
    <row r="538" spans="1:3" x14ac:dyDescent="0.2">
      <c r="A538">
        <v>6037222200</v>
      </c>
      <c r="B538" t="s">
        <v>71</v>
      </c>
      <c r="C538">
        <v>26009</v>
      </c>
    </row>
    <row r="539" spans="1:3" x14ac:dyDescent="0.2">
      <c r="A539">
        <v>6037550901</v>
      </c>
      <c r="B539" t="s">
        <v>62</v>
      </c>
      <c r="C539">
        <v>26007</v>
      </c>
    </row>
    <row r="540" spans="1:3" x14ac:dyDescent="0.2">
      <c r="A540">
        <v>6037533901</v>
      </c>
      <c r="B540" t="s">
        <v>87</v>
      </c>
      <c r="C540">
        <v>25983</v>
      </c>
    </row>
    <row r="541" spans="1:3" x14ac:dyDescent="0.2">
      <c r="A541">
        <v>6037190901</v>
      </c>
      <c r="B541" t="s">
        <v>7</v>
      </c>
      <c r="C541">
        <v>25965</v>
      </c>
    </row>
    <row r="542" spans="1:3" x14ac:dyDescent="0.2">
      <c r="A542">
        <v>6037535802</v>
      </c>
      <c r="B542" t="s">
        <v>89</v>
      </c>
      <c r="C542">
        <v>25951</v>
      </c>
    </row>
    <row r="543" spans="1:3" x14ac:dyDescent="0.2">
      <c r="A543">
        <v>6037702700</v>
      </c>
      <c r="B543" t="s">
        <v>118</v>
      </c>
      <c r="C543">
        <v>25949</v>
      </c>
    </row>
    <row r="544" spans="1:3" x14ac:dyDescent="0.2">
      <c r="A544">
        <v>6037190401</v>
      </c>
      <c r="B544" t="s">
        <v>7</v>
      </c>
      <c r="C544">
        <v>25933</v>
      </c>
    </row>
    <row r="545" spans="1:3" x14ac:dyDescent="0.2">
      <c r="A545">
        <v>6037211921</v>
      </c>
      <c r="B545" t="s">
        <v>7</v>
      </c>
      <c r="C545">
        <v>25931</v>
      </c>
    </row>
    <row r="546" spans="1:3" x14ac:dyDescent="0.2">
      <c r="A546">
        <v>6037700501</v>
      </c>
      <c r="B546" t="s">
        <v>15</v>
      </c>
      <c r="C546">
        <v>25913</v>
      </c>
    </row>
    <row r="547" spans="1:3" x14ac:dyDescent="0.2">
      <c r="A547">
        <v>6037601700</v>
      </c>
      <c r="B547" t="s">
        <v>98</v>
      </c>
      <c r="C547">
        <v>25911</v>
      </c>
    </row>
    <row r="548" spans="1:3" x14ac:dyDescent="0.2">
      <c r="A548">
        <v>6037185202</v>
      </c>
      <c r="B548" t="s">
        <v>84</v>
      </c>
      <c r="C548">
        <v>25903</v>
      </c>
    </row>
    <row r="549" spans="1:3" x14ac:dyDescent="0.2">
      <c r="A549">
        <v>6037550601</v>
      </c>
      <c r="B549" t="s">
        <v>62</v>
      </c>
      <c r="C549">
        <v>25903</v>
      </c>
    </row>
    <row r="550" spans="1:3" x14ac:dyDescent="0.2">
      <c r="A550">
        <v>6037208801</v>
      </c>
      <c r="B550" t="s">
        <v>7</v>
      </c>
      <c r="C550">
        <v>25887</v>
      </c>
    </row>
    <row r="551" spans="1:3" x14ac:dyDescent="0.2">
      <c r="A551">
        <v>6037531902</v>
      </c>
      <c r="B551" t="s">
        <v>105</v>
      </c>
      <c r="C551">
        <v>25882</v>
      </c>
    </row>
    <row r="552" spans="1:3" x14ac:dyDescent="0.2">
      <c r="A552">
        <v>6037267800</v>
      </c>
      <c r="B552" t="s">
        <v>24</v>
      </c>
      <c r="C552">
        <v>25879</v>
      </c>
    </row>
    <row r="553" spans="1:3" x14ac:dyDescent="0.2">
      <c r="A553">
        <v>6037201401</v>
      </c>
      <c r="B553" t="s">
        <v>55</v>
      </c>
      <c r="C553">
        <v>25872</v>
      </c>
    </row>
    <row r="554" spans="1:3" x14ac:dyDescent="0.2">
      <c r="A554">
        <v>6037218400</v>
      </c>
      <c r="B554" t="s">
        <v>7</v>
      </c>
      <c r="C554">
        <v>25864</v>
      </c>
    </row>
    <row r="555" spans="1:3" x14ac:dyDescent="0.2">
      <c r="A555">
        <v>6037532304</v>
      </c>
      <c r="B555" t="s">
        <v>119</v>
      </c>
      <c r="C555">
        <v>25863</v>
      </c>
    </row>
    <row r="556" spans="1:3" x14ac:dyDescent="0.2">
      <c r="A556">
        <v>6037229100</v>
      </c>
      <c r="B556" t="s">
        <v>120</v>
      </c>
      <c r="C556">
        <v>25860</v>
      </c>
    </row>
    <row r="557" spans="1:3" x14ac:dyDescent="0.2">
      <c r="A557">
        <v>6037601301</v>
      </c>
      <c r="B557" t="s">
        <v>98</v>
      </c>
      <c r="C557">
        <v>25855</v>
      </c>
    </row>
    <row r="558" spans="1:3" x14ac:dyDescent="0.2">
      <c r="A558">
        <v>6037603801</v>
      </c>
      <c r="B558" t="s">
        <v>121</v>
      </c>
      <c r="C558">
        <v>25837</v>
      </c>
    </row>
    <row r="559" spans="1:3" x14ac:dyDescent="0.2">
      <c r="A559">
        <v>6037187200</v>
      </c>
      <c r="B559" t="s">
        <v>20</v>
      </c>
      <c r="C559">
        <v>25832</v>
      </c>
    </row>
    <row r="560" spans="1:3" x14ac:dyDescent="0.2">
      <c r="A560">
        <v>6037201501</v>
      </c>
      <c r="B560" t="s">
        <v>55</v>
      </c>
      <c r="C560">
        <v>25814</v>
      </c>
    </row>
    <row r="561" spans="1:3" x14ac:dyDescent="0.2">
      <c r="A561">
        <v>6037226420</v>
      </c>
      <c r="B561" t="s">
        <v>71</v>
      </c>
      <c r="C561">
        <v>25809</v>
      </c>
    </row>
    <row r="562" spans="1:3" x14ac:dyDescent="0.2">
      <c r="A562">
        <v>6037532102</v>
      </c>
      <c r="B562" t="s">
        <v>39</v>
      </c>
      <c r="C562">
        <v>25747</v>
      </c>
    </row>
    <row r="563" spans="1:3" x14ac:dyDescent="0.2">
      <c r="A563">
        <v>6037534403</v>
      </c>
      <c r="B563" t="s">
        <v>95</v>
      </c>
      <c r="C563">
        <v>25746</v>
      </c>
    </row>
    <row r="564" spans="1:3" x14ac:dyDescent="0.2">
      <c r="A564">
        <v>6037222100</v>
      </c>
      <c r="B564" t="s">
        <v>71</v>
      </c>
      <c r="C564">
        <v>25718</v>
      </c>
    </row>
    <row r="565" spans="1:3" x14ac:dyDescent="0.2">
      <c r="A565">
        <v>6037274202</v>
      </c>
      <c r="B565" t="s">
        <v>83</v>
      </c>
      <c r="C565">
        <v>25695</v>
      </c>
    </row>
    <row r="566" spans="1:3" x14ac:dyDescent="0.2">
      <c r="A566">
        <v>6037212202</v>
      </c>
      <c r="B566" t="s">
        <v>7</v>
      </c>
      <c r="C566">
        <v>25680</v>
      </c>
    </row>
    <row r="567" spans="1:3" x14ac:dyDescent="0.2">
      <c r="A567">
        <v>6037540202</v>
      </c>
      <c r="B567" t="s">
        <v>108</v>
      </c>
      <c r="C567">
        <v>25663</v>
      </c>
    </row>
    <row r="568" spans="1:3" x14ac:dyDescent="0.2">
      <c r="A568">
        <v>6037534301</v>
      </c>
      <c r="B568" t="s">
        <v>95</v>
      </c>
      <c r="C568">
        <v>25653</v>
      </c>
    </row>
    <row r="569" spans="1:3" x14ac:dyDescent="0.2">
      <c r="A569">
        <v>6037275500</v>
      </c>
      <c r="B569" t="s">
        <v>64</v>
      </c>
      <c r="C569">
        <v>25632</v>
      </c>
    </row>
    <row r="570" spans="1:3" x14ac:dyDescent="0.2">
      <c r="A570">
        <v>6037194200</v>
      </c>
      <c r="B570" t="s">
        <v>7</v>
      </c>
      <c r="C570">
        <v>25630</v>
      </c>
    </row>
    <row r="571" spans="1:3" x14ac:dyDescent="0.2">
      <c r="A571">
        <v>6037533105</v>
      </c>
      <c r="B571" t="s">
        <v>68</v>
      </c>
      <c r="C571">
        <v>25619</v>
      </c>
    </row>
    <row r="572" spans="1:3" x14ac:dyDescent="0.2">
      <c r="A572">
        <v>6037143902</v>
      </c>
      <c r="B572" t="s">
        <v>41</v>
      </c>
      <c r="C572">
        <v>25593</v>
      </c>
    </row>
    <row r="573" spans="1:3" x14ac:dyDescent="0.2">
      <c r="A573">
        <v>6037553504</v>
      </c>
      <c r="B573" t="s">
        <v>100</v>
      </c>
      <c r="C573">
        <v>25590</v>
      </c>
    </row>
    <row r="574" spans="1:3" x14ac:dyDescent="0.2">
      <c r="A574">
        <v>6037532606</v>
      </c>
      <c r="B574" t="s">
        <v>68</v>
      </c>
      <c r="C574">
        <v>25576</v>
      </c>
    </row>
    <row r="575" spans="1:3" x14ac:dyDescent="0.2">
      <c r="A575">
        <v>6037533804</v>
      </c>
      <c r="B575" t="s">
        <v>103</v>
      </c>
      <c r="C575">
        <v>25560</v>
      </c>
    </row>
    <row r="576" spans="1:3" x14ac:dyDescent="0.2">
      <c r="A576">
        <v>6037534201</v>
      </c>
      <c r="B576" t="s">
        <v>87</v>
      </c>
      <c r="C576">
        <v>25527</v>
      </c>
    </row>
    <row r="577" spans="1:3" x14ac:dyDescent="0.2">
      <c r="A577">
        <v>6037531702</v>
      </c>
      <c r="B577" t="s">
        <v>105</v>
      </c>
      <c r="C577">
        <v>25505</v>
      </c>
    </row>
    <row r="578" spans="1:3" x14ac:dyDescent="0.2">
      <c r="A578">
        <v>6037291130</v>
      </c>
      <c r="B578" t="s">
        <v>122</v>
      </c>
      <c r="C578">
        <v>25503</v>
      </c>
    </row>
    <row r="579" spans="1:3" x14ac:dyDescent="0.2">
      <c r="A579">
        <v>6037534404</v>
      </c>
      <c r="B579" t="s">
        <v>95</v>
      </c>
      <c r="C579">
        <v>25491</v>
      </c>
    </row>
    <row r="580" spans="1:3" x14ac:dyDescent="0.2">
      <c r="A580">
        <v>6037273902</v>
      </c>
      <c r="B580" t="s">
        <v>45</v>
      </c>
      <c r="C580">
        <v>25489</v>
      </c>
    </row>
    <row r="581" spans="1:3" x14ac:dyDescent="0.2">
      <c r="A581">
        <v>6037235100</v>
      </c>
      <c r="B581" t="s">
        <v>123</v>
      </c>
      <c r="C581">
        <v>25480</v>
      </c>
    </row>
    <row r="582" spans="1:3" x14ac:dyDescent="0.2">
      <c r="A582">
        <v>6037542104</v>
      </c>
      <c r="B582" t="s">
        <v>124</v>
      </c>
      <c r="C582">
        <v>25477</v>
      </c>
    </row>
    <row r="583" spans="1:3" x14ac:dyDescent="0.2">
      <c r="A583">
        <v>6037216900</v>
      </c>
      <c r="B583" t="s">
        <v>7</v>
      </c>
      <c r="C583">
        <v>25475</v>
      </c>
    </row>
    <row r="584" spans="1:3" x14ac:dyDescent="0.2">
      <c r="A584">
        <v>6037262303</v>
      </c>
      <c r="B584" t="s">
        <v>3</v>
      </c>
      <c r="C584">
        <v>25458</v>
      </c>
    </row>
    <row r="585" spans="1:3" x14ac:dyDescent="0.2">
      <c r="A585">
        <v>6037185310</v>
      </c>
      <c r="B585" t="s">
        <v>55</v>
      </c>
      <c r="C585">
        <v>25448</v>
      </c>
    </row>
    <row r="586" spans="1:3" x14ac:dyDescent="0.2">
      <c r="A586">
        <v>6037226410</v>
      </c>
      <c r="B586" t="s">
        <v>71</v>
      </c>
      <c r="C586">
        <v>25442</v>
      </c>
    </row>
    <row r="587" spans="1:3" x14ac:dyDescent="0.2">
      <c r="A587">
        <v>6037229300</v>
      </c>
      <c r="B587" t="s">
        <v>110</v>
      </c>
      <c r="C587">
        <v>25440</v>
      </c>
    </row>
    <row r="588" spans="1:3" x14ac:dyDescent="0.2">
      <c r="A588">
        <v>6037183520</v>
      </c>
      <c r="B588" t="s">
        <v>55</v>
      </c>
      <c r="C588">
        <v>25439</v>
      </c>
    </row>
    <row r="589" spans="1:3" x14ac:dyDescent="0.2">
      <c r="A589">
        <v>6037531602</v>
      </c>
      <c r="B589" t="s">
        <v>105</v>
      </c>
      <c r="C589">
        <v>25432</v>
      </c>
    </row>
    <row r="590" spans="1:3" x14ac:dyDescent="0.2">
      <c r="A590">
        <v>6037204700</v>
      </c>
      <c r="B590" t="s">
        <v>97</v>
      </c>
      <c r="C590">
        <v>25430</v>
      </c>
    </row>
    <row r="591" spans="1:3" x14ac:dyDescent="0.2">
      <c r="A591">
        <v>6037301801</v>
      </c>
      <c r="B591" t="s">
        <v>75</v>
      </c>
      <c r="C591">
        <v>25421</v>
      </c>
    </row>
    <row r="592" spans="1:3" x14ac:dyDescent="0.2">
      <c r="A592">
        <v>6037533201</v>
      </c>
      <c r="B592" t="s">
        <v>68</v>
      </c>
      <c r="C592">
        <v>25400</v>
      </c>
    </row>
    <row r="593" spans="1:3" x14ac:dyDescent="0.2">
      <c r="A593">
        <v>6037224700</v>
      </c>
      <c r="B593" t="s">
        <v>71</v>
      </c>
      <c r="C593">
        <v>25397</v>
      </c>
    </row>
    <row r="594" spans="1:3" x14ac:dyDescent="0.2">
      <c r="A594">
        <v>6037224200</v>
      </c>
      <c r="B594" t="s">
        <v>7</v>
      </c>
      <c r="C594">
        <v>25389</v>
      </c>
    </row>
    <row r="595" spans="1:3" x14ac:dyDescent="0.2">
      <c r="A595">
        <v>6037212502</v>
      </c>
      <c r="B595" t="s">
        <v>7</v>
      </c>
      <c r="C595">
        <v>25369</v>
      </c>
    </row>
    <row r="596" spans="1:3" x14ac:dyDescent="0.2">
      <c r="A596">
        <v>6037216200</v>
      </c>
      <c r="B596" t="s">
        <v>7</v>
      </c>
      <c r="C596">
        <v>25368</v>
      </c>
    </row>
    <row r="597" spans="1:3" x14ac:dyDescent="0.2">
      <c r="A597">
        <v>6037535501</v>
      </c>
      <c r="B597" t="s">
        <v>89</v>
      </c>
      <c r="C597">
        <v>25365</v>
      </c>
    </row>
    <row r="598" spans="1:3" x14ac:dyDescent="0.2">
      <c r="A598">
        <v>6037204810</v>
      </c>
      <c r="B598" t="s">
        <v>97</v>
      </c>
      <c r="C598">
        <v>25362</v>
      </c>
    </row>
    <row r="599" spans="1:3" x14ac:dyDescent="0.2">
      <c r="A599">
        <v>6037533701</v>
      </c>
      <c r="B599" t="s">
        <v>101</v>
      </c>
      <c r="C599">
        <v>25359</v>
      </c>
    </row>
    <row r="600" spans="1:3" x14ac:dyDescent="0.2">
      <c r="A600">
        <v>6037530802</v>
      </c>
      <c r="B600" t="s">
        <v>6</v>
      </c>
      <c r="C600">
        <v>25353</v>
      </c>
    </row>
    <row r="601" spans="1:3" x14ac:dyDescent="0.2">
      <c r="A601">
        <v>6037203100</v>
      </c>
      <c r="B601" t="s">
        <v>55</v>
      </c>
      <c r="C601">
        <v>25348</v>
      </c>
    </row>
    <row r="602" spans="1:3" x14ac:dyDescent="0.2">
      <c r="A602">
        <v>6037201504</v>
      </c>
      <c r="B602" t="s">
        <v>55</v>
      </c>
      <c r="C602">
        <v>25338</v>
      </c>
    </row>
    <row r="603" spans="1:3" x14ac:dyDescent="0.2">
      <c r="A603">
        <v>6037228310</v>
      </c>
      <c r="B603" t="s">
        <v>71</v>
      </c>
      <c r="C603">
        <v>25338</v>
      </c>
    </row>
    <row r="604" spans="1:3" x14ac:dyDescent="0.2">
      <c r="A604">
        <v>6037703002</v>
      </c>
      <c r="B604" t="s">
        <v>6</v>
      </c>
      <c r="C604">
        <v>25336</v>
      </c>
    </row>
    <row r="605" spans="1:3" x14ac:dyDescent="0.2">
      <c r="A605">
        <v>6037535804</v>
      </c>
      <c r="B605" t="s">
        <v>89</v>
      </c>
      <c r="C605">
        <v>25333</v>
      </c>
    </row>
    <row r="606" spans="1:3" x14ac:dyDescent="0.2">
      <c r="A606">
        <v>6037267600</v>
      </c>
      <c r="B606" t="s">
        <v>22</v>
      </c>
      <c r="C606">
        <v>25329</v>
      </c>
    </row>
    <row r="607" spans="1:3" x14ac:dyDescent="0.2">
      <c r="A607">
        <v>6037532604</v>
      </c>
      <c r="B607" t="s">
        <v>68</v>
      </c>
      <c r="C607">
        <v>25321</v>
      </c>
    </row>
    <row r="608" spans="1:3" x14ac:dyDescent="0.2">
      <c r="A608">
        <v>6037221302</v>
      </c>
      <c r="B608" t="s">
        <v>7</v>
      </c>
      <c r="C608">
        <v>25317</v>
      </c>
    </row>
    <row r="609" spans="1:3" x14ac:dyDescent="0.2">
      <c r="A609">
        <v>6037220100</v>
      </c>
      <c r="B609" t="s">
        <v>71</v>
      </c>
      <c r="C609">
        <v>25309</v>
      </c>
    </row>
    <row r="610" spans="1:3" x14ac:dyDescent="0.2">
      <c r="A610">
        <v>6037701501</v>
      </c>
      <c r="B610" t="s">
        <v>16</v>
      </c>
      <c r="C610">
        <v>25298</v>
      </c>
    </row>
    <row r="611" spans="1:3" x14ac:dyDescent="0.2">
      <c r="A611">
        <v>6037532303</v>
      </c>
      <c r="B611" t="s">
        <v>119</v>
      </c>
      <c r="C611">
        <v>25290</v>
      </c>
    </row>
    <row r="612" spans="1:3" x14ac:dyDescent="0.2">
      <c r="A612">
        <v>6037601502</v>
      </c>
      <c r="B612" t="s">
        <v>98</v>
      </c>
      <c r="C612">
        <v>25290</v>
      </c>
    </row>
    <row r="613" spans="1:3" x14ac:dyDescent="0.2">
      <c r="A613">
        <v>6037535607</v>
      </c>
      <c r="B613" t="s">
        <v>89</v>
      </c>
      <c r="C613">
        <v>25281</v>
      </c>
    </row>
    <row r="614" spans="1:3" x14ac:dyDescent="0.2">
      <c r="A614">
        <v>6037239601</v>
      </c>
      <c r="B614" t="s">
        <v>71</v>
      </c>
      <c r="C614">
        <v>25280</v>
      </c>
    </row>
    <row r="615" spans="1:3" x14ac:dyDescent="0.2">
      <c r="A615">
        <v>6037700502</v>
      </c>
      <c r="B615" t="s">
        <v>15</v>
      </c>
      <c r="C615">
        <v>25278</v>
      </c>
    </row>
    <row r="616" spans="1:3" x14ac:dyDescent="0.2">
      <c r="A616">
        <v>6037212410</v>
      </c>
      <c r="B616" t="s">
        <v>7</v>
      </c>
      <c r="C616">
        <v>25257</v>
      </c>
    </row>
    <row r="617" spans="1:3" x14ac:dyDescent="0.2">
      <c r="A617">
        <v>6037554103</v>
      </c>
      <c r="B617" t="s">
        <v>73</v>
      </c>
      <c r="C617">
        <v>25254</v>
      </c>
    </row>
    <row r="618" spans="1:3" x14ac:dyDescent="0.2">
      <c r="A618">
        <v>6037221402</v>
      </c>
      <c r="B618" t="s">
        <v>7</v>
      </c>
      <c r="C618">
        <v>25247</v>
      </c>
    </row>
    <row r="619" spans="1:3" x14ac:dyDescent="0.2">
      <c r="A619">
        <v>6037211310</v>
      </c>
      <c r="B619" t="s">
        <v>7</v>
      </c>
      <c r="C619">
        <v>25233</v>
      </c>
    </row>
    <row r="620" spans="1:3" x14ac:dyDescent="0.2">
      <c r="A620">
        <v>6037602509</v>
      </c>
      <c r="B620" t="s">
        <v>102</v>
      </c>
      <c r="C620">
        <v>25228</v>
      </c>
    </row>
    <row r="621" spans="1:3" x14ac:dyDescent="0.2">
      <c r="A621">
        <v>6037205110</v>
      </c>
      <c r="B621" t="s">
        <v>97</v>
      </c>
      <c r="C621">
        <v>25225</v>
      </c>
    </row>
    <row r="622" spans="1:3" x14ac:dyDescent="0.2">
      <c r="A622">
        <v>6037201110</v>
      </c>
      <c r="B622" t="s">
        <v>55</v>
      </c>
      <c r="C622">
        <v>25216</v>
      </c>
    </row>
    <row r="623" spans="1:3" x14ac:dyDescent="0.2">
      <c r="A623">
        <v>6037530204</v>
      </c>
      <c r="B623" t="s">
        <v>39</v>
      </c>
      <c r="C623">
        <v>25212</v>
      </c>
    </row>
    <row r="624" spans="1:3" x14ac:dyDescent="0.2">
      <c r="A624">
        <v>6037553503</v>
      </c>
      <c r="B624" t="s">
        <v>100</v>
      </c>
      <c r="C624">
        <v>25201</v>
      </c>
    </row>
    <row r="625" spans="1:3" x14ac:dyDescent="0.2">
      <c r="A625">
        <v>6037602104</v>
      </c>
      <c r="B625" t="s">
        <v>102</v>
      </c>
      <c r="C625">
        <v>25198</v>
      </c>
    </row>
    <row r="626" spans="1:3" x14ac:dyDescent="0.2">
      <c r="A626">
        <v>6037540102</v>
      </c>
      <c r="B626" t="s">
        <v>108</v>
      </c>
      <c r="C626">
        <v>25196</v>
      </c>
    </row>
    <row r="627" spans="1:3" x14ac:dyDescent="0.2">
      <c r="A627">
        <v>6037532700</v>
      </c>
      <c r="B627" t="s">
        <v>71</v>
      </c>
      <c r="C627">
        <v>25195</v>
      </c>
    </row>
    <row r="628" spans="1:3" x14ac:dyDescent="0.2">
      <c r="A628">
        <v>6037271901</v>
      </c>
      <c r="B628" t="s">
        <v>78</v>
      </c>
      <c r="C628">
        <v>25193</v>
      </c>
    </row>
    <row r="629" spans="1:3" x14ac:dyDescent="0.2">
      <c r="A629">
        <v>6037534002</v>
      </c>
      <c r="B629" t="s">
        <v>87</v>
      </c>
      <c r="C629">
        <v>25180</v>
      </c>
    </row>
    <row r="630" spans="1:3" x14ac:dyDescent="0.2">
      <c r="A630">
        <v>6037530902</v>
      </c>
      <c r="B630" t="s">
        <v>6</v>
      </c>
      <c r="C630">
        <v>25157</v>
      </c>
    </row>
    <row r="631" spans="1:3" x14ac:dyDescent="0.2">
      <c r="A631">
        <v>6037139600</v>
      </c>
      <c r="B631" t="s">
        <v>4</v>
      </c>
      <c r="C631">
        <v>25154</v>
      </c>
    </row>
    <row r="632" spans="1:3" x14ac:dyDescent="0.2">
      <c r="A632">
        <v>6037183221</v>
      </c>
      <c r="B632" t="s">
        <v>55</v>
      </c>
      <c r="C632">
        <v>25151</v>
      </c>
    </row>
    <row r="633" spans="1:3" x14ac:dyDescent="0.2">
      <c r="A633">
        <v>6037183701</v>
      </c>
      <c r="B633" t="s">
        <v>79</v>
      </c>
      <c r="C633">
        <v>25139</v>
      </c>
    </row>
    <row r="634" spans="1:3" x14ac:dyDescent="0.2">
      <c r="A634">
        <v>6037217200</v>
      </c>
      <c r="B634" t="s">
        <v>7</v>
      </c>
      <c r="C634">
        <v>25138</v>
      </c>
    </row>
    <row r="635" spans="1:3" x14ac:dyDescent="0.2">
      <c r="A635">
        <v>6037191203</v>
      </c>
      <c r="B635" t="s">
        <v>7</v>
      </c>
      <c r="C635">
        <v>25134</v>
      </c>
    </row>
    <row r="636" spans="1:3" x14ac:dyDescent="0.2">
      <c r="A636">
        <v>6037530801</v>
      </c>
      <c r="B636" t="s">
        <v>6</v>
      </c>
      <c r="C636">
        <v>25131</v>
      </c>
    </row>
    <row r="637" spans="1:3" x14ac:dyDescent="0.2">
      <c r="A637">
        <v>6037203720</v>
      </c>
      <c r="B637" t="s">
        <v>97</v>
      </c>
      <c r="C637">
        <v>25131</v>
      </c>
    </row>
    <row r="638" spans="1:3" x14ac:dyDescent="0.2">
      <c r="A638">
        <v>6037222500</v>
      </c>
      <c r="B638" t="s">
        <v>71</v>
      </c>
      <c r="C638">
        <v>25114</v>
      </c>
    </row>
    <row r="639" spans="1:3" x14ac:dyDescent="0.2">
      <c r="A639">
        <v>6037209300</v>
      </c>
      <c r="B639" t="s">
        <v>7</v>
      </c>
      <c r="C639">
        <v>25104</v>
      </c>
    </row>
    <row r="640" spans="1:3" x14ac:dyDescent="0.2">
      <c r="A640">
        <v>6037190202</v>
      </c>
      <c r="B640" t="s">
        <v>7</v>
      </c>
      <c r="C640">
        <v>25097</v>
      </c>
    </row>
    <row r="641" spans="1:3" x14ac:dyDescent="0.2">
      <c r="A641">
        <v>6037602403</v>
      </c>
      <c r="B641" t="s">
        <v>102</v>
      </c>
      <c r="C641">
        <v>25096</v>
      </c>
    </row>
    <row r="642" spans="1:3" x14ac:dyDescent="0.2">
      <c r="A642">
        <v>6037231800</v>
      </c>
      <c r="B642" t="s">
        <v>110</v>
      </c>
      <c r="C642">
        <v>25078</v>
      </c>
    </row>
    <row r="643" spans="1:3" x14ac:dyDescent="0.2">
      <c r="A643">
        <v>6037534405</v>
      </c>
      <c r="B643" t="s">
        <v>95</v>
      </c>
      <c r="C643">
        <v>25078</v>
      </c>
    </row>
    <row r="644" spans="1:3" x14ac:dyDescent="0.2">
      <c r="A644">
        <v>6037199110</v>
      </c>
      <c r="B644" t="s">
        <v>35</v>
      </c>
      <c r="C644">
        <v>25076</v>
      </c>
    </row>
    <row r="645" spans="1:3" x14ac:dyDescent="0.2">
      <c r="A645">
        <v>6037272201</v>
      </c>
      <c r="B645" t="s">
        <v>78</v>
      </c>
      <c r="C645">
        <v>25068</v>
      </c>
    </row>
    <row r="646" spans="1:3" x14ac:dyDescent="0.2">
      <c r="A646">
        <v>6037269601</v>
      </c>
      <c r="B646" t="s">
        <v>7</v>
      </c>
      <c r="C646">
        <v>25062</v>
      </c>
    </row>
    <row r="647" spans="1:3" x14ac:dyDescent="0.2">
      <c r="A647">
        <v>6037540201</v>
      </c>
      <c r="B647" t="s">
        <v>89</v>
      </c>
      <c r="C647">
        <v>25056</v>
      </c>
    </row>
    <row r="648" spans="1:3" x14ac:dyDescent="0.2">
      <c r="A648">
        <v>6037535603</v>
      </c>
      <c r="B648" t="s">
        <v>89</v>
      </c>
      <c r="C648">
        <v>25049</v>
      </c>
    </row>
    <row r="649" spans="1:3" x14ac:dyDescent="0.2">
      <c r="A649">
        <v>6037536000</v>
      </c>
      <c r="B649" t="s">
        <v>89</v>
      </c>
      <c r="C649">
        <v>25049</v>
      </c>
    </row>
    <row r="650" spans="1:3" x14ac:dyDescent="0.2">
      <c r="A650">
        <v>6037201120</v>
      </c>
      <c r="B650" t="s">
        <v>55</v>
      </c>
      <c r="C650">
        <v>25033</v>
      </c>
    </row>
    <row r="651" spans="1:3" x14ac:dyDescent="0.2">
      <c r="A651">
        <v>6037208000</v>
      </c>
      <c r="B651" t="s">
        <v>7</v>
      </c>
      <c r="C651">
        <v>25031</v>
      </c>
    </row>
    <row r="652" spans="1:3" x14ac:dyDescent="0.2">
      <c r="A652">
        <v>6037531201</v>
      </c>
      <c r="B652" t="s">
        <v>6</v>
      </c>
      <c r="C652">
        <v>25028</v>
      </c>
    </row>
    <row r="653" spans="1:3" x14ac:dyDescent="0.2">
      <c r="A653">
        <v>6037551102</v>
      </c>
      <c r="B653" t="s">
        <v>62</v>
      </c>
      <c r="C653">
        <v>24997</v>
      </c>
    </row>
    <row r="654" spans="1:3" x14ac:dyDescent="0.2">
      <c r="A654">
        <v>6037534202</v>
      </c>
      <c r="B654" t="s">
        <v>87</v>
      </c>
      <c r="C654">
        <v>24971</v>
      </c>
    </row>
    <row r="655" spans="1:3" x14ac:dyDescent="0.2">
      <c r="A655">
        <v>6037702600</v>
      </c>
      <c r="B655" t="s">
        <v>64</v>
      </c>
      <c r="C655">
        <v>24965</v>
      </c>
    </row>
    <row r="656" spans="1:3" x14ac:dyDescent="0.2">
      <c r="A656">
        <v>6037221303</v>
      </c>
      <c r="B656" t="s">
        <v>7</v>
      </c>
      <c r="C656">
        <v>24959</v>
      </c>
    </row>
    <row r="657" spans="1:3" x14ac:dyDescent="0.2">
      <c r="A657">
        <v>6037204820</v>
      </c>
      <c r="B657" t="s">
        <v>97</v>
      </c>
      <c r="C657">
        <v>24958</v>
      </c>
    </row>
    <row r="658" spans="1:3" x14ac:dyDescent="0.2">
      <c r="A658">
        <v>6037213402</v>
      </c>
      <c r="B658" t="s">
        <v>7</v>
      </c>
      <c r="C658">
        <v>24958</v>
      </c>
    </row>
    <row r="659" spans="1:3" x14ac:dyDescent="0.2">
      <c r="A659">
        <v>6037203300</v>
      </c>
      <c r="B659" t="s">
        <v>55</v>
      </c>
      <c r="C659">
        <v>24949</v>
      </c>
    </row>
    <row r="660" spans="1:3" x14ac:dyDescent="0.2">
      <c r="A660">
        <v>6037273700</v>
      </c>
      <c r="B660" t="s">
        <v>45</v>
      </c>
      <c r="C660">
        <v>24947</v>
      </c>
    </row>
    <row r="661" spans="1:3" x14ac:dyDescent="0.2">
      <c r="A661">
        <v>6037276500</v>
      </c>
      <c r="B661" t="s">
        <v>17</v>
      </c>
      <c r="C661">
        <v>24945</v>
      </c>
    </row>
    <row r="662" spans="1:3" x14ac:dyDescent="0.2">
      <c r="A662">
        <v>6037602200</v>
      </c>
      <c r="B662" t="s">
        <v>6</v>
      </c>
      <c r="C662">
        <v>24943</v>
      </c>
    </row>
    <row r="663" spans="1:3" x14ac:dyDescent="0.2">
      <c r="A663">
        <v>6037531202</v>
      </c>
      <c r="B663" t="s">
        <v>6</v>
      </c>
      <c r="C663">
        <v>24918</v>
      </c>
    </row>
    <row r="664" spans="1:3" x14ac:dyDescent="0.2">
      <c r="A664">
        <v>6037183402</v>
      </c>
      <c r="B664" t="s">
        <v>55</v>
      </c>
      <c r="C664">
        <v>24893</v>
      </c>
    </row>
    <row r="665" spans="1:3" x14ac:dyDescent="0.2">
      <c r="A665">
        <v>6037211320</v>
      </c>
      <c r="B665" t="s">
        <v>7</v>
      </c>
      <c r="C665">
        <v>24893</v>
      </c>
    </row>
    <row r="666" spans="1:3" x14ac:dyDescent="0.2">
      <c r="A666">
        <v>6037603900</v>
      </c>
      <c r="B666" t="s">
        <v>121</v>
      </c>
      <c r="C666">
        <v>24880</v>
      </c>
    </row>
    <row r="667" spans="1:3" x14ac:dyDescent="0.2">
      <c r="A667">
        <v>6037275302</v>
      </c>
      <c r="B667" t="s">
        <v>113</v>
      </c>
      <c r="C667">
        <v>24880</v>
      </c>
    </row>
    <row r="668" spans="1:3" x14ac:dyDescent="0.2">
      <c r="A668">
        <v>6037276604</v>
      </c>
      <c r="B668" t="s">
        <v>50</v>
      </c>
      <c r="C668">
        <v>24871</v>
      </c>
    </row>
    <row r="669" spans="1:3" x14ac:dyDescent="0.2">
      <c r="A669">
        <v>6037208904</v>
      </c>
      <c r="B669" t="s">
        <v>7</v>
      </c>
      <c r="C669">
        <v>24868</v>
      </c>
    </row>
    <row r="670" spans="1:3" x14ac:dyDescent="0.2">
      <c r="A670">
        <v>6037221500</v>
      </c>
      <c r="B670" t="s">
        <v>71</v>
      </c>
      <c r="C670">
        <v>24843</v>
      </c>
    </row>
    <row r="671" spans="1:3" x14ac:dyDescent="0.2">
      <c r="A671">
        <v>6037212900</v>
      </c>
      <c r="B671" t="s">
        <v>7</v>
      </c>
      <c r="C671">
        <v>24834</v>
      </c>
    </row>
    <row r="672" spans="1:3" x14ac:dyDescent="0.2">
      <c r="A672">
        <v>6037540000</v>
      </c>
      <c r="B672" t="s">
        <v>108</v>
      </c>
      <c r="C672">
        <v>24831</v>
      </c>
    </row>
    <row r="673" spans="1:3" x14ac:dyDescent="0.2">
      <c r="A673">
        <v>6037533602</v>
      </c>
      <c r="B673" t="s">
        <v>103</v>
      </c>
      <c r="C673">
        <v>24815</v>
      </c>
    </row>
    <row r="674" spans="1:3" x14ac:dyDescent="0.2">
      <c r="A674">
        <v>6037532400</v>
      </c>
      <c r="B674" t="s">
        <v>125</v>
      </c>
      <c r="C674">
        <v>24798</v>
      </c>
    </row>
    <row r="675" spans="1:3" x14ac:dyDescent="0.2">
      <c r="A675">
        <v>6037218701</v>
      </c>
      <c r="B675" t="s">
        <v>7</v>
      </c>
      <c r="C675">
        <v>24785</v>
      </c>
    </row>
    <row r="676" spans="1:3" x14ac:dyDescent="0.2">
      <c r="A676">
        <v>6037205120</v>
      </c>
      <c r="B676" t="s">
        <v>7</v>
      </c>
      <c r="C676">
        <v>24784</v>
      </c>
    </row>
    <row r="677" spans="1:3" x14ac:dyDescent="0.2">
      <c r="A677">
        <v>6037181500</v>
      </c>
      <c r="B677" t="s">
        <v>55</v>
      </c>
      <c r="C677">
        <v>24784</v>
      </c>
    </row>
    <row r="678" spans="1:3" x14ac:dyDescent="0.2">
      <c r="A678">
        <v>6037219300</v>
      </c>
      <c r="B678" t="s">
        <v>106</v>
      </c>
      <c r="C678">
        <v>24777</v>
      </c>
    </row>
    <row r="679" spans="1:3" x14ac:dyDescent="0.2">
      <c r="A679">
        <v>6037204910</v>
      </c>
      <c r="B679" t="s">
        <v>97</v>
      </c>
      <c r="C679">
        <v>24759</v>
      </c>
    </row>
    <row r="680" spans="1:3" x14ac:dyDescent="0.2">
      <c r="A680">
        <v>6037541700</v>
      </c>
      <c r="B680" t="s">
        <v>108</v>
      </c>
      <c r="C680">
        <v>24758</v>
      </c>
    </row>
    <row r="681" spans="1:3" x14ac:dyDescent="0.2">
      <c r="A681">
        <v>6037602105</v>
      </c>
      <c r="B681" t="s">
        <v>102</v>
      </c>
      <c r="C681">
        <v>24754</v>
      </c>
    </row>
    <row r="682" spans="1:3" x14ac:dyDescent="0.2">
      <c r="A682">
        <v>6037218220</v>
      </c>
      <c r="B682" t="s">
        <v>7</v>
      </c>
      <c r="C682">
        <v>24753</v>
      </c>
    </row>
    <row r="683" spans="1:3" x14ac:dyDescent="0.2">
      <c r="A683">
        <v>6037221401</v>
      </c>
      <c r="B683" t="s">
        <v>106</v>
      </c>
      <c r="C683">
        <v>24752</v>
      </c>
    </row>
    <row r="684" spans="1:3" x14ac:dyDescent="0.2">
      <c r="A684">
        <v>6037530302</v>
      </c>
      <c r="B684" t="s">
        <v>105</v>
      </c>
      <c r="C684">
        <v>24751</v>
      </c>
    </row>
    <row r="685" spans="1:3" x14ac:dyDescent="0.2">
      <c r="A685">
        <v>6037203600</v>
      </c>
      <c r="B685" t="s">
        <v>97</v>
      </c>
      <c r="C685">
        <v>24750</v>
      </c>
    </row>
    <row r="686" spans="1:3" x14ac:dyDescent="0.2">
      <c r="A686">
        <v>6037701701</v>
      </c>
      <c r="B686" t="s">
        <v>49</v>
      </c>
      <c r="C686">
        <v>24743</v>
      </c>
    </row>
    <row r="687" spans="1:3" x14ac:dyDescent="0.2">
      <c r="A687">
        <v>6037271902</v>
      </c>
      <c r="B687" t="s">
        <v>78</v>
      </c>
      <c r="C687">
        <v>24740</v>
      </c>
    </row>
    <row r="688" spans="1:3" x14ac:dyDescent="0.2">
      <c r="A688">
        <v>6037227010</v>
      </c>
      <c r="B688" t="s">
        <v>71</v>
      </c>
      <c r="C688">
        <v>24740</v>
      </c>
    </row>
    <row r="689" spans="1:3" x14ac:dyDescent="0.2">
      <c r="A689">
        <v>6037535902</v>
      </c>
      <c r="B689" t="s">
        <v>89</v>
      </c>
      <c r="C689">
        <v>24727</v>
      </c>
    </row>
    <row r="690" spans="1:3" x14ac:dyDescent="0.2">
      <c r="A690">
        <v>6037211202</v>
      </c>
      <c r="B690" t="s">
        <v>7</v>
      </c>
      <c r="C690">
        <v>24725</v>
      </c>
    </row>
    <row r="691" spans="1:3" x14ac:dyDescent="0.2">
      <c r="A691">
        <v>6037530901</v>
      </c>
      <c r="B691" t="s">
        <v>6</v>
      </c>
      <c r="C691">
        <v>24725</v>
      </c>
    </row>
    <row r="692" spans="1:3" x14ac:dyDescent="0.2">
      <c r="A692">
        <v>6037531503</v>
      </c>
      <c r="B692" t="s">
        <v>93</v>
      </c>
      <c r="C692">
        <v>24724</v>
      </c>
    </row>
    <row r="693" spans="1:3" x14ac:dyDescent="0.2">
      <c r="A693">
        <v>6037702803</v>
      </c>
      <c r="B693" t="s">
        <v>6</v>
      </c>
      <c r="C693">
        <v>24707</v>
      </c>
    </row>
    <row r="694" spans="1:3" x14ac:dyDescent="0.2">
      <c r="A694">
        <v>6037602002</v>
      </c>
      <c r="B694" t="s">
        <v>102</v>
      </c>
      <c r="C694">
        <v>24704</v>
      </c>
    </row>
    <row r="695" spans="1:3" x14ac:dyDescent="0.2">
      <c r="A695">
        <v>6037532302</v>
      </c>
      <c r="B695" t="s">
        <v>126</v>
      </c>
      <c r="C695">
        <v>24693</v>
      </c>
    </row>
    <row r="696" spans="1:3" x14ac:dyDescent="0.2">
      <c r="A696">
        <v>6037211122</v>
      </c>
      <c r="B696" t="s">
        <v>7</v>
      </c>
      <c r="C696">
        <v>24693</v>
      </c>
    </row>
    <row r="697" spans="1:3" x14ac:dyDescent="0.2">
      <c r="A697">
        <v>6037207501</v>
      </c>
      <c r="B697" t="s">
        <v>127</v>
      </c>
      <c r="C697">
        <v>24686</v>
      </c>
    </row>
    <row r="698" spans="1:3" x14ac:dyDescent="0.2">
      <c r="A698">
        <v>6037212303</v>
      </c>
      <c r="B698" t="s">
        <v>7</v>
      </c>
      <c r="C698">
        <v>24682</v>
      </c>
    </row>
    <row r="699" spans="1:3" x14ac:dyDescent="0.2">
      <c r="A699">
        <v>6037700700</v>
      </c>
      <c r="B699" t="s">
        <v>128</v>
      </c>
      <c r="C699">
        <v>24666</v>
      </c>
    </row>
    <row r="700" spans="1:3" x14ac:dyDescent="0.2">
      <c r="A700">
        <v>6037221120</v>
      </c>
      <c r="B700" t="s">
        <v>7</v>
      </c>
      <c r="C700">
        <v>24662</v>
      </c>
    </row>
    <row r="701" spans="1:3" x14ac:dyDescent="0.2">
      <c r="A701">
        <v>6037533805</v>
      </c>
      <c r="B701" t="s">
        <v>103</v>
      </c>
      <c r="C701">
        <v>24659</v>
      </c>
    </row>
    <row r="702" spans="1:3" x14ac:dyDescent="0.2">
      <c r="A702">
        <v>6037191120</v>
      </c>
      <c r="B702" t="s">
        <v>7</v>
      </c>
      <c r="C702">
        <v>24626</v>
      </c>
    </row>
    <row r="703" spans="1:3" x14ac:dyDescent="0.2">
      <c r="A703">
        <v>6037221900</v>
      </c>
      <c r="B703" t="s">
        <v>71</v>
      </c>
      <c r="C703">
        <v>24611</v>
      </c>
    </row>
    <row r="704" spans="1:3" x14ac:dyDescent="0.2">
      <c r="A704">
        <v>6037218110</v>
      </c>
      <c r="B704" t="s">
        <v>7</v>
      </c>
      <c r="C704">
        <v>24608</v>
      </c>
    </row>
    <row r="705" spans="1:3" x14ac:dyDescent="0.2">
      <c r="A705">
        <v>6037530202</v>
      </c>
      <c r="B705" t="s">
        <v>39</v>
      </c>
      <c r="C705">
        <v>24605</v>
      </c>
    </row>
    <row r="706" spans="1:3" x14ac:dyDescent="0.2">
      <c r="A706">
        <v>6037271801</v>
      </c>
      <c r="B706" t="s">
        <v>72</v>
      </c>
      <c r="C706">
        <v>24598</v>
      </c>
    </row>
    <row r="707" spans="1:3" x14ac:dyDescent="0.2">
      <c r="A707">
        <v>6037262501</v>
      </c>
      <c r="B707" t="s">
        <v>129</v>
      </c>
      <c r="C707">
        <v>24595</v>
      </c>
    </row>
    <row r="708" spans="1:3" x14ac:dyDescent="0.2">
      <c r="A708">
        <v>6037534900</v>
      </c>
      <c r="B708" t="s">
        <v>71</v>
      </c>
      <c r="C708">
        <v>24591</v>
      </c>
    </row>
    <row r="709" spans="1:3" x14ac:dyDescent="0.2">
      <c r="A709">
        <v>6037540501</v>
      </c>
      <c r="B709" t="s">
        <v>108</v>
      </c>
      <c r="C709">
        <v>24591</v>
      </c>
    </row>
    <row r="710" spans="1:3" x14ac:dyDescent="0.2">
      <c r="A710">
        <v>6037195804</v>
      </c>
      <c r="B710" t="s">
        <v>47</v>
      </c>
      <c r="C710">
        <v>24585</v>
      </c>
    </row>
    <row r="711" spans="1:3" x14ac:dyDescent="0.2">
      <c r="A711">
        <v>6037219700</v>
      </c>
      <c r="B711" t="s">
        <v>106</v>
      </c>
      <c r="C711">
        <v>24572</v>
      </c>
    </row>
    <row r="712" spans="1:3" x14ac:dyDescent="0.2">
      <c r="A712">
        <v>6037534803</v>
      </c>
      <c r="B712" t="s">
        <v>68</v>
      </c>
      <c r="C712">
        <v>24569</v>
      </c>
    </row>
    <row r="713" spans="1:3" x14ac:dyDescent="0.2">
      <c r="A713">
        <v>6037224020</v>
      </c>
      <c r="B713" t="s">
        <v>71</v>
      </c>
      <c r="C713">
        <v>24558</v>
      </c>
    </row>
    <row r="714" spans="1:3" x14ac:dyDescent="0.2">
      <c r="A714">
        <v>6037533402</v>
      </c>
      <c r="B714" t="s">
        <v>101</v>
      </c>
      <c r="C714">
        <v>24553</v>
      </c>
    </row>
    <row r="715" spans="1:3" x14ac:dyDescent="0.2">
      <c r="A715">
        <v>6037275102</v>
      </c>
      <c r="B715" t="s">
        <v>64</v>
      </c>
      <c r="C715">
        <v>24549</v>
      </c>
    </row>
    <row r="716" spans="1:3" x14ac:dyDescent="0.2">
      <c r="A716">
        <v>6037540203</v>
      </c>
      <c r="B716" t="s">
        <v>108</v>
      </c>
      <c r="C716">
        <v>24549</v>
      </c>
    </row>
    <row r="717" spans="1:3" x14ac:dyDescent="0.2">
      <c r="A717">
        <v>6037601501</v>
      </c>
      <c r="B717" t="s">
        <v>98</v>
      </c>
      <c r="C717">
        <v>24547</v>
      </c>
    </row>
    <row r="718" spans="1:3" x14ac:dyDescent="0.2">
      <c r="A718">
        <v>6037208902</v>
      </c>
      <c r="B718" t="s">
        <v>7</v>
      </c>
      <c r="C718">
        <v>24518</v>
      </c>
    </row>
    <row r="719" spans="1:3" x14ac:dyDescent="0.2">
      <c r="A719">
        <v>6037219902</v>
      </c>
      <c r="B719" t="s">
        <v>6</v>
      </c>
      <c r="C719">
        <v>24517</v>
      </c>
    </row>
    <row r="720" spans="1:3" x14ac:dyDescent="0.2">
      <c r="A720">
        <v>6037533202</v>
      </c>
      <c r="B720" t="s">
        <v>68</v>
      </c>
      <c r="C720">
        <v>24510</v>
      </c>
    </row>
    <row r="721" spans="1:3" x14ac:dyDescent="0.2">
      <c r="A721">
        <v>6037532900</v>
      </c>
      <c r="B721" t="s">
        <v>71</v>
      </c>
      <c r="C721">
        <v>24500</v>
      </c>
    </row>
    <row r="722" spans="1:3" x14ac:dyDescent="0.2">
      <c r="A722">
        <v>6037531302</v>
      </c>
      <c r="B722" t="s">
        <v>6</v>
      </c>
      <c r="C722">
        <v>24497</v>
      </c>
    </row>
    <row r="723" spans="1:3" x14ac:dyDescent="0.2">
      <c r="A723">
        <v>6037531101</v>
      </c>
      <c r="B723" t="s">
        <v>6</v>
      </c>
      <c r="C723">
        <v>24491</v>
      </c>
    </row>
    <row r="724" spans="1:3" x14ac:dyDescent="0.2">
      <c r="A724">
        <v>6037601900</v>
      </c>
      <c r="B724" t="s">
        <v>98</v>
      </c>
      <c r="C724">
        <v>24441</v>
      </c>
    </row>
    <row r="725" spans="1:3" x14ac:dyDescent="0.2">
      <c r="A725">
        <v>6037204200</v>
      </c>
      <c r="B725" t="s">
        <v>97</v>
      </c>
      <c r="C725">
        <v>24440</v>
      </c>
    </row>
    <row r="726" spans="1:3" x14ac:dyDescent="0.2">
      <c r="A726">
        <v>6037228600</v>
      </c>
      <c r="B726" t="s">
        <v>71</v>
      </c>
      <c r="C726">
        <v>24440</v>
      </c>
    </row>
    <row r="727" spans="1:3" x14ac:dyDescent="0.2">
      <c r="A727">
        <v>6037212501</v>
      </c>
      <c r="B727" t="s">
        <v>7</v>
      </c>
      <c r="C727">
        <v>24434</v>
      </c>
    </row>
    <row r="728" spans="1:3" x14ac:dyDescent="0.2">
      <c r="A728">
        <v>6037195720</v>
      </c>
      <c r="B728" t="s">
        <v>20</v>
      </c>
      <c r="C728">
        <v>24434</v>
      </c>
    </row>
    <row r="729" spans="1:3" x14ac:dyDescent="0.2">
      <c r="A729">
        <v>6037228420</v>
      </c>
      <c r="B729" t="s">
        <v>71</v>
      </c>
      <c r="C729">
        <v>24427</v>
      </c>
    </row>
    <row r="730" spans="1:3" x14ac:dyDescent="0.2">
      <c r="A730">
        <v>6037226700</v>
      </c>
      <c r="B730" t="s">
        <v>71</v>
      </c>
      <c r="C730">
        <v>24382</v>
      </c>
    </row>
    <row r="731" spans="1:3" x14ac:dyDescent="0.2">
      <c r="A731">
        <v>6037218300</v>
      </c>
      <c r="B731" t="s">
        <v>7</v>
      </c>
      <c r="C731">
        <v>24361</v>
      </c>
    </row>
    <row r="732" spans="1:3" x14ac:dyDescent="0.2">
      <c r="A732">
        <v>6037141304</v>
      </c>
      <c r="B732" t="s">
        <v>34</v>
      </c>
      <c r="C732">
        <v>24334</v>
      </c>
    </row>
    <row r="733" spans="1:3" x14ac:dyDescent="0.2">
      <c r="A733">
        <v>6037208302</v>
      </c>
      <c r="B733" t="s">
        <v>7</v>
      </c>
      <c r="C733">
        <v>24328</v>
      </c>
    </row>
    <row r="734" spans="1:3" x14ac:dyDescent="0.2">
      <c r="A734">
        <v>6037603001</v>
      </c>
      <c r="B734" t="s">
        <v>85</v>
      </c>
      <c r="C734">
        <v>24328</v>
      </c>
    </row>
    <row r="735" spans="1:3" x14ac:dyDescent="0.2">
      <c r="A735">
        <v>6037219901</v>
      </c>
      <c r="B735" t="s">
        <v>6</v>
      </c>
      <c r="C735">
        <v>24317</v>
      </c>
    </row>
    <row r="736" spans="1:3" x14ac:dyDescent="0.2">
      <c r="A736">
        <v>6037125401</v>
      </c>
      <c r="B736" t="s">
        <v>51</v>
      </c>
      <c r="C736">
        <v>24287</v>
      </c>
    </row>
    <row r="737" spans="1:3" x14ac:dyDescent="0.2">
      <c r="A737">
        <v>6037271802</v>
      </c>
      <c r="B737" t="s">
        <v>72</v>
      </c>
      <c r="C737">
        <v>24286</v>
      </c>
    </row>
    <row r="738" spans="1:3" x14ac:dyDescent="0.2">
      <c r="A738">
        <v>6037541001</v>
      </c>
      <c r="B738" t="s">
        <v>85</v>
      </c>
      <c r="C738">
        <v>24263</v>
      </c>
    </row>
    <row r="739" spans="1:3" x14ac:dyDescent="0.2">
      <c r="A739">
        <v>6037231300</v>
      </c>
      <c r="B739" t="s">
        <v>71</v>
      </c>
      <c r="C739">
        <v>24258</v>
      </c>
    </row>
    <row r="740" spans="1:3" x14ac:dyDescent="0.2">
      <c r="A740">
        <v>6037236000</v>
      </c>
      <c r="B740" t="s">
        <v>130</v>
      </c>
      <c r="C740">
        <v>24256</v>
      </c>
    </row>
    <row r="741" spans="1:3" x14ac:dyDescent="0.2">
      <c r="A741">
        <v>6037601802</v>
      </c>
      <c r="B741" t="s">
        <v>98</v>
      </c>
      <c r="C741">
        <v>24253</v>
      </c>
    </row>
    <row r="742" spans="1:3" x14ac:dyDescent="0.2">
      <c r="A742">
        <v>6037540101</v>
      </c>
      <c r="B742" t="s">
        <v>108</v>
      </c>
      <c r="C742">
        <v>24233</v>
      </c>
    </row>
    <row r="743" spans="1:3" x14ac:dyDescent="0.2">
      <c r="A743">
        <v>6037190402</v>
      </c>
      <c r="B743" t="s">
        <v>7</v>
      </c>
      <c r="C743">
        <v>24229</v>
      </c>
    </row>
    <row r="744" spans="1:3" x14ac:dyDescent="0.2">
      <c r="A744">
        <v>6037291120</v>
      </c>
      <c r="B744" t="s">
        <v>122</v>
      </c>
      <c r="C744">
        <v>24228</v>
      </c>
    </row>
    <row r="745" spans="1:3" x14ac:dyDescent="0.2">
      <c r="A745">
        <v>6037221820</v>
      </c>
      <c r="B745" t="s">
        <v>106</v>
      </c>
      <c r="C745">
        <v>24221</v>
      </c>
    </row>
    <row r="746" spans="1:3" x14ac:dyDescent="0.2">
      <c r="A746">
        <v>6037216800</v>
      </c>
      <c r="B746" t="s">
        <v>7</v>
      </c>
      <c r="C746">
        <v>24215</v>
      </c>
    </row>
    <row r="747" spans="1:3" x14ac:dyDescent="0.2">
      <c r="A747">
        <v>6037461600</v>
      </c>
      <c r="B747" t="s">
        <v>131</v>
      </c>
      <c r="C747">
        <v>24185</v>
      </c>
    </row>
    <row r="748" spans="1:3" x14ac:dyDescent="0.2">
      <c r="A748">
        <v>6037237101</v>
      </c>
      <c r="B748" t="s">
        <v>110</v>
      </c>
      <c r="C748">
        <v>24149</v>
      </c>
    </row>
    <row r="749" spans="1:3" x14ac:dyDescent="0.2">
      <c r="A749">
        <v>6037191204</v>
      </c>
      <c r="B749" t="s">
        <v>7</v>
      </c>
      <c r="C749">
        <v>24144</v>
      </c>
    </row>
    <row r="750" spans="1:3" x14ac:dyDescent="0.2">
      <c r="A750">
        <v>6037228100</v>
      </c>
      <c r="B750" t="s">
        <v>71</v>
      </c>
      <c r="C750">
        <v>24132</v>
      </c>
    </row>
    <row r="751" spans="1:3" x14ac:dyDescent="0.2">
      <c r="A751">
        <v>6037530700</v>
      </c>
      <c r="B751" t="s">
        <v>6</v>
      </c>
      <c r="C751">
        <v>24130</v>
      </c>
    </row>
    <row r="752" spans="1:3" x14ac:dyDescent="0.2">
      <c r="A752">
        <v>6037273200</v>
      </c>
      <c r="B752" t="s">
        <v>45</v>
      </c>
      <c r="C752">
        <v>24119</v>
      </c>
    </row>
    <row r="753" spans="1:3" x14ac:dyDescent="0.2">
      <c r="A753">
        <v>6037203800</v>
      </c>
      <c r="B753" t="s">
        <v>97</v>
      </c>
      <c r="C753">
        <v>24113</v>
      </c>
    </row>
    <row r="754" spans="1:3" x14ac:dyDescent="0.2">
      <c r="A754">
        <v>6037237202</v>
      </c>
      <c r="B754" t="s">
        <v>71</v>
      </c>
      <c r="C754">
        <v>24099</v>
      </c>
    </row>
    <row r="755" spans="1:3" x14ac:dyDescent="0.2">
      <c r="A755">
        <v>6037262802</v>
      </c>
      <c r="B755" t="s">
        <v>132</v>
      </c>
      <c r="C755">
        <v>24087</v>
      </c>
    </row>
    <row r="756" spans="1:3" x14ac:dyDescent="0.2">
      <c r="A756">
        <v>6037219800</v>
      </c>
      <c r="B756" t="s">
        <v>6</v>
      </c>
      <c r="C756">
        <v>24085</v>
      </c>
    </row>
    <row r="757" spans="1:3" x14ac:dyDescent="0.2">
      <c r="A757">
        <v>6037462301</v>
      </c>
      <c r="B757" t="s">
        <v>32</v>
      </c>
      <c r="C757">
        <v>24084</v>
      </c>
    </row>
    <row r="758" spans="1:3" x14ac:dyDescent="0.2">
      <c r="A758">
        <v>6037208720</v>
      </c>
      <c r="B758" t="s">
        <v>7</v>
      </c>
      <c r="C758">
        <v>24083</v>
      </c>
    </row>
    <row r="759" spans="1:3" x14ac:dyDescent="0.2">
      <c r="A759">
        <v>6037602003</v>
      </c>
      <c r="B759" t="s">
        <v>98</v>
      </c>
      <c r="C759">
        <v>24077</v>
      </c>
    </row>
    <row r="760" spans="1:3" x14ac:dyDescent="0.2">
      <c r="A760">
        <v>6037701100</v>
      </c>
      <c r="B760" t="s">
        <v>24</v>
      </c>
      <c r="C760">
        <v>24069</v>
      </c>
    </row>
    <row r="761" spans="1:3" x14ac:dyDescent="0.2">
      <c r="A761">
        <v>6037229200</v>
      </c>
      <c r="B761" t="s">
        <v>71</v>
      </c>
      <c r="C761">
        <v>24067</v>
      </c>
    </row>
    <row r="762" spans="1:3" x14ac:dyDescent="0.2">
      <c r="A762">
        <v>6037532002</v>
      </c>
      <c r="B762" t="s">
        <v>39</v>
      </c>
      <c r="C762">
        <v>24065</v>
      </c>
    </row>
    <row r="763" spans="1:3" x14ac:dyDescent="0.2">
      <c r="A763">
        <v>6037212304</v>
      </c>
      <c r="B763" t="s">
        <v>7</v>
      </c>
      <c r="C763">
        <v>24063</v>
      </c>
    </row>
    <row r="764" spans="1:3" x14ac:dyDescent="0.2">
      <c r="A764">
        <v>6037535001</v>
      </c>
      <c r="B764" t="s">
        <v>71</v>
      </c>
      <c r="C764">
        <v>24047</v>
      </c>
    </row>
    <row r="765" spans="1:3" x14ac:dyDescent="0.2">
      <c r="A765">
        <v>6037533603</v>
      </c>
      <c r="B765" t="s">
        <v>103</v>
      </c>
      <c r="C765">
        <v>24034</v>
      </c>
    </row>
    <row r="766" spans="1:3" x14ac:dyDescent="0.2">
      <c r="A766">
        <v>6037534102</v>
      </c>
      <c r="B766" t="s">
        <v>87</v>
      </c>
      <c r="C766">
        <v>24030</v>
      </c>
    </row>
    <row r="767" spans="1:3" x14ac:dyDescent="0.2">
      <c r="A767">
        <v>6037603005</v>
      </c>
      <c r="B767" t="s">
        <v>85</v>
      </c>
      <c r="C767">
        <v>24027</v>
      </c>
    </row>
    <row r="768" spans="1:3" x14ac:dyDescent="0.2">
      <c r="A768">
        <v>6037269906</v>
      </c>
      <c r="B768" t="s">
        <v>72</v>
      </c>
      <c r="C768">
        <v>23997</v>
      </c>
    </row>
    <row r="769" spans="1:3" x14ac:dyDescent="0.2">
      <c r="A769">
        <v>6037228500</v>
      </c>
      <c r="B769" t="s">
        <v>110</v>
      </c>
      <c r="C769">
        <v>23996</v>
      </c>
    </row>
    <row r="770" spans="1:3" x14ac:dyDescent="0.2">
      <c r="A770">
        <v>6037541801</v>
      </c>
      <c r="B770" t="s">
        <v>108</v>
      </c>
      <c r="C770">
        <v>23989</v>
      </c>
    </row>
    <row r="771" spans="1:3" x14ac:dyDescent="0.2">
      <c r="A771">
        <v>6037553601</v>
      </c>
      <c r="B771" t="s">
        <v>100</v>
      </c>
      <c r="C771">
        <v>23984</v>
      </c>
    </row>
    <row r="772" spans="1:3" x14ac:dyDescent="0.2">
      <c r="A772">
        <v>6037209820</v>
      </c>
      <c r="B772" t="s">
        <v>7</v>
      </c>
      <c r="C772">
        <v>23982</v>
      </c>
    </row>
    <row r="773" spans="1:3" x14ac:dyDescent="0.2">
      <c r="A773">
        <v>6037203200</v>
      </c>
      <c r="B773" t="s">
        <v>97</v>
      </c>
      <c r="C773">
        <v>23963</v>
      </c>
    </row>
    <row r="774" spans="1:3" x14ac:dyDescent="0.2">
      <c r="A774">
        <v>6037532603</v>
      </c>
      <c r="B774" t="s">
        <v>68</v>
      </c>
      <c r="C774">
        <v>23963</v>
      </c>
    </row>
    <row r="775" spans="1:3" x14ac:dyDescent="0.2">
      <c r="A775">
        <v>6037535300</v>
      </c>
      <c r="B775" t="s">
        <v>71</v>
      </c>
      <c r="C775">
        <v>23960</v>
      </c>
    </row>
    <row r="776" spans="1:3" x14ac:dyDescent="0.2">
      <c r="A776">
        <v>6037208903</v>
      </c>
      <c r="B776" t="s">
        <v>7</v>
      </c>
      <c r="C776">
        <v>23960</v>
      </c>
    </row>
    <row r="777" spans="1:3" x14ac:dyDescent="0.2">
      <c r="A777">
        <v>6037239602</v>
      </c>
      <c r="B777" t="s">
        <v>71</v>
      </c>
      <c r="C777">
        <v>23918</v>
      </c>
    </row>
    <row r="778" spans="1:3" x14ac:dyDescent="0.2">
      <c r="A778">
        <v>6037462100</v>
      </c>
      <c r="B778" t="s">
        <v>131</v>
      </c>
      <c r="C778">
        <v>23911</v>
      </c>
    </row>
    <row r="779" spans="1:3" x14ac:dyDescent="0.2">
      <c r="A779">
        <v>6037600501</v>
      </c>
      <c r="B779" t="s">
        <v>98</v>
      </c>
      <c r="C779">
        <v>23892</v>
      </c>
    </row>
    <row r="780" spans="1:3" x14ac:dyDescent="0.2">
      <c r="A780">
        <v>6037222001</v>
      </c>
      <c r="B780" t="s">
        <v>106</v>
      </c>
      <c r="C780">
        <v>23887</v>
      </c>
    </row>
    <row r="781" spans="1:3" x14ac:dyDescent="0.2">
      <c r="A781">
        <v>6037218702</v>
      </c>
      <c r="B781" t="s">
        <v>106</v>
      </c>
      <c r="C781">
        <v>23883</v>
      </c>
    </row>
    <row r="782" spans="1:3" x14ac:dyDescent="0.2">
      <c r="A782">
        <v>6037191000</v>
      </c>
      <c r="B782" t="s">
        <v>7</v>
      </c>
      <c r="C782">
        <v>23848</v>
      </c>
    </row>
    <row r="783" spans="1:3" x14ac:dyDescent="0.2">
      <c r="A783">
        <v>6037237401</v>
      </c>
      <c r="B783" t="s">
        <v>71</v>
      </c>
      <c r="C783">
        <v>23842</v>
      </c>
    </row>
    <row r="784" spans="1:3" x14ac:dyDescent="0.2">
      <c r="A784">
        <v>6037461901</v>
      </c>
      <c r="B784" t="s">
        <v>32</v>
      </c>
      <c r="C784">
        <v>23837</v>
      </c>
    </row>
    <row r="785" spans="1:3" x14ac:dyDescent="0.2">
      <c r="A785">
        <v>6037218500</v>
      </c>
      <c r="B785" t="s">
        <v>7</v>
      </c>
      <c r="C785">
        <v>23829</v>
      </c>
    </row>
    <row r="786" spans="1:3" x14ac:dyDescent="0.2">
      <c r="A786">
        <v>6037600902</v>
      </c>
      <c r="B786" t="s">
        <v>98</v>
      </c>
      <c r="C786">
        <v>23823</v>
      </c>
    </row>
    <row r="787" spans="1:3" x14ac:dyDescent="0.2">
      <c r="A787">
        <v>6037241300</v>
      </c>
      <c r="B787" t="s">
        <v>133</v>
      </c>
      <c r="C787">
        <v>23806</v>
      </c>
    </row>
    <row r="788" spans="1:3" x14ac:dyDescent="0.2">
      <c r="A788">
        <v>6037238400</v>
      </c>
      <c r="B788" t="s">
        <v>71</v>
      </c>
      <c r="C788">
        <v>23785</v>
      </c>
    </row>
    <row r="789" spans="1:3" x14ac:dyDescent="0.2">
      <c r="A789">
        <v>6037601211</v>
      </c>
      <c r="B789" t="s">
        <v>98</v>
      </c>
      <c r="C789">
        <v>23780</v>
      </c>
    </row>
    <row r="790" spans="1:3" x14ac:dyDescent="0.2">
      <c r="A790">
        <v>6037216700</v>
      </c>
      <c r="B790" t="s">
        <v>7</v>
      </c>
      <c r="C790">
        <v>23765</v>
      </c>
    </row>
    <row r="791" spans="1:3" x14ac:dyDescent="0.2">
      <c r="A791">
        <v>6037203900</v>
      </c>
      <c r="B791" t="s">
        <v>97</v>
      </c>
      <c r="C791">
        <v>23737</v>
      </c>
    </row>
    <row r="792" spans="1:3" x14ac:dyDescent="0.2">
      <c r="A792">
        <v>6037602004</v>
      </c>
      <c r="B792" t="s">
        <v>98</v>
      </c>
      <c r="C792">
        <v>23726</v>
      </c>
    </row>
    <row r="793" spans="1:3" x14ac:dyDescent="0.2">
      <c r="A793">
        <v>6037551300</v>
      </c>
      <c r="B793" t="s">
        <v>62</v>
      </c>
      <c r="C793">
        <v>23716</v>
      </c>
    </row>
    <row r="794" spans="1:3" x14ac:dyDescent="0.2">
      <c r="A794">
        <v>6037224600</v>
      </c>
      <c r="B794" t="s">
        <v>110</v>
      </c>
      <c r="C794">
        <v>23714</v>
      </c>
    </row>
    <row r="795" spans="1:3" x14ac:dyDescent="0.2">
      <c r="A795">
        <v>6037269602</v>
      </c>
      <c r="B795" t="s">
        <v>7</v>
      </c>
      <c r="C795">
        <v>23713</v>
      </c>
    </row>
    <row r="796" spans="1:3" x14ac:dyDescent="0.2">
      <c r="A796">
        <v>6037980019</v>
      </c>
      <c r="B796" t="s">
        <v>129</v>
      </c>
      <c r="C796">
        <v>23711</v>
      </c>
    </row>
    <row r="797" spans="1:3" x14ac:dyDescent="0.2">
      <c r="A797">
        <v>6037531000</v>
      </c>
      <c r="B797" t="s">
        <v>6</v>
      </c>
      <c r="C797">
        <v>23695</v>
      </c>
    </row>
    <row r="798" spans="1:3" x14ac:dyDescent="0.2">
      <c r="A798">
        <v>6037600304</v>
      </c>
      <c r="B798" t="s">
        <v>71</v>
      </c>
      <c r="C798">
        <v>23684</v>
      </c>
    </row>
    <row r="799" spans="1:3" x14ac:dyDescent="0.2">
      <c r="A799">
        <v>6037206200</v>
      </c>
      <c r="B799" t="s">
        <v>7</v>
      </c>
      <c r="C799">
        <v>23667</v>
      </c>
    </row>
    <row r="800" spans="1:3" x14ac:dyDescent="0.2">
      <c r="A800">
        <v>6037533104</v>
      </c>
      <c r="B800" t="s">
        <v>68</v>
      </c>
      <c r="C800">
        <v>23662</v>
      </c>
    </row>
    <row r="801" spans="1:3" x14ac:dyDescent="0.2">
      <c r="A801">
        <v>6037215101</v>
      </c>
      <c r="B801" t="s">
        <v>7</v>
      </c>
      <c r="C801">
        <v>23653</v>
      </c>
    </row>
    <row r="802" spans="1:3" x14ac:dyDescent="0.2">
      <c r="A802">
        <v>6037701802</v>
      </c>
      <c r="B802" t="s">
        <v>94</v>
      </c>
      <c r="C802">
        <v>23643</v>
      </c>
    </row>
    <row r="803" spans="1:3" x14ac:dyDescent="0.2">
      <c r="A803">
        <v>6037272302</v>
      </c>
      <c r="B803" t="s">
        <v>78</v>
      </c>
      <c r="C803">
        <v>23635</v>
      </c>
    </row>
    <row r="804" spans="1:3" x14ac:dyDescent="0.2">
      <c r="A804">
        <v>6037553502</v>
      </c>
      <c r="B804" t="s">
        <v>100</v>
      </c>
      <c r="C804">
        <v>23631</v>
      </c>
    </row>
    <row r="805" spans="1:3" x14ac:dyDescent="0.2">
      <c r="A805">
        <v>6037231600</v>
      </c>
      <c r="B805" t="s">
        <v>71</v>
      </c>
      <c r="C805">
        <v>23613</v>
      </c>
    </row>
    <row r="806" spans="1:3" x14ac:dyDescent="0.2">
      <c r="A806">
        <v>6037269904</v>
      </c>
      <c r="B806" t="s">
        <v>72</v>
      </c>
      <c r="C806">
        <v>23607</v>
      </c>
    </row>
    <row r="807" spans="1:3" x14ac:dyDescent="0.2">
      <c r="A807">
        <v>6037602900</v>
      </c>
      <c r="B807" t="s">
        <v>85</v>
      </c>
      <c r="C807">
        <v>23595</v>
      </c>
    </row>
    <row r="808" spans="1:3" x14ac:dyDescent="0.2">
      <c r="A808">
        <v>6037530500</v>
      </c>
      <c r="B808" t="s">
        <v>93</v>
      </c>
      <c r="C808">
        <v>23592</v>
      </c>
    </row>
    <row r="809" spans="1:3" x14ac:dyDescent="0.2">
      <c r="A809">
        <v>6037232120</v>
      </c>
      <c r="B809" t="s">
        <v>71</v>
      </c>
      <c r="C809">
        <v>23581</v>
      </c>
    </row>
    <row r="810" spans="1:3" x14ac:dyDescent="0.2">
      <c r="A810">
        <v>6037553602</v>
      </c>
      <c r="B810" t="s">
        <v>100</v>
      </c>
      <c r="C810">
        <v>23576</v>
      </c>
    </row>
    <row r="811" spans="1:3" x14ac:dyDescent="0.2">
      <c r="A811">
        <v>6037533103</v>
      </c>
      <c r="B811" t="s">
        <v>68</v>
      </c>
      <c r="C811">
        <v>23564</v>
      </c>
    </row>
    <row r="812" spans="1:3" x14ac:dyDescent="0.2">
      <c r="A812">
        <v>6037222002</v>
      </c>
      <c r="B812" t="s">
        <v>71</v>
      </c>
      <c r="C812">
        <v>23547</v>
      </c>
    </row>
    <row r="813" spans="1:3" x14ac:dyDescent="0.2">
      <c r="A813">
        <v>6037541802</v>
      </c>
      <c r="B813" t="s">
        <v>108</v>
      </c>
      <c r="C813">
        <v>23526</v>
      </c>
    </row>
    <row r="814" spans="1:3" x14ac:dyDescent="0.2">
      <c r="A814">
        <v>6037228210</v>
      </c>
      <c r="B814" t="s">
        <v>71</v>
      </c>
      <c r="C814">
        <v>23500</v>
      </c>
    </row>
    <row r="815" spans="1:3" x14ac:dyDescent="0.2">
      <c r="A815">
        <v>6037463700</v>
      </c>
      <c r="B815" t="s">
        <v>134</v>
      </c>
      <c r="C815">
        <v>23490</v>
      </c>
    </row>
    <row r="816" spans="1:3" x14ac:dyDescent="0.2">
      <c r="A816">
        <v>6037232800</v>
      </c>
      <c r="B816" t="s">
        <v>110</v>
      </c>
      <c r="C816">
        <v>23483</v>
      </c>
    </row>
    <row r="817" spans="1:3" x14ac:dyDescent="0.2">
      <c r="A817">
        <v>6037550500</v>
      </c>
      <c r="B817" t="s">
        <v>62</v>
      </c>
      <c r="C817">
        <v>23483</v>
      </c>
    </row>
    <row r="818" spans="1:3" x14ac:dyDescent="0.2">
      <c r="A818">
        <v>6037602508</v>
      </c>
      <c r="B818" t="s">
        <v>102</v>
      </c>
      <c r="C818">
        <v>23481</v>
      </c>
    </row>
    <row r="819" spans="1:3" x14ac:dyDescent="0.2">
      <c r="A819">
        <v>6037239502</v>
      </c>
      <c r="B819" t="s">
        <v>71</v>
      </c>
      <c r="C819">
        <v>23479</v>
      </c>
    </row>
    <row r="820" spans="1:3" x14ac:dyDescent="0.2">
      <c r="A820">
        <v>6037531901</v>
      </c>
      <c r="B820" t="s">
        <v>105</v>
      </c>
      <c r="C820">
        <v>23473</v>
      </c>
    </row>
    <row r="821" spans="1:3" x14ac:dyDescent="0.2">
      <c r="A821">
        <v>6037603704</v>
      </c>
      <c r="B821" t="s">
        <v>102</v>
      </c>
      <c r="C821">
        <v>23456</v>
      </c>
    </row>
    <row r="822" spans="1:3" x14ac:dyDescent="0.2">
      <c r="A822">
        <v>6037540502</v>
      </c>
      <c r="B822" t="s">
        <v>108</v>
      </c>
      <c r="C822">
        <v>23452</v>
      </c>
    </row>
    <row r="823" spans="1:3" x14ac:dyDescent="0.2">
      <c r="A823">
        <v>6037535101</v>
      </c>
      <c r="B823" t="s">
        <v>71</v>
      </c>
      <c r="C823">
        <v>23424</v>
      </c>
    </row>
    <row r="824" spans="1:3" x14ac:dyDescent="0.2">
      <c r="A824">
        <v>6037218600</v>
      </c>
      <c r="B824" t="s">
        <v>7</v>
      </c>
      <c r="C824">
        <v>23413</v>
      </c>
    </row>
    <row r="825" spans="1:3" x14ac:dyDescent="0.2">
      <c r="A825">
        <v>6037219020</v>
      </c>
      <c r="B825" t="s">
        <v>71</v>
      </c>
      <c r="C825">
        <v>23411</v>
      </c>
    </row>
    <row r="826" spans="1:3" x14ac:dyDescent="0.2">
      <c r="A826">
        <v>6037231900</v>
      </c>
      <c r="B826" t="s">
        <v>110</v>
      </c>
      <c r="C826">
        <v>23369</v>
      </c>
    </row>
    <row r="827" spans="1:3" x14ac:dyDescent="0.2">
      <c r="A827">
        <v>6037540400</v>
      </c>
      <c r="B827" t="s">
        <v>71</v>
      </c>
      <c r="C827">
        <v>23359</v>
      </c>
    </row>
    <row r="828" spans="1:3" x14ac:dyDescent="0.2">
      <c r="A828">
        <v>6037530400</v>
      </c>
      <c r="B828" t="s">
        <v>10</v>
      </c>
      <c r="C828">
        <v>23348</v>
      </c>
    </row>
    <row r="829" spans="1:3" x14ac:dyDescent="0.2">
      <c r="A829">
        <v>6037231210</v>
      </c>
      <c r="B829" t="s">
        <v>71</v>
      </c>
      <c r="C829">
        <v>23336</v>
      </c>
    </row>
    <row r="830" spans="1:3" x14ac:dyDescent="0.2">
      <c r="A830">
        <v>6037228220</v>
      </c>
      <c r="B830" t="s">
        <v>71</v>
      </c>
      <c r="C830">
        <v>23310</v>
      </c>
    </row>
    <row r="831" spans="1:3" x14ac:dyDescent="0.2">
      <c r="A831">
        <v>6037218210</v>
      </c>
      <c r="B831" t="s">
        <v>7</v>
      </c>
      <c r="C831">
        <v>23308</v>
      </c>
    </row>
    <row r="832" spans="1:3" x14ac:dyDescent="0.2">
      <c r="A832">
        <v>6037237720</v>
      </c>
      <c r="B832" t="s">
        <v>110</v>
      </c>
      <c r="C832">
        <v>23291</v>
      </c>
    </row>
    <row r="833" spans="1:3" x14ac:dyDescent="0.2">
      <c r="A833">
        <v>6037239802</v>
      </c>
      <c r="B833" t="s">
        <v>71</v>
      </c>
      <c r="C833">
        <v>23286</v>
      </c>
    </row>
    <row r="834" spans="1:3" x14ac:dyDescent="0.2">
      <c r="A834">
        <v>6037531604</v>
      </c>
      <c r="B834" t="s">
        <v>93</v>
      </c>
      <c r="C834">
        <v>23234</v>
      </c>
    </row>
    <row r="835" spans="1:3" x14ac:dyDescent="0.2">
      <c r="A835">
        <v>6037601002</v>
      </c>
      <c r="B835" t="s">
        <v>98</v>
      </c>
      <c r="C835">
        <v>23206</v>
      </c>
    </row>
    <row r="836" spans="1:3" x14ac:dyDescent="0.2">
      <c r="A836">
        <v>6037534302</v>
      </c>
      <c r="B836" t="s">
        <v>95</v>
      </c>
      <c r="C836">
        <v>23203</v>
      </c>
    </row>
    <row r="837" spans="1:3" x14ac:dyDescent="0.2">
      <c r="A837">
        <v>6037270300</v>
      </c>
      <c r="B837" t="s">
        <v>7</v>
      </c>
      <c r="C837">
        <v>23199</v>
      </c>
    </row>
    <row r="838" spans="1:3" x14ac:dyDescent="0.2">
      <c r="A838">
        <v>6037228320</v>
      </c>
      <c r="B838" t="s">
        <v>71</v>
      </c>
      <c r="C838">
        <v>23169</v>
      </c>
    </row>
    <row r="839" spans="1:3" x14ac:dyDescent="0.2">
      <c r="A839">
        <v>6037222600</v>
      </c>
      <c r="B839" t="s">
        <v>71</v>
      </c>
      <c r="C839">
        <v>23164</v>
      </c>
    </row>
    <row r="840" spans="1:3" x14ac:dyDescent="0.2">
      <c r="A840">
        <v>6037229410</v>
      </c>
      <c r="B840" t="s">
        <v>71</v>
      </c>
      <c r="C840">
        <v>23164</v>
      </c>
    </row>
    <row r="841" spans="1:3" x14ac:dyDescent="0.2">
      <c r="A841">
        <v>6037232110</v>
      </c>
      <c r="B841" t="s">
        <v>110</v>
      </c>
      <c r="C841">
        <v>23153</v>
      </c>
    </row>
    <row r="842" spans="1:3" x14ac:dyDescent="0.2">
      <c r="A842">
        <v>6037532200</v>
      </c>
      <c r="B842" t="s">
        <v>39</v>
      </c>
      <c r="C842">
        <v>23109</v>
      </c>
    </row>
    <row r="843" spans="1:3" x14ac:dyDescent="0.2">
      <c r="A843">
        <v>6037600911</v>
      </c>
      <c r="B843" t="s">
        <v>98</v>
      </c>
      <c r="C843">
        <v>23095</v>
      </c>
    </row>
    <row r="844" spans="1:3" x14ac:dyDescent="0.2">
      <c r="A844">
        <v>6037227020</v>
      </c>
      <c r="B844" t="s">
        <v>71</v>
      </c>
      <c r="C844">
        <v>23080</v>
      </c>
    </row>
    <row r="845" spans="1:3" x14ac:dyDescent="0.2">
      <c r="A845">
        <v>6037264103</v>
      </c>
      <c r="B845" t="s">
        <v>3</v>
      </c>
      <c r="C845">
        <v>23068</v>
      </c>
    </row>
    <row r="846" spans="1:3" x14ac:dyDescent="0.2">
      <c r="A846">
        <v>6037264102</v>
      </c>
      <c r="B846" t="s">
        <v>3</v>
      </c>
      <c r="C846">
        <v>23063</v>
      </c>
    </row>
    <row r="847" spans="1:3" x14ac:dyDescent="0.2">
      <c r="A847">
        <v>6037237800</v>
      </c>
      <c r="B847" t="s">
        <v>71</v>
      </c>
      <c r="C847">
        <v>23050</v>
      </c>
    </row>
    <row r="848" spans="1:3" x14ac:dyDescent="0.2">
      <c r="A848">
        <v>6037462001</v>
      </c>
      <c r="B848" t="s">
        <v>131</v>
      </c>
      <c r="C848">
        <v>23034</v>
      </c>
    </row>
    <row r="849" spans="1:3" x14ac:dyDescent="0.2">
      <c r="A849">
        <v>6037240200</v>
      </c>
      <c r="B849" t="s">
        <v>71</v>
      </c>
      <c r="C849">
        <v>23027</v>
      </c>
    </row>
    <row r="850" spans="1:3" x14ac:dyDescent="0.2">
      <c r="A850">
        <v>6037541604</v>
      </c>
      <c r="B850" t="s">
        <v>135</v>
      </c>
      <c r="C850">
        <v>23024</v>
      </c>
    </row>
    <row r="851" spans="1:3" x14ac:dyDescent="0.2">
      <c r="A851">
        <v>6037221304</v>
      </c>
      <c r="B851" t="s">
        <v>7</v>
      </c>
      <c r="C851">
        <v>23019</v>
      </c>
    </row>
    <row r="852" spans="1:3" x14ac:dyDescent="0.2">
      <c r="A852">
        <v>6037231500</v>
      </c>
      <c r="B852" t="s">
        <v>117</v>
      </c>
      <c r="C852">
        <v>23014</v>
      </c>
    </row>
    <row r="853" spans="1:3" x14ac:dyDescent="0.2">
      <c r="A853">
        <v>6037237402</v>
      </c>
      <c r="B853" t="s">
        <v>71</v>
      </c>
      <c r="C853">
        <v>23012</v>
      </c>
    </row>
    <row r="854" spans="1:3" x14ac:dyDescent="0.2">
      <c r="A854">
        <v>6037277200</v>
      </c>
      <c r="B854" t="s">
        <v>17</v>
      </c>
      <c r="C854">
        <v>23009</v>
      </c>
    </row>
    <row r="855" spans="1:3" x14ac:dyDescent="0.2">
      <c r="A855">
        <v>6037219010</v>
      </c>
      <c r="B855" t="s">
        <v>71</v>
      </c>
      <c r="C855">
        <v>22986</v>
      </c>
    </row>
    <row r="856" spans="1:3" x14ac:dyDescent="0.2">
      <c r="A856">
        <v>6037533300</v>
      </c>
      <c r="B856" t="s">
        <v>101</v>
      </c>
      <c r="C856">
        <v>22980</v>
      </c>
    </row>
    <row r="857" spans="1:3" x14ac:dyDescent="0.2">
      <c r="A857">
        <v>6037239310</v>
      </c>
      <c r="B857" t="s">
        <v>71</v>
      </c>
      <c r="C857">
        <v>22967</v>
      </c>
    </row>
    <row r="858" spans="1:3" x14ac:dyDescent="0.2">
      <c r="A858">
        <v>6037275200</v>
      </c>
      <c r="B858" t="s">
        <v>6</v>
      </c>
      <c r="C858">
        <v>22966</v>
      </c>
    </row>
    <row r="859" spans="1:3" x14ac:dyDescent="0.2">
      <c r="A859">
        <v>6037269300</v>
      </c>
      <c r="B859" t="s">
        <v>46</v>
      </c>
      <c r="C859">
        <v>22955</v>
      </c>
    </row>
    <row r="860" spans="1:3" x14ac:dyDescent="0.2">
      <c r="A860">
        <v>6037231100</v>
      </c>
      <c r="B860" t="s">
        <v>71</v>
      </c>
      <c r="C860">
        <v>22942</v>
      </c>
    </row>
    <row r="861" spans="1:3" x14ac:dyDescent="0.2">
      <c r="A861">
        <v>6037232700</v>
      </c>
      <c r="B861" t="s">
        <v>110</v>
      </c>
      <c r="C861">
        <v>22942</v>
      </c>
    </row>
    <row r="862" spans="1:3" x14ac:dyDescent="0.2">
      <c r="A862">
        <v>6037553702</v>
      </c>
      <c r="B862" t="s">
        <v>100</v>
      </c>
      <c r="C862">
        <v>22923</v>
      </c>
    </row>
    <row r="863" spans="1:3" x14ac:dyDescent="0.2">
      <c r="A863">
        <v>6037143100</v>
      </c>
      <c r="B863" t="s">
        <v>136</v>
      </c>
      <c r="C863">
        <v>22900</v>
      </c>
    </row>
    <row r="864" spans="1:3" x14ac:dyDescent="0.2">
      <c r="A864">
        <v>6037602801</v>
      </c>
      <c r="B864" t="s">
        <v>71</v>
      </c>
      <c r="C864">
        <v>22900</v>
      </c>
    </row>
    <row r="865" spans="1:3" x14ac:dyDescent="0.2">
      <c r="A865">
        <v>6037195901</v>
      </c>
      <c r="B865" t="s">
        <v>47</v>
      </c>
      <c r="C865">
        <v>22899</v>
      </c>
    </row>
    <row r="866" spans="1:3" x14ac:dyDescent="0.2">
      <c r="A866">
        <v>6037267403</v>
      </c>
      <c r="B866" t="s">
        <v>24</v>
      </c>
      <c r="C866">
        <v>22897</v>
      </c>
    </row>
    <row r="867" spans="1:3" x14ac:dyDescent="0.2">
      <c r="A867">
        <v>6037542601</v>
      </c>
      <c r="B867" t="s">
        <v>135</v>
      </c>
      <c r="C867">
        <v>22864</v>
      </c>
    </row>
    <row r="868" spans="1:3" x14ac:dyDescent="0.2">
      <c r="A868">
        <v>6037601801</v>
      </c>
      <c r="B868" t="s">
        <v>98</v>
      </c>
      <c r="C868">
        <v>22846</v>
      </c>
    </row>
    <row r="869" spans="1:3" x14ac:dyDescent="0.2">
      <c r="A869">
        <v>6037275311</v>
      </c>
      <c r="B869" t="s">
        <v>6</v>
      </c>
      <c r="C869">
        <v>22806</v>
      </c>
    </row>
    <row r="870" spans="1:3" x14ac:dyDescent="0.2">
      <c r="A870">
        <v>6037234600</v>
      </c>
      <c r="B870" t="s">
        <v>123</v>
      </c>
      <c r="C870">
        <v>22802</v>
      </c>
    </row>
    <row r="871" spans="1:3" x14ac:dyDescent="0.2">
      <c r="A871">
        <v>6037600502</v>
      </c>
      <c r="B871" t="s">
        <v>98</v>
      </c>
      <c r="C871">
        <v>22785</v>
      </c>
    </row>
    <row r="872" spans="1:3" x14ac:dyDescent="0.2">
      <c r="A872">
        <v>6037232500</v>
      </c>
      <c r="B872" t="s">
        <v>71</v>
      </c>
      <c r="C872">
        <v>22781</v>
      </c>
    </row>
    <row r="873" spans="1:3" x14ac:dyDescent="0.2">
      <c r="A873">
        <v>6037239202</v>
      </c>
      <c r="B873" t="s">
        <v>71</v>
      </c>
      <c r="C873">
        <v>22760</v>
      </c>
    </row>
    <row r="874" spans="1:3" x14ac:dyDescent="0.2">
      <c r="A874">
        <v>6037237102</v>
      </c>
      <c r="B874" t="s">
        <v>110</v>
      </c>
      <c r="C874">
        <v>22756</v>
      </c>
    </row>
    <row r="875" spans="1:3" x14ac:dyDescent="0.2">
      <c r="A875">
        <v>6037600201</v>
      </c>
      <c r="B875" t="s">
        <v>71</v>
      </c>
      <c r="C875">
        <v>22695</v>
      </c>
    </row>
    <row r="876" spans="1:3" x14ac:dyDescent="0.2">
      <c r="A876">
        <v>6037239201</v>
      </c>
      <c r="B876" t="s">
        <v>71</v>
      </c>
      <c r="C876">
        <v>22693</v>
      </c>
    </row>
    <row r="877" spans="1:3" x14ac:dyDescent="0.2">
      <c r="A877">
        <v>6037703200</v>
      </c>
      <c r="B877" t="s">
        <v>137</v>
      </c>
      <c r="C877">
        <v>22692</v>
      </c>
    </row>
    <row r="878" spans="1:3" x14ac:dyDescent="0.2">
      <c r="A878">
        <v>6037221810</v>
      </c>
      <c r="B878" t="s">
        <v>71</v>
      </c>
      <c r="C878">
        <v>22682</v>
      </c>
    </row>
    <row r="879" spans="1:3" x14ac:dyDescent="0.2">
      <c r="A879">
        <v>6037273600</v>
      </c>
      <c r="B879" t="s">
        <v>45</v>
      </c>
      <c r="C879">
        <v>22642</v>
      </c>
    </row>
    <row r="880" spans="1:3" x14ac:dyDescent="0.2">
      <c r="A880">
        <v>6037703100</v>
      </c>
      <c r="B880" t="s">
        <v>137</v>
      </c>
      <c r="C880">
        <v>22642</v>
      </c>
    </row>
    <row r="881" spans="1:3" x14ac:dyDescent="0.2">
      <c r="A881">
        <v>6037243000</v>
      </c>
      <c r="B881" t="s">
        <v>71</v>
      </c>
      <c r="C881">
        <v>22609</v>
      </c>
    </row>
    <row r="882" spans="1:3" x14ac:dyDescent="0.2">
      <c r="A882">
        <v>6037240900</v>
      </c>
      <c r="B882" t="s">
        <v>71</v>
      </c>
      <c r="C882">
        <v>22590</v>
      </c>
    </row>
    <row r="883" spans="1:3" x14ac:dyDescent="0.2">
      <c r="A883">
        <v>6037217100</v>
      </c>
      <c r="B883" t="s">
        <v>7</v>
      </c>
      <c r="C883">
        <v>22588</v>
      </c>
    </row>
    <row r="884" spans="1:3" x14ac:dyDescent="0.2">
      <c r="A884">
        <v>6037239320</v>
      </c>
      <c r="B884" t="s">
        <v>71</v>
      </c>
      <c r="C884">
        <v>22565</v>
      </c>
    </row>
    <row r="885" spans="1:3" x14ac:dyDescent="0.2">
      <c r="A885">
        <v>6037553400</v>
      </c>
      <c r="B885" t="s">
        <v>62</v>
      </c>
      <c r="C885">
        <v>22542</v>
      </c>
    </row>
    <row r="886" spans="1:3" x14ac:dyDescent="0.2">
      <c r="A886">
        <v>6037232600</v>
      </c>
      <c r="B886" t="s">
        <v>71</v>
      </c>
      <c r="C886">
        <v>22540</v>
      </c>
    </row>
    <row r="887" spans="1:3" x14ac:dyDescent="0.2">
      <c r="A887">
        <v>6037535102</v>
      </c>
      <c r="B887" t="s">
        <v>71</v>
      </c>
      <c r="C887">
        <v>22513</v>
      </c>
    </row>
    <row r="888" spans="1:3" x14ac:dyDescent="0.2">
      <c r="A888">
        <v>6037462201</v>
      </c>
      <c r="B888" t="s">
        <v>32</v>
      </c>
      <c r="C888">
        <v>22510</v>
      </c>
    </row>
    <row r="889" spans="1:3" x14ac:dyDescent="0.2">
      <c r="A889">
        <v>6037228800</v>
      </c>
      <c r="B889" t="s">
        <v>120</v>
      </c>
      <c r="C889">
        <v>22499</v>
      </c>
    </row>
    <row r="890" spans="1:3" x14ac:dyDescent="0.2">
      <c r="A890">
        <v>6037602504</v>
      </c>
      <c r="B890" t="s">
        <v>102</v>
      </c>
      <c r="C890">
        <v>22497</v>
      </c>
    </row>
    <row r="891" spans="1:3" x14ac:dyDescent="0.2">
      <c r="A891">
        <v>6037534101</v>
      </c>
      <c r="B891" t="s">
        <v>87</v>
      </c>
      <c r="C891">
        <v>22486</v>
      </c>
    </row>
    <row r="892" spans="1:3" x14ac:dyDescent="0.2">
      <c r="A892">
        <v>6037542000</v>
      </c>
      <c r="B892" t="s">
        <v>135</v>
      </c>
      <c r="C892">
        <v>22478</v>
      </c>
    </row>
    <row r="893" spans="1:3" x14ac:dyDescent="0.2">
      <c r="A893">
        <v>6037542602</v>
      </c>
      <c r="B893" t="s">
        <v>135</v>
      </c>
      <c r="C893">
        <v>22467</v>
      </c>
    </row>
    <row r="894" spans="1:3" x14ac:dyDescent="0.2">
      <c r="A894">
        <v>6037231400</v>
      </c>
      <c r="B894" t="s">
        <v>117</v>
      </c>
      <c r="C894">
        <v>22443</v>
      </c>
    </row>
    <row r="895" spans="1:3" x14ac:dyDescent="0.2">
      <c r="A895">
        <v>6037535200</v>
      </c>
      <c r="B895" t="s">
        <v>71</v>
      </c>
      <c r="C895">
        <v>22408</v>
      </c>
    </row>
    <row r="896" spans="1:3" x14ac:dyDescent="0.2">
      <c r="A896">
        <v>6037241120</v>
      </c>
      <c r="B896" t="s">
        <v>71</v>
      </c>
      <c r="C896">
        <v>22402</v>
      </c>
    </row>
    <row r="897" spans="1:3" x14ac:dyDescent="0.2">
      <c r="A897">
        <v>6037541606</v>
      </c>
      <c r="B897" t="s">
        <v>135</v>
      </c>
      <c r="C897">
        <v>22400</v>
      </c>
    </row>
    <row r="898" spans="1:3" x14ac:dyDescent="0.2">
      <c r="A898">
        <v>6037234800</v>
      </c>
      <c r="B898" t="s">
        <v>123</v>
      </c>
      <c r="C898">
        <v>22366</v>
      </c>
    </row>
    <row r="899" spans="1:3" x14ac:dyDescent="0.2">
      <c r="A899">
        <v>6037207301</v>
      </c>
      <c r="B899" t="s">
        <v>7</v>
      </c>
      <c r="C899">
        <v>22361</v>
      </c>
    </row>
    <row r="900" spans="1:3" x14ac:dyDescent="0.2">
      <c r="A900">
        <v>6037242200</v>
      </c>
      <c r="B900" t="s">
        <v>71</v>
      </c>
      <c r="C900">
        <v>22353</v>
      </c>
    </row>
    <row r="901" spans="1:3" x14ac:dyDescent="0.2">
      <c r="A901">
        <v>6037207302</v>
      </c>
      <c r="B901" t="s">
        <v>7</v>
      </c>
      <c r="C901">
        <v>22348</v>
      </c>
    </row>
    <row r="902" spans="1:3" x14ac:dyDescent="0.2">
      <c r="A902">
        <v>6037234501</v>
      </c>
      <c r="B902" t="s">
        <v>71</v>
      </c>
      <c r="C902">
        <v>22346</v>
      </c>
    </row>
    <row r="903" spans="1:3" x14ac:dyDescent="0.2">
      <c r="A903">
        <v>6037229420</v>
      </c>
      <c r="B903" t="s">
        <v>71</v>
      </c>
      <c r="C903">
        <v>22335</v>
      </c>
    </row>
    <row r="904" spans="1:3" x14ac:dyDescent="0.2">
      <c r="A904">
        <v>6037601100</v>
      </c>
      <c r="B904" t="s">
        <v>98</v>
      </c>
      <c r="C904">
        <v>22330</v>
      </c>
    </row>
    <row r="905" spans="1:3" x14ac:dyDescent="0.2">
      <c r="A905">
        <v>6037541500</v>
      </c>
      <c r="B905" t="s">
        <v>138</v>
      </c>
      <c r="C905">
        <v>22263</v>
      </c>
    </row>
    <row r="906" spans="1:3" x14ac:dyDescent="0.2">
      <c r="A906">
        <v>6037276100</v>
      </c>
      <c r="B906" t="s">
        <v>6</v>
      </c>
      <c r="C906">
        <v>22246</v>
      </c>
    </row>
    <row r="907" spans="1:3" x14ac:dyDescent="0.2">
      <c r="A907">
        <v>6037242700</v>
      </c>
      <c r="B907" t="s">
        <v>71</v>
      </c>
      <c r="C907">
        <v>22212</v>
      </c>
    </row>
    <row r="908" spans="1:3" x14ac:dyDescent="0.2">
      <c r="A908">
        <v>6037262706</v>
      </c>
      <c r="B908" t="s">
        <v>129</v>
      </c>
      <c r="C908">
        <v>22199</v>
      </c>
    </row>
    <row r="909" spans="1:3" x14ac:dyDescent="0.2">
      <c r="A909">
        <v>6037218900</v>
      </c>
      <c r="B909" t="s">
        <v>106</v>
      </c>
      <c r="C909">
        <v>22190</v>
      </c>
    </row>
    <row r="910" spans="1:3" x14ac:dyDescent="0.2">
      <c r="A910">
        <v>6037533002</v>
      </c>
      <c r="B910" t="s">
        <v>71</v>
      </c>
      <c r="C910">
        <v>22156</v>
      </c>
    </row>
    <row r="911" spans="1:3" x14ac:dyDescent="0.2">
      <c r="A911">
        <v>6037542700</v>
      </c>
      <c r="B911" t="s">
        <v>135</v>
      </c>
      <c r="C911">
        <v>22131</v>
      </c>
    </row>
    <row r="912" spans="1:3" x14ac:dyDescent="0.2">
      <c r="A912">
        <v>6037461902</v>
      </c>
      <c r="B912" t="s">
        <v>32</v>
      </c>
      <c r="C912">
        <v>22110</v>
      </c>
    </row>
    <row r="913" spans="1:3" x14ac:dyDescent="0.2">
      <c r="A913">
        <v>6037602507</v>
      </c>
      <c r="B913" t="s">
        <v>102</v>
      </c>
      <c r="C913">
        <v>22107</v>
      </c>
    </row>
    <row r="914" spans="1:3" x14ac:dyDescent="0.2">
      <c r="A914">
        <v>6037224010</v>
      </c>
      <c r="B914" t="s">
        <v>7</v>
      </c>
      <c r="C914">
        <v>22100</v>
      </c>
    </row>
    <row r="915" spans="1:3" x14ac:dyDescent="0.2">
      <c r="A915">
        <v>6037228720</v>
      </c>
      <c r="B915" t="s">
        <v>71</v>
      </c>
      <c r="C915">
        <v>22099</v>
      </c>
    </row>
    <row r="916" spans="1:3" x14ac:dyDescent="0.2">
      <c r="A916">
        <v>6037204420</v>
      </c>
      <c r="B916" t="s">
        <v>97</v>
      </c>
      <c r="C916">
        <v>22064</v>
      </c>
    </row>
    <row r="917" spans="1:3" x14ac:dyDescent="0.2">
      <c r="A917">
        <v>6037541400</v>
      </c>
      <c r="B917" t="s">
        <v>138</v>
      </c>
      <c r="C917">
        <v>22023</v>
      </c>
    </row>
    <row r="918" spans="1:3" x14ac:dyDescent="0.2">
      <c r="A918">
        <v>6037231220</v>
      </c>
      <c r="B918" t="s">
        <v>110</v>
      </c>
      <c r="C918">
        <v>22015</v>
      </c>
    </row>
    <row r="919" spans="1:3" x14ac:dyDescent="0.2">
      <c r="A919">
        <v>6037206032</v>
      </c>
      <c r="B919" t="s">
        <v>7</v>
      </c>
      <c r="C919">
        <v>22002</v>
      </c>
    </row>
    <row r="920" spans="1:3" x14ac:dyDescent="0.2">
      <c r="A920">
        <v>6037271200</v>
      </c>
      <c r="B920" t="s">
        <v>22</v>
      </c>
      <c r="C920">
        <v>21965</v>
      </c>
    </row>
    <row r="921" spans="1:3" x14ac:dyDescent="0.2">
      <c r="A921">
        <v>6037463602</v>
      </c>
      <c r="B921" t="s">
        <v>32</v>
      </c>
      <c r="C921">
        <v>21956</v>
      </c>
    </row>
    <row r="922" spans="1:3" x14ac:dyDescent="0.2">
      <c r="A922">
        <v>6037204920</v>
      </c>
      <c r="B922" t="s">
        <v>97</v>
      </c>
      <c r="C922">
        <v>21948</v>
      </c>
    </row>
    <row r="923" spans="1:3" x14ac:dyDescent="0.2">
      <c r="A923">
        <v>6037239702</v>
      </c>
      <c r="B923" t="s">
        <v>71</v>
      </c>
      <c r="C923">
        <v>21922</v>
      </c>
    </row>
    <row r="924" spans="1:3" x14ac:dyDescent="0.2">
      <c r="A924">
        <v>6037224310</v>
      </c>
      <c r="B924" t="s">
        <v>7</v>
      </c>
      <c r="C924">
        <v>21876</v>
      </c>
    </row>
    <row r="925" spans="1:3" x14ac:dyDescent="0.2">
      <c r="A925">
        <v>6037232300</v>
      </c>
      <c r="B925" t="s">
        <v>71</v>
      </c>
      <c r="C925">
        <v>21866</v>
      </c>
    </row>
    <row r="926" spans="1:3" x14ac:dyDescent="0.2">
      <c r="A926">
        <v>6037220000</v>
      </c>
      <c r="B926" t="s">
        <v>106</v>
      </c>
      <c r="C926">
        <v>21836</v>
      </c>
    </row>
    <row r="927" spans="1:3" x14ac:dyDescent="0.2">
      <c r="A927">
        <v>6037241201</v>
      </c>
      <c r="B927" t="s">
        <v>71</v>
      </c>
      <c r="C927">
        <v>21828</v>
      </c>
    </row>
    <row r="928" spans="1:3" x14ac:dyDescent="0.2">
      <c r="A928">
        <v>6037209104</v>
      </c>
      <c r="B928" t="s">
        <v>7</v>
      </c>
      <c r="C928">
        <v>21819</v>
      </c>
    </row>
    <row r="929" spans="1:3" x14ac:dyDescent="0.2">
      <c r="A929">
        <v>6037192002</v>
      </c>
      <c r="B929" t="s">
        <v>7</v>
      </c>
      <c r="C929">
        <v>21812</v>
      </c>
    </row>
    <row r="930" spans="1:3" x14ac:dyDescent="0.2">
      <c r="A930">
        <v>6037602600</v>
      </c>
      <c r="B930" t="s">
        <v>85</v>
      </c>
      <c r="C930">
        <v>21811</v>
      </c>
    </row>
    <row r="931" spans="1:3" x14ac:dyDescent="0.2">
      <c r="A931">
        <v>6037602802</v>
      </c>
      <c r="B931" t="s">
        <v>71</v>
      </c>
      <c r="C931">
        <v>21810</v>
      </c>
    </row>
    <row r="932" spans="1:3" x14ac:dyDescent="0.2">
      <c r="A932">
        <v>6037532800</v>
      </c>
      <c r="B932" t="s">
        <v>71</v>
      </c>
      <c r="C932">
        <v>21786</v>
      </c>
    </row>
    <row r="933" spans="1:3" x14ac:dyDescent="0.2">
      <c r="A933">
        <v>6037540901</v>
      </c>
      <c r="B933" t="s">
        <v>71</v>
      </c>
      <c r="C933">
        <v>21785</v>
      </c>
    </row>
    <row r="934" spans="1:3" x14ac:dyDescent="0.2">
      <c r="A934">
        <v>6037535400</v>
      </c>
      <c r="B934" t="s">
        <v>71</v>
      </c>
      <c r="C934">
        <v>21763</v>
      </c>
    </row>
    <row r="935" spans="1:3" x14ac:dyDescent="0.2">
      <c r="A935">
        <v>6037542103</v>
      </c>
      <c r="B935" t="s">
        <v>135</v>
      </c>
      <c r="C935">
        <v>21762</v>
      </c>
    </row>
    <row r="936" spans="1:3" x14ac:dyDescent="0.2">
      <c r="A936">
        <v>6037541605</v>
      </c>
      <c r="B936" t="s">
        <v>135</v>
      </c>
      <c r="C936">
        <v>21708</v>
      </c>
    </row>
    <row r="937" spans="1:3" x14ac:dyDescent="0.2">
      <c r="A937">
        <v>6037141700</v>
      </c>
      <c r="B937" t="s">
        <v>139</v>
      </c>
      <c r="C937">
        <v>21690</v>
      </c>
    </row>
    <row r="938" spans="1:3" x14ac:dyDescent="0.2">
      <c r="A938">
        <v>6037228900</v>
      </c>
      <c r="B938" t="s">
        <v>120</v>
      </c>
      <c r="C938">
        <v>21667</v>
      </c>
    </row>
    <row r="939" spans="1:3" x14ac:dyDescent="0.2">
      <c r="A939">
        <v>6037231710</v>
      </c>
      <c r="B939" t="s">
        <v>110</v>
      </c>
      <c r="C939">
        <v>21646</v>
      </c>
    </row>
    <row r="940" spans="1:3" x14ac:dyDescent="0.2">
      <c r="A940">
        <v>6037242300</v>
      </c>
      <c r="B940" t="s">
        <v>71</v>
      </c>
      <c r="C940">
        <v>21643</v>
      </c>
    </row>
    <row r="941" spans="1:3" x14ac:dyDescent="0.2">
      <c r="A941">
        <v>6037601302</v>
      </c>
      <c r="B941" t="s">
        <v>98</v>
      </c>
      <c r="C941">
        <v>21634</v>
      </c>
    </row>
    <row r="942" spans="1:3" x14ac:dyDescent="0.2">
      <c r="A942">
        <v>6037228710</v>
      </c>
      <c r="B942" t="s">
        <v>120</v>
      </c>
      <c r="C942">
        <v>21533</v>
      </c>
    </row>
    <row r="943" spans="1:3" x14ac:dyDescent="0.2">
      <c r="A943">
        <v>6037540902</v>
      </c>
      <c r="B943" t="s">
        <v>71</v>
      </c>
      <c r="C943">
        <v>21525</v>
      </c>
    </row>
    <row r="944" spans="1:3" x14ac:dyDescent="0.2">
      <c r="A944">
        <v>6037234300</v>
      </c>
      <c r="B944" t="s">
        <v>117</v>
      </c>
      <c r="C944">
        <v>21506</v>
      </c>
    </row>
    <row r="945" spans="1:3" x14ac:dyDescent="0.2">
      <c r="A945">
        <v>6037237600</v>
      </c>
      <c r="B945" t="s">
        <v>110</v>
      </c>
      <c r="C945">
        <v>21496</v>
      </c>
    </row>
    <row r="946" spans="1:3" x14ac:dyDescent="0.2">
      <c r="A946">
        <v>6037240401</v>
      </c>
      <c r="B946" t="s">
        <v>71</v>
      </c>
      <c r="C946">
        <v>21488</v>
      </c>
    </row>
    <row r="947" spans="1:3" x14ac:dyDescent="0.2">
      <c r="A947">
        <v>6037240500</v>
      </c>
      <c r="B947" t="s">
        <v>71</v>
      </c>
      <c r="C947">
        <v>21462</v>
      </c>
    </row>
    <row r="948" spans="1:3" x14ac:dyDescent="0.2">
      <c r="A948">
        <v>6037540800</v>
      </c>
      <c r="B948" t="s">
        <v>71</v>
      </c>
      <c r="C948">
        <v>21437</v>
      </c>
    </row>
    <row r="949" spans="1:3" x14ac:dyDescent="0.2">
      <c r="A949">
        <v>6037232400</v>
      </c>
      <c r="B949" t="s">
        <v>71</v>
      </c>
      <c r="C949">
        <v>21435</v>
      </c>
    </row>
    <row r="950" spans="1:3" x14ac:dyDescent="0.2">
      <c r="A950">
        <v>6037234502</v>
      </c>
      <c r="B950" t="s">
        <v>71</v>
      </c>
      <c r="C950">
        <v>21431</v>
      </c>
    </row>
    <row r="951" spans="1:3" x14ac:dyDescent="0.2">
      <c r="A951">
        <v>6037240020</v>
      </c>
      <c r="B951" t="s">
        <v>71</v>
      </c>
      <c r="C951">
        <v>21412</v>
      </c>
    </row>
    <row r="952" spans="1:3" x14ac:dyDescent="0.2">
      <c r="A952">
        <v>6037541300</v>
      </c>
      <c r="B952" t="s">
        <v>135</v>
      </c>
      <c r="C952">
        <v>21400</v>
      </c>
    </row>
    <row r="953" spans="1:3" x14ac:dyDescent="0.2">
      <c r="A953">
        <v>6037703001</v>
      </c>
      <c r="B953" t="s">
        <v>140</v>
      </c>
      <c r="C953">
        <v>21379</v>
      </c>
    </row>
    <row r="954" spans="1:3" x14ac:dyDescent="0.2">
      <c r="A954">
        <v>6037601001</v>
      </c>
      <c r="B954" t="s">
        <v>98</v>
      </c>
      <c r="C954">
        <v>21359</v>
      </c>
    </row>
    <row r="955" spans="1:3" x14ac:dyDescent="0.2">
      <c r="A955">
        <v>6037600400</v>
      </c>
      <c r="B955" t="s">
        <v>71</v>
      </c>
      <c r="C955">
        <v>21358</v>
      </c>
    </row>
    <row r="956" spans="1:3" x14ac:dyDescent="0.2">
      <c r="A956">
        <v>6037600302</v>
      </c>
      <c r="B956" t="s">
        <v>71</v>
      </c>
      <c r="C956">
        <v>21330</v>
      </c>
    </row>
    <row r="957" spans="1:3" x14ac:dyDescent="0.2">
      <c r="A957">
        <v>6037272301</v>
      </c>
      <c r="B957" t="s">
        <v>78</v>
      </c>
      <c r="C957">
        <v>21263</v>
      </c>
    </row>
    <row r="958" spans="1:3" x14ac:dyDescent="0.2">
      <c r="A958">
        <v>6037272202</v>
      </c>
      <c r="B958" t="s">
        <v>78</v>
      </c>
      <c r="C958">
        <v>21248</v>
      </c>
    </row>
    <row r="959" spans="1:3" x14ac:dyDescent="0.2">
      <c r="A959">
        <v>6037541200</v>
      </c>
      <c r="B959" t="s">
        <v>135</v>
      </c>
      <c r="C959">
        <v>21228</v>
      </c>
    </row>
    <row r="960" spans="1:3" x14ac:dyDescent="0.2">
      <c r="A960">
        <v>6037601303</v>
      </c>
      <c r="B960" t="s">
        <v>98</v>
      </c>
      <c r="C960">
        <v>21187</v>
      </c>
    </row>
    <row r="961" spans="1:3" x14ac:dyDescent="0.2">
      <c r="A961">
        <v>6037209103</v>
      </c>
      <c r="B961" t="s">
        <v>7</v>
      </c>
      <c r="C961">
        <v>21168</v>
      </c>
    </row>
    <row r="962" spans="1:3" x14ac:dyDescent="0.2">
      <c r="A962">
        <v>6037265303</v>
      </c>
      <c r="B962" t="s">
        <v>5</v>
      </c>
      <c r="C962">
        <v>21155</v>
      </c>
    </row>
    <row r="963" spans="1:3" x14ac:dyDescent="0.2">
      <c r="A963">
        <v>6037241002</v>
      </c>
      <c r="B963" t="s">
        <v>71</v>
      </c>
      <c r="C963">
        <v>21142</v>
      </c>
    </row>
    <row r="964" spans="1:3" x14ac:dyDescent="0.2">
      <c r="A964">
        <v>6037240300</v>
      </c>
      <c r="B964" t="s">
        <v>71</v>
      </c>
      <c r="C964">
        <v>21132</v>
      </c>
    </row>
    <row r="965" spans="1:3" x14ac:dyDescent="0.2">
      <c r="A965">
        <v>6037238310</v>
      </c>
      <c r="B965" t="s">
        <v>110</v>
      </c>
      <c r="C965">
        <v>21106</v>
      </c>
    </row>
    <row r="966" spans="1:3" x14ac:dyDescent="0.2">
      <c r="A966">
        <v>6037241110</v>
      </c>
      <c r="B966" t="s">
        <v>71</v>
      </c>
      <c r="C966">
        <v>21089</v>
      </c>
    </row>
    <row r="967" spans="1:3" x14ac:dyDescent="0.2">
      <c r="A967">
        <v>6037236100</v>
      </c>
      <c r="B967" t="s">
        <v>141</v>
      </c>
      <c r="C967">
        <v>21065</v>
      </c>
    </row>
    <row r="968" spans="1:3" x14ac:dyDescent="0.2">
      <c r="A968">
        <v>6037541100</v>
      </c>
      <c r="B968" t="s">
        <v>135</v>
      </c>
      <c r="C968">
        <v>21056</v>
      </c>
    </row>
    <row r="969" spans="1:3" x14ac:dyDescent="0.2">
      <c r="A969">
        <v>6037236202</v>
      </c>
      <c r="B969" t="s">
        <v>141</v>
      </c>
      <c r="C969">
        <v>21053</v>
      </c>
    </row>
    <row r="970" spans="1:3" x14ac:dyDescent="0.2">
      <c r="A970">
        <v>6037239330</v>
      </c>
      <c r="B970" t="s">
        <v>71</v>
      </c>
      <c r="C970">
        <v>21021</v>
      </c>
    </row>
    <row r="971" spans="1:3" x14ac:dyDescent="0.2">
      <c r="A971">
        <v>6037270100</v>
      </c>
      <c r="B971" t="s">
        <v>72</v>
      </c>
      <c r="C971">
        <v>20995</v>
      </c>
    </row>
    <row r="972" spans="1:3" x14ac:dyDescent="0.2">
      <c r="A972">
        <v>6037237900</v>
      </c>
      <c r="B972" t="s">
        <v>71</v>
      </c>
      <c r="C972">
        <v>20982</v>
      </c>
    </row>
    <row r="973" spans="1:3" x14ac:dyDescent="0.2">
      <c r="A973">
        <v>6037237710</v>
      </c>
      <c r="B973" t="s">
        <v>110</v>
      </c>
      <c r="C973">
        <v>20964</v>
      </c>
    </row>
    <row r="974" spans="1:3" x14ac:dyDescent="0.2">
      <c r="A974">
        <v>6037239801</v>
      </c>
      <c r="B974" t="s">
        <v>71</v>
      </c>
      <c r="C974">
        <v>20960</v>
      </c>
    </row>
    <row r="975" spans="1:3" x14ac:dyDescent="0.2">
      <c r="A975">
        <v>6037542800</v>
      </c>
      <c r="B975" t="s">
        <v>135</v>
      </c>
      <c r="C975">
        <v>20931</v>
      </c>
    </row>
    <row r="976" spans="1:3" x14ac:dyDescent="0.2">
      <c r="A976">
        <v>6037600801</v>
      </c>
      <c r="B976" t="s">
        <v>91</v>
      </c>
      <c r="C976">
        <v>20921</v>
      </c>
    </row>
    <row r="977" spans="1:3" x14ac:dyDescent="0.2">
      <c r="A977">
        <v>6037602505</v>
      </c>
      <c r="B977" t="s">
        <v>102</v>
      </c>
      <c r="C977">
        <v>20921</v>
      </c>
    </row>
    <row r="978" spans="1:3" x14ac:dyDescent="0.2">
      <c r="A978">
        <v>6037241400</v>
      </c>
      <c r="B978" t="s">
        <v>142</v>
      </c>
      <c r="C978">
        <v>20853</v>
      </c>
    </row>
    <row r="979" spans="1:3" x14ac:dyDescent="0.2">
      <c r="A979">
        <v>6037277400</v>
      </c>
      <c r="B979" t="s">
        <v>6</v>
      </c>
      <c r="C979">
        <v>20838</v>
      </c>
    </row>
    <row r="980" spans="1:3" x14ac:dyDescent="0.2">
      <c r="A980">
        <v>6037240402</v>
      </c>
      <c r="B980" t="s">
        <v>71</v>
      </c>
      <c r="C980">
        <v>20779</v>
      </c>
    </row>
    <row r="981" spans="1:3" x14ac:dyDescent="0.2">
      <c r="A981">
        <v>6037237300</v>
      </c>
      <c r="B981" t="s">
        <v>71</v>
      </c>
      <c r="C981">
        <v>20775</v>
      </c>
    </row>
    <row r="982" spans="1:3" x14ac:dyDescent="0.2">
      <c r="A982">
        <v>6037240800</v>
      </c>
      <c r="B982" t="s">
        <v>71</v>
      </c>
      <c r="C982">
        <v>20774</v>
      </c>
    </row>
    <row r="983" spans="1:3" x14ac:dyDescent="0.2">
      <c r="A983">
        <v>6037239701</v>
      </c>
      <c r="B983" t="s">
        <v>71</v>
      </c>
      <c r="C983">
        <v>20772</v>
      </c>
    </row>
    <row r="984" spans="1:3" x14ac:dyDescent="0.2">
      <c r="A984">
        <v>6037239501</v>
      </c>
      <c r="B984" t="s">
        <v>71</v>
      </c>
      <c r="C984">
        <v>20752</v>
      </c>
    </row>
    <row r="985" spans="1:3" x14ac:dyDescent="0.2">
      <c r="A985">
        <v>6037240010</v>
      </c>
      <c r="B985" t="s">
        <v>71</v>
      </c>
      <c r="C985">
        <v>20742</v>
      </c>
    </row>
    <row r="986" spans="1:3" x14ac:dyDescent="0.2">
      <c r="A986">
        <v>6037209810</v>
      </c>
      <c r="B986" t="s">
        <v>7</v>
      </c>
      <c r="C986">
        <v>20721</v>
      </c>
    </row>
    <row r="987" spans="1:3" x14ac:dyDescent="0.2">
      <c r="A987">
        <v>6037600802</v>
      </c>
      <c r="B987" t="s">
        <v>91</v>
      </c>
      <c r="C987">
        <v>20691</v>
      </c>
    </row>
    <row r="988" spans="1:3" x14ac:dyDescent="0.2">
      <c r="A988">
        <v>6037238320</v>
      </c>
      <c r="B988" t="s">
        <v>110</v>
      </c>
      <c r="C988">
        <v>20673</v>
      </c>
    </row>
    <row r="989" spans="1:3" x14ac:dyDescent="0.2">
      <c r="A989">
        <v>6037600704</v>
      </c>
      <c r="B989" t="s">
        <v>91</v>
      </c>
      <c r="C989">
        <v>20658</v>
      </c>
    </row>
    <row r="990" spans="1:3" x14ac:dyDescent="0.2">
      <c r="A990">
        <v>6037273300</v>
      </c>
      <c r="B990" t="s">
        <v>45</v>
      </c>
      <c r="C990">
        <v>20653</v>
      </c>
    </row>
    <row r="991" spans="1:3" x14ac:dyDescent="0.2">
      <c r="A991">
        <v>6037235201</v>
      </c>
      <c r="B991" t="s">
        <v>123</v>
      </c>
      <c r="C991">
        <v>20582</v>
      </c>
    </row>
    <row r="992" spans="1:3" x14ac:dyDescent="0.2">
      <c r="A992">
        <v>6037541603</v>
      </c>
      <c r="B992" t="s">
        <v>135</v>
      </c>
      <c r="C992">
        <v>20568</v>
      </c>
    </row>
    <row r="993" spans="1:3" x14ac:dyDescent="0.2">
      <c r="A993">
        <v>6037214000</v>
      </c>
      <c r="B993" t="s">
        <v>7</v>
      </c>
      <c r="C993">
        <v>20566</v>
      </c>
    </row>
    <row r="994" spans="1:3" x14ac:dyDescent="0.2">
      <c r="A994">
        <v>6037240600</v>
      </c>
      <c r="B994" t="s">
        <v>71</v>
      </c>
      <c r="C994">
        <v>20427</v>
      </c>
    </row>
    <row r="995" spans="1:3" x14ac:dyDescent="0.2">
      <c r="A995">
        <v>6037462002</v>
      </c>
      <c r="B995" t="s">
        <v>131</v>
      </c>
      <c r="C995">
        <v>20355</v>
      </c>
    </row>
    <row r="996" spans="1:3" x14ac:dyDescent="0.2">
      <c r="A996">
        <v>6037291110</v>
      </c>
      <c r="B996" t="s">
        <v>142</v>
      </c>
      <c r="C996">
        <v>20340</v>
      </c>
    </row>
    <row r="997" spans="1:3" x14ac:dyDescent="0.2">
      <c r="A997">
        <v>6037209200</v>
      </c>
      <c r="B997" t="s">
        <v>7</v>
      </c>
      <c r="C997">
        <v>20272</v>
      </c>
    </row>
    <row r="998" spans="1:3" x14ac:dyDescent="0.2">
      <c r="A998">
        <v>6037241001</v>
      </c>
      <c r="B998" t="s">
        <v>71</v>
      </c>
      <c r="C998">
        <v>20268</v>
      </c>
    </row>
    <row r="999" spans="1:3" x14ac:dyDescent="0.2">
      <c r="A999">
        <v>6037237500</v>
      </c>
      <c r="B999" t="s">
        <v>110</v>
      </c>
      <c r="C999">
        <v>20255</v>
      </c>
    </row>
    <row r="1000" spans="1:3" x14ac:dyDescent="0.2">
      <c r="A1000">
        <v>6037236203</v>
      </c>
      <c r="B1000" t="s">
        <v>143</v>
      </c>
      <c r="C1000">
        <v>20167</v>
      </c>
    </row>
    <row r="1001" spans="1:3" x14ac:dyDescent="0.2">
      <c r="A1001">
        <v>6037240700</v>
      </c>
      <c r="B1001" t="s">
        <v>71</v>
      </c>
      <c r="C1001">
        <v>20057</v>
      </c>
    </row>
    <row r="1002" spans="1:3" x14ac:dyDescent="0.2">
      <c r="A1002">
        <v>6037602700</v>
      </c>
      <c r="B1002" t="s">
        <v>102</v>
      </c>
      <c r="C1002">
        <v>19992</v>
      </c>
    </row>
    <row r="1003" spans="1:3" x14ac:dyDescent="0.2">
      <c r="A1003">
        <v>6037234700</v>
      </c>
      <c r="B1003" t="s">
        <v>123</v>
      </c>
      <c r="C1003">
        <v>19983</v>
      </c>
    </row>
    <row r="1004" spans="1:3" x14ac:dyDescent="0.2">
      <c r="A1004">
        <v>6037600100</v>
      </c>
      <c r="B1004" t="s">
        <v>71</v>
      </c>
      <c r="C1004">
        <v>19957</v>
      </c>
    </row>
    <row r="1005" spans="1:3" x14ac:dyDescent="0.2">
      <c r="A1005">
        <v>6037242600</v>
      </c>
      <c r="B1005" t="s">
        <v>71</v>
      </c>
      <c r="C1005">
        <v>19895</v>
      </c>
    </row>
    <row r="1006" spans="1:3" x14ac:dyDescent="0.2">
      <c r="A1006">
        <v>6037242000</v>
      </c>
      <c r="B1006" t="s">
        <v>71</v>
      </c>
      <c r="C1006">
        <v>19879</v>
      </c>
    </row>
    <row r="1007" spans="1:3" x14ac:dyDescent="0.2">
      <c r="A1007">
        <v>6037234200</v>
      </c>
      <c r="B1007" t="s">
        <v>117</v>
      </c>
      <c r="C1007">
        <v>19878</v>
      </c>
    </row>
    <row r="1008" spans="1:3" x14ac:dyDescent="0.2">
      <c r="A1008">
        <v>6037234901</v>
      </c>
      <c r="B1008" t="s">
        <v>123</v>
      </c>
      <c r="C1008">
        <v>19875</v>
      </c>
    </row>
    <row r="1009" spans="1:3" x14ac:dyDescent="0.2">
      <c r="A1009">
        <v>6037232200</v>
      </c>
      <c r="B1009" t="s">
        <v>71</v>
      </c>
      <c r="C1009">
        <v>19852</v>
      </c>
    </row>
    <row r="1010" spans="1:3" x14ac:dyDescent="0.2">
      <c r="A1010">
        <v>6037540600</v>
      </c>
      <c r="B1010" t="s">
        <v>71</v>
      </c>
      <c r="C1010">
        <v>19830</v>
      </c>
    </row>
    <row r="1011" spans="1:3" x14ac:dyDescent="0.2">
      <c r="A1011">
        <v>6037600702</v>
      </c>
      <c r="B1011" t="s">
        <v>91</v>
      </c>
      <c r="C1011">
        <v>19749</v>
      </c>
    </row>
    <row r="1012" spans="1:3" x14ac:dyDescent="0.2">
      <c r="A1012">
        <v>6037602506</v>
      </c>
      <c r="B1012" t="s">
        <v>102</v>
      </c>
      <c r="C1012">
        <v>19498</v>
      </c>
    </row>
    <row r="1013" spans="1:3" x14ac:dyDescent="0.2">
      <c r="A1013">
        <v>6037600303</v>
      </c>
      <c r="B1013" t="s">
        <v>71</v>
      </c>
      <c r="C1013">
        <v>19492</v>
      </c>
    </row>
    <row r="1014" spans="1:3" x14ac:dyDescent="0.2">
      <c r="A1014">
        <v>6037238200</v>
      </c>
      <c r="B1014" t="s">
        <v>71</v>
      </c>
      <c r="C1014">
        <v>19489</v>
      </c>
    </row>
    <row r="1015" spans="1:3" x14ac:dyDescent="0.2">
      <c r="A1015">
        <v>6037243100</v>
      </c>
      <c r="B1015" t="s">
        <v>71</v>
      </c>
      <c r="C1015">
        <v>19439</v>
      </c>
    </row>
    <row r="1016" spans="1:3" x14ac:dyDescent="0.2">
      <c r="A1016">
        <v>6037235202</v>
      </c>
      <c r="B1016" t="s">
        <v>123</v>
      </c>
      <c r="C1016">
        <v>19397</v>
      </c>
    </row>
    <row r="1017" spans="1:3" x14ac:dyDescent="0.2">
      <c r="A1017">
        <v>6037206031</v>
      </c>
      <c r="B1017" t="s">
        <v>144</v>
      </c>
      <c r="C1017">
        <v>19340</v>
      </c>
    </row>
    <row r="1018" spans="1:3" x14ac:dyDescent="0.2">
      <c r="A1018">
        <v>6037226001</v>
      </c>
      <c r="B1018" t="s">
        <v>71</v>
      </c>
      <c r="C1018">
        <v>19339</v>
      </c>
    </row>
    <row r="1019" spans="1:3" x14ac:dyDescent="0.2">
      <c r="A1019">
        <v>6037540700</v>
      </c>
      <c r="B1019" t="s">
        <v>71</v>
      </c>
      <c r="C1019">
        <v>19336</v>
      </c>
    </row>
    <row r="1020" spans="1:3" x14ac:dyDescent="0.2">
      <c r="A1020">
        <v>6037238000</v>
      </c>
      <c r="B1020" t="s">
        <v>71</v>
      </c>
      <c r="C1020">
        <v>19301</v>
      </c>
    </row>
    <row r="1021" spans="1:3" x14ac:dyDescent="0.2">
      <c r="A1021">
        <v>6037237201</v>
      </c>
      <c r="B1021" t="s">
        <v>71</v>
      </c>
      <c r="C1021">
        <v>19210</v>
      </c>
    </row>
    <row r="1022" spans="1:3" x14ac:dyDescent="0.2">
      <c r="A1022">
        <v>6037236400</v>
      </c>
      <c r="B1022" t="s">
        <v>130</v>
      </c>
      <c r="C1022">
        <v>19192</v>
      </c>
    </row>
    <row r="1023" spans="1:3" x14ac:dyDescent="0.2">
      <c r="A1023">
        <v>6037600602</v>
      </c>
      <c r="B1023" t="s">
        <v>98</v>
      </c>
      <c r="C1023">
        <v>18837</v>
      </c>
    </row>
    <row r="1024" spans="1:3" x14ac:dyDescent="0.2">
      <c r="A1024">
        <v>6037600601</v>
      </c>
      <c r="B1024" t="s">
        <v>98</v>
      </c>
      <c r="C1024">
        <v>18610</v>
      </c>
    </row>
    <row r="1025" spans="1:3" x14ac:dyDescent="0.2">
      <c r="A1025">
        <v>6037238100</v>
      </c>
      <c r="B1025" t="s">
        <v>71</v>
      </c>
      <c r="C1025">
        <v>18589</v>
      </c>
    </row>
    <row r="1026" spans="1:3" x14ac:dyDescent="0.2">
      <c r="A1026">
        <v>6037265305</v>
      </c>
      <c r="B1026" t="s">
        <v>5</v>
      </c>
      <c r="C1026">
        <v>18421</v>
      </c>
    </row>
    <row r="1027" spans="1:3" x14ac:dyDescent="0.2">
      <c r="A1027">
        <v>6037600202</v>
      </c>
      <c r="B1027" t="s">
        <v>71</v>
      </c>
      <c r="C1027">
        <v>18374</v>
      </c>
    </row>
    <row r="1028" spans="1:3" x14ac:dyDescent="0.2">
      <c r="A1028">
        <v>6037242100</v>
      </c>
      <c r="B1028" t="s">
        <v>71</v>
      </c>
      <c r="C1028">
        <v>18048</v>
      </c>
    </row>
    <row r="1029" spans="1:3" x14ac:dyDescent="0.2">
      <c r="A1029">
        <v>6037241202</v>
      </c>
      <c r="B1029" t="s">
        <v>71</v>
      </c>
      <c r="C1029">
        <v>17887</v>
      </c>
    </row>
    <row r="1030" spans="1:3" x14ac:dyDescent="0.2">
      <c r="A1030">
        <v>6037234902</v>
      </c>
      <c r="B1030" t="s">
        <v>123</v>
      </c>
      <c r="C1030">
        <v>17864</v>
      </c>
    </row>
    <row r="1031" spans="1:3" x14ac:dyDescent="0.2">
      <c r="A1031">
        <v>6037273502</v>
      </c>
      <c r="B1031" t="s">
        <v>45</v>
      </c>
      <c r="C1031">
        <v>17565</v>
      </c>
    </row>
    <row r="1032" spans="1:3" x14ac:dyDescent="0.2">
      <c r="A1032">
        <v>6037206300</v>
      </c>
      <c r="B1032" t="s">
        <v>7</v>
      </c>
      <c r="C1032">
        <v>17166</v>
      </c>
    </row>
    <row r="1033" spans="1:3" x14ac:dyDescent="0.2">
      <c r="A1033">
        <v>6037236204</v>
      </c>
      <c r="B1033" t="s">
        <v>141</v>
      </c>
      <c r="C1033">
        <v>17010</v>
      </c>
    </row>
    <row r="1034" spans="1:3" x14ac:dyDescent="0.2">
      <c r="A1034">
        <v>6037207710</v>
      </c>
      <c r="B1034" t="s">
        <v>7</v>
      </c>
      <c r="C1034">
        <v>16149</v>
      </c>
    </row>
    <row r="1035" spans="1:3" x14ac:dyDescent="0.2">
      <c r="A1035">
        <v>6037462600</v>
      </c>
      <c r="B1035" t="s">
        <v>32</v>
      </c>
      <c r="C1035">
        <v>15844</v>
      </c>
    </row>
    <row r="1036" spans="1:3" x14ac:dyDescent="0.2">
      <c r="A1036">
        <v>6037207502</v>
      </c>
      <c r="B1036" t="s">
        <v>127</v>
      </c>
      <c r="C1036">
        <v>13626</v>
      </c>
    </row>
    <row r="1037" spans="1:3" x14ac:dyDescent="0.2">
      <c r="A1037">
        <v>6037463800</v>
      </c>
      <c r="B1037" t="s">
        <v>66</v>
      </c>
      <c r="C1037">
        <v>13116</v>
      </c>
    </row>
    <row r="1038" spans="1:3" x14ac:dyDescent="0.2">
      <c r="A1038">
        <v>6037980030</v>
      </c>
      <c r="B1038" t="s">
        <v>59</v>
      </c>
    </row>
    <row r="1039" spans="1:3" x14ac:dyDescent="0.2">
      <c r="A1039">
        <v>6037265301</v>
      </c>
      <c r="B1039" t="s">
        <v>5</v>
      </c>
    </row>
    <row r="1040" spans="1:3" x14ac:dyDescent="0.2">
      <c r="A1040">
        <v>6037980013</v>
      </c>
      <c r="B1040" t="s">
        <v>59</v>
      </c>
    </row>
    <row r="1041" spans="1:2" x14ac:dyDescent="0.2">
      <c r="A1041">
        <v>6037207400</v>
      </c>
      <c r="B1041" t="s">
        <v>7</v>
      </c>
    </row>
    <row r="1042" spans="1:2" x14ac:dyDescent="0.2">
      <c r="A1042">
        <v>6037551600</v>
      </c>
      <c r="B1042" t="s">
        <v>62</v>
      </c>
    </row>
    <row r="1043" spans="1:2" x14ac:dyDescent="0.2">
      <c r="A1043">
        <v>6037206020</v>
      </c>
      <c r="B1043" t="s">
        <v>7</v>
      </c>
    </row>
    <row r="1044" spans="1:2" x14ac:dyDescent="0.2">
      <c r="A1044">
        <v>6037980028</v>
      </c>
      <c r="B1044" t="s">
        <v>6</v>
      </c>
    </row>
    <row r="1045" spans="1:2" x14ac:dyDescent="0.2">
      <c r="A1045">
        <v>6037265304</v>
      </c>
      <c r="B1045" t="s">
        <v>5</v>
      </c>
    </row>
    <row r="1046" spans="1:2" x14ac:dyDescent="0.2">
      <c r="A1046">
        <v>6037222700</v>
      </c>
      <c r="B1046" t="s">
        <v>71</v>
      </c>
    </row>
    <row r="1047" spans="1:2" x14ac:dyDescent="0.2">
      <c r="A1047">
        <v>6037980024</v>
      </c>
      <c r="B1047" t="s">
        <v>4</v>
      </c>
    </row>
    <row r="1048" spans="1:2" x14ac:dyDescent="0.2">
      <c r="A1048">
        <v>6037320000</v>
      </c>
      <c r="B1048" t="s">
        <v>145</v>
      </c>
    </row>
    <row r="1049" spans="1:2" x14ac:dyDescent="0.2">
      <c r="A1049">
        <v>6037980009</v>
      </c>
      <c r="B1049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02D9F-4884-C94D-AF5C-F79513496F0E}">
  <dimension ref="A1:S319"/>
  <sheetViews>
    <sheetView topLeftCell="A15" workbookViewId="0">
      <selection activeCell="H15" sqref="H15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H1" t="s">
        <v>307</v>
      </c>
      <c r="I1" t="s">
        <v>1</v>
      </c>
      <c r="J1" t="s">
        <v>308</v>
      </c>
      <c r="N1" t="s">
        <v>0</v>
      </c>
      <c r="O1" t="s">
        <v>1</v>
      </c>
      <c r="P1" t="s">
        <v>316</v>
      </c>
    </row>
    <row r="2" spans="1:19" x14ac:dyDescent="0.2">
      <c r="A2">
        <v>24005403602</v>
      </c>
      <c r="B2" t="s">
        <v>146</v>
      </c>
      <c r="C2">
        <v>36887</v>
      </c>
      <c r="H2" t="s">
        <v>309</v>
      </c>
      <c r="N2">
        <v>24005492500</v>
      </c>
      <c r="O2" t="s">
        <v>146</v>
      </c>
      <c r="P2">
        <v>0.77780000000000005</v>
      </c>
    </row>
    <row r="3" spans="1:19" x14ac:dyDescent="0.2">
      <c r="A3">
        <v>24005403500</v>
      </c>
      <c r="B3" t="s">
        <v>147</v>
      </c>
      <c r="C3">
        <v>36062</v>
      </c>
      <c r="H3" t="s">
        <v>310</v>
      </c>
      <c r="N3">
        <v>24510280500</v>
      </c>
      <c r="O3" t="s">
        <v>288</v>
      </c>
      <c r="P3">
        <v>0.68520000000000003</v>
      </c>
    </row>
    <row r="4" spans="1:19" x14ac:dyDescent="0.2">
      <c r="A4">
        <v>24027601104</v>
      </c>
      <c r="B4" t="s">
        <v>148</v>
      </c>
      <c r="C4">
        <v>34799</v>
      </c>
      <c r="H4" t="s">
        <v>311</v>
      </c>
      <c r="N4">
        <v>24510250204</v>
      </c>
      <c r="O4" t="s">
        <v>249</v>
      </c>
      <c r="P4">
        <v>0.6532</v>
      </c>
    </row>
    <row r="5" spans="1:19" x14ac:dyDescent="0.2">
      <c r="A5">
        <v>24510271501</v>
      </c>
      <c r="B5" t="s">
        <v>149</v>
      </c>
      <c r="C5">
        <v>34493</v>
      </c>
      <c r="H5" t="s">
        <v>312</v>
      </c>
      <c r="I5" t="s">
        <v>313</v>
      </c>
      <c r="J5">
        <v>0.11849999999999999</v>
      </c>
      <c r="N5">
        <v>24510180100</v>
      </c>
      <c r="O5" t="s">
        <v>227</v>
      </c>
      <c r="P5">
        <v>0.58599999999999997</v>
      </c>
    </row>
    <row r="6" spans="1:19" x14ac:dyDescent="0.2">
      <c r="A6">
        <v>24510020300</v>
      </c>
      <c r="B6" t="s">
        <v>150</v>
      </c>
      <c r="C6">
        <v>34263</v>
      </c>
      <c r="N6">
        <v>24510140200</v>
      </c>
      <c r="O6" t="s">
        <v>285</v>
      </c>
      <c r="P6">
        <v>0.56599999999999995</v>
      </c>
    </row>
    <row r="7" spans="1:19" x14ac:dyDescent="0.2">
      <c r="A7">
        <v>24005490601</v>
      </c>
      <c r="B7" t="s">
        <v>146</v>
      </c>
      <c r="C7">
        <v>34001</v>
      </c>
      <c r="F7" t="s">
        <v>320</v>
      </c>
      <c r="G7">
        <f>MEDIAN(C2:C315)</f>
        <v>21664</v>
      </c>
      <c r="N7">
        <v>24510070300</v>
      </c>
      <c r="O7" t="s">
        <v>300</v>
      </c>
      <c r="P7">
        <v>0.53800000000000003</v>
      </c>
      <c r="R7" t="s">
        <v>320</v>
      </c>
      <c r="S7">
        <f>MEDIAN(P2:P316)</f>
        <v>0.15690000000000001</v>
      </c>
    </row>
    <row r="8" spans="1:19" x14ac:dyDescent="0.2">
      <c r="A8">
        <v>24510240200</v>
      </c>
      <c r="B8" t="s">
        <v>151</v>
      </c>
      <c r="C8">
        <v>33993</v>
      </c>
      <c r="F8" t="s">
        <v>321</v>
      </c>
      <c r="G8">
        <f>AVERAGE(C2:C315)</f>
        <v>22396.286624203822</v>
      </c>
      <c r="N8">
        <v>24510170200</v>
      </c>
      <c r="O8" t="s">
        <v>277</v>
      </c>
      <c r="P8">
        <v>0.51980000000000004</v>
      </c>
      <c r="R8" t="s">
        <v>321</v>
      </c>
      <c r="S8">
        <f>AVERAGE(P2:P316)</f>
        <v>0.19338222222222218</v>
      </c>
    </row>
    <row r="9" spans="1:19" x14ac:dyDescent="0.2">
      <c r="A9">
        <v>24005403601</v>
      </c>
      <c r="B9" t="s">
        <v>146</v>
      </c>
      <c r="C9">
        <v>33810</v>
      </c>
      <c r="N9">
        <v>24510080400</v>
      </c>
      <c r="O9" t="s">
        <v>258</v>
      </c>
      <c r="P9">
        <v>0.51190000000000002</v>
      </c>
    </row>
    <row r="10" spans="1:19" x14ac:dyDescent="0.2">
      <c r="A10">
        <v>24005492102</v>
      </c>
      <c r="B10" t="s">
        <v>152</v>
      </c>
      <c r="C10">
        <v>33233</v>
      </c>
      <c r="F10" t="s">
        <v>322</v>
      </c>
      <c r="G10">
        <f>G7-2*STDEV(C2:C315)</f>
        <v>13311.068420568983</v>
      </c>
      <c r="N10">
        <v>24510080800</v>
      </c>
      <c r="O10" t="s">
        <v>258</v>
      </c>
      <c r="P10">
        <v>0.49280000000000002</v>
      </c>
    </row>
    <row r="11" spans="1:19" x14ac:dyDescent="0.2">
      <c r="A11">
        <v>24005491100</v>
      </c>
      <c r="B11" t="s">
        <v>146</v>
      </c>
      <c r="C11">
        <v>33061</v>
      </c>
      <c r="F11" t="s">
        <v>323</v>
      </c>
      <c r="G11">
        <f>G8+2*STDEV(C2:C315)</f>
        <v>30749.218203634839</v>
      </c>
      <c r="N11">
        <v>24510200100</v>
      </c>
      <c r="O11" t="s">
        <v>215</v>
      </c>
      <c r="P11">
        <v>0.47499999999999998</v>
      </c>
    </row>
    <row r="12" spans="1:19" x14ac:dyDescent="0.2">
      <c r="A12">
        <v>24005400100</v>
      </c>
      <c r="B12" t="s">
        <v>153</v>
      </c>
      <c r="C12">
        <v>32678</v>
      </c>
      <c r="N12">
        <v>24510070400</v>
      </c>
      <c r="O12" t="s">
        <v>275</v>
      </c>
      <c r="P12">
        <v>0.4743</v>
      </c>
    </row>
    <row r="13" spans="1:19" x14ac:dyDescent="0.2">
      <c r="A13">
        <v>24510271400</v>
      </c>
      <c r="B13" t="s">
        <v>154</v>
      </c>
      <c r="C13">
        <v>31929</v>
      </c>
      <c r="F13" t="s">
        <v>324</v>
      </c>
      <c r="G13">
        <f>COUNTIF(C2:C315,"&lt;="&amp;G10)</f>
        <v>0</v>
      </c>
      <c r="H13">
        <v>0</v>
      </c>
      <c r="N13">
        <v>24510150100</v>
      </c>
      <c r="O13" t="s">
        <v>254</v>
      </c>
      <c r="P13">
        <v>0.47320000000000001</v>
      </c>
    </row>
    <row r="14" spans="1:19" x14ac:dyDescent="0.2">
      <c r="A14">
        <v>24027601103</v>
      </c>
      <c r="B14" t="s">
        <v>155</v>
      </c>
      <c r="C14">
        <v>31714</v>
      </c>
      <c r="F14" t="s">
        <v>327</v>
      </c>
      <c r="G14">
        <f>COUNTIF(C2:C315,"&gt;="&amp;G11)</f>
        <v>14</v>
      </c>
      <c r="H14">
        <f>14/314</f>
        <v>4.4585987261146494E-2</v>
      </c>
      <c r="N14">
        <v>24510200500</v>
      </c>
      <c r="O14" t="s">
        <v>304</v>
      </c>
      <c r="P14">
        <v>0.45939999999999998</v>
      </c>
    </row>
    <row r="15" spans="1:19" x14ac:dyDescent="0.2">
      <c r="A15">
        <v>24005440200</v>
      </c>
      <c r="B15" t="s">
        <v>156</v>
      </c>
      <c r="C15">
        <v>30955</v>
      </c>
      <c r="N15">
        <v>24510151300</v>
      </c>
      <c r="O15" t="s">
        <v>233</v>
      </c>
      <c r="P15">
        <v>0.44309999999999999</v>
      </c>
    </row>
    <row r="16" spans="1:19" x14ac:dyDescent="0.2">
      <c r="A16">
        <v>24005441101</v>
      </c>
      <c r="B16" t="s">
        <v>157</v>
      </c>
      <c r="C16">
        <v>30632</v>
      </c>
      <c r="F16" t="s">
        <v>328</v>
      </c>
      <c r="G16">
        <f>14/314</f>
        <v>4.4585987261146494E-2</v>
      </c>
      <c r="N16">
        <v>24510120600</v>
      </c>
      <c r="O16" t="s">
        <v>282</v>
      </c>
      <c r="P16">
        <v>0.43930000000000002</v>
      </c>
    </row>
    <row r="17" spans="1:16" x14ac:dyDescent="0.2">
      <c r="A17">
        <v>24510270703</v>
      </c>
      <c r="B17" t="s">
        <v>158</v>
      </c>
      <c r="C17">
        <v>30616</v>
      </c>
      <c r="N17">
        <v>24510200300</v>
      </c>
      <c r="O17" t="s">
        <v>303</v>
      </c>
      <c r="P17">
        <v>0.4375</v>
      </c>
    </row>
    <row r="18" spans="1:16" x14ac:dyDescent="0.2">
      <c r="A18">
        <v>24005400400</v>
      </c>
      <c r="B18" t="s">
        <v>153</v>
      </c>
      <c r="C18">
        <v>30612</v>
      </c>
      <c r="N18">
        <v>24510070200</v>
      </c>
      <c r="O18" t="s">
        <v>286</v>
      </c>
      <c r="P18">
        <v>0.43669999999999998</v>
      </c>
    </row>
    <row r="19" spans="1:16" x14ac:dyDescent="0.2">
      <c r="A19">
        <v>24027602700</v>
      </c>
      <c r="B19" t="s">
        <v>159</v>
      </c>
      <c r="C19">
        <v>30410</v>
      </c>
      <c r="N19">
        <v>24510100200</v>
      </c>
      <c r="O19" t="s">
        <v>146</v>
      </c>
      <c r="P19">
        <v>0.43140000000000001</v>
      </c>
    </row>
    <row r="20" spans="1:16" x14ac:dyDescent="0.2">
      <c r="A20">
        <v>24005490603</v>
      </c>
      <c r="B20" t="s">
        <v>146</v>
      </c>
      <c r="C20">
        <v>30064</v>
      </c>
      <c r="N20">
        <v>24510260604</v>
      </c>
      <c r="O20" t="s">
        <v>292</v>
      </c>
      <c r="P20">
        <v>0.42909999999999998</v>
      </c>
    </row>
    <row r="21" spans="1:16" x14ac:dyDescent="0.2">
      <c r="A21">
        <v>24005440500</v>
      </c>
      <c r="B21" t="s">
        <v>156</v>
      </c>
      <c r="C21">
        <v>30040</v>
      </c>
      <c r="N21">
        <v>24510120400</v>
      </c>
      <c r="O21" t="s">
        <v>223</v>
      </c>
      <c r="P21">
        <v>0.42670000000000002</v>
      </c>
    </row>
    <row r="22" spans="1:16" x14ac:dyDescent="0.2">
      <c r="A22">
        <v>24005403402</v>
      </c>
      <c r="B22" t="s">
        <v>147</v>
      </c>
      <c r="C22">
        <v>29995</v>
      </c>
      <c r="N22">
        <v>24510100100</v>
      </c>
      <c r="O22" t="s">
        <v>297</v>
      </c>
      <c r="P22">
        <v>0.42649999999999999</v>
      </c>
    </row>
    <row r="23" spans="1:16" x14ac:dyDescent="0.2">
      <c r="A23">
        <v>24510120202</v>
      </c>
      <c r="B23" t="s">
        <v>146</v>
      </c>
      <c r="C23">
        <v>29951</v>
      </c>
      <c r="N23">
        <v>24510140300</v>
      </c>
      <c r="O23" t="s">
        <v>298</v>
      </c>
      <c r="P23">
        <v>0.42620000000000002</v>
      </c>
    </row>
    <row r="24" spans="1:16" x14ac:dyDescent="0.2">
      <c r="A24">
        <v>24005430600</v>
      </c>
      <c r="B24" t="s">
        <v>160</v>
      </c>
      <c r="C24">
        <v>29891</v>
      </c>
      <c r="N24">
        <v>24510030100</v>
      </c>
      <c r="O24" t="s">
        <v>267</v>
      </c>
      <c r="P24">
        <v>0.41899999999999998</v>
      </c>
    </row>
    <row r="25" spans="1:16" x14ac:dyDescent="0.2">
      <c r="A25">
        <v>24005440600</v>
      </c>
      <c r="B25" t="s">
        <v>157</v>
      </c>
      <c r="C25">
        <v>29837</v>
      </c>
      <c r="N25">
        <v>24510180200</v>
      </c>
      <c r="O25" t="s">
        <v>227</v>
      </c>
      <c r="P25">
        <v>0.40699999999999997</v>
      </c>
    </row>
    <row r="26" spans="1:16" x14ac:dyDescent="0.2">
      <c r="A26">
        <v>24005400900</v>
      </c>
      <c r="B26" t="s">
        <v>153</v>
      </c>
      <c r="C26">
        <v>29501</v>
      </c>
      <c r="N26">
        <v>24510200702</v>
      </c>
      <c r="O26" t="s">
        <v>268</v>
      </c>
      <c r="P26">
        <v>0.39560000000000001</v>
      </c>
    </row>
    <row r="27" spans="1:16" x14ac:dyDescent="0.2">
      <c r="A27">
        <v>24510271200</v>
      </c>
      <c r="B27" t="s">
        <v>161</v>
      </c>
      <c r="C27">
        <v>29403</v>
      </c>
      <c r="N27">
        <v>24510160300</v>
      </c>
      <c r="O27" t="s">
        <v>254</v>
      </c>
      <c r="P27">
        <v>0.39369999999999999</v>
      </c>
    </row>
    <row r="28" spans="1:16" x14ac:dyDescent="0.2">
      <c r="A28">
        <v>24510270302</v>
      </c>
      <c r="B28" t="s">
        <v>162</v>
      </c>
      <c r="C28">
        <v>29230</v>
      </c>
      <c r="N28">
        <v>24510200400</v>
      </c>
      <c r="O28" t="s">
        <v>294</v>
      </c>
      <c r="P28">
        <v>0.38800000000000001</v>
      </c>
    </row>
    <row r="29" spans="1:16" x14ac:dyDescent="0.2">
      <c r="A29">
        <v>24510130805</v>
      </c>
      <c r="B29" t="s">
        <v>163</v>
      </c>
      <c r="C29">
        <v>28958</v>
      </c>
      <c r="N29">
        <v>24510160100</v>
      </c>
      <c r="O29" t="s">
        <v>280</v>
      </c>
      <c r="P29">
        <v>0.38790000000000002</v>
      </c>
    </row>
    <row r="30" spans="1:16" x14ac:dyDescent="0.2">
      <c r="A30">
        <v>24005440800</v>
      </c>
      <c r="B30" t="s">
        <v>157</v>
      </c>
      <c r="C30">
        <v>28515</v>
      </c>
      <c r="N30">
        <v>24510190100</v>
      </c>
      <c r="O30" t="s">
        <v>293</v>
      </c>
      <c r="P30">
        <v>0.38719999999999999</v>
      </c>
    </row>
    <row r="31" spans="1:16" x14ac:dyDescent="0.2">
      <c r="A31">
        <v>24005400701</v>
      </c>
      <c r="B31" t="s">
        <v>153</v>
      </c>
      <c r="C31">
        <v>28439</v>
      </c>
      <c r="N31">
        <v>24510200200</v>
      </c>
      <c r="O31" t="s">
        <v>215</v>
      </c>
      <c r="P31">
        <v>0.38719999999999999</v>
      </c>
    </row>
    <row r="32" spans="1:16" x14ac:dyDescent="0.2">
      <c r="A32">
        <v>24005403401</v>
      </c>
      <c r="B32" t="s">
        <v>147</v>
      </c>
      <c r="C32">
        <v>28384</v>
      </c>
      <c r="N32">
        <v>24510160400</v>
      </c>
      <c r="O32" t="s">
        <v>257</v>
      </c>
      <c r="P32">
        <v>0.37769999999999998</v>
      </c>
    </row>
    <row r="33" spans="1:16" x14ac:dyDescent="0.2">
      <c r="A33">
        <v>24510271300</v>
      </c>
      <c r="B33" t="s">
        <v>164</v>
      </c>
      <c r="C33">
        <v>28150</v>
      </c>
      <c r="N33">
        <v>24510160700</v>
      </c>
      <c r="O33" t="s">
        <v>274</v>
      </c>
      <c r="P33">
        <v>0.37159999999999999</v>
      </c>
    </row>
    <row r="34" spans="1:16" x14ac:dyDescent="0.2">
      <c r="A34">
        <v>24005401506</v>
      </c>
      <c r="B34" t="s">
        <v>165</v>
      </c>
      <c r="C34">
        <v>28040</v>
      </c>
      <c r="N34">
        <v>24510260303</v>
      </c>
      <c r="O34" t="s">
        <v>291</v>
      </c>
      <c r="P34">
        <v>0.37080000000000002</v>
      </c>
    </row>
    <row r="35" spans="1:16" x14ac:dyDescent="0.2">
      <c r="A35">
        <v>24005400800</v>
      </c>
      <c r="B35" t="s">
        <v>153</v>
      </c>
      <c r="C35">
        <v>27974</v>
      </c>
      <c r="N35">
        <v>24510090800</v>
      </c>
      <c r="O35" t="s">
        <v>290</v>
      </c>
      <c r="P35">
        <v>0.3669</v>
      </c>
    </row>
    <row r="36" spans="1:16" x14ac:dyDescent="0.2">
      <c r="A36">
        <v>24005401504</v>
      </c>
      <c r="B36" t="s">
        <v>153</v>
      </c>
      <c r="C36">
        <v>27833</v>
      </c>
      <c r="N36">
        <v>24510190300</v>
      </c>
      <c r="O36" t="s">
        <v>299</v>
      </c>
      <c r="P36">
        <v>0.36259999999999998</v>
      </c>
    </row>
    <row r="37" spans="1:16" x14ac:dyDescent="0.2">
      <c r="A37">
        <v>24005441102</v>
      </c>
      <c r="B37" t="s">
        <v>157</v>
      </c>
      <c r="C37">
        <v>27586</v>
      </c>
      <c r="N37">
        <v>24510160600</v>
      </c>
      <c r="O37" t="s">
        <v>231</v>
      </c>
      <c r="P37">
        <v>0.36230000000000001</v>
      </c>
    </row>
    <row r="38" spans="1:16" x14ac:dyDescent="0.2">
      <c r="A38">
        <v>24005430800</v>
      </c>
      <c r="B38" t="s">
        <v>166</v>
      </c>
      <c r="C38">
        <v>27557</v>
      </c>
      <c r="N38">
        <v>24510180300</v>
      </c>
      <c r="O38" t="s">
        <v>270</v>
      </c>
      <c r="P38">
        <v>0.36149999999999999</v>
      </c>
    </row>
    <row r="39" spans="1:16" x14ac:dyDescent="0.2">
      <c r="A39">
        <v>24005490500</v>
      </c>
      <c r="B39" t="s">
        <v>167</v>
      </c>
      <c r="C39">
        <v>27532</v>
      </c>
      <c r="N39">
        <v>24510120202</v>
      </c>
      <c r="O39" t="s">
        <v>146</v>
      </c>
      <c r="P39">
        <v>0.36020000000000002</v>
      </c>
    </row>
    <row r="40" spans="1:16" x14ac:dyDescent="0.2">
      <c r="A40">
        <v>24003750400</v>
      </c>
      <c r="B40" t="s">
        <v>168</v>
      </c>
      <c r="C40">
        <v>27505</v>
      </c>
      <c r="N40">
        <v>24510070100</v>
      </c>
      <c r="O40" t="s">
        <v>146</v>
      </c>
      <c r="P40">
        <v>0.35880000000000001</v>
      </c>
    </row>
    <row r="41" spans="1:16" x14ac:dyDescent="0.2">
      <c r="A41">
        <v>24027601204</v>
      </c>
      <c r="B41" t="s">
        <v>169</v>
      </c>
      <c r="C41">
        <v>27166</v>
      </c>
      <c r="N41">
        <v>24510271002</v>
      </c>
      <c r="O41" t="s">
        <v>240</v>
      </c>
      <c r="P41">
        <v>0.35759999999999997</v>
      </c>
    </row>
    <row r="42" spans="1:16" x14ac:dyDescent="0.2">
      <c r="A42">
        <v>24005401000</v>
      </c>
      <c r="B42" t="s">
        <v>153</v>
      </c>
      <c r="C42">
        <v>27151</v>
      </c>
      <c r="N42">
        <v>24510250303</v>
      </c>
      <c r="O42" t="s">
        <v>252</v>
      </c>
      <c r="P42">
        <v>0.35549999999999998</v>
      </c>
    </row>
    <row r="43" spans="1:16" x14ac:dyDescent="0.2">
      <c r="A43">
        <v>24005403300</v>
      </c>
      <c r="B43" t="s">
        <v>170</v>
      </c>
      <c r="C43">
        <v>27052</v>
      </c>
      <c r="N43">
        <v>24510250402</v>
      </c>
      <c r="O43" t="s">
        <v>242</v>
      </c>
      <c r="P43">
        <v>0.3518</v>
      </c>
    </row>
    <row r="44" spans="1:16" x14ac:dyDescent="0.2">
      <c r="A44">
        <v>24005402403</v>
      </c>
      <c r="B44" t="s">
        <v>171</v>
      </c>
      <c r="C44">
        <v>26963</v>
      </c>
      <c r="N44">
        <v>24510130200</v>
      </c>
      <c r="O44" t="s">
        <v>260</v>
      </c>
      <c r="P44">
        <v>0.34899999999999998</v>
      </c>
    </row>
    <row r="45" spans="1:16" x14ac:dyDescent="0.2">
      <c r="A45">
        <v>24005440900</v>
      </c>
      <c r="B45" t="s">
        <v>157</v>
      </c>
      <c r="C45">
        <v>26937</v>
      </c>
      <c r="N45">
        <v>24510271802</v>
      </c>
      <c r="O45" t="s">
        <v>271</v>
      </c>
      <c r="P45">
        <v>0.3483</v>
      </c>
    </row>
    <row r="46" spans="1:16" x14ac:dyDescent="0.2">
      <c r="A46">
        <v>24005402407</v>
      </c>
      <c r="B46" t="s">
        <v>172</v>
      </c>
      <c r="C46">
        <v>26908</v>
      </c>
      <c r="N46">
        <v>24510271600</v>
      </c>
      <c r="O46" t="s">
        <v>251</v>
      </c>
      <c r="P46">
        <v>0.34439999999999998</v>
      </c>
    </row>
    <row r="47" spans="1:16" x14ac:dyDescent="0.2">
      <c r="A47">
        <v>24005452400</v>
      </c>
      <c r="B47" t="s">
        <v>173</v>
      </c>
      <c r="C47">
        <v>26581</v>
      </c>
      <c r="N47">
        <v>24510210200</v>
      </c>
      <c r="O47" t="s">
        <v>283</v>
      </c>
      <c r="P47">
        <v>0.34250000000000003</v>
      </c>
    </row>
    <row r="48" spans="1:16" x14ac:dyDescent="0.2">
      <c r="A48">
        <v>24510270804</v>
      </c>
      <c r="B48" t="s">
        <v>174</v>
      </c>
      <c r="C48">
        <v>26546</v>
      </c>
      <c r="N48">
        <v>24510271801</v>
      </c>
      <c r="O48" t="s">
        <v>250</v>
      </c>
      <c r="P48">
        <v>0.33710000000000001</v>
      </c>
    </row>
    <row r="49" spans="1:16" x14ac:dyDescent="0.2">
      <c r="A49">
        <v>24005401505</v>
      </c>
      <c r="B49" t="s">
        <v>153</v>
      </c>
      <c r="C49">
        <v>26522</v>
      </c>
      <c r="N49">
        <v>24510130100</v>
      </c>
      <c r="O49" t="s">
        <v>260</v>
      </c>
      <c r="P49">
        <v>0.33660000000000001</v>
      </c>
    </row>
    <row r="50" spans="1:16" x14ac:dyDescent="0.2">
      <c r="A50">
        <v>24005400702</v>
      </c>
      <c r="B50" t="s">
        <v>146</v>
      </c>
      <c r="C50">
        <v>26442</v>
      </c>
      <c r="N50">
        <v>24510250301</v>
      </c>
      <c r="O50" t="s">
        <v>296</v>
      </c>
      <c r="P50">
        <v>0.33550000000000002</v>
      </c>
    </row>
    <row r="51" spans="1:16" x14ac:dyDescent="0.2">
      <c r="A51">
        <v>24005420702</v>
      </c>
      <c r="B51" t="s">
        <v>173</v>
      </c>
      <c r="C51">
        <v>26354</v>
      </c>
      <c r="N51">
        <v>24510130300</v>
      </c>
      <c r="O51" t="s">
        <v>276</v>
      </c>
      <c r="P51">
        <v>0.33100000000000002</v>
      </c>
    </row>
    <row r="52" spans="1:16" x14ac:dyDescent="0.2">
      <c r="A52">
        <v>24005401301</v>
      </c>
      <c r="B52" t="s">
        <v>175</v>
      </c>
      <c r="C52">
        <v>26235</v>
      </c>
      <c r="N52">
        <v>24510190200</v>
      </c>
      <c r="O52" t="s">
        <v>301</v>
      </c>
      <c r="P52">
        <v>0.33079999999999998</v>
      </c>
    </row>
    <row r="53" spans="1:16" x14ac:dyDescent="0.2">
      <c r="A53">
        <v>24510270200</v>
      </c>
      <c r="B53" t="s">
        <v>176</v>
      </c>
      <c r="C53">
        <v>26119</v>
      </c>
      <c r="N53">
        <v>24510060100</v>
      </c>
      <c r="O53" t="s">
        <v>253</v>
      </c>
      <c r="P53">
        <v>0.32679999999999998</v>
      </c>
    </row>
    <row r="54" spans="1:16" x14ac:dyDescent="0.2">
      <c r="A54">
        <v>24510280403</v>
      </c>
      <c r="B54" t="s">
        <v>177</v>
      </c>
      <c r="C54">
        <v>26057</v>
      </c>
      <c r="N54">
        <v>24510080500</v>
      </c>
      <c r="O54" t="s">
        <v>243</v>
      </c>
      <c r="P54">
        <v>0.3266</v>
      </c>
    </row>
    <row r="55" spans="1:16" x14ac:dyDescent="0.2">
      <c r="A55">
        <v>24510272004</v>
      </c>
      <c r="B55" t="s">
        <v>178</v>
      </c>
      <c r="C55">
        <v>26011</v>
      </c>
      <c r="N55">
        <v>24510080302</v>
      </c>
      <c r="O55" t="s">
        <v>264</v>
      </c>
      <c r="P55">
        <v>0.32200000000000001</v>
      </c>
    </row>
    <row r="56" spans="1:16" x14ac:dyDescent="0.2">
      <c r="A56">
        <v>24005401507</v>
      </c>
      <c r="B56" t="s">
        <v>165</v>
      </c>
      <c r="C56">
        <v>25947</v>
      </c>
      <c r="N56">
        <v>24510250500</v>
      </c>
      <c r="O56" t="s">
        <v>302</v>
      </c>
      <c r="P56">
        <v>0.31780000000000003</v>
      </c>
    </row>
    <row r="57" spans="1:16" x14ac:dyDescent="0.2">
      <c r="A57">
        <v>24005430400</v>
      </c>
      <c r="B57" t="s">
        <v>166</v>
      </c>
      <c r="C57">
        <v>25854</v>
      </c>
      <c r="N57">
        <v>24510260301</v>
      </c>
      <c r="O57" t="s">
        <v>199</v>
      </c>
      <c r="P57">
        <v>0.31630000000000003</v>
      </c>
    </row>
    <row r="58" spans="1:16" x14ac:dyDescent="0.2">
      <c r="A58">
        <v>24005430900</v>
      </c>
      <c r="B58" t="s">
        <v>146</v>
      </c>
      <c r="C58">
        <v>25790</v>
      </c>
      <c r="N58">
        <v>24005430300</v>
      </c>
      <c r="O58" t="s">
        <v>238</v>
      </c>
      <c r="P58">
        <v>0.316</v>
      </c>
    </row>
    <row r="59" spans="1:16" x14ac:dyDescent="0.2">
      <c r="A59">
        <v>24005420100</v>
      </c>
      <c r="B59" t="s">
        <v>173</v>
      </c>
      <c r="C59">
        <v>25740</v>
      </c>
      <c r="N59">
        <v>24510151200</v>
      </c>
      <c r="O59" t="s">
        <v>247</v>
      </c>
      <c r="P59">
        <v>0.31559999999999999</v>
      </c>
    </row>
    <row r="60" spans="1:16" x14ac:dyDescent="0.2">
      <c r="A60">
        <v>24005491300</v>
      </c>
      <c r="B60" t="s">
        <v>146</v>
      </c>
      <c r="C60">
        <v>25601</v>
      </c>
      <c r="N60">
        <v>24510090700</v>
      </c>
      <c r="O60" t="s">
        <v>245</v>
      </c>
      <c r="P60">
        <v>0.31290000000000001</v>
      </c>
    </row>
    <row r="61" spans="1:16" x14ac:dyDescent="0.2">
      <c r="A61">
        <v>24510270502</v>
      </c>
      <c r="B61" t="s">
        <v>158</v>
      </c>
      <c r="C61">
        <v>25595</v>
      </c>
      <c r="N61">
        <v>24510280101</v>
      </c>
      <c r="O61" t="s">
        <v>246</v>
      </c>
      <c r="P61">
        <v>0.3105</v>
      </c>
    </row>
    <row r="62" spans="1:16" x14ac:dyDescent="0.2">
      <c r="A62">
        <v>24005420701</v>
      </c>
      <c r="B62" t="s">
        <v>173</v>
      </c>
      <c r="C62">
        <v>25466</v>
      </c>
      <c r="N62">
        <v>24510170300</v>
      </c>
      <c r="O62" t="s">
        <v>285</v>
      </c>
      <c r="P62">
        <v>0.31030000000000002</v>
      </c>
    </row>
    <row r="63" spans="1:16" x14ac:dyDescent="0.2">
      <c r="A63">
        <v>24005403100</v>
      </c>
      <c r="B63" t="s">
        <v>179</v>
      </c>
      <c r="C63">
        <v>25445</v>
      </c>
      <c r="N63">
        <v>24510130400</v>
      </c>
      <c r="O63" t="s">
        <v>241</v>
      </c>
      <c r="P63">
        <v>0.30499999999999999</v>
      </c>
    </row>
    <row r="64" spans="1:16" x14ac:dyDescent="0.2">
      <c r="A64">
        <v>24005400200</v>
      </c>
      <c r="B64" t="s">
        <v>153</v>
      </c>
      <c r="C64">
        <v>25435</v>
      </c>
      <c r="N64">
        <v>24510090400</v>
      </c>
      <c r="O64" t="s">
        <v>228</v>
      </c>
      <c r="P64">
        <v>0.30480000000000002</v>
      </c>
    </row>
    <row r="65" spans="1:16" x14ac:dyDescent="0.2">
      <c r="A65">
        <v>24005402406</v>
      </c>
      <c r="B65" t="s">
        <v>172</v>
      </c>
      <c r="C65">
        <v>25380</v>
      </c>
      <c r="N65">
        <v>24005430101</v>
      </c>
      <c r="O65" t="s">
        <v>236</v>
      </c>
      <c r="P65">
        <v>0.3044</v>
      </c>
    </row>
    <row r="66" spans="1:16" x14ac:dyDescent="0.2">
      <c r="A66">
        <v>24510150702</v>
      </c>
      <c r="B66" t="s">
        <v>180</v>
      </c>
      <c r="C66">
        <v>25273</v>
      </c>
      <c r="N66">
        <v>24510160200</v>
      </c>
      <c r="O66" t="s">
        <v>254</v>
      </c>
      <c r="P66">
        <v>0.3034</v>
      </c>
    </row>
    <row r="67" spans="1:16" x14ac:dyDescent="0.2">
      <c r="A67">
        <v>24005401503</v>
      </c>
      <c r="B67" t="s">
        <v>153</v>
      </c>
      <c r="C67">
        <v>25227</v>
      </c>
      <c r="N67">
        <v>24510260404</v>
      </c>
      <c r="O67" t="s">
        <v>255</v>
      </c>
      <c r="P67">
        <v>0.3004</v>
      </c>
    </row>
    <row r="68" spans="1:16" x14ac:dyDescent="0.2">
      <c r="A68">
        <v>24005400500</v>
      </c>
      <c r="B68" t="s">
        <v>153</v>
      </c>
      <c r="C68">
        <v>25221</v>
      </c>
      <c r="N68">
        <v>24510260403</v>
      </c>
      <c r="O68" t="s">
        <v>232</v>
      </c>
      <c r="P68">
        <v>0.2989</v>
      </c>
    </row>
    <row r="69" spans="1:16" x14ac:dyDescent="0.2">
      <c r="A69">
        <v>24510270402</v>
      </c>
      <c r="B69" t="s">
        <v>181</v>
      </c>
      <c r="C69">
        <v>25208</v>
      </c>
      <c r="N69">
        <v>24005421300</v>
      </c>
      <c r="O69" t="s">
        <v>173</v>
      </c>
      <c r="P69">
        <v>0.29609999999999997</v>
      </c>
    </row>
    <row r="70" spans="1:16" x14ac:dyDescent="0.2">
      <c r="A70">
        <v>24510090200</v>
      </c>
      <c r="B70" t="s">
        <v>182</v>
      </c>
      <c r="C70">
        <v>24905</v>
      </c>
      <c r="N70">
        <v>24510040200</v>
      </c>
      <c r="O70" t="s">
        <v>195</v>
      </c>
      <c r="P70">
        <v>0.29599999999999999</v>
      </c>
    </row>
    <row r="71" spans="1:16" x14ac:dyDescent="0.2">
      <c r="A71">
        <v>24510271101</v>
      </c>
      <c r="B71" t="s">
        <v>183</v>
      </c>
      <c r="C71">
        <v>24873</v>
      </c>
      <c r="N71">
        <v>24510120500</v>
      </c>
      <c r="O71" t="s">
        <v>279</v>
      </c>
      <c r="P71">
        <v>0.29530000000000001</v>
      </c>
    </row>
    <row r="72" spans="1:16" x14ac:dyDescent="0.2">
      <c r="A72">
        <v>24510280401</v>
      </c>
      <c r="B72" t="s">
        <v>146</v>
      </c>
      <c r="C72">
        <v>24786</v>
      </c>
      <c r="N72">
        <v>24510120300</v>
      </c>
      <c r="O72" t="s">
        <v>265</v>
      </c>
      <c r="P72">
        <v>0.2949</v>
      </c>
    </row>
    <row r="73" spans="1:16" x14ac:dyDescent="0.2">
      <c r="A73">
        <v>24005440300</v>
      </c>
      <c r="B73" t="s">
        <v>156</v>
      </c>
      <c r="C73">
        <v>24562</v>
      </c>
      <c r="N73">
        <v>24510150600</v>
      </c>
      <c r="O73" t="s">
        <v>287</v>
      </c>
      <c r="P73">
        <v>0.29239999999999999</v>
      </c>
    </row>
    <row r="74" spans="1:16" x14ac:dyDescent="0.2">
      <c r="A74">
        <v>24003750300</v>
      </c>
      <c r="B74" t="s">
        <v>168</v>
      </c>
      <c r="C74">
        <v>24533</v>
      </c>
      <c r="N74">
        <v>24005491300</v>
      </c>
      <c r="O74" t="s">
        <v>146</v>
      </c>
      <c r="P74">
        <v>0.29070000000000001</v>
      </c>
    </row>
    <row r="75" spans="1:16" x14ac:dyDescent="0.2">
      <c r="A75">
        <v>24027601201</v>
      </c>
      <c r="B75" t="s">
        <v>169</v>
      </c>
      <c r="C75">
        <v>24527</v>
      </c>
      <c r="N75">
        <v>24510270101</v>
      </c>
      <c r="O75" t="s">
        <v>229</v>
      </c>
      <c r="P75">
        <v>0.28989999999999999</v>
      </c>
    </row>
    <row r="76" spans="1:16" x14ac:dyDescent="0.2">
      <c r="A76">
        <v>24005450100</v>
      </c>
      <c r="B76" t="s">
        <v>157</v>
      </c>
      <c r="C76">
        <v>24482</v>
      </c>
      <c r="N76">
        <v>24510080700</v>
      </c>
      <c r="O76" t="s">
        <v>258</v>
      </c>
      <c r="P76">
        <v>0.2873</v>
      </c>
    </row>
    <row r="77" spans="1:16" x14ac:dyDescent="0.2">
      <c r="A77">
        <v>24510220100</v>
      </c>
      <c r="B77" t="s">
        <v>146</v>
      </c>
      <c r="C77">
        <v>24436</v>
      </c>
      <c r="N77">
        <v>24510080600</v>
      </c>
      <c r="O77" t="s">
        <v>258</v>
      </c>
      <c r="P77">
        <v>0.28620000000000001</v>
      </c>
    </row>
    <row r="78" spans="1:16" x14ac:dyDescent="0.2">
      <c r="A78">
        <v>24510270802</v>
      </c>
      <c r="B78" t="s">
        <v>184</v>
      </c>
      <c r="C78">
        <v>24420</v>
      </c>
      <c r="N78">
        <v>24510200600</v>
      </c>
      <c r="O78" t="s">
        <v>146</v>
      </c>
      <c r="P78">
        <v>0.28260000000000002</v>
      </c>
    </row>
    <row r="79" spans="1:16" x14ac:dyDescent="0.2">
      <c r="A79">
        <v>24005402306</v>
      </c>
      <c r="B79" t="s">
        <v>165</v>
      </c>
      <c r="C79">
        <v>24342</v>
      </c>
      <c r="N79">
        <v>24510170100</v>
      </c>
      <c r="O79" t="s">
        <v>195</v>
      </c>
      <c r="P79">
        <v>0.27839999999999998</v>
      </c>
    </row>
    <row r="80" spans="1:16" x14ac:dyDescent="0.2">
      <c r="A80">
        <v>24005402307</v>
      </c>
      <c r="B80" t="s">
        <v>147</v>
      </c>
      <c r="C80">
        <v>24257</v>
      </c>
      <c r="N80">
        <v>24510080102</v>
      </c>
      <c r="O80" t="s">
        <v>199</v>
      </c>
      <c r="P80">
        <v>0.27810000000000001</v>
      </c>
    </row>
    <row r="81" spans="1:16" x14ac:dyDescent="0.2">
      <c r="A81">
        <v>24005491401</v>
      </c>
      <c r="B81" t="s">
        <v>152</v>
      </c>
      <c r="C81">
        <v>24207</v>
      </c>
      <c r="N81">
        <v>24510260302</v>
      </c>
      <c r="O81" t="s">
        <v>199</v>
      </c>
      <c r="P81">
        <v>0.27510000000000001</v>
      </c>
    </row>
    <row r="82" spans="1:16" x14ac:dyDescent="0.2">
      <c r="A82">
        <v>24005400600</v>
      </c>
      <c r="B82" t="s">
        <v>153</v>
      </c>
      <c r="C82">
        <v>24190</v>
      </c>
      <c r="N82">
        <v>24510151000</v>
      </c>
      <c r="O82" t="s">
        <v>237</v>
      </c>
      <c r="P82">
        <v>0.27450000000000002</v>
      </c>
    </row>
    <row r="83" spans="1:16" x14ac:dyDescent="0.2">
      <c r="A83">
        <v>24510270903</v>
      </c>
      <c r="B83" t="s">
        <v>185</v>
      </c>
      <c r="C83">
        <v>24109</v>
      </c>
      <c r="N83">
        <v>24510271101</v>
      </c>
      <c r="O83" t="s">
        <v>183</v>
      </c>
      <c r="P83">
        <v>0.27389999999999998</v>
      </c>
    </row>
    <row r="84" spans="1:16" x14ac:dyDescent="0.2">
      <c r="A84">
        <v>24510270803</v>
      </c>
      <c r="B84" t="s">
        <v>186</v>
      </c>
      <c r="C84">
        <v>24057</v>
      </c>
      <c r="N84">
        <v>24510210100</v>
      </c>
      <c r="O84" t="s">
        <v>283</v>
      </c>
      <c r="P84">
        <v>0.27229999999999999</v>
      </c>
    </row>
    <row r="85" spans="1:16" x14ac:dyDescent="0.2">
      <c r="A85">
        <v>24005440100</v>
      </c>
      <c r="B85" t="s">
        <v>146</v>
      </c>
      <c r="C85">
        <v>24049</v>
      </c>
      <c r="N85">
        <v>24510200701</v>
      </c>
      <c r="O85" t="s">
        <v>221</v>
      </c>
      <c r="P85">
        <v>0.26979999999999998</v>
      </c>
    </row>
    <row r="86" spans="1:16" x14ac:dyDescent="0.2">
      <c r="A86">
        <v>24005401101</v>
      </c>
      <c r="B86" t="s">
        <v>175</v>
      </c>
      <c r="C86">
        <v>24016</v>
      </c>
      <c r="N86">
        <v>24510260800</v>
      </c>
      <c r="O86" t="s">
        <v>255</v>
      </c>
      <c r="P86">
        <v>0.26840000000000003</v>
      </c>
    </row>
    <row r="87" spans="1:16" x14ac:dyDescent="0.2">
      <c r="A87">
        <v>24005440400</v>
      </c>
      <c r="B87" t="s">
        <v>146</v>
      </c>
      <c r="C87">
        <v>24004</v>
      </c>
      <c r="N87">
        <v>24510260605</v>
      </c>
      <c r="O87" t="s">
        <v>262</v>
      </c>
      <c r="P87">
        <v>0.26750000000000002</v>
      </c>
    </row>
    <row r="88" spans="1:16" x14ac:dyDescent="0.2">
      <c r="A88">
        <v>24510250103</v>
      </c>
      <c r="B88" t="s">
        <v>187</v>
      </c>
      <c r="C88">
        <v>23963</v>
      </c>
      <c r="N88">
        <v>24510040100</v>
      </c>
      <c r="O88" t="s">
        <v>195</v>
      </c>
      <c r="P88">
        <v>0.26579999999999998</v>
      </c>
    </row>
    <row r="89" spans="1:16" x14ac:dyDescent="0.2">
      <c r="A89">
        <v>24005420200</v>
      </c>
      <c r="B89" t="s">
        <v>173</v>
      </c>
      <c r="C89">
        <v>23871</v>
      </c>
      <c r="N89">
        <v>24510150500</v>
      </c>
      <c r="O89" t="s">
        <v>214</v>
      </c>
      <c r="P89">
        <v>0.26490000000000002</v>
      </c>
    </row>
    <row r="90" spans="1:16" x14ac:dyDescent="0.2">
      <c r="A90">
        <v>24510270501</v>
      </c>
      <c r="B90" t="s">
        <v>188</v>
      </c>
      <c r="C90">
        <v>23867</v>
      </c>
      <c r="N90">
        <v>24510150200</v>
      </c>
      <c r="O90" t="s">
        <v>254</v>
      </c>
      <c r="P90">
        <v>0.26329999999999998</v>
      </c>
    </row>
    <row r="91" spans="1:16" x14ac:dyDescent="0.2">
      <c r="A91">
        <v>24510270600</v>
      </c>
      <c r="B91" t="s">
        <v>189</v>
      </c>
      <c r="C91">
        <v>23828</v>
      </c>
      <c r="N91">
        <v>24510271900</v>
      </c>
      <c r="O91" t="s">
        <v>202</v>
      </c>
      <c r="P91">
        <v>0.2616</v>
      </c>
    </row>
    <row r="92" spans="1:16" x14ac:dyDescent="0.2">
      <c r="A92">
        <v>24510010400</v>
      </c>
      <c r="B92" t="s">
        <v>190</v>
      </c>
      <c r="C92">
        <v>23789</v>
      </c>
      <c r="N92">
        <v>24510200800</v>
      </c>
      <c r="O92" t="s">
        <v>207</v>
      </c>
      <c r="P92">
        <v>0.26150000000000001</v>
      </c>
    </row>
    <row r="93" spans="1:16" x14ac:dyDescent="0.2">
      <c r="A93">
        <v>24005420800</v>
      </c>
      <c r="B93" t="s">
        <v>173</v>
      </c>
      <c r="C93">
        <v>23782</v>
      </c>
      <c r="N93">
        <v>24510250203</v>
      </c>
      <c r="O93" t="s">
        <v>249</v>
      </c>
      <c r="P93">
        <v>0.25990000000000002</v>
      </c>
    </row>
    <row r="94" spans="1:16" x14ac:dyDescent="0.2">
      <c r="A94">
        <v>24005451200</v>
      </c>
      <c r="B94" t="s">
        <v>191</v>
      </c>
      <c r="C94">
        <v>23758</v>
      </c>
      <c r="N94">
        <v>24510090900</v>
      </c>
      <c r="O94" t="s">
        <v>284</v>
      </c>
      <c r="P94">
        <v>0.25890000000000002</v>
      </c>
    </row>
    <row r="95" spans="1:16" x14ac:dyDescent="0.2">
      <c r="A95">
        <v>24005402602</v>
      </c>
      <c r="B95" t="s">
        <v>192</v>
      </c>
      <c r="C95">
        <v>23744</v>
      </c>
      <c r="N95">
        <v>24510160500</v>
      </c>
      <c r="O95" t="s">
        <v>244</v>
      </c>
      <c r="P95">
        <v>0.25690000000000002</v>
      </c>
    </row>
    <row r="96" spans="1:16" x14ac:dyDescent="0.2">
      <c r="A96">
        <v>24510270901</v>
      </c>
      <c r="B96" t="s">
        <v>193</v>
      </c>
      <c r="C96">
        <v>23714</v>
      </c>
      <c r="N96">
        <v>24005420900</v>
      </c>
      <c r="O96" t="s">
        <v>173</v>
      </c>
      <c r="P96">
        <v>0.25650000000000001</v>
      </c>
    </row>
    <row r="97" spans="1:16" x14ac:dyDescent="0.2">
      <c r="A97">
        <v>24003750804</v>
      </c>
      <c r="B97" t="s">
        <v>194</v>
      </c>
      <c r="C97">
        <v>23609</v>
      </c>
      <c r="N97">
        <v>24510150800</v>
      </c>
      <c r="O97" t="s">
        <v>211</v>
      </c>
      <c r="P97">
        <v>0.25629999999999997</v>
      </c>
    </row>
    <row r="98" spans="1:16" x14ac:dyDescent="0.2">
      <c r="A98">
        <v>24005440702</v>
      </c>
      <c r="B98" t="s">
        <v>157</v>
      </c>
      <c r="C98">
        <v>23583</v>
      </c>
      <c r="N98">
        <v>24510280301</v>
      </c>
      <c r="O98" t="s">
        <v>171</v>
      </c>
      <c r="P98">
        <v>0.25430000000000003</v>
      </c>
    </row>
    <row r="99" spans="1:16" x14ac:dyDescent="0.2">
      <c r="A99">
        <v>24005402303</v>
      </c>
      <c r="B99" t="s">
        <v>165</v>
      </c>
      <c r="C99">
        <v>23529</v>
      </c>
      <c r="N99">
        <v>24510280404</v>
      </c>
      <c r="O99" t="s">
        <v>207</v>
      </c>
      <c r="P99">
        <v>0.25380000000000003</v>
      </c>
    </row>
    <row r="100" spans="1:16" x14ac:dyDescent="0.2">
      <c r="A100">
        <v>24510280200</v>
      </c>
      <c r="B100" t="s">
        <v>171</v>
      </c>
      <c r="C100">
        <v>23396</v>
      </c>
      <c r="N100">
        <v>24510280302</v>
      </c>
      <c r="O100" t="s">
        <v>224</v>
      </c>
      <c r="P100">
        <v>0.24690000000000001</v>
      </c>
    </row>
    <row r="101" spans="1:16" x14ac:dyDescent="0.2">
      <c r="A101">
        <v>24510040100</v>
      </c>
      <c r="B101" t="s">
        <v>195</v>
      </c>
      <c r="C101">
        <v>23394</v>
      </c>
      <c r="N101">
        <v>24510260402</v>
      </c>
      <c r="O101" t="s">
        <v>234</v>
      </c>
      <c r="P101">
        <v>0.2457</v>
      </c>
    </row>
    <row r="102" spans="1:16" x14ac:dyDescent="0.2">
      <c r="A102">
        <v>24005403201</v>
      </c>
      <c r="B102" t="s">
        <v>196</v>
      </c>
      <c r="C102">
        <v>23347</v>
      </c>
      <c r="N102">
        <v>24510080200</v>
      </c>
      <c r="O102" t="s">
        <v>258</v>
      </c>
      <c r="P102">
        <v>0.24329999999999999</v>
      </c>
    </row>
    <row r="103" spans="1:16" x14ac:dyDescent="0.2">
      <c r="A103">
        <v>24510130806</v>
      </c>
      <c r="B103" t="s">
        <v>197</v>
      </c>
      <c r="C103">
        <v>23339</v>
      </c>
      <c r="N103">
        <v>24005421000</v>
      </c>
      <c r="O103" t="s">
        <v>173</v>
      </c>
      <c r="P103">
        <v>0.2427</v>
      </c>
    </row>
    <row r="104" spans="1:16" x14ac:dyDescent="0.2">
      <c r="A104">
        <v>24510270801</v>
      </c>
      <c r="B104" t="s">
        <v>198</v>
      </c>
      <c r="C104">
        <v>23315</v>
      </c>
      <c r="N104">
        <v>24510270701</v>
      </c>
      <c r="O104" t="s">
        <v>189</v>
      </c>
      <c r="P104">
        <v>0.2417</v>
      </c>
    </row>
    <row r="105" spans="1:16" x14ac:dyDescent="0.2">
      <c r="A105">
        <v>24510260302</v>
      </c>
      <c r="B105" t="s">
        <v>199</v>
      </c>
      <c r="C105">
        <v>23292</v>
      </c>
      <c r="N105">
        <v>24003750101</v>
      </c>
      <c r="O105" t="s">
        <v>213</v>
      </c>
      <c r="P105">
        <v>0.24010000000000001</v>
      </c>
    </row>
    <row r="106" spans="1:16" x14ac:dyDescent="0.2">
      <c r="A106">
        <v>24510151100</v>
      </c>
      <c r="B106" t="s">
        <v>200</v>
      </c>
      <c r="C106">
        <v>23291</v>
      </c>
      <c r="N106">
        <v>24510090300</v>
      </c>
      <c r="O106" t="s">
        <v>182</v>
      </c>
      <c r="P106">
        <v>0.23849999999999999</v>
      </c>
    </row>
    <row r="107" spans="1:16" x14ac:dyDescent="0.2">
      <c r="A107">
        <v>24005402302</v>
      </c>
      <c r="B107" t="s">
        <v>172</v>
      </c>
      <c r="C107">
        <v>23279</v>
      </c>
      <c r="N107">
        <v>24510150702</v>
      </c>
      <c r="O107" t="s">
        <v>180</v>
      </c>
      <c r="P107">
        <v>0.23730000000000001</v>
      </c>
    </row>
    <row r="108" spans="1:16" x14ac:dyDescent="0.2">
      <c r="A108">
        <v>24510120100</v>
      </c>
      <c r="B108" t="s">
        <v>201</v>
      </c>
      <c r="C108">
        <v>23185</v>
      </c>
      <c r="N108">
        <v>24510060200</v>
      </c>
      <c r="O108" t="s">
        <v>146</v>
      </c>
      <c r="P108">
        <v>0.23710000000000001</v>
      </c>
    </row>
    <row r="109" spans="1:16" x14ac:dyDescent="0.2">
      <c r="A109">
        <v>24003750203</v>
      </c>
      <c r="B109" t="s">
        <v>146</v>
      </c>
      <c r="C109">
        <v>23182</v>
      </c>
      <c r="N109">
        <v>24510150300</v>
      </c>
      <c r="O109" t="s">
        <v>269</v>
      </c>
      <c r="P109">
        <v>0.2349</v>
      </c>
    </row>
    <row r="110" spans="1:16" x14ac:dyDescent="0.2">
      <c r="A110">
        <v>24510170100</v>
      </c>
      <c r="B110" t="s">
        <v>195</v>
      </c>
      <c r="C110">
        <v>23152</v>
      </c>
      <c r="N110">
        <v>24510280200</v>
      </c>
      <c r="O110" t="s">
        <v>171</v>
      </c>
      <c r="P110">
        <v>0.23469999999999999</v>
      </c>
    </row>
    <row r="111" spans="1:16" x14ac:dyDescent="0.2">
      <c r="A111">
        <v>24005401400</v>
      </c>
      <c r="B111" t="s">
        <v>153</v>
      </c>
      <c r="C111">
        <v>23128</v>
      </c>
      <c r="N111">
        <v>24510272007</v>
      </c>
      <c r="O111" t="s">
        <v>210</v>
      </c>
      <c r="P111">
        <v>0.23449999999999999</v>
      </c>
    </row>
    <row r="112" spans="1:16" x14ac:dyDescent="0.2">
      <c r="A112">
        <v>24510271900</v>
      </c>
      <c r="B112" t="s">
        <v>202</v>
      </c>
      <c r="C112">
        <v>23123</v>
      </c>
      <c r="N112">
        <v>24510080301</v>
      </c>
      <c r="O112" t="s">
        <v>264</v>
      </c>
      <c r="P112">
        <v>0.23039999999999999</v>
      </c>
    </row>
    <row r="113" spans="1:16" x14ac:dyDescent="0.2">
      <c r="A113">
        <v>24510272006</v>
      </c>
      <c r="B113" t="s">
        <v>202</v>
      </c>
      <c r="C113">
        <v>23113</v>
      </c>
      <c r="N113">
        <v>24005403402</v>
      </c>
      <c r="O113" t="s">
        <v>147</v>
      </c>
      <c r="P113">
        <v>0.2301</v>
      </c>
    </row>
    <row r="114" spans="1:16" x14ac:dyDescent="0.2">
      <c r="A114">
        <v>24003730100</v>
      </c>
      <c r="B114" t="s">
        <v>203</v>
      </c>
      <c r="C114">
        <v>23101</v>
      </c>
      <c r="N114">
        <v>24005420301</v>
      </c>
      <c r="O114" t="s">
        <v>173</v>
      </c>
      <c r="P114">
        <v>0.23</v>
      </c>
    </row>
    <row r="115" spans="1:16" x14ac:dyDescent="0.2">
      <c r="A115">
        <v>24005402604</v>
      </c>
      <c r="B115" t="s">
        <v>192</v>
      </c>
      <c r="C115">
        <v>23069</v>
      </c>
      <c r="N115">
        <v>24005420600</v>
      </c>
      <c r="O115" t="s">
        <v>146</v>
      </c>
      <c r="P115">
        <v>0.22919999999999999</v>
      </c>
    </row>
    <row r="116" spans="1:16" x14ac:dyDescent="0.2">
      <c r="A116">
        <v>24005420401</v>
      </c>
      <c r="B116" t="s">
        <v>173</v>
      </c>
      <c r="C116">
        <v>23025</v>
      </c>
      <c r="N116">
        <v>24510250101</v>
      </c>
      <c r="O116" t="s">
        <v>206</v>
      </c>
      <c r="P116">
        <v>0.22650000000000001</v>
      </c>
    </row>
    <row r="117" spans="1:16" x14ac:dyDescent="0.2">
      <c r="A117">
        <v>24005420900</v>
      </c>
      <c r="B117" t="s">
        <v>173</v>
      </c>
      <c r="C117">
        <v>23004</v>
      </c>
      <c r="N117">
        <v>24510060300</v>
      </c>
      <c r="O117" t="s">
        <v>266</v>
      </c>
      <c r="P117">
        <v>0.22600000000000001</v>
      </c>
    </row>
    <row r="118" spans="1:16" x14ac:dyDescent="0.2">
      <c r="A118">
        <v>24003750801</v>
      </c>
      <c r="B118" t="s">
        <v>194</v>
      </c>
      <c r="C118">
        <v>23000</v>
      </c>
      <c r="N118">
        <v>24510260700</v>
      </c>
      <c r="O118" t="s">
        <v>212</v>
      </c>
      <c r="P118">
        <v>0.2243</v>
      </c>
    </row>
    <row r="119" spans="1:16" x14ac:dyDescent="0.2">
      <c r="A119">
        <v>24005430700</v>
      </c>
      <c r="B119" t="s">
        <v>166</v>
      </c>
      <c r="C119">
        <v>22991</v>
      </c>
      <c r="N119">
        <v>24510060400</v>
      </c>
      <c r="O119" t="s">
        <v>146</v>
      </c>
      <c r="P119">
        <v>0.22159999999999999</v>
      </c>
    </row>
    <row r="120" spans="1:16" x14ac:dyDescent="0.2">
      <c r="A120">
        <v>24510270702</v>
      </c>
      <c r="B120" t="s">
        <v>189</v>
      </c>
      <c r="C120">
        <v>22973</v>
      </c>
      <c r="N120">
        <v>24510280102</v>
      </c>
      <c r="O120" t="s">
        <v>171</v>
      </c>
      <c r="P120">
        <v>0.2213</v>
      </c>
    </row>
    <row r="121" spans="1:16" x14ac:dyDescent="0.2">
      <c r="A121">
        <v>24510140100</v>
      </c>
      <c r="B121" t="s">
        <v>204</v>
      </c>
      <c r="C121">
        <v>22940</v>
      </c>
      <c r="N121">
        <v>24510250401</v>
      </c>
      <c r="O121" t="s">
        <v>242</v>
      </c>
      <c r="P121">
        <v>0.21990000000000001</v>
      </c>
    </row>
    <row r="122" spans="1:16" x14ac:dyDescent="0.2">
      <c r="A122">
        <v>24510270401</v>
      </c>
      <c r="B122" t="s">
        <v>181</v>
      </c>
      <c r="C122">
        <v>22875</v>
      </c>
      <c r="N122">
        <v>24510030200</v>
      </c>
      <c r="O122" t="s">
        <v>256</v>
      </c>
      <c r="P122">
        <v>0.21890000000000001</v>
      </c>
    </row>
    <row r="123" spans="1:16" x14ac:dyDescent="0.2">
      <c r="A123">
        <v>24510270902</v>
      </c>
      <c r="B123" t="s">
        <v>205</v>
      </c>
      <c r="C123">
        <v>22872</v>
      </c>
      <c r="N123">
        <v>24510150900</v>
      </c>
      <c r="O123" t="s">
        <v>226</v>
      </c>
      <c r="P123">
        <v>0.21829999999999999</v>
      </c>
    </row>
    <row r="124" spans="1:16" x14ac:dyDescent="0.2">
      <c r="A124">
        <v>24510250101</v>
      </c>
      <c r="B124" t="s">
        <v>206</v>
      </c>
      <c r="C124">
        <v>22850</v>
      </c>
      <c r="N124">
        <v>24510110100</v>
      </c>
      <c r="O124" t="s">
        <v>195</v>
      </c>
      <c r="P124">
        <v>0.2155</v>
      </c>
    </row>
    <row r="125" spans="1:16" x14ac:dyDescent="0.2">
      <c r="A125">
        <v>24510280301</v>
      </c>
      <c r="B125" t="s">
        <v>171</v>
      </c>
      <c r="C125">
        <v>22745</v>
      </c>
      <c r="N125">
        <v>24510120201</v>
      </c>
      <c r="O125" t="s">
        <v>146</v>
      </c>
      <c r="P125">
        <v>0.21479999999999999</v>
      </c>
    </row>
    <row r="126" spans="1:16" x14ac:dyDescent="0.2">
      <c r="A126">
        <v>24510200800</v>
      </c>
      <c r="B126" t="s">
        <v>207</v>
      </c>
      <c r="C126">
        <v>22726</v>
      </c>
      <c r="N126">
        <v>24510260203</v>
      </c>
      <c r="O126" t="s">
        <v>234</v>
      </c>
      <c r="P126">
        <v>0.21279999999999999</v>
      </c>
    </row>
    <row r="127" spans="1:16" x14ac:dyDescent="0.2">
      <c r="A127">
        <v>24510270805</v>
      </c>
      <c r="B127" t="s">
        <v>208</v>
      </c>
      <c r="C127">
        <v>22673</v>
      </c>
      <c r="N127">
        <v>24510250206</v>
      </c>
      <c r="O127" t="s">
        <v>252</v>
      </c>
      <c r="P127">
        <v>0.20630000000000001</v>
      </c>
    </row>
    <row r="128" spans="1:16" x14ac:dyDescent="0.2">
      <c r="A128">
        <v>24510260501</v>
      </c>
      <c r="B128" t="s">
        <v>209</v>
      </c>
      <c r="C128">
        <v>22648</v>
      </c>
      <c r="N128">
        <v>24510090100</v>
      </c>
      <c r="O128" t="s">
        <v>182</v>
      </c>
      <c r="P128">
        <v>0.2059</v>
      </c>
    </row>
    <row r="129" spans="1:16" x14ac:dyDescent="0.2">
      <c r="A129">
        <v>24510272007</v>
      </c>
      <c r="B129" t="s">
        <v>210</v>
      </c>
      <c r="C129">
        <v>22638</v>
      </c>
      <c r="N129">
        <v>24510271001</v>
      </c>
      <c r="O129" t="s">
        <v>146</v>
      </c>
      <c r="P129">
        <v>0.2046</v>
      </c>
    </row>
    <row r="130" spans="1:16" x14ac:dyDescent="0.2">
      <c r="A130">
        <v>24005402304</v>
      </c>
      <c r="B130" t="s">
        <v>171</v>
      </c>
      <c r="C130">
        <v>22539</v>
      </c>
      <c r="N130">
        <v>24510250207</v>
      </c>
      <c r="O130" t="s">
        <v>249</v>
      </c>
      <c r="P130">
        <v>0.2021</v>
      </c>
    </row>
    <row r="131" spans="1:16" x14ac:dyDescent="0.2">
      <c r="A131">
        <v>24510150800</v>
      </c>
      <c r="B131" t="s">
        <v>211</v>
      </c>
      <c r="C131">
        <v>22488</v>
      </c>
      <c r="N131">
        <v>24510260401</v>
      </c>
      <c r="O131" t="s">
        <v>289</v>
      </c>
      <c r="P131">
        <v>0.19689999999999999</v>
      </c>
    </row>
    <row r="132" spans="1:16" x14ac:dyDescent="0.2">
      <c r="A132">
        <v>24005420600</v>
      </c>
      <c r="B132" t="s">
        <v>146</v>
      </c>
      <c r="C132">
        <v>22486</v>
      </c>
      <c r="N132">
        <v>24510272006</v>
      </c>
      <c r="O132" t="s">
        <v>202</v>
      </c>
      <c r="P132">
        <v>0.1963</v>
      </c>
    </row>
    <row r="133" spans="1:16" x14ac:dyDescent="0.2">
      <c r="A133">
        <v>24003750803</v>
      </c>
      <c r="B133" t="s">
        <v>194</v>
      </c>
      <c r="C133">
        <v>22482</v>
      </c>
      <c r="N133">
        <v>24510270903</v>
      </c>
      <c r="O133" t="s">
        <v>185</v>
      </c>
      <c r="P133">
        <v>0.19550000000000001</v>
      </c>
    </row>
    <row r="134" spans="1:16" x14ac:dyDescent="0.2">
      <c r="A134">
        <v>24510260700</v>
      </c>
      <c r="B134" t="s">
        <v>212</v>
      </c>
      <c r="C134">
        <v>22456</v>
      </c>
      <c r="N134">
        <v>24510110200</v>
      </c>
      <c r="O134" t="s">
        <v>195</v>
      </c>
      <c r="P134">
        <v>0.19209999999999999</v>
      </c>
    </row>
    <row r="135" spans="1:16" x14ac:dyDescent="0.2">
      <c r="A135">
        <v>24003750202</v>
      </c>
      <c r="B135" t="s">
        <v>213</v>
      </c>
      <c r="C135">
        <v>22447</v>
      </c>
      <c r="N135">
        <v>24510150701</v>
      </c>
      <c r="O135" t="s">
        <v>217</v>
      </c>
      <c r="P135">
        <v>0.19159999999999999</v>
      </c>
    </row>
    <row r="136" spans="1:16" x14ac:dyDescent="0.2">
      <c r="A136">
        <v>24510150500</v>
      </c>
      <c r="B136" t="s">
        <v>214</v>
      </c>
      <c r="C136">
        <v>22327</v>
      </c>
      <c r="N136">
        <v>24003750102</v>
      </c>
      <c r="O136" t="s">
        <v>146</v>
      </c>
      <c r="P136">
        <v>0.1913</v>
      </c>
    </row>
    <row r="137" spans="1:16" x14ac:dyDescent="0.2">
      <c r="A137">
        <v>24510200100</v>
      </c>
      <c r="B137" t="s">
        <v>215</v>
      </c>
      <c r="C137">
        <v>22315</v>
      </c>
      <c r="N137">
        <v>24510270801</v>
      </c>
      <c r="O137" t="s">
        <v>198</v>
      </c>
      <c r="P137">
        <v>0.188</v>
      </c>
    </row>
    <row r="138" spans="1:16" x14ac:dyDescent="0.2">
      <c r="A138">
        <v>24510270301</v>
      </c>
      <c r="B138" t="s">
        <v>176</v>
      </c>
      <c r="C138">
        <v>22308</v>
      </c>
      <c r="N138">
        <v>24510260101</v>
      </c>
      <c r="O138" t="s">
        <v>220</v>
      </c>
      <c r="P138">
        <v>0.18720000000000001</v>
      </c>
    </row>
    <row r="139" spans="1:16" x14ac:dyDescent="0.2">
      <c r="A139">
        <v>24510130700</v>
      </c>
      <c r="B139" t="s">
        <v>216</v>
      </c>
      <c r="C139">
        <v>22258</v>
      </c>
      <c r="N139">
        <v>24510271700</v>
      </c>
      <c r="O139" t="s">
        <v>233</v>
      </c>
      <c r="P139">
        <v>0.187</v>
      </c>
    </row>
    <row r="140" spans="1:16" x14ac:dyDescent="0.2">
      <c r="A140">
        <v>24510010100</v>
      </c>
      <c r="B140" t="s">
        <v>190</v>
      </c>
      <c r="C140">
        <v>22253</v>
      </c>
      <c r="N140">
        <v>24510250103</v>
      </c>
      <c r="O140" t="s">
        <v>187</v>
      </c>
      <c r="P140">
        <v>0.1865</v>
      </c>
    </row>
    <row r="141" spans="1:16" x14ac:dyDescent="0.2">
      <c r="A141">
        <v>24003751102</v>
      </c>
      <c r="B141" t="s">
        <v>194</v>
      </c>
      <c r="C141">
        <v>22142</v>
      </c>
      <c r="N141">
        <v>24510261000</v>
      </c>
      <c r="O141" t="s">
        <v>253</v>
      </c>
      <c r="P141">
        <v>0.1847</v>
      </c>
    </row>
    <row r="142" spans="1:16" x14ac:dyDescent="0.2">
      <c r="A142">
        <v>24510280404</v>
      </c>
      <c r="B142" t="s">
        <v>207</v>
      </c>
      <c r="C142">
        <v>22129</v>
      </c>
      <c r="N142">
        <v>24510272005</v>
      </c>
      <c r="O142" t="s">
        <v>239</v>
      </c>
      <c r="P142">
        <v>0.1845</v>
      </c>
    </row>
    <row r="143" spans="1:16" x14ac:dyDescent="0.2">
      <c r="A143">
        <v>24005452500</v>
      </c>
      <c r="B143" t="s">
        <v>173</v>
      </c>
      <c r="C143">
        <v>21952</v>
      </c>
      <c r="N143">
        <v>24510270804</v>
      </c>
      <c r="O143" t="s">
        <v>174</v>
      </c>
      <c r="P143">
        <v>0.18390000000000001</v>
      </c>
    </row>
    <row r="144" spans="1:16" x14ac:dyDescent="0.2">
      <c r="A144">
        <v>24005402404</v>
      </c>
      <c r="B144" t="s">
        <v>196</v>
      </c>
      <c r="C144">
        <v>21948</v>
      </c>
      <c r="N144">
        <v>24510160801</v>
      </c>
      <c r="O144" t="s">
        <v>235</v>
      </c>
      <c r="P144">
        <v>0.18340000000000001</v>
      </c>
    </row>
    <row r="145" spans="1:16" x14ac:dyDescent="0.2">
      <c r="A145">
        <v>24510150701</v>
      </c>
      <c r="B145" t="s">
        <v>217</v>
      </c>
      <c r="C145">
        <v>21943</v>
      </c>
      <c r="N145">
        <v>24510230100</v>
      </c>
      <c r="O145" t="s">
        <v>146</v>
      </c>
      <c r="P145">
        <v>0.18160000000000001</v>
      </c>
    </row>
    <row r="146" spans="1:16" x14ac:dyDescent="0.2">
      <c r="A146">
        <v>24005450400</v>
      </c>
      <c r="B146" t="s">
        <v>218</v>
      </c>
      <c r="C146">
        <v>21929</v>
      </c>
      <c r="N146">
        <v>24510260202</v>
      </c>
      <c r="O146" t="s">
        <v>230</v>
      </c>
      <c r="P146">
        <v>0.18029999999999999</v>
      </c>
    </row>
    <row r="147" spans="1:16" x14ac:dyDescent="0.2">
      <c r="A147">
        <v>24005420500</v>
      </c>
      <c r="B147" t="s">
        <v>146</v>
      </c>
      <c r="C147">
        <v>21912</v>
      </c>
      <c r="N147">
        <v>24510120100</v>
      </c>
      <c r="O147" t="s">
        <v>201</v>
      </c>
      <c r="P147">
        <v>0.1774</v>
      </c>
    </row>
    <row r="148" spans="1:16" x14ac:dyDescent="0.2">
      <c r="A148">
        <v>24510250102</v>
      </c>
      <c r="B148" t="s">
        <v>219</v>
      </c>
      <c r="C148">
        <v>21851</v>
      </c>
      <c r="N148">
        <v>24510260201</v>
      </c>
      <c r="O148" t="s">
        <v>234</v>
      </c>
      <c r="P148">
        <v>0.17730000000000001</v>
      </c>
    </row>
    <row r="149" spans="1:16" x14ac:dyDescent="0.2">
      <c r="A149">
        <v>24510260101</v>
      </c>
      <c r="B149" t="s">
        <v>220</v>
      </c>
      <c r="C149">
        <v>21838</v>
      </c>
      <c r="N149">
        <v>24510140100</v>
      </c>
      <c r="O149" t="s">
        <v>204</v>
      </c>
      <c r="P149">
        <v>0.17680000000000001</v>
      </c>
    </row>
    <row r="150" spans="1:16" x14ac:dyDescent="0.2">
      <c r="A150">
        <v>24510270102</v>
      </c>
      <c r="B150" t="s">
        <v>162</v>
      </c>
      <c r="C150">
        <v>21833</v>
      </c>
      <c r="N150">
        <v>24005421102</v>
      </c>
      <c r="O150" t="s">
        <v>173</v>
      </c>
      <c r="P150">
        <v>0.17599999999999999</v>
      </c>
    </row>
    <row r="151" spans="1:16" x14ac:dyDescent="0.2">
      <c r="A151">
        <v>24510200701</v>
      </c>
      <c r="B151" t="s">
        <v>221</v>
      </c>
      <c r="C151">
        <v>21798</v>
      </c>
      <c r="N151">
        <v>24510120700</v>
      </c>
      <c r="O151" t="s">
        <v>278</v>
      </c>
      <c r="P151">
        <v>0.1734</v>
      </c>
    </row>
    <row r="152" spans="1:16" x14ac:dyDescent="0.2">
      <c r="A152">
        <v>24510010500</v>
      </c>
      <c r="B152" t="s">
        <v>222</v>
      </c>
      <c r="C152">
        <v>21783</v>
      </c>
      <c r="N152">
        <v>24510090600</v>
      </c>
      <c r="O152" t="s">
        <v>245</v>
      </c>
      <c r="P152">
        <v>0.17219999999999999</v>
      </c>
    </row>
    <row r="153" spans="1:16" x14ac:dyDescent="0.2">
      <c r="A153">
        <v>24005441000</v>
      </c>
      <c r="B153" t="s">
        <v>146</v>
      </c>
      <c r="C153">
        <v>21776</v>
      </c>
      <c r="N153">
        <v>24005430900</v>
      </c>
      <c r="O153" t="s">
        <v>146</v>
      </c>
      <c r="P153">
        <v>0.1678</v>
      </c>
    </row>
    <row r="154" spans="1:16" x14ac:dyDescent="0.2">
      <c r="A154">
        <v>24005402405</v>
      </c>
      <c r="B154" t="s">
        <v>171</v>
      </c>
      <c r="C154">
        <v>21765</v>
      </c>
      <c r="N154">
        <v>24510150400</v>
      </c>
      <c r="O154" t="s">
        <v>281</v>
      </c>
      <c r="P154">
        <v>0.16209999999999999</v>
      </c>
    </row>
    <row r="155" spans="1:16" x14ac:dyDescent="0.2">
      <c r="A155">
        <v>24005450300</v>
      </c>
      <c r="B155" t="s">
        <v>218</v>
      </c>
      <c r="C155">
        <v>21760</v>
      </c>
      <c r="N155">
        <v>24510250205</v>
      </c>
      <c r="O155" t="s">
        <v>273</v>
      </c>
      <c r="P155">
        <v>0.16159999999999999</v>
      </c>
    </row>
    <row r="156" spans="1:16" x14ac:dyDescent="0.2">
      <c r="A156">
        <v>24510120400</v>
      </c>
      <c r="B156" t="s">
        <v>223</v>
      </c>
      <c r="C156">
        <v>21695</v>
      </c>
      <c r="N156">
        <v>24510090500</v>
      </c>
      <c r="O156" t="s">
        <v>228</v>
      </c>
      <c r="P156">
        <v>0.16020000000000001</v>
      </c>
    </row>
    <row r="157" spans="1:16" x14ac:dyDescent="0.2">
      <c r="A157">
        <v>24510280302</v>
      </c>
      <c r="B157" t="s">
        <v>224</v>
      </c>
      <c r="C157">
        <v>21672</v>
      </c>
      <c r="N157">
        <v>24510270802</v>
      </c>
      <c r="O157" t="s">
        <v>184</v>
      </c>
      <c r="P157">
        <v>0.15909999999999999</v>
      </c>
    </row>
    <row r="158" spans="1:16" x14ac:dyDescent="0.2">
      <c r="A158">
        <v>24005401302</v>
      </c>
      <c r="B158" t="s">
        <v>171</v>
      </c>
      <c r="C158">
        <v>21668</v>
      </c>
      <c r="N158">
        <v>24003750201</v>
      </c>
      <c r="O158" t="s">
        <v>242</v>
      </c>
      <c r="P158">
        <v>0.158</v>
      </c>
    </row>
    <row r="159" spans="1:16" x14ac:dyDescent="0.2">
      <c r="A159">
        <v>24510280402</v>
      </c>
      <c r="B159" t="s">
        <v>225</v>
      </c>
      <c r="C159">
        <v>21660</v>
      </c>
      <c r="N159">
        <v>24510151100</v>
      </c>
      <c r="O159" t="s">
        <v>200</v>
      </c>
      <c r="P159">
        <v>0.15690000000000001</v>
      </c>
    </row>
    <row r="160" spans="1:16" x14ac:dyDescent="0.2">
      <c r="A160">
        <v>24005421000</v>
      </c>
      <c r="B160" t="s">
        <v>173</v>
      </c>
      <c r="C160">
        <v>21651</v>
      </c>
      <c r="N160">
        <v>24005402307</v>
      </c>
      <c r="O160" t="s">
        <v>147</v>
      </c>
      <c r="P160">
        <v>0.15629999999999999</v>
      </c>
    </row>
    <row r="161" spans="1:16" x14ac:dyDescent="0.2">
      <c r="A161">
        <v>24510150900</v>
      </c>
      <c r="B161" t="s">
        <v>226</v>
      </c>
      <c r="C161">
        <v>21639</v>
      </c>
      <c r="N161">
        <v>24510130804</v>
      </c>
      <c r="O161" t="s">
        <v>216</v>
      </c>
      <c r="P161">
        <v>0.15590000000000001</v>
      </c>
    </row>
    <row r="162" spans="1:16" x14ac:dyDescent="0.2">
      <c r="A162">
        <v>24510180200</v>
      </c>
      <c r="B162" t="s">
        <v>227</v>
      </c>
      <c r="C162">
        <v>21623</v>
      </c>
      <c r="N162">
        <v>24005420702</v>
      </c>
      <c r="O162" t="s">
        <v>173</v>
      </c>
      <c r="P162">
        <v>0.15240000000000001</v>
      </c>
    </row>
    <row r="163" spans="1:16" x14ac:dyDescent="0.2">
      <c r="A163">
        <v>24005401200</v>
      </c>
      <c r="B163" t="s">
        <v>175</v>
      </c>
      <c r="C163">
        <v>21618</v>
      </c>
      <c r="N163">
        <v>24005420800</v>
      </c>
      <c r="O163" t="s">
        <v>173</v>
      </c>
      <c r="P163">
        <v>0.15210000000000001</v>
      </c>
    </row>
    <row r="164" spans="1:16" x14ac:dyDescent="0.2">
      <c r="A164">
        <v>24005452300</v>
      </c>
      <c r="B164" t="s">
        <v>146</v>
      </c>
      <c r="C164">
        <v>21585</v>
      </c>
      <c r="N164">
        <v>24510020200</v>
      </c>
      <c r="O164" t="s">
        <v>222</v>
      </c>
      <c r="P164">
        <v>0.15179999999999999</v>
      </c>
    </row>
    <row r="165" spans="1:16" x14ac:dyDescent="0.2">
      <c r="A165">
        <v>24510090100</v>
      </c>
      <c r="B165" t="s">
        <v>182</v>
      </c>
      <c r="C165">
        <v>21569</v>
      </c>
      <c r="N165">
        <v>24005402407</v>
      </c>
      <c r="O165" t="s">
        <v>172</v>
      </c>
      <c r="P165">
        <v>0.15160000000000001</v>
      </c>
    </row>
    <row r="166" spans="1:16" x14ac:dyDescent="0.2">
      <c r="A166">
        <v>24005420302</v>
      </c>
      <c r="B166" t="s">
        <v>173</v>
      </c>
      <c r="C166">
        <v>21497</v>
      </c>
      <c r="N166">
        <v>24005401102</v>
      </c>
      <c r="O166" t="s">
        <v>248</v>
      </c>
      <c r="P166">
        <v>0.15</v>
      </c>
    </row>
    <row r="167" spans="1:16" x14ac:dyDescent="0.2">
      <c r="A167">
        <v>24510090400</v>
      </c>
      <c r="B167" t="s">
        <v>228</v>
      </c>
      <c r="C167">
        <v>21395</v>
      </c>
      <c r="N167">
        <v>24005420401</v>
      </c>
      <c r="O167" t="s">
        <v>173</v>
      </c>
      <c r="P167">
        <v>0.15</v>
      </c>
    </row>
    <row r="168" spans="1:16" x14ac:dyDescent="0.2">
      <c r="A168">
        <v>24005420402</v>
      </c>
      <c r="B168" t="s">
        <v>173</v>
      </c>
      <c r="C168">
        <v>21356</v>
      </c>
      <c r="N168">
        <v>24005402305</v>
      </c>
      <c r="O168" t="s">
        <v>170</v>
      </c>
      <c r="P168">
        <v>0.1482</v>
      </c>
    </row>
    <row r="169" spans="1:16" x14ac:dyDescent="0.2">
      <c r="A169">
        <v>24005421300</v>
      </c>
      <c r="B169" t="s">
        <v>173</v>
      </c>
      <c r="C169">
        <v>21323</v>
      </c>
      <c r="N169">
        <v>24510270401</v>
      </c>
      <c r="O169" t="s">
        <v>181</v>
      </c>
      <c r="P169">
        <v>0.14779999999999999</v>
      </c>
    </row>
    <row r="170" spans="1:16" x14ac:dyDescent="0.2">
      <c r="A170">
        <v>24510270101</v>
      </c>
      <c r="B170" t="s">
        <v>229</v>
      </c>
      <c r="C170">
        <v>21308</v>
      </c>
      <c r="N170">
        <v>24005402602</v>
      </c>
      <c r="O170" t="s">
        <v>192</v>
      </c>
      <c r="P170">
        <v>0.1477</v>
      </c>
    </row>
    <row r="171" spans="1:16" x14ac:dyDescent="0.2">
      <c r="A171">
        <v>24510260202</v>
      </c>
      <c r="B171" t="s">
        <v>230</v>
      </c>
      <c r="C171">
        <v>21290</v>
      </c>
      <c r="N171">
        <v>24005430400</v>
      </c>
      <c r="O171" t="s">
        <v>166</v>
      </c>
      <c r="P171">
        <v>0.14710000000000001</v>
      </c>
    </row>
    <row r="172" spans="1:16" x14ac:dyDescent="0.2">
      <c r="A172">
        <v>24005402305</v>
      </c>
      <c r="B172" t="s">
        <v>170</v>
      </c>
      <c r="C172">
        <v>21280</v>
      </c>
      <c r="N172">
        <v>24510080101</v>
      </c>
      <c r="O172" t="s">
        <v>199</v>
      </c>
      <c r="P172">
        <v>0.1469</v>
      </c>
    </row>
    <row r="173" spans="1:16" x14ac:dyDescent="0.2">
      <c r="A173">
        <v>24510160600</v>
      </c>
      <c r="B173" t="s">
        <v>231</v>
      </c>
      <c r="C173">
        <v>21247</v>
      </c>
      <c r="N173">
        <v>24510250102</v>
      </c>
      <c r="O173" t="s">
        <v>219</v>
      </c>
      <c r="P173">
        <v>0.14280000000000001</v>
      </c>
    </row>
    <row r="174" spans="1:16" x14ac:dyDescent="0.2">
      <c r="A174">
        <v>24510260403</v>
      </c>
      <c r="B174" t="s">
        <v>232</v>
      </c>
      <c r="C174">
        <v>21242</v>
      </c>
      <c r="N174">
        <v>24005491401</v>
      </c>
      <c r="O174" t="s">
        <v>152</v>
      </c>
      <c r="P174">
        <v>0.14180000000000001</v>
      </c>
    </row>
    <row r="175" spans="1:16" x14ac:dyDescent="0.2">
      <c r="A175">
        <v>24003750101</v>
      </c>
      <c r="B175" t="s">
        <v>213</v>
      </c>
      <c r="C175">
        <v>21202</v>
      </c>
      <c r="N175">
        <v>24510270803</v>
      </c>
      <c r="O175" t="s">
        <v>186</v>
      </c>
      <c r="P175">
        <v>0.14099999999999999</v>
      </c>
    </row>
    <row r="176" spans="1:16" x14ac:dyDescent="0.2">
      <c r="A176">
        <v>24510271700</v>
      </c>
      <c r="B176" t="s">
        <v>233</v>
      </c>
      <c r="C176">
        <v>21178</v>
      </c>
      <c r="N176">
        <v>24005441102</v>
      </c>
      <c r="O176" t="s">
        <v>157</v>
      </c>
      <c r="P176">
        <v>0.14000000000000001</v>
      </c>
    </row>
    <row r="177" spans="1:16" x14ac:dyDescent="0.2">
      <c r="A177">
        <v>24510090300</v>
      </c>
      <c r="B177" t="s">
        <v>182</v>
      </c>
      <c r="C177">
        <v>21111</v>
      </c>
      <c r="N177">
        <v>24005402404</v>
      </c>
      <c r="O177" t="s">
        <v>196</v>
      </c>
      <c r="P177">
        <v>0.13969999999999999</v>
      </c>
    </row>
    <row r="178" spans="1:16" x14ac:dyDescent="0.2">
      <c r="A178">
        <v>24510260203</v>
      </c>
      <c r="B178" t="s">
        <v>234</v>
      </c>
      <c r="C178">
        <v>21104</v>
      </c>
      <c r="N178">
        <v>24005401507</v>
      </c>
      <c r="O178" t="s">
        <v>165</v>
      </c>
      <c r="P178">
        <v>0.1386</v>
      </c>
    </row>
    <row r="179" spans="1:16" x14ac:dyDescent="0.2">
      <c r="A179">
        <v>24510160801</v>
      </c>
      <c r="B179" t="s">
        <v>235</v>
      </c>
      <c r="C179">
        <v>21067</v>
      </c>
      <c r="N179">
        <v>24005440300</v>
      </c>
      <c r="O179" t="s">
        <v>156</v>
      </c>
      <c r="P179">
        <v>0.1384</v>
      </c>
    </row>
    <row r="180" spans="1:16" x14ac:dyDescent="0.2">
      <c r="A180">
        <v>24510270701</v>
      </c>
      <c r="B180" t="s">
        <v>189</v>
      </c>
      <c r="C180">
        <v>21016</v>
      </c>
      <c r="N180">
        <v>24005450300</v>
      </c>
      <c r="O180" t="s">
        <v>218</v>
      </c>
      <c r="P180">
        <v>0.13800000000000001</v>
      </c>
    </row>
    <row r="181" spans="1:16" x14ac:dyDescent="0.2">
      <c r="A181">
        <v>24005440701</v>
      </c>
      <c r="B181" t="s">
        <v>157</v>
      </c>
      <c r="C181">
        <v>20977</v>
      </c>
      <c r="N181">
        <v>24510130805</v>
      </c>
      <c r="O181" t="s">
        <v>163</v>
      </c>
      <c r="P181">
        <v>0.13769999999999999</v>
      </c>
    </row>
    <row r="182" spans="1:16" x14ac:dyDescent="0.2">
      <c r="A182">
        <v>24005420301</v>
      </c>
      <c r="B182" t="s">
        <v>173</v>
      </c>
      <c r="C182">
        <v>20923</v>
      </c>
      <c r="N182">
        <v>24005421101</v>
      </c>
      <c r="O182" t="s">
        <v>146</v>
      </c>
      <c r="P182">
        <v>0.1376</v>
      </c>
    </row>
    <row r="183" spans="1:16" x14ac:dyDescent="0.2">
      <c r="A183">
        <v>24005430101</v>
      </c>
      <c r="B183" t="s">
        <v>236</v>
      </c>
      <c r="C183">
        <v>20922</v>
      </c>
      <c r="N183">
        <v>24005400200</v>
      </c>
      <c r="O183" t="s">
        <v>153</v>
      </c>
      <c r="P183">
        <v>0.13650000000000001</v>
      </c>
    </row>
    <row r="184" spans="1:16" x14ac:dyDescent="0.2">
      <c r="A184">
        <v>24510080101</v>
      </c>
      <c r="B184" t="s">
        <v>199</v>
      </c>
      <c r="C184">
        <v>20903</v>
      </c>
      <c r="N184">
        <v>24005421200</v>
      </c>
      <c r="O184" t="s">
        <v>173</v>
      </c>
      <c r="P184">
        <v>0.13500000000000001</v>
      </c>
    </row>
    <row r="185" spans="1:16" x14ac:dyDescent="0.2">
      <c r="A185">
        <v>24510120201</v>
      </c>
      <c r="B185" t="s">
        <v>146</v>
      </c>
      <c r="C185">
        <v>20877</v>
      </c>
      <c r="N185">
        <v>24510270502</v>
      </c>
      <c r="O185" t="s">
        <v>158</v>
      </c>
      <c r="P185">
        <v>0.1341</v>
      </c>
    </row>
    <row r="186" spans="1:16" x14ac:dyDescent="0.2">
      <c r="A186">
        <v>24510151000</v>
      </c>
      <c r="B186" t="s">
        <v>237</v>
      </c>
      <c r="C186">
        <v>20868</v>
      </c>
      <c r="N186">
        <v>24510270600</v>
      </c>
      <c r="O186" t="s">
        <v>189</v>
      </c>
      <c r="P186">
        <v>0.13250000000000001</v>
      </c>
    </row>
    <row r="187" spans="1:16" x14ac:dyDescent="0.2">
      <c r="A187">
        <v>24005421102</v>
      </c>
      <c r="B187" t="s">
        <v>173</v>
      </c>
      <c r="C187">
        <v>20815</v>
      </c>
      <c r="N187">
        <v>24005450400</v>
      </c>
      <c r="O187" t="s">
        <v>218</v>
      </c>
      <c r="P187">
        <v>0.12909999999999999</v>
      </c>
    </row>
    <row r="188" spans="1:16" x14ac:dyDescent="0.2">
      <c r="A188">
        <v>24510260201</v>
      </c>
      <c r="B188" t="s">
        <v>234</v>
      </c>
      <c r="C188">
        <v>20806</v>
      </c>
      <c r="N188">
        <v>24510160802</v>
      </c>
      <c r="O188" t="s">
        <v>235</v>
      </c>
      <c r="P188">
        <v>0.12809999999999999</v>
      </c>
    </row>
    <row r="189" spans="1:16" x14ac:dyDescent="0.2">
      <c r="A189">
        <v>24510280102</v>
      </c>
      <c r="B189" t="s">
        <v>171</v>
      </c>
      <c r="C189">
        <v>20772</v>
      </c>
      <c r="N189">
        <v>24003750803</v>
      </c>
      <c r="O189" t="s">
        <v>194</v>
      </c>
      <c r="P189">
        <v>0.128</v>
      </c>
    </row>
    <row r="190" spans="1:16" x14ac:dyDescent="0.2">
      <c r="A190">
        <v>24003750102</v>
      </c>
      <c r="B190" t="s">
        <v>146</v>
      </c>
      <c r="C190">
        <v>20763</v>
      </c>
      <c r="N190">
        <v>24005402604</v>
      </c>
      <c r="O190" t="s">
        <v>192</v>
      </c>
      <c r="P190">
        <v>0.12790000000000001</v>
      </c>
    </row>
    <row r="191" spans="1:16" x14ac:dyDescent="0.2">
      <c r="A191">
        <v>24005430104</v>
      </c>
      <c r="B191" t="s">
        <v>238</v>
      </c>
      <c r="C191">
        <v>20752</v>
      </c>
      <c r="N191">
        <v>24510270702</v>
      </c>
      <c r="O191" t="s">
        <v>189</v>
      </c>
      <c r="P191">
        <v>0.1278</v>
      </c>
    </row>
    <row r="192" spans="1:16" x14ac:dyDescent="0.2">
      <c r="A192">
        <v>24510272003</v>
      </c>
      <c r="B192" t="s">
        <v>146</v>
      </c>
      <c r="C192">
        <v>20746</v>
      </c>
      <c r="N192">
        <v>24005402306</v>
      </c>
      <c r="O192" t="s">
        <v>165</v>
      </c>
      <c r="P192">
        <v>0.12620000000000001</v>
      </c>
    </row>
    <row r="193" spans="1:16" x14ac:dyDescent="0.2">
      <c r="A193">
        <v>24510272005</v>
      </c>
      <c r="B193" t="s">
        <v>239</v>
      </c>
      <c r="C193">
        <v>20745</v>
      </c>
      <c r="N193">
        <v>24005420302</v>
      </c>
      <c r="O193" t="s">
        <v>173</v>
      </c>
      <c r="P193">
        <v>0.12540000000000001</v>
      </c>
    </row>
    <row r="194" spans="1:16" x14ac:dyDescent="0.2">
      <c r="A194">
        <v>24510271002</v>
      </c>
      <c r="B194" t="s">
        <v>240</v>
      </c>
      <c r="C194">
        <v>20712</v>
      </c>
      <c r="N194">
        <v>24003750300</v>
      </c>
      <c r="O194" t="s">
        <v>168</v>
      </c>
      <c r="P194">
        <v>0.124</v>
      </c>
    </row>
    <row r="195" spans="1:16" x14ac:dyDescent="0.2">
      <c r="A195">
        <v>24510130400</v>
      </c>
      <c r="B195" t="s">
        <v>241</v>
      </c>
      <c r="C195">
        <v>20711</v>
      </c>
      <c r="N195">
        <v>24510270302</v>
      </c>
      <c r="O195" t="s">
        <v>162</v>
      </c>
      <c r="P195">
        <v>0.12180000000000001</v>
      </c>
    </row>
    <row r="196" spans="1:16" x14ac:dyDescent="0.2">
      <c r="A196">
        <v>24003750201</v>
      </c>
      <c r="B196" t="s">
        <v>242</v>
      </c>
      <c r="C196">
        <v>20655</v>
      </c>
      <c r="N196">
        <v>24510280401</v>
      </c>
      <c r="O196" t="s">
        <v>146</v>
      </c>
      <c r="P196">
        <v>0.121</v>
      </c>
    </row>
    <row r="197" spans="1:16" x14ac:dyDescent="0.2">
      <c r="A197">
        <v>24510080500</v>
      </c>
      <c r="B197" t="s">
        <v>243</v>
      </c>
      <c r="C197">
        <v>20652</v>
      </c>
      <c r="N197">
        <v>24003750202</v>
      </c>
      <c r="O197" t="s">
        <v>213</v>
      </c>
      <c r="P197">
        <v>0.1193</v>
      </c>
    </row>
    <row r="198" spans="1:16" x14ac:dyDescent="0.2">
      <c r="A198">
        <v>24510160500</v>
      </c>
      <c r="B198" t="s">
        <v>244</v>
      </c>
      <c r="C198">
        <v>20614</v>
      </c>
      <c r="N198">
        <v>24003750804</v>
      </c>
      <c r="O198" t="s">
        <v>194</v>
      </c>
      <c r="P198">
        <v>0.11840000000000001</v>
      </c>
    </row>
    <row r="199" spans="1:16" x14ac:dyDescent="0.2">
      <c r="A199">
        <v>24510090700</v>
      </c>
      <c r="B199" t="s">
        <v>245</v>
      </c>
      <c r="C199">
        <v>20574</v>
      </c>
      <c r="N199">
        <v>24005400900</v>
      </c>
      <c r="O199" t="s">
        <v>153</v>
      </c>
      <c r="P199">
        <v>0.1183</v>
      </c>
    </row>
    <row r="200" spans="1:16" x14ac:dyDescent="0.2">
      <c r="A200">
        <v>24510070100</v>
      </c>
      <c r="B200" t="s">
        <v>146</v>
      </c>
      <c r="C200">
        <v>20539</v>
      </c>
      <c r="N200">
        <v>24005401101</v>
      </c>
      <c r="O200" t="s">
        <v>175</v>
      </c>
      <c r="P200">
        <v>0.1162</v>
      </c>
    </row>
    <row r="201" spans="1:16" x14ac:dyDescent="0.2">
      <c r="A201">
        <v>24510280101</v>
      </c>
      <c r="B201" t="s">
        <v>246</v>
      </c>
      <c r="C201">
        <v>20538</v>
      </c>
      <c r="N201">
        <v>24005430200</v>
      </c>
      <c r="O201" t="s">
        <v>236</v>
      </c>
      <c r="P201">
        <v>0.11600000000000001</v>
      </c>
    </row>
    <row r="202" spans="1:16" x14ac:dyDescent="0.2">
      <c r="A202">
        <v>24510151200</v>
      </c>
      <c r="B202" t="s">
        <v>247</v>
      </c>
      <c r="C202">
        <v>20477</v>
      </c>
      <c r="N202">
        <v>24510130806</v>
      </c>
      <c r="O202" t="s">
        <v>197</v>
      </c>
      <c r="P202">
        <v>0.1159</v>
      </c>
    </row>
    <row r="203" spans="1:16" x14ac:dyDescent="0.2">
      <c r="A203">
        <v>24510020100</v>
      </c>
      <c r="B203" t="s">
        <v>222</v>
      </c>
      <c r="C203">
        <v>20475</v>
      </c>
      <c r="N203">
        <v>24510260102</v>
      </c>
      <c r="O203" t="s">
        <v>234</v>
      </c>
      <c r="P203">
        <v>0.1152</v>
      </c>
    </row>
    <row r="204" spans="1:16" x14ac:dyDescent="0.2">
      <c r="A204">
        <v>24005401102</v>
      </c>
      <c r="B204" t="s">
        <v>248</v>
      </c>
      <c r="C204">
        <v>20463</v>
      </c>
      <c r="N204">
        <v>24005401505</v>
      </c>
      <c r="O204" t="s">
        <v>153</v>
      </c>
      <c r="P204">
        <v>0.11459999999999999</v>
      </c>
    </row>
    <row r="205" spans="1:16" x14ac:dyDescent="0.2">
      <c r="A205">
        <v>24510250207</v>
      </c>
      <c r="B205" t="s">
        <v>249</v>
      </c>
      <c r="C205">
        <v>20435</v>
      </c>
      <c r="N205">
        <v>24510270805</v>
      </c>
      <c r="O205" t="s">
        <v>208</v>
      </c>
      <c r="P205">
        <v>0.11260000000000001</v>
      </c>
    </row>
    <row r="206" spans="1:16" x14ac:dyDescent="0.2">
      <c r="A206">
        <v>24510271801</v>
      </c>
      <c r="B206" t="s">
        <v>250</v>
      </c>
      <c r="C206">
        <v>20369</v>
      </c>
      <c r="N206">
        <v>24510270301</v>
      </c>
      <c r="O206" t="s">
        <v>176</v>
      </c>
      <c r="P206">
        <v>0.11260000000000001</v>
      </c>
    </row>
    <row r="207" spans="1:16" x14ac:dyDescent="0.2">
      <c r="A207">
        <v>24510260402</v>
      </c>
      <c r="B207" t="s">
        <v>234</v>
      </c>
      <c r="C207">
        <v>20339</v>
      </c>
      <c r="N207">
        <v>24510260501</v>
      </c>
      <c r="O207" t="s">
        <v>209</v>
      </c>
      <c r="P207">
        <v>0.11219999999999999</v>
      </c>
    </row>
    <row r="208" spans="1:16" x14ac:dyDescent="0.2">
      <c r="A208">
        <v>24005450200</v>
      </c>
      <c r="B208" t="s">
        <v>218</v>
      </c>
      <c r="C208">
        <v>20327</v>
      </c>
      <c r="N208">
        <v>24510090200</v>
      </c>
      <c r="O208" t="s">
        <v>182</v>
      </c>
      <c r="P208">
        <v>0.1113</v>
      </c>
    </row>
    <row r="209" spans="1:16" x14ac:dyDescent="0.2">
      <c r="A209">
        <v>24005421101</v>
      </c>
      <c r="B209" t="s">
        <v>146</v>
      </c>
      <c r="C209">
        <v>20278</v>
      </c>
      <c r="N209">
        <v>24510220100</v>
      </c>
      <c r="O209" t="s">
        <v>146</v>
      </c>
      <c r="P209">
        <v>0.1106</v>
      </c>
    </row>
    <row r="210" spans="1:16" x14ac:dyDescent="0.2">
      <c r="A210">
        <v>24510271600</v>
      </c>
      <c r="B210" t="s">
        <v>251</v>
      </c>
      <c r="C210">
        <v>20275</v>
      </c>
      <c r="N210">
        <v>24005440200</v>
      </c>
      <c r="O210" t="s">
        <v>156</v>
      </c>
      <c r="P210">
        <v>0.1103</v>
      </c>
    </row>
    <row r="211" spans="1:16" x14ac:dyDescent="0.2">
      <c r="A211">
        <v>24510250303</v>
      </c>
      <c r="B211" t="s">
        <v>252</v>
      </c>
      <c r="C211">
        <v>20261</v>
      </c>
      <c r="N211">
        <v>24510010200</v>
      </c>
      <c r="O211" t="s">
        <v>253</v>
      </c>
      <c r="P211">
        <v>0.1062</v>
      </c>
    </row>
    <row r="212" spans="1:16" x14ac:dyDescent="0.2">
      <c r="A212">
        <v>24510261100</v>
      </c>
      <c r="B212" t="s">
        <v>190</v>
      </c>
      <c r="C212">
        <v>20246</v>
      </c>
      <c r="N212">
        <v>24510270901</v>
      </c>
      <c r="O212" t="s">
        <v>193</v>
      </c>
      <c r="P212">
        <v>0.1056</v>
      </c>
    </row>
    <row r="213" spans="1:16" x14ac:dyDescent="0.2">
      <c r="A213">
        <v>24510010200</v>
      </c>
      <c r="B213" t="s">
        <v>253</v>
      </c>
      <c r="C213">
        <v>20239</v>
      </c>
      <c r="N213">
        <v>24510010100</v>
      </c>
      <c r="O213" t="s">
        <v>190</v>
      </c>
      <c r="P213">
        <v>0.1047</v>
      </c>
    </row>
    <row r="214" spans="1:16" x14ac:dyDescent="0.2">
      <c r="A214">
        <v>24510020200</v>
      </c>
      <c r="B214" t="s">
        <v>222</v>
      </c>
      <c r="C214">
        <v>20224</v>
      </c>
      <c r="N214">
        <v>24510130600</v>
      </c>
      <c r="O214" t="s">
        <v>216</v>
      </c>
      <c r="P214">
        <v>0.1043</v>
      </c>
    </row>
    <row r="215" spans="1:16" x14ac:dyDescent="0.2">
      <c r="A215">
        <v>24510160300</v>
      </c>
      <c r="B215" t="s">
        <v>254</v>
      </c>
      <c r="C215">
        <v>20215</v>
      </c>
      <c r="N215">
        <v>24510261100</v>
      </c>
      <c r="O215" t="s">
        <v>190</v>
      </c>
      <c r="P215">
        <v>0.104</v>
      </c>
    </row>
    <row r="216" spans="1:16" x14ac:dyDescent="0.2">
      <c r="A216">
        <v>24510260800</v>
      </c>
      <c r="B216" t="s">
        <v>255</v>
      </c>
      <c r="C216">
        <v>20194</v>
      </c>
      <c r="N216">
        <v>24005400600</v>
      </c>
      <c r="O216" t="s">
        <v>153</v>
      </c>
      <c r="P216">
        <v>0.1036</v>
      </c>
    </row>
    <row r="217" spans="1:16" x14ac:dyDescent="0.2">
      <c r="A217">
        <v>24510260102</v>
      </c>
      <c r="B217" t="s">
        <v>234</v>
      </c>
      <c r="C217">
        <v>20153</v>
      </c>
      <c r="N217">
        <v>24005430104</v>
      </c>
      <c r="O217" t="s">
        <v>238</v>
      </c>
      <c r="P217">
        <v>0.1027</v>
      </c>
    </row>
    <row r="218" spans="1:16" x14ac:dyDescent="0.2">
      <c r="A218">
        <v>24510160802</v>
      </c>
      <c r="B218" t="s">
        <v>235</v>
      </c>
      <c r="C218">
        <v>20152</v>
      </c>
      <c r="N218">
        <v>24005402303</v>
      </c>
      <c r="O218" t="s">
        <v>165</v>
      </c>
      <c r="P218">
        <v>0.1026</v>
      </c>
    </row>
    <row r="219" spans="1:16" x14ac:dyDescent="0.2">
      <c r="A219">
        <v>24510030200</v>
      </c>
      <c r="B219" t="s">
        <v>256</v>
      </c>
      <c r="C219">
        <v>20140</v>
      </c>
      <c r="N219">
        <v>24005402403</v>
      </c>
      <c r="O219" t="s">
        <v>171</v>
      </c>
      <c r="P219">
        <v>0.10249999999999999</v>
      </c>
    </row>
    <row r="220" spans="1:16" x14ac:dyDescent="0.2">
      <c r="A220">
        <v>24510160400</v>
      </c>
      <c r="B220" t="s">
        <v>257</v>
      </c>
      <c r="C220">
        <v>19937</v>
      </c>
      <c r="N220">
        <v>24005402406</v>
      </c>
      <c r="O220" t="s">
        <v>172</v>
      </c>
      <c r="P220">
        <v>0.1016</v>
      </c>
    </row>
    <row r="221" spans="1:16" x14ac:dyDescent="0.2">
      <c r="A221">
        <v>24510090500</v>
      </c>
      <c r="B221" t="s">
        <v>228</v>
      </c>
      <c r="C221">
        <v>19891</v>
      </c>
      <c r="N221">
        <v>24510272004</v>
      </c>
      <c r="O221" t="s">
        <v>178</v>
      </c>
      <c r="P221">
        <v>0.10150000000000001</v>
      </c>
    </row>
    <row r="222" spans="1:16" x14ac:dyDescent="0.2">
      <c r="A222">
        <v>24510080600</v>
      </c>
      <c r="B222" t="s">
        <v>258</v>
      </c>
      <c r="C222">
        <v>19827</v>
      </c>
      <c r="N222">
        <v>24005450100</v>
      </c>
      <c r="O222" t="s">
        <v>157</v>
      </c>
      <c r="P222">
        <v>0.1014</v>
      </c>
    </row>
    <row r="223" spans="1:16" x14ac:dyDescent="0.2">
      <c r="A223">
        <v>24510271102</v>
      </c>
      <c r="B223" t="s">
        <v>259</v>
      </c>
      <c r="C223">
        <v>19816</v>
      </c>
      <c r="N223">
        <v>24005440701</v>
      </c>
      <c r="O223" t="s">
        <v>157</v>
      </c>
      <c r="P223">
        <v>0.1013</v>
      </c>
    </row>
    <row r="224" spans="1:16" x14ac:dyDescent="0.2">
      <c r="A224">
        <v>24510130200</v>
      </c>
      <c r="B224" t="s">
        <v>260</v>
      </c>
      <c r="C224">
        <v>19786</v>
      </c>
      <c r="N224">
        <v>24005420701</v>
      </c>
      <c r="O224" t="s">
        <v>173</v>
      </c>
      <c r="P224">
        <v>0.1012</v>
      </c>
    </row>
    <row r="225" spans="1:16" x14ac:dyDescent="0.2">
      <c r="A225">
        <v>24510240100</v>
      </c>
      <c r="B225" t="s">
        <v>261</v>
      </c>
      <c r="C225">
        <v>19782</v>
      </c>
      <c r="N225">
        <v>24510020100</v>
      </c>
      <c r="O225" t="s">
        <v>222</v>
      </c>
      <c r="P225">
        <v>0.1002</v>
      </c>
    </row>
    <row r="226" spans="1:16" x14ac:dyDescent="0.2">
      <c r="A226">
        <v>24510060200</v>
      </c>
      <c r="B226" t="s">
        <v>146</v>
      </c>
      <c r="C226">
        <v>19758</v>
      </c>
      <c r="N226">
        <v>24005452500</v>
      </c>
      <c r="O226" t="s">
        <v>173</v>
      </c>
      <c r="P226">
        <v>9.9000000000000005E-2</v>
      </c>
    </row>
    <row r="227" spans="1:16" x14ac:dyDescent="0.2">
      <c r="A227">
        <v>24510010300</v>
      </c>
      <c r="B227" t="s">
        <v>190</v>
      </c>
      <c r="C227">
        <v>19740</v>
      </c>
      <c r="N227">
        <v>24510270402</v>
      </c>
      <c r="O227" t="s">
        <v>181</v>
      </c>
      <c r="P227">
        <v>9.7600000000000006E-2</v>
      </c>
    </row>
    <row r="228" spans="1:16" x14ac:dyDescent="0.2">
      <c r="A228">
        <v>24510260605</v>
      </c>
      <c r="B228" t="s">
        <v>262</v>
      </c>
      <c r="C228">
        <v>19639</v>
      </c>
      <c r="N228">
        <v>24510271400</v>
      </c>
      <c r="O228" t="s">
        <v>154</v>
      </c>
      <c r="P228">
        <v>9.7500000000000003E-2</v>
      </c>
    </row>
    <row r="229" spans="1:16" x14ac:dyDescent="0.2">
      <c r="A229">
        <v>24510151300</v>
      </c>
      <c r="B229" t="s">
        <v>233</v>
      </c>
      <c r="C229">
        <v>19636</v>
      </c>
      <c r="N229">
        <v>24510270200</v>
      </c>
      <c r="O229" t="s">
        <v>176</v>
      </c>
      <c r="P229">
        <v>9.7100000000000006E-2</v>
      </c>
    </row>
    <row r="230" spans="1:16" x14ac:dyDescent="0.2">
      <c r="A230">
        <v>24510130803</v>
      </c>
      <c r="B230" t="s">
        <v>263</v>
      </c>
      <c r="C230">
        <v>19596</v>
      </c>
      <c r="N230">
        <v>24005402405</v>
      </c>
      <c r="O230" t="s">
        <v>171</v>
      </c>
      <c r="P230">
        <v>9.5100000000000004E-2</v>
      </c>
    </row>
    <row r="231" spans="1:16" x14ac:dyDescent="0.2">
      <c r="A231">
        <v>24510080302</v>
      </c>
      <c r="B231" t="s">
        <v>264</v>
      </c>
      <c r="C231">
        <v>19587</v>
      </c>
      <c r="N231">
        <v>24003751102</v>
      </c>
      <c r="O231" t="s">
        <v>194</v>
      </c>
      <c r="P231">
        <v>9.4100000000000003E-2</v>
      </c>
    </row>
    <row r="232" spans="1:16" x14ac:dyDescent="0.2">
      <c r="A232">
        <v>24510120300</v>
      </c>
      <c r="B232" t="s">
        <v>265</v>
      </c>
      <c r="C232">
        <v>19583</v>
      </c>
      <c r="N232">
        <v>24510230300</v>
      </c>
      <c r="O232" t="s">
        <v>272</v>
      </c>
      <c r="P232">
        <v>9.35E-2</v>
      </c>
    </row>
    <row r="233" spans="1:16" x14ac:dyDescent="0.2">
      <c r="A233">
        <v>24003751200</v>
      </c>
      <c r="B233" t="s">
        <v>168</v>
      </c>
      <c r="C233">
        <v>19547</v>
      </c>
      <c r="N233">
        <v>24005401504</v>
      </c>
      <c r="O233" t="s">
        <v>153</v>
      </c>
      <c r="P233">
        <v>9.2499999999999999E-2</v>
      </c>
    </row>
    <row r="234" spans="1:16" x14ac:dyDescent="0.2">
      <c r="A234">
        <v>24510130804</v>
      </c>
      <c r="B234" t="s">
        <v>216</v>
      </c>
      <c r="C234">
        <v>19545</v>
      </c>
      <c r="N234">
        <v>24510130803</v>
      </c>
      <c r="O234" t="s">
        <v>263</v>
      </c>
      <c r="P234">
        <v>9.1200000000000003E-2</v>
      </c>
    </row>
    <row r="235" spans="1:16" x14ac:dyDescent="0.2">
      <c r="A235">
        <v>24510090600</v>
      </c>
      <c r="B235" t="s">
        <v>245</v>
      </c>
      <c r="C235">
        <v>19525</v>
      </c>
      <c r="N235">
        <v>24510270902</v>
      </c>
      <c r="O235" t="s">
        <v>205</v>
      </c>
      <c r="P235">
        <v>8.9899999999999994E-2</v>
      </c>
    </row>
    <row r="236" spans="1:16" x14ac:dyDescent="0.2">
      <c r="A236">
        <v>24510060300</v>
      </c>
      <c r="B236" t="s">
        <v>266</v>
      </c>
      <c r="C236">
        <v>19512</v>
      </c>
      <c r="N236">
        <v>24005403100</v>
      </c>
      <c r="O236" t="s">
        <v>179</v>
      </c>
      <c r="P236">
        <v>8.9499999999999996E-2</v>
      </c>
    </row>
    <row r="237" spans="1:16" x14ac:dyDescent="0.2">
      <c r="A237">
        <v>24510030100</v>
      </c>
      <c r="B237" t="s">
        <v>267</v>
      </c>
      <c r="C237">
        <v>19493</v>
      </c>
      <c r="N237">
        <v>24510270102</v>
      </c>
      <c r="O237" t="s">
        <v>162</v>
      </c>
      <c r="P237">
        <v>8.9200000000000002E-2</v>
      </c>
    </row>
    <row r="238" spans="1:16" x14ac:dyDescent="0.2">
      <c r="A238">
        <v>24510200702</v>
      </c>
      <c r="B238" t="s">
        <v>268</v>
      </c>
      <c r="C238">
        <v>19491</v>
      </c>
      <c r="N238">
        <v>24005420402</v>
      </c>
      <c r="O238" t="s">
        <v>173</v>
      </c>
      <c r="P238">
        <v>8.7599999999999997E-2</v>
      </c>
    </row>
    <row r="239" spans="1:16" x14ac:dyDescent="0.2">
      <c r="A239">
        <v>24510250206</v>
      </c>
      <c r="B239" t="s">
        <v>252</v>
      </c>
      <c r="C239">
        <v>19453</v>
      </c>
      <c r="N239">
        <v>24510280402</v>
      </c>
      <c r="O239" t="s">
        <v>225</v>
      </c>
      <c r="P239">
        <v>8.48E-2</v>
      </c>
    </row>
    <row r="240" spans="1:16" x14ac:dyDescent="0.2">
      <c r="A240">
        <v>24510080102</v>
      </c>
      <c r="B240" t="s">
        <v>199</v>
      </c>
      <c r="C240">
        <v>19427</v>
      </c>
      <c r="N240">
        <v>24005420500</v>
      </c>
      <c r="O240" t="s">
        <v>146</v>
      </c>
      <c r="P240">
        <v>8.3699999999999997E-2</v>
      </c>
    </row>
    <row r="241" spans="1:16" x14ac:dyDescent="0.2">
      <c r="A241">
        <v>24510150200</v>
      </c>
      <c r="B241" t="s">
        <v>254</v>
      </c>
      <c r="C241">
        <v>19425</v>
      </c>
      <c r="N241">
        <v>24003751200</v>
      </c>
      <c r="O241" t="s">
        <v>168</v>
      </c>
      <c r="P241">
        <v>8.2100000000000006E-2</v>
      </c>
    </row>
    <row r="242" spans="1:16" x14ac:dyDescent="0.2">
      <c r="A242">
        <v>24510150300</v>
      </c>
      <c r="B242" t="s">
        <v>269</v>
      </c>
      <c r="C242">
        <v>19406</v>
      </c>
      <c r="N242">
        <v>24510270703</v>
      </c>
      <c r="O242" t="s">
        <v>158</v>
      </c>
      <c r="P242">
        <v>8.1900000000000001E-2</v>
      </c>
    </row>
    <row r="243" spans="1:16" x14ac:dyDescent="0.2">
      <c r="A243">
        <v>24510180300</v>
      </c>
      <c r="B243" t="s">
        <v>270</v>
      </c>
      <c r="C243">
        <v>19397</v>
      </c>
      <c r="N243">
        <v>24005430800</v>
      </c>
      <c r="O243" t="s">
        <v>166</v>
      </c>
      <c r="P243">
        <v>8.0699999999999994E-2</v>
      </c>
    </row>
    <row r="244" spans="1:16" x14ac:dyDescent="0.2">
      <c r="A244">
        <v>24510271802</v>
      </c>
      <c r="B244" t="s">
        <v>271</v>
      </c>
      <c r="C244">
        <v>19393</v>
      </c>
      <c r="N244">
        <v>24005452300</v>
      </c>
      <c r="O244" t="s">
        <v>146</v>
      </c>
      <c r="P244">
        <v>8.0399999999999999E-2</v>
      </c>
    </row>
    <row r="245" spans="1:16" x14ac:dyDescent="0.2">
      <c r="A245">
        <v>24510110200</v>
      </c>
      <c r="B245" t="s">
        <v>195</v>
      </c>
      <c r="C245">
        <v>19311</v>
      </c>
      <c r="N245">
        <v>24510020300</v>
      </c>
      <c r="O245" t="s">
        <v>150</v>
      </c>
      <c r="P245">
        <v>8.0199999999999994E-2</v>
      </c>
    </row>
    <row r="246" spans="1:16" x14ac:dyDescent="0.2">
      <c r="A246">
        <v>24005421200</v>
      </c>
      <c r="B246" t="s">
        <v>173</v>
      </c>
      <c r="C246">
        <v>19304</v>
      </c>
      <c r="N246">
        <v>24510271501</v>
      </c>
      <c r="O246" t="s">
        <v>149</v>
      </c>
      <c r="P246">
        <v>7.9899999999999999E-2</v>
      </c>
    </row>
    <row r="247" spans="1:16" x14ac:dyDescent="0.2">
      <c r="A247">
        <v>24005430300</v>
      </c>
      <c r="B247" t="s">
        <v>238</v>
      </c>
      <c r="C247">
        <v>19283</v>
      </c>
      <c r="N247">
        <v>24510260900</v>
      </c>
      <c r="O247" t="s">
        <v>146</v>
      </c>
      <c r="P247">
        <v>7.9699999999999993E-2</v>
      </c>
    </row>
    <row r="248" spans="1:16" x14ac:dyDescent="0.2">
      <c r="A248">
        <v>24510260301</v>
      </c>
      <c r="B248" t="s">
        <v>199</v>
      </c>
      <c r="C248">
        <v>19280</v>
      </c>
      <c r="N248">
        <v>24510010500</v>
      </c>
      <c r="O248" t="s">
        <v>222</v>
      </c>
      <c r="P248">
        <v>7.8200000000000006E-2</v>
      </c>
    </row>
    <row r="249" spans="1:16" x14ac:dyDescent="0.2">
      <c r="A249">
        <v>24510230200</v>
      </c>
      <c r="B249" t="s">
        <v>272</v>
      </c>
      <c r="C249">
        <v>19247</v>
      </c>
      <c r="N249">
        <v>24005451200</v>
      </c>
      <c r="O249" t="s">
        <v>191</v>
      </c>
      <c r="P249">
        <v>7.7499999999999999E-2</v>
      </c>
    </row>
    <row r="250" spans="1:16" x14ac:dyDescent="0.2">
      <c r="A250">
        <v>24510250205</v>
      </c>
      <c r="B250" t="s">
        <v>273</v>
      </c>
      <c r="C250">
        <v>19220</v>
      </c>
      <c r="N250">
        <v>24005401200</v>
      </c>
      <c r="O250" t="s">
        <v>175</v>
      </c>
      <c r="P250">
        <v>7.7499999999999999E-2</v>
      </c>
    </row>
    <row r="251" spans="1:16" x14ac:dyDescent="0.2">
      <c r="A251">
        <v>24510080400</v>
      </c>
      <c r="B251" t="s">
        <v>258</v>
      </c>
      <c r="C251">
        <v>19184</v>
      </c>
      <c r="N251">
        <v>24510240300</v>
      </c>
      <c r="O251" t="s">
        <v>151</v>
      </c>
      <c r="P251">
        <v>7.6700000000000004E-2</v>
      </c>
    </row>
    <row r="252" spans="1:16" x14ac:dyDescent="0.2">
      <c r="A252">
        <v>24510160700</v>
      </c>
      <c r="B252" t="s">
        <v>274</v>
      </c>
      <c r="C252">
        <v>19174</v>
      </c>
      <c r="N252">
        <v>24005403602</v>
      </c>
      <c r="O252" t="s">
        <v>146</v>
      </c>
      <c r="P252">
        <v>7.2599999999999998E-2</v>
      </c>
    </row>
    <row r="253" spans="1:16" x14ac:dyDescent="0.2">
      <c r="A253">
        <v>24510160200</v>
      </c>
      <c r="B253" t="s">
        <v>254</v>
      </c>
      <c r="C253">
        <v>19169</v>
      </c>
      <c r="N253">
        <v>24005403201</v>
      </c>
      <c r="O253" t="s">
        <v>196</v>
      </c>
      <c r="P253">
        <v>7.17E-2</v>
      </c>
    </row>
    <row r="254" spans="1:16" x14ac:dyDescent="0.2">
      <c r="A254">
        <v>24510070400</v>
      </c>
      <c r="B254" t="s">
        <v>275</v>
      </c>
      <c r="C254">
        <v>19091</v>
      </c>
      <c r="N254">
        <v>24005440900</v>
      </c>
      <c r="O254" t="s">
        <v>157</v>
      </c>
      <c r="P254">
        <v>7.0999999999999994E-2</v>
      </c>
    </row>
    <row r="255" spans="1:16" x14ac:dyDescent="0.2">
      <c r="A255">
        <v>24510130300</v>
      </c>
      <c r="B255" t="s">
        <v>276</v>
      </c>
      <c r="C255">
        <v>19076</v>
      </c>
      <c r="N255">
        <v>24510230200</v>
      </c>
      <c r="O255" t="s">
        <v>272</v>
      </c>
      <c r="P255">
        <v>7.0300000000000001E-2</v>
      </c>
    </row>
    <row r="256" spans="1:16" x14ac:dyDescent="0.2">
      <c r="A256">
        <v>24510271001</v>
      </c>
      <c r="B256" t="s">
        <v>146</v>
      </c>
      <c r="C256">
        <v>18920</v>
      </c>
      <c r="N256">
        <v>24510280403</v>
      </c>
      <c r="O256" t="s">
        <v>177</v>
      </c>
      <c r="P256">
        <v>6.9400000000000003E-2</v>
      </c>
    </row>
    <row r="257" spans="1:16" x14ac:dyDescent="0.2">
      <c r="A257">
        <v>24510130600</v>
      </c>
      <c r="B257" t="s">
        <v>216</v>
      </c>
      <c r="C257">
        <v>18815</v>
      </c>
      <c r="N257">
        <v>24005491100</v>
      </c>
      <c r="O257" t="s">
        <v>146</v>
      </c>
      <c r="P257">
        <v>6.9400000000000003E-2</v>
      </c>
    </row>
    <row r="258" spans="1:16" x14ac:dyDescent="0.2">
      <c r="A258">
        <v>24510170200</v>
      </c>
      <c r="B258" t="s">
        <v>277</v>
      </c>
      <c r="C258">
        <v>18800</v>
      </c>
      <c r="N258">
        <v>24510270501</v>
      </c>
      <c r="O258" t="s">
        <v>188</v>
      </c>
      <c r="P258">
        <v>6.7799999999999999E-2</v>
      </c>
    </row>
    <row r="259" spans="1:16" x14ac:dyDescent="0.2">
      <c r="A259">
        <v>24510120700</v>
      </c>
      <c r="B259" t="s">
        <v>278</v>
      </c>
      <c r="C259">
        <v>18776</v>
      </c>
      <c r="N259">
        <v>24005420100</v>
      </c>
      <c r="O259" t="s">
        <v>173</v>
      </c>
      <c r="P259">
        <v>6.7699999999999996E-2</v>
      </c>
    </row>
    <row r="260" spans="1:16" x14ac:dyDescent="0.2">
      <c r="A260">
        <v>24510260900</v>
      </c>
      <c r="B260" t="s">
        <v>146</v>
      </c>
      <c r="C260">
        <v>18749</v>
      </c>
      <c r="N260">
        <v>24005403401</v>
      </c>
      <c r="O260" t="s">
        <v>147</v>
      </c>
      <c r="P260">
        <v>6.6900000000000001E-2</v>
      </c>
    </row>
    <row r="261" spans="1:16" x14ac:dyDescent="0.2">
      <c r="A261">
        <v>24510250203</v>
      </c>
      <c r="B261" t="s">
        <v>249</v>
      </c>
      <c r="C261">
        <v>18738</v>
      </c>
      <c r="N261">
        <v>24005440100</v>
      </c>
      <c r="O261" t="s">
        <v>146</v>
      </c>
      <c r="P261">
        <v>6.6199999999999995E-2</v>
      </c>
    </row>
    <row r="262" spans="1:16" x14ac:dyDescent="0.2">
      <c r="A262">
        <v>24510261000</v>
      </c>
      <c r="B262" t="s">
        <v>253</v>
      </c>
      <c r="C262">
        <v>18677</v>
      </c>
      <c r="N262">
        <v>24005400800</v>
      </c>
      <c r="O262" t="s">
        <v>153</v>
      </c>
      <c r="P262">
        <v>6.6100000000000006E-2</v>
      </c>
    </row>
    <row r="263" spans="1:16" x14ac:dyDescent="0.2">
      <c r="A263">
        <v>24510120500</v>
      </c>
      <c r="B263" t="s">
        <v>279</v>
      </c>
      <c r="C263">
        <v>18643</v>
      </c>
      <c r="N263">
        <v>24027601201</v>
      </c>
      <c r="O263" t="s">
        <v>169</v>
      </c>
      <c r="P263">
        <v>6.5699999999999995E-2</v>
      </c>
    </row>
    <row r="264" spans="1:16" x14ac:dyDescent="0.2">
      <c r="A264">
        <v>24510160100</v>
      </c>
      <c r="B264" t="s">
        <v>280</v>
      </c>
      <c r="C264">
        <v>18590</v>
      </c>
      <c r="N264">
        <v>24005400100</v>
      </c>
      <c r="O264" t="s">
        <v>153</v>
      </c>
      <c r="P264">
        <v>6.54E-2</v>
      </c>
    </row>
    <row r="265" spans="1:16" x14ac:dyDescent="0.2">
      <c r="A265">
        <v>24510150400</v>
      </c>
      <c r="B265" t="s">
        <v>281</v>
      </c>
      <c r="C265">
        <v>18503</v>
      </c>
      <c r="N265">
        <v>24005401302</v>
      </c>
      <c r="O265" t="s">
        <v>171</v>
      </c>
      <c r="P265">
        <v>6.5100000000000005E-2</v>
      </c>
    </row>
    <row r="266" spans="1:16" x14ac:dyDescent="0.2">
      <c r="A266">
        <v>24510120600</v>
      </c>
      <c r="B266" t="s">
        <v>282</v>
      </c>
      <c r="C266">
        <v>18421</v>
      </c>
      <c r="N266">
        <v>24005440800</v>
      </c>
      <c r="O266" t="s">
        <v>157</v>
      </c>
      <c r="P266">
        <v>6.4699999999999994E-2</v>
      </c>
    </row>
    <row r="267" spans="1:16" x14ac:dyDescent="0.2">
      <c r="A267">
        <v>24510080700</v>
      </c>
      <c r="B267" t="s">
        <v>258</v>
      </c>
      <c r="C267">
        <v>18388</v>
      </c>
      <c r="N267">
        <v>24005441101</v>
      </c>
      <c r="O267" t="s">
        <v>157</v>
      </c>
      <c r="P267">
        <v>6.4299999999999996E-2</v>
      </c>
    </row>
    <row r="268" spans="1:16" x14ac:dyDescent="0.2">
      <c r="A268">
        <v>24510210200</v>
      </c>
      <c r="B268" t="s">
        <v>283</v>
      </c>
      <c r="C268">
        <v>18384</v>
      </c>
      <c r="N268">
        <v>24510271300</v>
      </c>
      <c r="O268" t="s">
        <v>164</v>
      </c>
      <c r="P268">
        <v>6.2700000000000006E-2</v>
      </c>
    </row>
    <row r="269" spans="1:16" x14ac:dyDescent="0.2">
      <c r="A269">
        <v>24510090900</v>
      </c>
      <c r="B269" t="s">
        <v>284</v>
      </c>
      <c r="C269">
        <v>18383</v>
      </c>
      <c r="N269">
        <v>24005420200</v>
      </c>
      <c r="O269" t="s">
        <v>173</v>
      </c>
      <c r="P269">
        <v>6.2399999999999997E-2</v>
      </c>
    </row>
    <row r="270" spans="1:16" x14ac:dyDescent="0.2">
      <c r="A270">
        <v>24510140200</v>
      </c>
      <c r="B270" t="s">
        <v>285</v>
      </c>
      <c r="C270">
        <v>18352</v>
      </c>
      <c r="N270">
        <v>24510271200</v>
      </c>
      <c r="O270" t="s">
        <v>161</v>
      </c>
      <c r="P270">
        <v>6.2100000000000002E-2</v>
      </c>
    </row>
    <row r="271" spans="1:16" x14ac:dyDescent="0.2">
      <c r="A271">
        <v>24510060400</v>
      </c>
      <c r="B271" t="s">
        <v>146</v>
      </c>
      <c r="C271">
        <v>18352</v>
      </c>
      <c r="N271">
        <v>24005430600</v>
      </c>
      <c r="O271" t="s">
        <v>160</v>
      </c>
      <c r="P271">
        <v>6.1100000000000002E-2</v>
      </c>
    </row>
    <row r="272" spans="1:16" x14ac:dyDescent="0.2">
      <c r="A272">
        <v>24005403202</v>
      </c>
      <c r="B272" t="s">
        <v>171</v>
      </c>
      <c r="C272">
        <v>18257</v>
      </c>
      <c r="N272">
        <v>24510010300</v>
      </c>
      <c r="O272" t="s">
        <v>190</v>
      </c>
      <c r="P272">
        <v>6.0100000000000001E-2</v>
      </c>
    </row>
    <row r="273" spans="1:16" x14ac:dyDescent="0.2">
      <c r="A273">
        <v>24510070200</v>
      </c>
      <c r="B273" t="s">
        <v>286</v>
      </c>
      <c r="C273">
        <v>18210</v>
      </c>
      <c r="N273">
        <v>24005490603</v>
      </c>
      <c r="O273" t="s">
        <v>146</v>
      </c>
      <c r="P273">
        <v>5.96E-2</v>
      </c>
    </row>
    <row r="274" spans="1:16" x14ac:dyDescent="0.2">
      <c r="A274">
        <v>24510260404</v>
      </c>
      <c r="B274" t="s">
        <v>255</v>
      </c>
      <c r="C274">
        <v>18207</v>
      </c>
      <c r="N274">
        <v>24510130700</v>
      </c>
      <c r="O274" t="s">
        <v>216</v>
      </c>
      <c r="P274">
        <v>5.9299999999999999E-2</v>
      </c>
    </row>
    <row r="275" spans="1:16" x14ac:dyDescent="0.2">
      <c r="A275">
        <v>24510150600</v>
      </c>
      <c r="B275" t="s">
        <v>287</v>
      </c>
      <c r="C275">
        <v>18168</v>
      </c>
      <c r="N275">
        <v>24005441000</v>
      </c>
      <c r="O275" t="s">
        <v>146</v>
      </c>
      <c r="P275">
        <v>5.6899999999999999E-2</v>
      </c>
    </row>
    <row r="276" spans="1:16" x14ac:dyDescent="0.2">
      <c r="A276">
        <v>24510080200</v>
      </c>
      <c r="B276" t="s">
        <v>258</v>
      </c>
      <c r="C276">
        <v>18140</v>
      </c>
      <c r="N276">
        <v>24005430700</v>
      </c>
      <c r="O276" t="s">
        <v>166</v>
      </c>
      <c r="P276">
        <v>5.6399999999999999E-2</v>
      </c>
    </row>
    <row r="277" spans="1:16" x14ac:dyDescent="0.2">
      <c r="A277">
        <v>24510280500</v>
      </c>
      <c r="B277" t="s">
        <v>288</v>
      </c>
      <c r="C277">
        <v>18101</v>
      </c>
      <c r="N277">
        <v>24005403202</v>
      </c>
      <c r="O277" t="s">
        <v>171</v>
      </c>
      <c r="P277">
        <v>5.5500000000000001E-2</v>
      </c>
    </row>
    <row r="278" spans="1:16" x14ac:dyDescent="0.2">
      <c r="A278">
        <v>24005430200</v>
      </c>
      <c r="B278" t="s">
        <v>236</v>
      </c>
      <c r="C278">
        <v>18071</v>
      </c>
      <c r="N278">
        <v>24005402302</v>
      </c>
      <c r="O278" t="s">
        <v>172</v>
      </c>
      <c r="P278">
        <v>5.4300000000000001E-2</v>
      </c>
    </row>
    <row r="279" spans="1:16" x14ac:dyDescent="0.2">
      <c r="A279">
        <v>24510080301</v>
      </c>
      <c r="B279" t="s">
        <v>264</v>
      </c>
      <c r="C279">
        <v>18060</v>
      </c>
      <c r="N279">
        <v>24005440500</v>
      </c>
      <c r="O279" t="s">
        <v>156</v>
      </c>
      <c r="P279">
        <v>5.2400000000000002E-2</v>
      </c>
    </row>
    <row r="280" spans="1:16" x14ac:dyDescent="0.2">
      <c r="A280">
        <v>24510260401</v>
      </c>
      <c r="B280" t="s">
        <v>289</v>
      </c>
      <c r="C280">
        <v>18032</v>
      </c>
      <c r="N280">
        <v>24005400400</v>
      </c>
      <c r="O280" t="s">
        <v>153</v>
      </c>
      <c r="P280">
        <v>5.1900000000000002E-2</v>
      </c>
    </row>
    <row r="281" spans="1:16" x14ac:dyDescent="0.2">
      <c r="A281">
        <v>24510090800</v>
      </c>
      <c r="B281" t="s">
        <v>290</v>
      </c>
      <c r="C281">
        <v>18003</v>
      </c>
      <c r="N281">
        <v>24510272003</v>
      </c>
      <c r="O281" t="s">
        <v>146</v>
      </c>
      <c r="P281">
        <v>5.1499999999999997E-2</v>
      </c>
    </row>
    <row r="282" spans="1:16" x14ac:dyDescent="0.2">
      <c r="A282">
        <v>24510200200</v>
      </c>
      <c r="B282" t="s">
        <v>215</v>
      </c>
      <c r="C282">
        <v>17988</v>
      </c>
      <c r="N282">
        <v>24005402304</v>
      </c>
      <c r="O282" t="s">
        <v>171</v>
      </c>
      <c r="P282">
        <v>4.9099999999999998E-2</v>
      </c>
    </row>
    <row r="283" spans="1:16" x14ac:dyDescent="0.2">
      <c r="A283">
        <v>24510250600</v>
      </c>
      <c r="B283" t="s">
        <v>242</v>
      </c>
      <c r="C283">
        <v>17964</v>
      </c>
      <c r="N283">
        <v>24510240100</v>
      </c>
      <c r="O283" t="s">
        <v>261</v>
      </c>
      <c r="P283">
        <v>4.87E-2</v>
      </c>
    </row>
    <row r="284" spans="1:16" x14ac:dyDescent="0.2">
      <c r="A284">
        <v>24510250401</v>
      </c>
      <c r="B284" t="s">
        <v>242</v>
      </c>
      <c r="C284">
        <v>17957</v>
      </c>
      <c r="N284">
        <v>24005401301</v>
      </c>
      <c r="O284" t="s">
        <v>175</v>
      </c>
      <c r="P284">
        <v>4.8300000000000003E-2</v>
      </c>
    </row>
    <row r="285" spans="1:16" x14ac:dyDescent="0.2">
      <c r="A285">
        <v>24510260303</v>
      </c>
      <c r="B285" t="s">
        <v>291</v>
      </c>
      <c r="C285">
        <v>17938</v>
      </c>
      <c r="N285">
        <v>24005401000</v>
      </c>
      <c r="O285" t="s">
        <v>153</v>
      </c>
      <c r="P285">
        <v>4.6800000000000001E-2</v>
      </c>
    </row>
    <row r="286" spans="1:16" x14ac:dyDescent="0.2">
      <c r="A286">
        <v>24510260604</v>
      </c>
      <c r="B286" t="s">
        <v>292</v>
      </c>
      <c r="C286">
        <v>17935</v>
      </c>
      <c r="N286">
        <v>24005452400</v>
      </c>
      <c r="O286" t="s">
        <v>173</v>
      </c>
      <c r="P286">
        <v>4.5900000000000003E-2</v>
      </c>
    </row>
    <row r="287" spans="1:16" x14ac:dyDescent="0.2">
      <c r="A287">
        <v>24510250204</v>
      </c>
      <c r="B287" t="s">
        <v>249</v>
      </c>
      <c r="C287">
        <v>17726</v>
      </c>
      <c r="N287">
        <v>24510271503</v>
      </c>
      <c r="O287" t="s">
        <v>306</v>
      </c>
      <c r="P287">
        <v>4.5600000000000002E-2</v>
      </c>
    </row>
    <row r="288" spans="1:16" x14ac:dyDescent="0.2">
      <c r="A288">
        <v>24510200600</v>
      </c>
      <c r="B288" t="s">
        <v>146</v>
      </c>
      <c r="C288">
        <v>17688</v>
      </c>
      <c r="N288">
        <v>24510010400</v>
      </c>
      <c r="O288" t="s">
        <v>190</v>
      </c>
      <c r="P288">
        <v>4.3499999999999997E-2</v>
      </c>
    </row>
    <row r="289" spans="1:16" x14ac:dyDescent="0.2">
      <c r="A289">
        <v>24510190100</v>
      </c>
      <c r="B289" t="s">
        <v>293</v>
      </c>
      <c r="C289">
        <v>17629</v>
      </c>
      <c r="N289">
        <v>24005450200</v>
      </c>
      <c r="O289" t="s">
        <v>218</v>
      </c>
      <c r="P289">
        <v>4.2299999999999997E-2</v>
      </c>
    </row>
    <row r="290" spans="1:16" x14ac:dyDescent="0.2">
      <c r="A290">
        <v>24510100200</v>
      </c>
      <c r="B290" t="s">
        <v>146</v>
      </c>
      <c r="C290">
        <v>17543</v>
      </c>
      <c r="N290">
        <v>24005403300</v>
      </c>
      <c r="O290" t="s">
        <v>170</v>
      </c>
      <c r="P290">
        <v>3.9600000000000003E-2</v>
      </c>
    </row>
    <row r="291" spans="1:16" x14ac:dyDescent="0.2">
      <c r="A291">
        <v>24510150100</v>
      </c>
      <c r="B291" t="s">
        <v>254</v>
      </c>
      <c r="C291">
        <v>17542</v>
      </c>
      <c r="N291">
        <v>24005440702</v>
      </c>
      <c r="O291" t="s">
        <v>157</v>
      </c>
      <c r="P291">
        <v>3.95E-2</v>
      </c>
    </row>
    <row r="292" spans="1:16" x14ac:dyDescent="0.2">
      <c r="A292">
        <v>24005420303</v>
      </c>
      <c r="B292" t="s">
        <v>173</v>
      </c>
      <c r="C292">
        <v>17329</v>
      </c>
      <c r="N292">
        <v>24005400701</v>
      </c>
      <c r="O292" t="s">
        <v>153</v>
      </c>
      <c r="P292">
        <v>3.61E-2</v>
      </c>
    </row>
    <row r="293" spans="1:16" x14ac:dyDescent="0.2">
      <c r="A293">
        <v>24510110100</v>
      </c>
      <c r="B293" t="s">
        <v>195</v>
      </c>
      <c r="C293">
        <v>17200</v>
      </c>
      <c r="N293">
        <v>24003750400</v>
      </c>
      <c r="O293" t="s">
        <v>168</v>
      </c>
      <c r="P293">
        <v>3.4599999999999999E-2</v>
      </c>
    </row>
    <row r="294" spans="1:16" x14ac:dyDescent="0.2">
      <c r="A294">
        <v>24510250402</v>
      </c>
      <c r="B294" t="s">
        <v>242</v>
      </c>
      <c r="C294">
        <v>17196</v>
      </c>
      <c r="N294">
        <v>24005403601</v>
      </c>
      <c r="O294" t="s">
        <v>146</v>
      </c>
      <c r="P294">
        <v>3.44E-2</v>
      </c>
    </row>
    <row r="295" spans="1:16" x14ac:dyDescent="0.2">
      <c r="A295">
        <v>24510230100</v>
      </c>
      <c r="B295" t="s">
        <v>146</v>
      </c>
      <c r="C295">
        <v>17166</v>
      </c>
      <c r="N295">
        <v>24005403500</v>
      </c>
      <c r="O295" t="s">
        <v>147</v>
      </c>
      <c r="P295">
        <v>3.4200000000000001E-2</v>
      </c>
    </row>
    <row r="296" spans="1:16" x14ac:dyDescent="0.2">
      <c r="A296">
        <v>24510170300</v>
      </c>
      <c r="B296" t="s">
        <v>285</v>
      </c>
      <c r="C296">
        <v>17157</v>
      </c>
      <c r="N296">
        <v>24005492102</v>
      </c>
      <c r="O296" t="s">
        <v>152</v>
      </c>
      <c r="P296">
        <v>3.39E-2</v>
      </c>
    </row>
    <row r="297" spans="1:16" x14ac:dyDescent="0.2">
      <c r="A297">
        <v>24510200400</v>
      </c>
      <c r="B297" t="s">
        <v>294</v>
      </c>
      <c r="C297">
        <v>16963</v>
      </c>
      <c r="N297">
        <v>24005420303</v>
      </c>
      <c r="O297" t="s">
        <v>173</v>
      </c>
      <c r="P297">
        <v>3.3500000000000002E-2</v>
      </c>
    </row>
    <row r="298" spans="1:16" x14ac:dyDescent="0.2">
      <c r="A298">
        <v>24510240400</v>
      </c>
      <c r="B298" t="s">
        <v>295</v>
      </c>
      <c r="C298">
        <v>16927</v>
      </c>
      <c r="N298">
        <v>24005400702</v>
      </c>
      <c r="O298" t="s">
        <v>146</v>
      </c>
      <c r="P298">
        <v>3.2000000000000001E-2</v>
      </c>
    </row>
    <row r="299" spans="1:16" x14ac:dyDescent="0.2">
      <c r="A299">
        <v>24510250301</v>
      </c>
      <c r="B299" t="s">
        <v>296</v>
      </c>
      <c r="C299">
        <v>16918</v>
      </c>
      <c r="N299">
        <v>24510240200</v>
      </c>
      <c r="O299" t="s">
        <v>151</v>
      </c>
      <c r="P299">
        <v>3.0599999999999999E-2</v>
      </c>
    </row>
    <row r="300" spans="1:16" x14ac:dyDescent="0.2">
      <c r="A300">
        <v>24510100100</v>
      </c>
      <c r="B300" t="s">
        <v>297</v>
      </c>
      <c r="C300">
        <v>16844</v>
      </c>
      <c r="N300">
        <v>24003750203</v>
      </c>
      <c r="O300" t="s">
        <v>146</v>
      </c>
      <c r="P300">
        <v>2.9899999999999999E-2</v>
      </c>
    </row>
    <row r="301" spans="1:16" x14ac:dyDescent="0.2">
      <c r="A301">
        <v>24510140300</v>
      </c>
      <c r="B301" t="s">
        <v>298</v>
      </c>
      <c r="C301">
        <v>16774</v>
      </c>
      <c r="N301">
        <v>24510271102</v>
      </c>
      <c r="O301" t="s">
        <v>259</v>
      </c>
      <c r="P301">
        <v>2.9700000000000001E-2</v>
      </c>
    </row>
    <row r="302" spans="1:16" x14ac:dyDescent="0.2">
      <c r="A302">
        <v>24510190300</v>
      </c>
      <c r="B302" t="s">
        <v>299</v>
      </c>
      <c r="C302">
        <v>16682</v>
      </c>
      <c r="N302">
        <v>24003750801</v>
      </c>
      <c r="O302" t="s">
        <v>194</v>
      </c>
      <c r="P302">
        <v>2.9000000000000001E-2</v>
      </c>
    </row>
    <row r="303" spans="1:16" x14ac:dyDescent="0.2">
      <c r="A303">
        <v>24510240300</v>
      </c>
      <c r="B303" t="s">
        <v>151</v>
      </c>
      <c r="C303">
        <v>16655</v>
      </c>
      <c r="N303">
        <v>24027601103</v>
      </c>
      <c r="O303" t="s">
        <v>155</v>
      </c>
      <c r="P303">
        <v>2.8400000000000002E-2</v>
      </c>
    </row>
    <row r="304" spans="1:16" x14ac:dyDescent="0.2">
      <c r="A304">
        <v>24510070300</v>
      </c>
      <c r="B304" t="s">
        <v>300</v>
      </c>
      <c r="C304">
        <v>16478</v>
      </c>
      <c r="N304">
        <v>24005400500</v>
      </c>
      <c r="O304" t="s">
        <v>153</v>
      </c>
      <c r="P304">
        <v>2.7099999999999999E-2</v>
      </c>
    </row>
    <row r="305" spans="1:16" x14ac:dyDescent="0.2">
      <c r="A305">
        <v>24510190200</v>
      </c>
      <c r="B305" t="s">
        <v>301</v>
      </c>
      <c r="C305">
        <v>16269</v>
      </c>
      <c r="N305">
        <v>24027602700</v>
      </c>
      <c r="O305" t="s">
        <v>159</v>
      </c>
      <c r="P305">
        <v>2.5100000000000001E-2</v>
      </c>
    </row>
    <row r="306" spans="1:16" x14ac:dyDescent="0.2">
      <c r="A306">
        <v>24510060100</v>
      </c>
      <c r="B306" t="s">
        <v>253</v>
      </c>
      <c r="C306">
        <v>16028</v>
      </c>
      <c r="N306">
        <v>24005401506</v>
      </c>
      <c r="O306" t="s">
        <v>165</v>
      </c>
      <c r="P306">
        <v>2.5000000000000001E-2</v>
      </c>
    </row>
    <row r="307" spans="1:16" x14ac:dyDescent="0.2">
      <c r="A307">
        <v>24510080800</v>
      </c>
      <c r="B307" t="s">
        <v>258</v>
      </c>
      <c r="C307">
        <v>16012</v>
      </c>
      <c r="N307">
        <v>24005401503</v>
      </c>
      <c r="O307" t="s">
        <v>153</v>
      </c>
      <c r="P307">
        <v>2.47E-2</v>
      </c>
    </row>
    <row r="308" spans="1:16" x14ac:dyDescent="0.2">
      <c r="A308">
        <v>24510040200</v>
      </c>
      <c r="B308" t="s">
        <v>195</v>
      </c>
      <c r="C308">
        <v>15913</v>
      </c>
      <c r="N308">
        <v>24005440600</v>
      </c>
      <c r="O308" t="s">
        <v>157</v>
      </c>
      <c r="P308">
        <v>2.4400000000000002E-2</v>
      </c>
    </row>
    <row r="309" spans="1:16" x14ac:dyDescent="0.2">
      <c r="A309">
        <v>24510250500</v>
      </c>
      <c r="B309" t="s">
        <v>302</v>
      </c>
      <c r="C309">
        <v>15839</v>
      </c>
      <c r="N309">
        <v>24003730100</v>
      </c>
      <c r="O309" t="s">
        <v>203</v>
      </c>
      <c r="P309">
        <v>2.2800000000000001E-2</v>
      </c>
    </row>
    <row r="310" spans="1:16" x14ac:dyDescent="0.2">
      <c r="A310">
        <v>24510180100</v>
      </c>
      <c r="B310" t="s">
        <v>227</v>
      </c>
      <c r="C310">
        <v>15769</v>
      </c>
      <c r="N310">
        <v>24005440400</v>
      </c>
      <c r="O310" t="s">
        <v>146</v>
      </c>
      <c r="P310">
        <v>1.7399999999999999E-2</v>
      </c>
    </row>
    <row r="311" spans="1:16" x14ac:dyDescent="0.2">
      <c r="A311">
        <v>24510230300</v>
      </c>
      <c r="B311" t="s">
        <v>272</v>
      </c>
      <c r="C311">
        <v>15680</v>
      </c>
      <c r="N311">
        <v>24510240400</v>
      </c>
      <c r="O311" t="s">
        <v>295</v>
      </c>
      <c r="P311">
        <v>1.6799999999999999E-2</v>
      </c>
    </row>
    <row r="312" spans="1:16" x14ac:dyDescent="0.2">
      <c r="A312">
        <v>24510130100</v>
      </c>
      <c r="B312" t="s">
        <v>260</v>
      </c>
      <c r="C312">
        <v>15673</v>
      </c>
      <c r="N312">
        <v>24027601104</v>
      </c>
      <c r="O312" t="s">
        <v>148</v>
      </c>
      <c r="P312">
        <v>1.6400000000000001E-2</v>
      </c>
    </row>
    <row r="313" spans="1:16" x14ac:dyDescent="0.2">
      <c r="A313">
        <v>24510200300</v>
      </c>
      <c r="B313" t="s">
        <v>303</v>
      </c>
      <c r="C313">
        <v>15618</v>
      </c>
      <c r="N313">
        <v>24005401400</v>
      </c>
      <c r="O313" t="s">
        <v>153</v>
      </c>
      <c r="P313">
        <v>1.46E-2</v>
      </c>
    </row>
    <row r="314" spans="1:16" x14ac:dyDescent="0.2">
      <c r="A314">
        <v>24510210100</v>
      </c>
      <c r="B314" t="s">
        <v>283</v>
      </c>
      <c r="C314">
        <v>15564</v>
      </c>
      <c r="N314">
        <v>24027601204</v>
      </c>
      <c r="O314" t="s">
        <v>169</v>
      </c>
      <c r="P314">
        <v>1.43E-2</v>
      </c>
    </row>
    <row r="315" spans="1:16" x14ac:dyDescent="0.2">
      <c r="A315">
        <v>24510200500</v>
      </c>
      <c r="B315" t="s">
        <v>304</v>
      </c>
      <c r="C315">
        <v>14542</v>
      </c>
      <c r="N315">
        <v>24005490601</v>
      </c>
      <c r="O315" t="s">
        <v>146</v>
      </c>
      <c r="P315">
        <v>9.7000000000000003E-3</v>
      </c>
    </row>
    <row r="316" spans="1:16" x14ac:dyDescent="0.2">
      <c r="A316">
        <v>24005492500</v>
      </c>
      <c r="B316" t="s">
        <v>146</v>
      </c>
      <c r="N316">
        <v>24005490500</v>
      </c>
      <c r="O316" t="s">
        <v>167</v>
      </c>
      <c r="P316">
        <v>8.6999999999999994E-3</v>
      </c>
    </row>
    <row r="317" spans="1:16" x14ac:dyDescent="0.2">
      <c r="A317">
        <v>24005980200</v>
      </c>
      <c r="B317" t="s">
        <v>238</v>
      </c>
      <c r="N317">
        <v>24510250600</v>
      </c>
      <c r="O317" t="s">
        <v>242</v>
      </c>
    </row>
    <row r="318" spans="1:16" x14ac:dyDescent="0.2">
      <c r="A318">
        <v>24510100300</v>
      </c>
      <c r="B318" t="s">
        <v>305</v>
      </c>
      <c r="N318">
        <v>24005980200</v>
      </c>
      <c r="O318" t="s">
        <v>238</v>
      </c>
    </row>
    <row r="319" spans="1:16" x14ac:dyDescent="0.2">
      <c r="A319">
        <v>24510271503</v>
      </c>
      <c r="B319" t="s">
        <v>306</v>
      </c>
      <c r="N319">
        <v>24510100300</v>
      </c>
      <c r="O319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066AF-1820-AC44-9975-84D01472AE58}">
  <dimension ref="A3:L182"/>
  <sheetViews>
    <sheetView tabSelected="1" zoomScale="150" workbookViewId="0">
      <selection activeCell="C167" sqref="C167"/>
    </sheetView>
  </sheetViews>
  <sheetFormatPr baseColWidth="10" defaultRowHeight="16" x14ac:dyDescent="0.2"/>
  <cols>
    <col min="1" max="1" width="13" bestFit="1" customWidth="1"/>
    <col min="2" max="2" width="13.83203125" bestFit="1" customWidth="1"/>
    <col min="3" max="3" width="14.33203125" bestFit="1" customWidth="1"/>
    <col min="4" max="4" width="10.83203125" bestFit="1" customWidth="1"/>
    <col min="5" max="5" width="13.83203125" bestFit="1" customWidth="1"/>
    <col min="6" max="6" width="23.6640625" bestFit="1" customWidth="1"/>
    <col min="7" max="7" width="18.6640625" bestFit="1" customWidth="1"/>
    <col min="11" max="11" width="46.5" bestFit="1" customWidth="1"/>
    <col min="12" max="12" width="49" bestFit="1" customWidth="1"/>
  </cols>
  <sheetData>
    <row r="3" spans="1:10" x14ac:dyDescent="0.2">
      <c r="A3" t="s">
        <v>341</v>
      </c>
      <c r="B3" t="s">
        <v>334</v>
      </c>
      <c r="C3" t="s">
        <v>333</v>
      </c>
      <c r="D3" t="s">
        <v>336</v>
      </c>
      <c r="E3" t="s">
        <v>335</v>
      </c>
      <c r="F3" t="s">
        <v>337</v>
      </c>
      <c r="G3" t="s">
        <v>338</v>
      </c>
      <c r="H3" t="s">
        <v>339</v>
      </c>
      <c r="I3" t="s">
        <v>329</v>
      </c>
      <c r="J3" t="s">
        <v>340</v>
      </c>
    </row>
    <row r="4" spans="1:10" x14ac:dyDescent="0.2">
      <c r="A4" t="s">
        <v>330</v>
      </c>
      <c r="B4">
        <v>26183</v>
      </c>
      <c r="C4">
        <v>26638.4624</v>
      </c>
      <c r="D4">
        <v>7</v>
      </c>
      <c r="E4">
        <v>38</v>
      </c>
      <c r="F4">
        <v>6.7999999999999996E-3</v>
      </c>
      <c r="G4">
        <v>3.6700000000000003E-2</v>
      </c>
      <c r="H4">
        <v>4.3400000000000001E-2</v>
      </c>
      <c r="I4">
        <v>0.20399999999999999</v>
      </c>
      <c r="J4">
        <v>0.2316</v>
      </c>
    </row>
    <row r="5" spans="1:10" x14ac:dyDescent="0.2">
      <c r="A5" t="s">
        <v>331</v>
      </c>
      <c r="B5">
        <v>21664</v>
      </c>
      <c r="C5">
        <v>22396.286599999999</v>
      </c>
      <c r="D5">
        <v>0</v>
      </c>
      <c r="E5">
        <v>14</v>
      </c>
      <c r="F5">
        <v>0</v>
      </c>
      <c r="G5">
        <v>4.4600000000000001E-2</v>
      </c>
      <c r="H5">
        <v>4.4600000000000001E-2</v>
      </c>
      <c r="I5">
        <v>0.193</v>
      </c>
      <c r="J5">
        <v>0.11849999999999999</v>
      </c>
    </row>
    <row r="8" spans="1:10" ht="17" thickBot="1" x14ac:dyDescent="0.25"/>
    <row r="9" spans="1:10" x14ac:dyDescent="0.2">
      <c r="A9" s="1" t="s">
        <v>317</v>
      </c>
      <c r="B9" t="s">
        <v>342</v>
      </c>
      <c r="C9" t="s">
        <v>343</v>
      </c>
      <c r="D9" t="s">
        <v>344</v>
      </c>
      <c r="G9" s="7"/>
      <c r="H9" s="7"/>
      <c r="I9" s="7"/>
      <c r="J9" s="7"/>
    </row>
    <row r="10" spans="1:10" x14ac:dyDescent="0.2">
      <c r="A10" s="2" t="s">
        <v>331</v>
      </c>
      <c r="B10" s="3">
        <v>0</v>
      </c>
      <c r="C10" s="3">
        <v>4.4600000000000001E-2</v>
      </c>
      <c r="D10" s="3">
        <v>4.4600000000000001E-2</v>
      </c>
      <c r="G10" s="5"/>
      <c r="H10" s="5"/>
      <c r="I10" s="5"/>
      <c r="J10" s="5"/>
    </row>
    <row r="11" spans="1:10" x14ac:dyDescent="0.2">
      <c r="A11" s="2" t="s">
        <v>330</v>
      </c>
      <c r="B11" s="3">
        <v>6.7999999999999996E-3</v>
      </c>
      <c r="C11" s="3">
        <v>3.6700000000000003E-2</v>
      </c>
      <c r="D11" s="3">
        <v>4.3400000000000001E-2</v>
      </c>
      <c r="G11" s="5"/>
      <c r="H11" s="5"/>
      <c r="I11" s="5"/>
      <c r="J11" s="5"/>
    </row>
    <row r="12" spans="1:10" x14ac:dyDescent="0.2">
      <c r="A12" s="2" t="s">
        <v>318</v>
      </c>
      <c r="B12" s="3">
        <v>6.7999999999999996E-3</v>
      </c>
      <c r="C12" s="3">
        <v>8.1300000000000011E-2</v>
      </c>
      <c r="D12" s="3">
        <v>8.7999999999999995E-2</v>
      </c>
      <c r="G12" s="5"/>
      <c r="H12" s="5"/>
      <c r="I12" s="5"/>
      <c r="J12" s="5"/>
    </row>
    <row r="13" spans="1:10" x14ac:dyDescent="0.2">
      <c r="E13" s="5"/>
      <c r="F13" s="5"/>
      <c r="G13" s="5"/>
      <c r="H13" s="5"/>
      <c r="I13" s="5"/>
      <c r="J13" s="5"/>
    </row>
    <row r="14" spans="1:10" x14ac:dyDescent="0.2">
      <c r="D14" s="5"/>
      <c r="E14" s="5"/>
      <c r="F14" s="5"/>
      <c r="G14" s="5"/>
      <c r="H14" s="5"/>
      <c r="I14" s="5"/>
      <c r="J14" s="5"/>
    </row>
    <row r="15" spans="1:10" x14ac:dyDescent="0.2">
      <c r="D15" s="5"/>
      <c r="E15" s="5"/>
      <c r="F15" s="5"/>
      <c r="G15" s="5"/>
      <c r="H15" s="5"/>
      <c r="I15" s="5"/>
      <c r="J15" s="5"/>
    </row>
    <row r="16" spans="1:10" x14ac:dyDescent="0.2">
      <c r="D16" s="5"/>
      <c r="E16" s="5"/>
      <c r="F16" s="5"/>
      <c r="G16" s="5"/>
      <c r="H16" s="5"/>
      <c r="I16" s="5"/>
      <c r="J16" s="5"/>
    </row>
    <row r="17" spans="1:12" x14ac:dyDescent="0.2">
      <c r="D17" s="5"/>
      <c r="E17" s="5"/>
      <c r="F17" s="5"/>
      <c r="G17" s="5"/>
      <c r="H17" s="5"/>
      <c r="I17" s="5"/>
      <c r="J17" s="5"/>
    </row>
    <row r="18" spans="1:12" ht="17" thickBot="1" x14ac:dyDescent="0.25">
      <c r="D18" s="6"/>
      <c r="E18" s="6"/>
      <c r="F18" s="6"/>
      <c r="G18" s="6"/>
      <c r="H18" s="6"/>
      <c r="I18" s="6"/>
      <c r="J18" s="6"/>
    </row>
    <row r="22" spans="1:12" x14ac:dyDescent="0.2">
      <c r="A22" s="1" t="s">
        <v>317</v>
      </c>
      <c r="B22" t="s">
        <v>319</v>
      </c>
      <c r="K22" s="1" t="s">
        <v>317</v>
      </c>
      <c r="L22" t="s">
        <v>319</v>
      </c>
    </row>
    <row r="23" spans="1:12" x14ac:dyDescent="0.2">
      <c r="A23" s="2" t="s">
        <v>80</v>
      </c>
      <c r="B23" s="3">
        <v>56027</v>
      </c>
      <c r="K23" s="2" t="s">
        <v>221</v>
      </c>
      <c r="L23" s="3">
        <v>21798</v>
      </c>
    </row>
    <row r="24" spans="1:12" x14ac:dyDescent="0.2">
      <c r="A24" s="2" t="s">
        <v>8</v>
      </c>
      <c r="B24" s="3">
        <v>651877</v>
      </c>
      <c r="K24" s="2" t="s">
        <v>229</v>
      </c>
      <c r="L24" s="3">
        <v>21308</v>
      </c>
    </row>
    <row r="25" spans="1:12" x14ac:dyDescent="0.2">
      <c r="A25" s="2" t="s">
        <v>144</v>
      </c>
      <c r="B25" s="3">
        <v>19340</v>
      </c>
      <c r="K25" s="2" t="s">
        <v>250</v>
      </c>
      <c r="L25" s="3">
        <v>20369</v>
      </c>
    </row>
    <row r="26" spans="1:12" x14ac:dyDescent="0.2">
      <c r="A26" s="2" t="s">
        <v>56</v>
      </c>
      <c r="B26" s="3">
        <v>176556</v>
      </c>
      <c r="K26" s="2" t="s">
        <v>289</v>
      </c>
      <c r="L26" s="3">
        <v>18032</v>
      </c>
    </row>
    <row r="27" spans="1:12" x14ac:dyDescent="0.2">
      <c r="A27" s="2" t="s">
        <v>130</v>
      </c>
      <c r="B27" s="3">
        <v>43448</v>
      </c>
      <c r="K27" s="2" t="s">
        <v>255</v>
      </c>
      <c r="L27" s="3">
        <v>38401</v>
      </c>
    </row>
    <row r="28" spans="1:12" x14ac:dyDescent="0.2">
      <c r="A28" s="2" t="s">
        <v>141</v>
      </c>
      <c r="B28" s="3">
        <v>59128</v>
      </c>
      <c r="K28" s="2" t="s">
        <v>146</v>
      </c>
      <c r="L28" s="3">
        <v>715202</v>
      </c>
    </row>
    <row r="29" spans="1:12" x14ac:dyDescent="0.2">
      <c r="A29" s="2" t="s">
        <v>38</v>
      </c>
      <c r="B29" s="3">
        <v>60364</v>
      </c>
      <c r="K29" s="2" t="s">
        <v>223</v>
      </c>
      <c r="L29" s="3">
        <v>21695</v>
      </c>
    </row>
    <row r="30" spans="1:12" x14ac:dyDescent="0.2">
      <c r="A30" s="2" t="s">
        <v>103</v>
      </c>
      <c r="B30" s="3">
        <v>179219</v>
      </c>
      <c r="K30" s="2" t="s">
        <v>206</v>
      </c>
      <c r="L30" s="3">
        <v>22850</v>
      </c>
    </row>
    <row r="31" spans="1:12" x14ac:dyDescent="0.2">
      <c r="A31" s="2" t="s">
        <v>73</v>
      </c>
      <c r="B31" s="3">
        <v>135780</v>
      </c>
      <c r="K31" s="2" t="s">
        <v>199</v>
      </c>
      <c r="L31" s="3">
        <v>82902</v>
      </c>
    </row>
    <row r="32" spans="1:12" x14ac:dyDescent="0.2">
      <c r="A32" s="2" t="s">
        <v>18</v>
      </c>
      <c r="B32" s="3">
        <v>36316</v>
      </c>
      <c r="K32" s="2" t="s">
        <v>303</v>
      </c>
      <c r="L32" s="3">
        <v>15618</v>
      </c>
    </row>
    <row r="33" spans="1:12" x14ac:dyDescent="0.2">
      <c r="A33" s="2" t="s">
        <v>44</v>
      </c>
      <c r="B33" s="3">
        <v>119978</v>
      </c>
      <c r="K33" s="2" t="s">
        <v>264</v>
      </c>
      <c r="L33" s="3">
        <v>37647</v>
      </c>
    </row>
    <row r="34" spans="1:12" x14ac:dyDescent="0.2">
      <c r="A34" s="2" t="s">
        <v>14</v>
      </c>
      <c r="B34" s="3">
        <v>37064</v>
      </c>
      <c r="K34" s="2" t="s">
        <v>228</v>
      </c>
      <c r="L34" s="3">
        <v>41286</v>
      </c>
    </row>
    <row r="35" spans="1:12" x14ac:dyDescent="0.2">
      <c r="A35" s="2" t="s">
        <v>9</v>
      </c>
      <c r="B35" s="3">
        <v>231398</v>
      </c>
      <c r="K35" s="2" t="s">
        <v>204</v>
      </c>
      <c r="L35" s="3">
        <v>22940</v>
      </c>
    </row>
    <row r="36" spans="1:12" x14ac:dyDescent="0.2">
      <c r="A36" s="2" t="s">
        <v>27</v>
      </c>
      <c r="B36" s="3">
        <v>60401</v>
      </c>
      <c r="K36" s="2" t="s">
        <v>244</v>
      </c>
      <c r="L36" s="3">
        <v>20614</v>
      </c>
    </row>
    <row r="37" spans="1:12" x14ac:dyDescent="0.2">
      <c r="A37" s="2" t="s">
        <v>97</v>
      </c>
      <c r="B37" s="3">
        <v>449493</v>
      </c>
      <c r="K37" s="2" t="s">
        <v>258</v>
      </c>
      <c r="L37" s="3">
        <v>91551</v>
      </c>
    </row>
    <row r="38" spans="1:12" x14ac:dyDescent="0.2">
      <c r="A38" s="2" t="s">
        <v>3</v>
      </c>
      <c r="B38" s="3">
        <v>244937</v>
      </c>
      <c r="K38" s="2" t="s">
        <v>213</v>
      </c>
      <c r="L38" s="3">
        <v>43649</v>
      </c>
    </row>
    <row r="39" spans="1:12" x14ac:dyDescent="0.2">
      <c r="A39" s="2" t="s">
        <v>116</v>
      </c>
      <c r="B39" s="3">
        <v>26210</v>
      </c>
      <c r="K39" s="2" t="s">
        <v>242</v>
      </c>
      <c r="L39" s="3">
        <v>73772</v>
      </c>
    </row>
    <row r="40" spans="1:12" x14ac:dyDescent="0.2">
      <c r="A40" s="2" t="s">
        <v>82</v>
      </c>
      <c r="B40" s="3">
        <v>111613</v>
      </c>
      <c r="K40" s="2" t="s">
        <v>214</v>
      </c>
      <c r="L40" s="3">
        <v>22327</v>
      </c>
    </row>
    <row r="41" spans="1:12" x14ac:dyDescent="0.2">
      <c r="A41" s="2" t="s">
        <v>114</v>
      </c>
      <c r="B41" s="3">
        <v>26424</v>
      </c>
      <c r="K41" s="2" t="s">
        <v>266</v>
      </c>
      <c r="L41" s="3">
        <v>19512</v>
      </c>
    </row>
    <row r="42" spans="1:12" x14ac:dyDescent="0.2">
      <c r="A42" s="2" t="s">
        <v>90</v>
      </c>
      <c r="B42" s="3">
        <v>28285</v>
      </c>
      <c r="K42" s="2" t="s">
        <v>190</v>
      </c>
      <c r="L42" s="3">
        <v>86028</v>
      </c>
    </row>
    <row r="43" spans="1:12" x14ac:dyDescent="0.2">
      <c r="A43" s="2" t="s">
        <v>120</v>
      </c>
      <c r="B43" s="3">
        <v>91559</v>
      </c>
      <c r="K43" s="2" t="s">
        <v>153</v>
      </c>
      <c r="L43" s="3">
        <v>353911</v>
      </c>
    </row>
    <row r="44" spans="1:12" x14ac:dyDescent="0.2">
      <c r="A44" s="2" t="s">
        <v>23</v>
      </c>
      <c r="B44" s="3">
        <v>34833</v>
      </c>
      <c r="K44" s="2" t="s">
        <v>220</v>
      </c>
      <c r="L44" s="3">
        <v>21838</v>
      </c>
    </row>
    <row r="45" spans="1:12" x14ac:dyDescent="0.2">
      <c r="A45" s="2" t="s">
        <v>7</v>
      </c>
      <c r="B45" s="3">
        <v>5603459</v>
      </c>
      <c r="K45" s="2" t="s">
        <v>232</v>
      </c>
      <c r="L45" s="3">
        <v>21242</v>
      </c>
    </row>
    <row r="46" spans="1:12" x14ac:dyDescent="0.2">
      <c r="A46" s="2" t="s">
        <v>15</v>
      </c>
      <c r="B46" s="3">
        <v>213552</v>
      </c>
      <c r="K46" s="2" t="s">
        <v>233</v>
      </c>
      <c r="L46" s="3">
        <v>40814</v>
      </c>
    </row>
    <row r="47" spans="1:12" x14ac:dyDescent="0.2">
      <c r="A47" s="2" t="s">
        <v>115</v>
      </c>
      <c r="B47" s="3">
        <v>26368</v>
      </c>
      <c r="K47" s="2" t="s">
        <v>249</v>
      </c>
      <c r="L47" s="3">
        <v>56899</v>
      </c>
    </row>
    <row r="48" spans="1:12" x14ac:dyDescent="0.2">
      <c r="A48" s="2" t="s">
        <v>46</v>
      </c>
      <c r="B48" s="3">
        <v>55119</v>
      </c>
      <c r="K48" s="2" t="s">
        <v>203</v>
      </c>
      <c r="L48" s="3">
        <v>23101</v>
      </c>
    </row>
    <row r="49" spans="1:12" x14ac:dyDescent="0.2">
      <c r="A49" s="2" t="s">
        <v>21</v>
      </c>
      <c r="B49" s="3">
        <v>35565</v>
      </c>
      <c r="K49" s="2" t="s">
        <v>178</v>
      </c>
      <c r="L49" s="3">
        <v>26011</v>
      </c>
    </row>
    <row r="50" spans="1:12" x14ac:dyDescent="0.2">
      <c r="A50" s="2" t="s">
        <v>40</v>
      </c>
      <c r="B50" s="3">
        <v>154512</v>
      </c>
      <c r="K50" s="2" t="s">
        <v>291</v>
      </c>
      <c r="L50" s="3">
        <v>17938</v>
      </c>
    </row>
    <row r="51" spans="1:12" x14ac:dyDescent="0.2">
      <c r="A51" s="2" t="s">
        <v>81</v>
      </c>
      <c r="B51" s="3">
        <v>29332</v>
      </c>
      <c r="K51" s="2" t="s">
        <v>163</v>
      </c>
      <c r="L51" s="3">
        <v>28958</v>
      </c>
    </row>
    <row r="52" spans="1:12" x14ac:dyDescent="0.2">
      <c r="A52" s="2" t="s">
        <v>135</v>
      </c>
      <c r="B52" s="3">
        <v>284017</v>
      </c>
      <c r="K52" s="2" t="s">
        <v>245</v>
      </c>
      <c r="L52" s="3">
        <v>40099</v>
      </c>
    </row>
    <row r="53" spans="1:12" x14ac:dyDescent="0.2">
      <c r="A53" s="2" t="s">
        <v>143</v>
      </c>
      <c r="B53" s="3">
        <v>20167</v>
      </c>
      <c r="K53" s="2" t="s">
        <v>269</v>
      </c>
      <c r="L53" s="3">
        <v>19406</v>
      </c>
    </row>
    <row r="54" spans="1:12" x14ac:dyDescent="0.2">
      <c r="A54" s="2" t="s">
        <v>95</v>
      </c>
      <c r="B54" s="3">
        <v>152709</v>
      </c>
      <c r="K54" s="2" t="s">
        <v>239</v>
      </c>
      <c r="L54" s="3">
        <v>20745</v>
      </c>
    </row>
    <row r="55" spans="1:12" x14ac:dyDescent="0.2">
      <c r="A55" s="2" t="s">
        <v>64</v>
      </c>
      <c r="B55" s="3">
        <v>162970</v>
      </c>
      <c r="K55" s="2" t="s">
        <v>302</v>
      </c>
      <c r="L55" s="3">
        <v>15839</v>
      </c>
    </row>
    <row r="56" spans="1:12" x14ac:dyDescent="0.2">
      <c r="A56" s="2" t="s">
        <v>62</v>
      </c>
      <c r="B56" s="3">
        <v>546456</v>
      </c>
      <c r="K56" s="2" t="s">
        <v>243</v>
      </c>
      <c r="L56" s="3">
        <v>20652</v>
      </c>
    </row>
    <row r="57" spans="1:12" x14ac:dyDescent="0.2">
      <c r="A57" s="2" t="s">
        <v>37</v>
      </c>
      <c r="B57" s="3">
        <v>61576</v>
      </c>
      <c r="K57" s="2" t="s">
        <v>237</v>
      </c>
      <c r="L57" s="3">
        <v>20868</v>
      </c>
    </row>
    <row r="58" spans="1:12" x14ac:dyDescent="0.2">
      <c r="A58" s="2" t="s">
        <v>127</v>
      </c>
      <c r="B58" s="3">
        <v>38312</v>
      </c>
      <c r="K58" s="2" t="s">
        <v>195</v>
      </c>
      <c r="L58" s="3">
        <v>98970</v>
      </c>
    </row>
    <row r="59" spans="1:12" x14ac:dyDescent="0.2">
      <c r="A59" s="2" t="s">
        <v>88</v>
      </c>
      <c r="B59" s="3">
        <v>84426</v>
      </c>
      <c r="K59" s="2" t="s">
        <v>298</v>
      </c>
      <c r="L59" s="3">
        <v>16774</v>
      </c>
    </row>
    <row r="60" spans="1:12" x14ac:dyDescent="0.2">
      <c r="A60" s="2" t="s">
        <v>74</v>
      </c>
      <c r="B60" s="3">
        <v>56701</v>
      </c>
      <c r="K60" s="2" t="s">
        <v>173</v>
      </c>
      <c r="L60" s="3">
        <v>383973</v>
      </c>
    </row>
    <row r="61" spans="1:12" x14ac:dyDescent="0.2">
      <c r="A61" s="2" t="s">
        <v>124</v>
      </c>
      <c r="B61" s="3">
        <v>25477</v>
      </c>
      <c r="K61" s="2" t="s">
        <v>200</v>
      </c>
      <c r="L61" s="3">
        <v>23291</v>
      </c>
    </row>
    <row r="62" spans="1:12" x14ac:dyDescent="0.2">
      <c r="A62" s="2" t="s">
        <v>107</v>
      </c>
      <c r="B62" s="3">
        <v>26943</v>
      </c>
      <c r="K62" s="2" t="s">
        <v>290</v>
      </c>
      <c r="L62" s="3">
        <v>18003</v>
      </c>
    </row>
    <row r="63" spans="1:12" x14ac:dyDescent="0.2">
      <c r="A63" s="2" t="s">
        <v>93</v>
      </c>
      <c r="B63" s="3">
        <v>180709</v>
      </c>
      <c r="K63" s="2" t="s">
        <v>251</v>
      </c>
      <c r="L63" s="3">
        <v>20275</v>
      </c>
    </row>
    <row r="64" spans="1:12" x14ac:dyDescent="0.2">
      <c r="A64" s="2" t="s">
        <v>20</v>
      </c>
      <c r="B64" s="3">
        <v>294921</v>
      </c>
      <c r="K64" s="2" t="s">
        <v>235</v>
      </c>
      <c r="L64" s="3">
        <v>41219</v>
      </c>
    </row>
    <row r="65" spans="1:12" x14ac:dyDescent="0.2">
      <c r="A65" s="2" t="s">
        <v>86</v>
      </c>
      <c r="B65" s="3">
        <v>28506</v>
      </c>
      <c r="K65" s="2" t="s">
        <v>182</v>
      </c>
      <c r="L65" s="3">
        <v>67585</v>
      </c>
    </row>
    <row r="66" spans="1:12" x14ac:dyDescent="0.2">
      <c r="A66" s="2" t="s">
        <v>59</v>
      </c>
      <c r="B66" s="3">
        <v>120848</v>
      </c>
      <c r="K66" s="2" t="s">
        <v>169</v>
      </c>
      <c r="L66" s="3">
        <v>51693</v>
      </c>
    </row>
    <row r="67" spans="1:12" x14ac:dyDescent="0.2">
      <c r="A67" s="2" t="s">
        <v>4</v>
      </c>
      <c r="B67" s="3">
        <v>240188</v>
      </c>
      <c r="K67" s="2" t="s">
        <v>148</v>
      </c>
      <c r="L67" s="3">
        <v>34799</v>
      </c>
    </row>
    <row r="68" spans="1:12" x14ac:dyDescent="0.2">
      <c r="A68" s="2" t="s">
        <v>140</v>
      </c>
      <c r="B68" s="3">
        <v>21379</v>
      </c>
      <c r="K68" s="2" t="s">
        <v>218</v>
      </c>
      <c r="L68" s="3">
        <v>64016</v>
      </c>
    </row>
    <row r="69" spans="1:12" x14ac:dyDescent="0.2">
      <c r="A69" s="2" t="s">
        <v>85</v>
      </c>
      <c r="B69" s="3">
        <v>146587</v>
      </c>
      <c r="K69" s="2" t="s">
        <v>154</v>
      </c>
      <c r="L69" s="3">
        <v>31929</v>
      </c>
    </row>
    <row r="70" spans="1:12" x14ac:dyDescent="0.2">
      <c r="A70" s="2" t="s">
        <v>19</v>
      </c>
      <c r="B70" s="3">
        <v>106229</v>
      </c>
      <c r="K70" s="2" t="s">
        <v>210</v>
      </c>
      <c r="L70" s="3">
        <v>22638</v>
      </c>
    </row>
    <row r="71" spans="1:12" x14ac:dyDescent="0.2">
      <c r="A71" s="2" t="s">
        <v>76</v>
      </c>
      <c r="B71" s="3">
        <v>57279</v>
      </c>
      <c r="K71" s="2" t="s">
        <v>150</v>
      </c>
      <c r="L71" s="3">
        <v>34263</v>
      </c>
    </row>
    <row r="72" spans="1:12" x14ac:dyDescent="0.2">
      <c r="A72" s="2" t="s">
        <v>12</v>
      </c>
      <c r="B72" s="3">
        <v>37614</v>
      </c>
      <c r="K72" s="2" t="s">
        <v>212</v>
      </c>
      <c r="L72" s="3">
        <v>22456</v>
      </c>
    </row>
    <row r="73" spans="1:12" x14ac:dyDescent="0.2">
      <c r="A73" s="2" t="s">
        <v>43</v>
      </c>
      <c r="B73" s="3">
        <v>32562</v>
      </c>
      <c r="K73" s="2" t="s">
        <v>234</v>
      </c>
      <c r="L73" s="3">
        <v>82402</v>
      </c>
    </row>
    <row r="74" spans="1:12" x14ac:dyDescent="0.2">
      <c r="A74" s="2" t="s">
        <v>96</v>
      </c>
      <c r="B74" s="3">
        <v>27463</v>
      </c>
      <c r="K74" s="2" t="s">
        <v>293</v>
      </c>
      <c r="L74" s="3">
        <v>17629</v>
      </c>
    </row>
    <row r="75" spans="1:12" x14ac:dyDescent="0.2">
      <c r="A75" s="2" t="s">
        <v>133</v>
      </c>
      <c r="B75" s="3">
        <v>23806</v>
      </c>
      <c r="K75" s="2" t="s">
        <v>211</v>
      </c>
      <c r="L75" s="3">
        <v>22488</v>
      </c>
    </row>
    <row r="76" spans="1:12" x14ac:dyDescent="0.2">
      <c r="A76" s="2" t="s">
        <v>122</v>
      </c>
      <c r="B76" s="3">
        <v>49731</v>
      </c>
      <c r="K76" s="2" t="s">
        <v>275</v>
      </c>
      <c r="L76" s="3">
        <v>19091</v>
      </c>
    </row>
    <row r="77" spans="1:12" x14ac:dyDescent="0.2">
      <c r="A77" s="2" t="s">
        <v>142</v>
      </c>
      <c r="B77" s="3">
        <v>41193</v>
      </c>
      <c r="K77" s="2" t="s">
        <v>194</v>
      </c>
      <c r="L77" s="3">
        <v>91233</v>
      </c>
    </row>
    <row r="78" spans="1:12" x14ac:dyDescent="0.2">
      <c r="A78" s="2" t="s">
        <v>102</v>
      </c>
      <c r="B78" s="3">
        <v>437886</v>
      </c>
      <c r="K78" s="2" t="s">
        <v>202</v>
      </c>
      <c r="L78" s="3">
        <v>46236</v>
      </c>
    </row>
    <row r="79" spans="1:12" x14ac:dyDescent="0.2">
      <c r="A79" s="2" t="s">
        <v>79</v>
      </c>
      <c r="B79" s="3">
        <v>80789</v>
      </c>
      <c r="K79" s="2" t="s">
        <v>181</v>
      </c>
      <c r="L79" s="3">
        <v>48083</v>
      </c>
    </row>
    <row r="80" spans="1:12" x14ac:dyDescent="0.2">
      <c r="A80" s="2" t="s">
        <v>61</v>
      </c>
      <c r="B80" s="3">
        <v>30772</v>
      </c>
      <c r="K80" s="2" t="s">
        <v>279</v>
      </c>
      <c r="L80" s="3">
        <v>18643</v>
      </c>
    </row>
    <row r="81" spans="1:12" x14ac:dyDescent="0.2">
      <c r="A81" s="2" t="s">
        <v>48</v>
      </c>
      <c r="B81" s="3">
        <v>32127</v>
      </c>
      <c r="K81" s="2" t="s">
        <v>171</v>
      </c>
      <c r="L81" s="3">
        <v>178105</v>
      </c>
    </row>
    <row r="82" spans="1:12" x14ac:dyDescent="0.2">
      <c r="A82" s="2" t="s">
        <v>68</v>
      </c>
      <c r="B82" s="3">
        <v>585163</v>
      </c>
      <c r="K82" s="2" t="s">
        <v>196</v>
      </c>
      <c r="L82" s="3">
        <v>45295</v>
      </c>
    </row>
    <row r="83" spans="1:12" x14ac:dyDescent="0.2">
      <c r="A83" s="2" t="s">
        <v>98</v>
      </c>
      <c r="B83" s="3">
        <v>644215</v>
      </c>
      <c r="K83" s="2" t="s">
        <v>179</v>
      </c>
      <c r="L83" s="3">
        <v>25445</v>
      </c>
    </row>
    <row r="84" spans="1:12" x14ac:dyDescent="0.2">
      <c r="A84" s="2" t="s">
        <v>106</v>
      </c>
      <c r="B84" s="3">
        <v>243953</v>
      </c>
      <c r="K84" s="2" t="s">
        <v>248</v>
      </c>
      <c r="L84" s="3">
        <v>20463</v>
      </c>
    </row>
    <row r="85" spans="1:12" x14ac:dyDescent="0.2">
      <c r="A85" s="2" t="s">
        <v>121</v>
      </c>
      <c r="B85" s="3">
        <v>50717</v>
      </c>
      <c r="K85" s="2" t="s">
        <v>166</v>
      </c>
      <c r="L85" s="3">
        <v>76402</v>
      </c>
    </row>
    <row r="86" spans="1:12" x14ac:dyDescent="0.2">
      <c r="A86" s="2" t="s">
        <v>117</v>
      </c>
      <c r="B86" s="3">
        <v>112874</v>
      </c>
      <c r="K86" s="2" t="s">
        <v>216</v>
      </c>
      <c r="L86" s="3">
        <v>60618</v>
      </c>
    </row>
    <row r="87" spans="1:12" x14ac:dyDescent="0.2">
      <c r="A87" s="2" t="s">
        <v>6</v>
      </c>
      <c r="B87" s="3">
        <v>751881</v>
      </c>
      <c r="K87" s="2" t="s">
        <v>217</v>
      </c>
      <c r="L87" s="3">
        <v>21943</v>
      </c>
    </row>
    <row r="88" spans="1:12" x14ac:dyDescent="0.2">
      <c r="A88" s="2" t="s">
        <v>112</v>
      </c>
      <c r="B88" s="3">
        <v>26488</v>
      </c>
      <c r="K88" s="2" t="s">
        <v>189</v>
      </c>
      <c r="L88" s="3">
        <v>67817</v>
      </c>
    </row>
    <row r="89" spans="1:12" x14ac:dyDescent="0.2">
      <c r="A89" s="2" t="s">
        <v>108</v>
      </c>
      <c r="B89" s="3">
        <v>271668</v>
      </c>
      <c r="K89" s="2" t="s">
        <v>280</v>
      </c>
      <c r="L89" s="3">
        <v>18590</v>
      </c>
    </row>
    <row r="90" spans="1:12" x14ac:dyDescent="0.2">
      <c r="A90" s="2" t="s">
        <v>99</v>
      </c>
      <c r="B90" s="3">
        <v>27304</v>
      </c>
      <c r="K90" s="2" t="s">
        <v>265</v>
      </c>
      <c r="L90" s="3">
        <v>19583</v>
      </c>
    </row>
    <row r="91" spans="1:12" x14ac:dyDescent="0.2">
      <c r="A91" s="2" t="s">
        <v>36</v>
      </c>
      <c r="B91" s="3">
        <v>122127</v>
      </c>
      <c r="K91" s="2" t="s">
        <v>185</v>
      </c>
      <c r="L91" s="3">
        <v>24109</v>
      </c>
    </row>
    <row r="92" spans="1:12" x14ac:dyDescent="0.2">
      <c r="A92" s="2" t="s">
        <v>78</v>
      </c>
      <c r="B92" s="3">
        <v>280320</v>
      </c>
      <c r="K92" s="2" t="s">
        <v>270</v>
      </c>
      <c r="L92" s="3">
        <v>19397</v>
      </c>
    </row>
    <row r="93" spans="1:12" x14ac:dyDescent="0.2">
      <c r="A93" s="2" t="s">
        <v>113</v>
      </c>
      <c r="B93" s="3">
        <v>51352</v>
      </c>
      <c r="K93" s="2" t="s">
        <v>161</v>
      </c>
      <c r="L93" s="3">
        <v>29403</v>
      </c>
    </row>
    <row r="94" spans="1:12" x14ac:dyDescent="0.2">
      <c r="A94" s="2" t="s">
        <v>63</v>
      </c>
      <c r="B94" s="3">
        <v>88765</v>
      </c>
      <c r="K94" s="2" t="s">
        <v>198</v>
      </c>
      <c r="L94" s="3">
        <v>23315</v>
      </c>
    </row>
    <row r="95" spans="1:12" x14ac:dyDescent="0.2">
      <c r="A95" s="2" t="s">
        <v>101</v>
      </c>
      <c r="B95" s="3">
        <v>179573</v>
      </c>
      <c r="K95" s="2" t="s">
        <v>207</v>
      </c>
      <c r="L95" s="3">
        <v>44855</v>
      </c>
    </row>
    <row r="96" spans="1:12" x14ac:dyDescent="0.2">
      <c r="A96" s="2" t="s">
        <v>58</v>
      </c>
      <c r="B96" s="3">
        <v>31200</v>
      </c>
      <c r="K96" s="2" t="s">
        <v>297</v>
      </c>
      <c r="L96" s="3">
        <v>16844</v>
      </c>
    </row>
    <row r="97" spans="1:12" x14ac:dyDescent="0.2">
      <c r="A97" s="2" t="s">
        <v>111</v>
      </c>
      <c r="B97" s="3">
        <v>26619</v>
      </c>
      <c r="K97" s="2" t="s">
        <v>209</v>
      </c>
      <c r="L97" s="3">
        <v>22648</v>
      </c>
    </row>
    <row r="98" spans="1:12" x14ac:dyDescent="0.2">
      <c r="A98" s="2" t="s">
        <v>49</v>
      </c>
      <c r="B98" s="3">
        <v>56696</v>
      </c>
      <c r="K98" s="2" t="s">
        <v>174</v>
      </c>
      <c r="L98" s="3">
        <v>26546</v>
      </c>
    </row>
    <row r="99" spans="1:12" x14ac:dyDescent="0.2">
      <c r="A99" s="2" t="s">
        <v>35</v>
      </c>
      <c r="B99" s="3">
        <v>202212</v>
      </c>
      <c r="K99" s="2" t="s">
        <v>273</v>
      </c>
      <c r="L99" s="3">
        <v>19220</v>
      </c>
    </row>
    <row r="100" spans="1:12" x14ac:dyDescent="0.2">
      <c r="A100" s="2" t="s">
        <v>10</v>
      </c>
      <c r="B100" s="3">
        <v>297624</v>
      </c>
      <c r="K100" s="2" t="s">
        <v>271</v>
      </c>
      <c r="L100" s="3">
        <v>19393</v>
      </c>
    </row>
    <row r="101" spans="1:12" x14ac:dyDescent="0.2">
      <c r="A101" s="2" t="s">
        <v>69</v>
      </c>
      <c r="B101" s="3">
        <v>30289</v>
      </c>
      <c r="K101" s="2" t="s">
        <v>238</v>
      </c>
      <c r="L101" s="3">
        <v>40035</v>
      </c>
    </row>
    <row r="102" spans="1:12" x14ac:dyDescent="0.2">
      <c r="A102" s="2" t="s">
        <v>91</v>
      </c>
      <c r="B102" s="3">
        <v>110223</v>
      </c>
      <c r="K102" s="2" t="s">
        <v>236</v>
      </c>
      <c r="L102" s="3">
        <v>38993</v>
      </c>
    </row>
    <row r="103" spans="1:12" x14ac:dyDescent="0.2">
      <c r="A103" s="2" t="s">
        <v>84</v>
      </c>
      <c r="B103" s="3">
        <v>81844</v>
      </c>
      <c r="K103" s="2" t="s">
        <v>176</v>
      </c>
      <c r="L103" s="3">
        <v>48427</v>
      </c>
    </row>
    <row r="104" spans="1:12" x14ac:dyDescent="0.2">
      <c r="A104" s="2" t="s">
        <v>28</v>
      </c>
      <c r="B104" s="3">
        <v>60967</v>
      </c>
      <c r="K104" s="2" t="s">
        <v>215</v>
      </c>
      <c r="L104" s="3">
        <v>40303</v>
      </c>
    </row>
    <row r="105" spans="1:12" x14ac:dyDescent="0.2">
      <c r="A105" s="2" t="s">
        <v>131</v>
      </c>
      <c r="B105" s="3">
        <v>91485</v>
      </c>
      <c r="K105" s="2" t="s">
        <v>168</v>
      </c>
      <c r="L105" s="3">
        <v>71585</v>
      </c>
    </row>
    <row r="106" spans="1:12" x14ac:dyDescent="0.2">
      <c r="A106" s="2" t="s">
        <v>51</v>
      </c>
      <c r="B106" s="3">
        <v>195534</v>
      </c>
      <c r="K106" s="2" t="s">
        <v>256</v>
      </c>
      <c r="L106" s="3">
        <v>20140</v>
      </c>
    </row>
    <row r="107" spans="1:12" x14ac:dyDescent="0.2">
      <c r="A107" s="2" t="s">
        <v>11</v>
      </c>
      <c r="B107" s="3">
        <v>71958</v>
      </c>
      <c r="K107" s="2" t="s">
        <v>186</v>
      </c>
      <c r="L107" s="3">
        <v>24057</v>
      </c>
    </row>
    <row r="108" spans="1:12" x14ac:dyDescent="0.2">
      <c r="A108" s="2" t="s">
        <v>55</v>
      </c>
      <c r="B108" s="3">
        <v>1162037</v>
      </c>
      <c r="K108" s="2" t="s">
        <v>170</v>
      </c>
      <c r="L108" s="3">
        <v>48332</v>
      </c>
    </row>
    <row r="109" spans="1:12" x14ac:dyDescent="0.2">
      <c r="A109" s="2" t="s">
        <v>66</v>
      </c>
      <c r="B109" s="3">
        <v>43713</v>
      </c>
      <c r="K109" s="2" t="s">
        <v>261</v>
      </c>
      <c r="L109" s="3">
        <v>19782</v>
      </c>
    </row>
    <row r="110" spans="1:12" x14ac:dyDescent="0.2">
      <c r="A110" s="2" t="s">
        <v>57</v>
      </c>
      <c r="B110" s="3">
        <v>31296</v>
      </c>
      <c r="K110" s="2" t="s">
        <v>286</v>
      </c>
      <c r="L110" s="3">
        <v>18210</v>
      </c>
    </row>
    <row r="111" spans="1:12" x14ac:dyDescent="0.2">
      <c r="A111" s="2" t="s">
        <v>65</v>
      </c>
      <c r="B111" s="3">
        <v>59122</v>
      </c>
      <c r="K111" s="2" t="s">
        <v>277</v>
      </c>
      <c r="L111" s="3">
        <v>18800</v>
      </c>
    </row>
    <row r="112" spans="1:12" x14ac:dyDescent="0.2">
      <c r="A112" s="2" t="s">
        <v>77</v>
      </c>
      <c r="B112" s="3">
        <v>29535</v>
      </c>
      <c r="K112" s="2" t="s">
        <v>263</v>
      </c>
      <c r="L112" s="3">
        <v>19596</v>
      </c>
    </row>
    <row r="113" spans="1:12" x14ac:dyDescent="0.2">
      <c r="A113" s="2" t="s">
        <v>129</v>
      </c>
      <c r="B113" s="3">
        <v>70505</v>
      </c>
      <c r="K113" s="2" t="s">
        <v>262</v>
      </c>
      <c r="L113" s="3">
        <v>19639</v>
      </c>
    </row>
    <row r="114" spans="1:12" x14ac:dyDescent="0.2">
      <c r="A114" s="2" t="s">
        <v>132</v>
      </c>
      <c r="B114" s="3">
        <v>24087</v>
      </c>
      <c r="K114" s="2" t="s">
        <v>259</v>
      </c>
      <c r="L114" s="3">
        <v>19816</v>
      </c>
    </row>
    <row r="115" spans="1:12" x14ac:dyDescent="0.2">
      <c r="A115" s="2" t="s">
        <v>72</v>
      </c>
      <c r="B115" s="3">
        <v>286274</v>
      </c>
      <c r="K115" s="2" t="s">
        <v>208</v>
      </c>
      <c r="L115" s="3">
        <v>22673</v>
      </c>
    </row>
    <row r="116" spans="1:12" x14ac:dyDescent="0.2">
      <c r="A116" s="2" t="s">
        <v>100</v>
      </c>
      <c r="B116" s="3">
        <v>172140</v>
      </c>
      <c r="K116" s="2" t="s">
        <v>191</v>
      </c>
      <c r="L116" s="3">
        <v>23758</v>
      </c>
    </row>
    <row r="117" spans="1:12" x14ac:dyDescent="0.2">
      <c r="A117" s="2" t="s">
        <v>123</v>
      </c>
      <c r="B117" s="3">
        <v>168349</v>
      </c>
      <c r="K117" s="2" t="s">
        <v>257</v>
      </c>
      <c r="L117" s="3">
        <v>19937</v>
      </c>
    </row>
    <row r="118" spans="1:12" x14ac:dyDescent="0.2">
      <c r="A118" s="2" t="s">
        <v>118</v>
      </c>
      <c r="B118" s="3">
        <v>25949</v>
      </c>
      <c r="K118" s="2" t="s">
        <v>304</v>
      </c>
      <c r="L118" s="3">
        <v>14542</v>
      </c>
    </row>
    <row r="119" spans="1:12" x14ac:dyDescent="0.2">
      <c r="A119" s="2" t="s">
        <v>32</v>
      </c>
      <c r="B119" s="3">
        <v>305077</v>
      </c>
      <c r="K119" s="2" t="s">
        <v>300</v>
      </c>
      <c r="L119" s="3">
        <v>16478</v>
      </c>
    </row>
    <row r="120" spans="1:12" x14ac:dyDescent="0.2">
      <c r="A120" s="2" t="s">
        <v>31</v>
      </c>
      <c r="B120" s="3">
        <v>33940</v>
      </c>
      <c r="K120" s="2" t="s">
        <v>281</v>
      </c>
      <c r="L120" s="3">
        <v>18503</v>
      </c>
    </row>
    <row r="121" spans="1:12" x14ac:dyDescent="0.2">
      <c r="A121" s="2" t="s">
        <v>26</v>
      </c>
      <c r="B121" s="3">
        <v>62990</v>
      </c>
      <c r="K121" s="2" t="s">
        <v>252</v>
      </c>
      <c r="L121" s="3">
        <v>39714</v>
      </c>
    </row>
    <row r="122" spans="1:12" x14ac:dyDescent="0.2">
      <c r="A122" s="2" t="s">
        <v>94</v>
      </c>
      <c r="B122" s="3">
        <v>51200</v>
      </c>
      <c r="K122" s="2" t="s">
        <v>231</v>
      </c>
      <c r="L122" s="3">
        <v>21247</v>
      </c>
    </row>
    <row r="123" spans="1:12" x14ac:dyDescent="0.2">
      <c r="A123" s="2" t="s">
        <v>50</v>
      </c>
      <c r="B123" s="3">
        <v>118622</v>
      </c>
      <c r="K123" s="2" t="s">
        <v>299</v>
      </c>
      <c r="L123" s="3">
        <v>16682</v>
      </c>
    </row>
    <row r="124" spans="1:12" x14ac:dyDescent="0.2">
      <c r="A124" s="2" t="s">
        <v>52</v>
      </c>
      <c r="B124" s="3">
        <v>31690</v>
      </c>
      <c r="K124" s="2" t="s">
        <v>149</v>
      </c>
      <c r="L124" s="3">
        <v>34493</v>
      </c>
    </row>
    <row r="125" spans="1:12" x14ac:dyDescent="0.2">
      <c r="A125" s="2" t="s">
        <v>92</v>
      </c>
      <c r="B125" s="3">
        <v>27719</v>
      </c>
      <c r="K125" s="2" t="s">
        <v>193</v>
      </c>
      <c r="L125" s="3">
        <v>23714</v>
      </c>
    </row>
    <row r="126" spans="1:12" x14ac:dyDescent="0.2">
      <c r="A126" s="2" t="s">
        <v>25</v>
      </c>
      <c r="B126" s="3">
        <v>34721</v>
      </c>
      <c r="K126" s="2" t="s">
        <v>158</v>
      </c>
      <c r="L126" s="3">
        <v>56211</v>
      </c>
    </row>
    <row r="127" spans="1:12" x14ac:dyDescent="0.2">
      <c r="A127" s="2" t="s">
        <v>13</v>
      </c>
      <c r="B127" s="3">
        <v>37317</v>
      </c>
      <c r="K127" s="2" t="s">
        <v>156</v>
      </c>
      <c r="L127" s="3">
        <v>85557</v>
      </c>
    </row>
    <row r="128" spans="1:12" x14ac:dyDescent="0.2">
      <c r="A128" s="2" t="s">
        <v>54</v>
      </c>
      <c r="B128" s="3">
        <v>31479</v>
      </c>
      <c r="K128" s="2" t="s">
        <v>287</v>
      </c>
      <c r="L128" s="3">
        <v>18168</v>
      </c>
    </row>
    <row r="129" spans="1:12" x14ac:dyDescent="0.2">
      <c r="A129" s="2" t="s">
        <v>22</v>
      </c>
      <c r="B129" s="3">
        <v>113469</v>
      </c>
      <c r="K129" s="2" t="s">
        <v>292</v>
      </c>
      <c r="L129" s="3">
        <v>17935</v>
      </c>
    </row>
    <row r="130" spans="1:12" x14ac:dyDescent="0.2">
      <c r="A130" s="2" t="s">
        <v>139</v>
      </c>
      <c r="B130" s="3">
        <v>21690</v>
      </c>
      <c r="K130" s="2" t="s">
        <v>282</v>
      </c>
      <c r="L130" s="3">
        <v>18421</v>
      </c>
    </row>
    <row r="131" spans="1:12" x14ac:dyDescent="0.2">
      <c r="A131" s="2" t="s">
        <v>34</v>
      </c>
      <c r="B131" s="3">
        <v>334294</v>
      </c>
      <c r="K131" s="2" t="s">
        <v>284</v>
      </c>
      <c r="L131" s="3">
        <v>18383</v>
      </c>
    </row>
    <row r="132" spans="1:12" x14ac:dyDescent="0.2">
      <c r="A132" s="2" t="s">
        <v>47</v>
      </c>
      <c r="B132" s="3">
        <v>252871</v>
      </c>
      <c r="K132" s="2" t="s">
        <v>247</v>
      </c>
      <c r="L132" s="3">
        <v>20477</v>
      </c>
    </row>
    <row r="133" spans="1:12" x14ac:dyDescent="0.2">
      <c r="A133" s="2" t="s">
        <v>67</v>
      </c>
      <c r="B133" s="3">
        <v>30504</v>
      </c>
      <c r="K133" s="2" t="s">
        <v>230</v>
      </c>
      <c r="L133" s="3">
        <v>21290</v>
      </c>
    </row>
    <row r="134" spans="1:12" x14ac:dyDescent="0.2">
      <c r="A134" s="2" t="s">
        <v>134</v>
      </c>
      <c r="B134" s="3">
        <v>23490</v>
      </c>
      <c r="K134" s="2" t="s">
        <v>152</v>
      </c>
      <c r="L134" s="3">
        <v>57440</v>
      </c>
    </row>
    <row r="135" spans="1:12" x14ac:dyDescent="0.2">
      <c r="A135" s="2" t="s">
        <v>110</v>
      </c>
      <c r="B135" s="3">
        <v>436178</v>
      </c>
      <c r="K135" s="2" t="s">
        <v>253</v>
      </c>
      <c r="L135" s="3">
        <v>54944</v>
      </c>
    </row>
    <row r="136" spans="1:12" x14ac:dyDescent="0.2">
      <c r="A136" s="2" t="s">
        <v>89</v>
      </c>
      <c r="B136" s="3">
        <v>557331</v>
      </c>
      <c r="K136" s="2" t="s">
        <v>276</v>
      </c>
      <c r="L136" s="3">
        <v>19076</v>
      </c>
    </row>
    <row r="137" spans="1:12" x14ac:dyDescent="0.2">
      <c r="A137" s="2" t="s">
        <v>138</v>
      </c>
      <c r="B137" s="3">
        <v>44286</v>
      </c>
      <c r="K137" s="2" t="s">
        <v>267</v>
      </c>
      <c r="L137" s="3">
        <v>19493</v>
      </c>
    </row>
    <row r="138" spans="1:12" x14ac:dyDescent="0.2">
      <c r="A138" s="2" t="s">
        <v>71</v>
      </c>
      <c r="B138" s="3">
        <v>2781181</v>
      </c>
      <c r="K138" s="2" t="s">
        <v>205</v>
      </c>
      <c r="L138" s="3">
        <v>22872</v>
      </c>
    </row>
    <row r="139" spans="1:12" x14ac:dyDescent="0.2">
      <c r="A139" s="2" t="s">
        <v>87</v>
      </c>
      <c r="B139" s="3">
        <v>230973</v>
      </c>
      <c r="K139" s="2" t="s">
        <v>283</v>
      </c>
      <c r="L139" s="3">
        <v>33948</v>
      </c>
    </row>
    <row r="140" spans="1:12" x14ac:dyDescent="0.2">
      <c r="A140" s="2" t="s">
        <v>119</v>
      </c>
      <c r="B140" s="3">
        <v>51153</v>
      </c>
      <c r="K140" s="2" t="s">
        <v>147</v>
      </c>
      <c r="L140" s="3">
        <v>118698</v>
      </c>
    </row>
    <row r="141" spans="1:12" x14ac:dyDescent="0.2">
      <c r="A141" s="2" t="s">
        <v>105</v>
      </c>
      <c r="B141" s="3">
        <v>178658</v>
      </c>
      <c r="K141" s="2" t="s">
        <v>288</v>
      </c>
      <c r="L141" s="3">
        <v>18101</v>
      </c>
    </row>
    <row r="142" spans="1:12" x14ac:dyDescent="0.2">
      <c r="A142" s="2" t="s">
        <v>126</v>
      </c>
      <c r="B142" s="3">
        <v>24693</v>
      </c>
      <c r="K142" s="2" t="s">
        <v>227</v>
      </c>
      <c r="L142" s="3">
        <v>37392</v>
      </c>
    </row>
    <row r="143" spans="1:12" x14ac:dyDescent="0.2">
      <c r="A143" s="2" t="s">
        <v>39</v>
      </c>
      <c r="B143" s="3">
        <v>269980</v>
      </c>
      <c r="K143" s="2" t="s">
        <v>301</v>
      </c>
      <c r="L143" s="3">
        <v>16269</v>
      </c>
    </row>
    <row r="144" spans="1:12" x14ac:dyDescent="0.2">
      <c r="A144" s="2" t="s">
        <v>53</v>
      </c>
      <c r="B144" s="3">
        <v>92783</v>
      </c>
      <c r="K144" s="2" t="s">
        <v>183</v>
      </c>
      <c r="L144" s="3">
        <v>24873</v>
      </c>
    </row>
    <row r="145" spans="1:12" x14ac:dyDescent="0.2">
      <c r="A145" s="2" t="s">
        <v>33</v>
      </c>
      <c r="B145" s="3">
        <v>159231</v>
      </c>
      <c r="K145" s="2" t="s">
        <v>184</v>
      </c>
      <c r="L145" s="3">
        <v>24420</v>
      </c>
    </row>
    <row r="146" spans="1:12" x14ac:dyDescent="0.2">
      <c r="A146" s="2" t="s">
        <v>41</v>
      </c>
      <c r="B146" s="3">
        <v>269073</v>
      </c>
      <c r="K146" s="2" t="s">
        <v>192</v>
      </c>
      <c r="L146" s="3">
        <v>46813</v>
      </c>
    </row>
    <row r="147" spans="1:12" x14ac:dyDescent="0.2">
      <c r="A147" s="2" t="s">
        <v>70</v>
      </c>
      <c r="B147" s="3">
        <v>86997</v>
      </c>
      <c r="K147" s="2" t="s">
        <v>246</v>
      </c>
      <c r="L147" s="3">
        <v>20538</v>
      </c>
    </row>
    <row r="148" spans="1:12" x14ac:dyDescent="0.2">
      <c r="A148" s="2" t="s">
        <v>128</v>
      </c>
      <c r="B148" s="3">
        <v>24666</v>
      </c>
      <c r="K148" s="2" t="s">
        <v>160</v>
      </c>
      <c r="L148" s="3">
        <v>29891</v>
      </c>
    </row>
    <row r="149" spans="1:12" x14ac:dyDescent="0.2">
      <c r="A149" s="2" t="s">
        <v>136</v>
      </c>
      <c r="B149" s="3">
        <v>22900</v>
      </c>
      <c r="K149" s="2" t="s">
        <v>278</v>
      </c>
      <c r="L149" s="3">
        <v>18776</v>
      </c>
    </row>
    <row r="150" spans="1:12" x14ac:dyDescent="0.2">
      <c r="A150" s="2" t="s">
        <v>109</v>
      </c>
      <c r="B150" s="3">
        <v>26766</v>
      </c>
      <c r="K150" s="2" t="s">
        <v>260</v>
      </c>
      <c r="L150" s="3">
        <v>35459</v>
      </c>
    </row>
    <row r="151" spans="1:12" x14ac:dyDescent="0.2">
      <c r="A151" s="2" t="s">
        <v>60</v>
      </c>
      <c r="B151" s="3">
        <v>58492</v>
      </c>
      <c r="K151" s="2" t="s">
        <v>295</v>
      </c>
      <c r="L151" s="3">
        <v>16927</v>
      </c>
    </row>
    <row r="152" spans="1:12" x14ac:dyDescent="0.2">
      <c r="A152" s="2" t="s">
        <v>30</v>
      </c>
      <c r="B152" s="3">
        <v>33960</v>
      </c>
      <c r="K152" s="2" t="s">
        <v>151</v>
      </c>
      <c r="L152" s="3">
        <v>50648</v>
      </c>
    </row>
    <row r="153" spans="1:12" x14ac:dyDescent="0.2">
      <c r="A153" s="2" t="s">
        <v>45</v>
      </c>
      <c r="B153" s="3">
        <v>225554</v>
      </c>
      <c r="K153" s="2" t="s">
        <v>225</v>
      </c>
      <c r="L153" s="3">
        <v>21660</v>
      </c>
    </row>
    <row r="154" spans="1:12" x14ac:dyDescent="0.2">
      <c r="A154" s="2" t="s">
        <v>83</v>
      </c>
      <c r="B154" s="3">
        <v>54443</v>
      </c>
      <c r="K154" s="2" t="s">
        <v>164</v>
      </c>
      <c r="L154" s="3">
        <v>28150</v>
      </c>
    </row>
    <row r="155" spans="1:12" x14ac:dyDescent="0.2">
      <c r="A155" s="2" t="s">
        <v>42</v>
      </c>
      <c r="B155" s="3">
        <v>32585</v>
      </c>
      <c r="K155" s="2" t="s">
        <v>157</v>
      </c>
      <c r="L155" s="3">
        <v>212549</v>
      </c>
    </row>
    <row r="156" spans="1:12" x14ac:dyDescent="0.2">
      <c r="A156" s="2" t="s">
        <v>125</v>
      </c>
      <c r="B156" s="3">
        <v>24798</v>
      </c>
      <c r="K156" s="2" t="s">
        <v>274</v>
      </c>
      <c r="L156" s="3">
        <v>19174</v>
      </c>
    </row>
    <row r="157" spans="1:12" x14ac:dyDescent="0.2">
      <c r="A157" s="2" t="s">
        <v>137</v>
      </c>
      <c r="B157" s="3">
        <v>45334</v>
      </c>
      <c r="K157" s="2" t="s">
        <v>268</v>
      </c>
      <c r="L157" s="3">
        <v>19491</v>
      </c>
    </row>
    <row r="158" spans="1:12" x14ac:dyDescent="0.2">
      <c r="A158" s="2" t="s">
        <v>75</v>
      </c>
      <c r="B158" s="3">
        <v>84333</v>
      </c>
      <c r="K158" s="2" t="s">
        <v>254</v>
      </c>
      <c r="L158" s="3">
        <v>76351</v>
      </c>
    </row>
    <row r="159" spans="1:12" x14ac:dyDescent="0.2">
      <c r="A159" s="2" t="s">
        <v>24</v>
      </c>
      <c r="B159" s="3">
        <v>287599</v>
      </c>
      <c r="K159" s="2" t="s">
        <v>294</v>
      </c>
      <c r="L159" s="3">
        <v>16963</v>
      </c>
    </row>
    <row r="160" spans="1:12" x14ac:dyDescent="0.2">
      <c r="A160" s="2" t="s">
        <v>104</v>
      </c>
      <c r="B160" s="3">
        <v>27137</v>
      </c>
      <c r="K160" s="2" t="s">
        <v>272</v>
      </c>
      <c r="L160" s="3">
        <v>34927</v>
      </c>
    </row>
    <row r="161" spans="1:12" x14ac:dyDescent="0.2">
      <c r="A161" s="2" t="s">
        <v>17</v>
      </c>
      <c r="B161" s="3">
        <v>233513</v>
      </c>
      <c r="K161" s="2" t="s">
        <v>159</v>
      </c>
      <c r="L161" s="3">
        <v>30410</v>
      </c>
    </row>
    <row r="162" spans="1:12" x14ac:dyDescent="0.2">
      <c r="A162" s="2" t="s">
        <v>5</v>
      </c>
      <c r="B162" s="3">
        <v>348302</v>
      </c>
      <c r="K162" s="2" t="s">
        <v>167</v>
      </c>
      <c r="L162" s="3">
        <v>27532</v>
      </c>
    </row>
    <row r="163" spans="1:12" x14ac:dyDescent="0.2">
      <c r="A163" s="2" t="s">
        <v>16</v>
      </c>
      <c r="B163" s="3">
        <v>124750</v>
      </c>
      <c r="K163" s="2" t="s">
        <v>201</v>
      </c>
      <c r="L163" s="3">
        <v>23185</v>
      </c>
    </row>
    <row r="164" spans="1:12" x14ac:dyDescent="0.2">
      <c r="A164" s="2" t="s">
        <v>29</v>
      </c>
      <c r="B164" s="3">
        <v>34167</v>
      </c>
      <c r="K164" s="2" t="s">
        <v>222</v>
      </c>
      <c r="L164" s="3">
        <v>62482</v>
      </c>
    </row>
    <row r="165" spans="1:12" x14ac:dyDescent="0.2">
      <c r="A165" s="2" t="s">
        <v>318</v>
      </c>
      <c r="B165" s="3">
        <v>27597447</v>
      </c>
      <c r="K165" s="2" t="s">
        <v>285</v>
      </c>
      <c r="L165" s="3">
        <v>35509</v>
      </c>
    </row>
    <row r="166" spans="1:12" x14ac:dyDescent="0.2">
      <c r="K166" s="2" t="s">
        <v>187</v>
      </c>
      <c r="L166" s="3">
        <v>23963</v>
      </c>
    </row>
    <row r="167" spans="1:12" x14ac:dyDescent="0.2">
      <c r="A167" s="1" t="s">
        <v>317</v>
      </c>
      <c r="B167" t="s">
        <v>332</v>
      </c>
      <c r="C167" t="s">
        <v>345</v>
      </c>
      <c r="K167" s="2" t="s">
        <v>180</v>
      </c>
      <c r="L167" s="3">
        <v>25273</v>
      </c>
    </row>
    <row r="168" spans="1:12" x14ac:dyDescent="0.2">
      <c r="A168" s="2" t="s">
        <v>331</v>
      </c>
      <c r="B168" s="3">
        <v>21664</v>
      </c>
      <c r="C168" s="3">
        <v>22396.286599999999</v>
      </c>
      <c r="K168" s="2" t="s">
        <v>162</v>
      </c>
      <c r="L168" s="3">
        <v>51063</v>
      </c>
    </row>
    <row r="169" spans="1:12" x14ac:dyDescent="0.2">
      <c r="A169" s="2" t="s">
        <v>330</v>
      </c>
      <c r="B169" s="3">
        <v>26183</v>
      </c>
      <c r="C169" s="3">
        <v>26638.4624</v>
      </c>
      <c r="K169" s="2" t="s">
        <v>155</v>
      </c>
      <c r="L169" s="3">
        <v>31714</v>
      </c>
    </row>
    <row r="170" spans="1:12" x14ac:dyDescent="0.2">
      <c r="A170" s="2" t="s">
        <v>318</v>
      </c>
      <c r="B170" s="3">
        <v>47847</v>
      </c>
      <c r="C170" s="3">
        <v>49034.748999999996</v>
      </c>
      <c r="K170" s="2" t="s">
        <v>224</v>
      </c>
      <c r="L170" s="3">
        <v>21672</v>
      </c>
    </row>
    <row r="171" spans="1:12" x14ac:dyDescent="0.2">
      <c r="K171" s="2" t="s">
        <v>177</v>
      </c>
      <c r="L171" s="3">
        <v>26057</v>
      </c>
    </row>
    <row r="172" spans="1:12" x14ac:dyDescent="0.2">
      <c r="K172" s="2" t="s">
        <v>296</v>
      </c>
      <c r="L172" s="3">
        <v>16918</v>
      </c>
    </row>
    <row r="173" spans="1:12" x14ac:dyDescent="0.2">
      <c r="K173" s="2" t="s">
        <v>226</v>
      </c>
      <c r="L173" s="3">
        <v>21639</v>
      </c>
    </row>
    <row r="174" spans="1:12" x14ac:dyDescent="0.2">
      <c r="K174" s="2" t="s">
        <v>165</v>
      </c>
      <c r="L174" s="3">
        <v>101858</v>
      </c>
    </row>
    <row r="175" spans="1:12" x14ac:dyDescent="0.2">
      <c r="K175" s="2" t="s">
        <v>172</v>
      </c>
      <c r="L175" s="3">
        <v>75567</v>
      </c>
    </row>
    <row r="176" spans="1:12" x14ac:dyDescent="0.2">
      <c r="K176" s="2" t="s">
        <v>240</v>
      </c>
      <c r="L176" s="3">
        <v>20712</v>
      </c>
    </row>
    <row r="177" spans="11:12" x14ac:dyDescent="0.2">
      <c r="K177" s="2" t="s">
        <v>197</v>
      </c>
      <c r="L177" s="3">
        <v>23339</v>
      </c>
    </row>
    <row r="178" spans="11:12" x14ac:dyDescent="0.2">
      <c r="K178" s="2" t="s">
        <v>241</v>
      </c>
      <c r="L178" s="3">
        <v>20711</v>
      </c>
    </row>
    <row r="179" spans="11:12" x14ac:dyDescent="0.2">
      <c r="K179" s="2" t="s">
        <v>175</v>
      </c>
      <c r="L179" s="3">
        <v>71869</v>
      </c>
    </row>
    <row r="180" spans="11:12" x14ac:dyDescent="0.2">
      <c r="K180" s="2" t="s">
        <v>188</v>
      </c>
      <c r="L180" s="3">
        <v>23867</v>
      </c>
    </row>
    <row r="181" spans="11:12" x14ac:dyDescent="0.2">
      <c r="K181" s="2" t="s">
        <v>219</v>
      </c>
      <c r="L181" s="3">
        <v>21851</v>
      </c>
    </row>
    <row r="182" spans="11:12" x14ac:dyDescent="0.2">
      <c r="K182" s="2" t="s">
        <v>318</v>
      </c>
      <c r="L182" s="3">
        <v>7032434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Los Angeles</vt:lpstr>
      <vt:lpstr>Baltimore City</vt:lpstr>
      <vt:lpstr>poverty rate &amp; 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Qiutong Shi</dc:creator>
  <cp:lastModifiedBy>Qiutong Shi</cp:lastModifiedBy>
  <dcterms:created xsi:type="dcterms:W3CDTF">2020-09-17T03:50:14Z</dcterms:created>
  <dcterms:modified xsi:type="dcterms:W3CDTF">2020-09-17T19:45:11Z</dcterms:modified>
</cp:coreProperties>
</file>