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4" i="1" l="1"/>
  <c r="D24" i="1"/>
  <c r="B24" i="1"/>
  <c r="C12" i="1"/>
  <c r="D12" i="1"/>
  <c r="B12" i="1"/>
</calcChain>
</file>

<file path=xl/sharedStrings.xml><?xml version="1.0" encoding="utf-8"?>
<sst xmlns="http://schemas.openxmlformats.org/spreadsheetml/2006/main" count="20" uniqueCount="7">
  <si>
    <t xml:space="preserve"> Health Mean </t>
    <phoneticPr fontId="1" type="noConversion"/>
  </si>
  <si>
    <t>LO</t>
    <phoneticPr fontId="1" type="noConversion"/>
  </si>
  <si>
    <t>RH</t>
    <phoneticPr fontId="1" type="noConversion"/>
  </si>
  <si>
    <t>RO</t>
    <phoneticPr fontId="1" type="noConversion"/>
  </si>
  <si>
    <t xml:space="preserve"> Health RMS</t>
    <phoneticPr fontId="1" type="noConversion"/>
  </si>
  <si>
    <t xml:space="preserve"> Health Percentile</t>
    <phoneticPr fontId="1" type="noConversion"/>
  </si>
  <si>
    <t xml:space="preserve">IPF Mean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</si>
</sst>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altLang="zh-CN" sz="2400"/>
              <a:t>Mean difference (Healthy</a:t>
            </a:r>
            <a:r>
              <a:rPr lang="en-US" altLang="zh-CN" sz="2400" baseline="0"/>
              <a:t> cases</a:t>
            </a:r>
            <a:r>
              <a:rPr lang="en-US" altLang="zh-CN" sz="2400"/>
              <a:t>)</a:t>
            </a:r>
            <a:endParaRPr lang="zh-CN" altLang="en-US" sz="2400"/>
          </a:p>
        </c:rich>
      </c:tx>
      <c:layout>
        <c:manualLayout>
          <c:xMode val="edge"/>
          <c:yMode val="edge"/>
          <c:x val="0.22677070600831936"/>
          <c:y val="1.296857560016676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867947343136716"/>
          <c:y val="7.6774500287248165E-2"/>
          <c:w val="0.83690026246719174"/>
          <c:h val="0.73489324143389245"/>
        </c:manualLayout>
      </c:layout>
      <c:scatterChart>
        <c:scatterStyle val="lineMarker"/>
        <c:varyColors val="0"/>
        <c:ser>
          <c:idx val="0"/>
          <c:order val="0"/>
          <c:tx>
            <c:v>Left oblique fissure</c:v>
          </c:tx>
          <c:spPr>
            <a:ln w="28575">
              <a:noFill/>
            </a:ln>
          </c:spPr>
          <c:marker>
            <c:spPr>
              <a:ln w="50800"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1.7198</c:v>
                </c:pt>
                <c:pt idx="1">
                  <c:v>1.7736000000000001</c:v>
                </c:pt>
                <c:pt idx="2">
                  <c:v>2.3142999999999998</c:v>
                </c:pt>
                <c:pt idx="3">
                  <c:v>1.4785999999999999</c:v>
                </c:pt>
                <c:pt idx="4">
                  <c:v>3.4531999999999998</c:v>
                </c:pt>
                <c:pt idx="5">
                  <c:v>1.3455999999999999</c:v>
                </c:pt>
                <c:pt idx="6">
                  <c:v>1.9764999999999999</c:v>
                </c:pt>
                <c:pt idx="7">
                  <c:v>1.2456</c:v>
                </c:pt>
                <c:pt idx="8">
                  <c:v>2.0987</c:v>
                </c:pt>
                <c:pt idx="9">
                  <c:v>0.97650000000000003</c:v>
                </c:pt>
              </c:numCache>
            </c:numRef>
          </c:yVal>
          <c:smooth val="0"/>
        </c:ser>
        <c:ser>
          <c:idx val="1"/>
          <c:order val="1"/>
          <c:tx>
            <c:v>Right horizontal fissure</c:v>
          </c:tx>
          <c:spPr>
            <a:ln w="28575">
              <a:noFill/>
            </a:ln>
          </c:spPr>
          <c:marker>
            <c:spPr>
              <a:ln w="50800"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1.9742</c:v>
                </c:pt>
                <c:pt idx="1">
                  <c:v>2.1798999999999999</c:v>
                </c:pt>
                <c:pt idx="2">
                  <c:v>0.98340000000000005</c:v>
                </c:pt>
                <c:pt idx="3">
                  <c:v>1.4587000000000001</c:v>
                </c:pt>
                <c:pt idx="4">
                  <c:v>2.7831999999999999</c:v>
                </c:pt>
                <c:pt idx="5">
                  <c:v>1.234</c:v>
                </c:pt>
                <c:pt idx="6">
                  <c:v>2.0320999999999998</c:v>
                </c:pt>
                <c:pt idx="7">
                  <c:v>1.5410999999999999</c:v>
                </c:pt>
                <c:pt idx="8">
                  <c:v>1.7443</c:v>
                </c:pt>
                <c:pt idx="9">
                  <c:v>1.1097999999999999</c:v>
                </c:pt>
              </c:numCache>
            </c:numRef>
          </c:yVal>
          <c:smooth val="0"/>
        </c:ser>
        <c:ser>
          <c:idx val="2"/>
          <c:order val="2"/>
          <c:tx>
            <c:v>Right oblique fissure</c:v>
          </c:tx>
          <c:spPr>
            <a:ln w="28575">
              <a:noFill/>
            </a:ln>
          </c:spPr>
          <c:marker>
            <c:spPr>
              <a:ln w="50800"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1.4959</c:v>
                </c:pt>
                <c:pt idx="1">
                  <c:v>1.9914000000000001</c:v>
                </c:pt>
                <c:pt idx="2">
                  <c:v>1.3321000000000001</c:v>
                </c:pt>
                <c:pt idx="3">
                  <c:v>1.0926</c:v>
                </c:pt>
                <c:pt idx="4">
                  <c:v>2.9502000000000002</c:v>
                </c:pt>
                <c:pt idx="5">
                  <c:v>0.89649999999999996</c:v>
                </c:pt>
                <c:pt idx="6">
                  <c:v>1.8076000000000001</c:v>
                </c:pt>
                <c:pt idx="7">
                  <c:v>1.1445000000000001</c:v>
                </c:pt>
                <c:pt idx="8">
                  <c:v>1.9008</c:v>
                </c:pt>
                <c:pt idx="9">
                  <c:v>0.89729999999999999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624192"/>
        <c:axId val="265639040"/>
      </c:scatterChart>
      <c:valAx>
        <c:axId val="26562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altLang="zh-CN" sz="2000"/>
                  <a:t>Case number</a:t>
                </a:r>
                <a:endParaRPr lang="zh-CN" altLang="en-US" sz="2000"/>
              </a:p>
            </c:rich>
          </c:tx>
          <c:layout>
            <c:manualLayout>
              <c:xMode val="edge"/>
              <c:yMode val="edge"/>
              <c:x val="0.44774666704568067"/>
              <c:y val="0.9104441451121021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zh-CN"/>
          </a:p>
        </c:txPr>
        <c:crossAx val="265639040"/>
        <c:crosses val="autoZero"/>
        <c:crossBetween val="midCat"/>
      </c:valAx>
      <c:valAx>
        <c:axId val="265639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altLang="zh-CN" sz="2000"/>
                  <a:t>Mean</a:t>
                </a:r>
                <a:r>
                  <a:rPr lang="en-US" altLang="zh-CN" sz="2000" baseline="0"/>
                  <a:t> Difference (mm)</a:t>
                </a:r>
                <a:endParaRPr lang="zh-CN" altLang="en-US" sz="2000"/>
              </a:p>
            </c:rich>
          </c:tx>
          <c:layout>
            <c:manualLayout>
              <c:xMode val="edge"/>
              <c:yMode val="edge"/>
              <c:x val="5.2168555150118433E-3"/>
              <c:y val="0.1627638517662356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zh-CN"/>
          </a:p>
        </c:txPr>
        <c:crossAx val="265624192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400" b="1"/>
            </a:pPr>
            <a:endParaRPr lang="zh-CN"/>
          </a:p>
        </c:txPr>
      </c:legendEntry>
      <c:legendEntry>
        <c:idx val="1"/>
        <c:txPr>
          <a:bodyPr/>
          <a:lstStyle/>
          <a:p>
            <a:pPr>
              <a:defRPr sz="1400" b="1"/>
            </a:pPr>
            <a:endParaRPr lang="zh-CN"/>
          </a:p>
        </c:txPr>
      </c:legendEntry>
      <c:legendEntry>
        <c:idx val="2"/>
        <c:txPr>
          <a:bodyPr/>
          <a:lstStyle/>
          <a:p>
            <a:pPr>
              <a:defRPr sz="1400" b="1"/>
            </a:pPr>
            <a:endParaRPr lang="zh-CN"/>
          </a:p>
        </c:txPr>
      </c:legendEntry>
      <c:layout>
        <c:manualLayout>
          <c:xMode val="edge"/>
          <c:yMode val="edge"/>
          <c:x val="0.66095973865502278"/>
          <c:y val="0.10716159218133821"/>
          <c:w val="0.31683523314098372"/>
          <c:h val="0.24037931232899667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Root</a:t>
            </a:r>
            <a:r>
              <a:rPr lang="en-US" altLang="zh-CN" baseline="0"/>
              <a:t> mean square error (Healthy case)</a:t>
            </a:r>
            <a:endParaRPr lang="zh-CN" alt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3546217193917422E-2"/>
          <c:y val="0.23032266796241746"/>
          <c:w val="0.85234470691163611"/>
          <c:h val="0.7105413279650723"/>
        </c:manualLayout>
      </c:layout>
      <c:scatterChart>
        <c:scatterStyle val="lineMarker"/>
        <c:varyColors val="0"/>
        <c:ser>
          <c:idx val="6"/>
          <c:order val="6"/>
          <c:tx>
            <c:v>Left oblique fissure</c:v>
          </c:tx>
          <c:spPr>
            <a:ln w="28575">
              <a:noFill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2.5901999999999998</c:v>
                </c:pt>
                <c:pt idx="1">
                  <c:v>2.2002999999999999</c:v>
                </c:pt>
                <c:pt idx="2">
                  <c:v>2.7854000000000001</c:v>
                </c:pt>
                <c:pt idx="3">
                  <c:v>1.6732</c:v>
                </c:pt>
                <c:pt idx="4">
                  <c:v>3.9876</c:v>
                </c:pt>
                <c:pt idx="5">
                  <c:v>1.8433999999999999</c:v>
                </c:pt>
                <c:pt idx="6">
                  <c:v>2.3315999999999999</c:v>
                </c:pt>
                <c:pt idx="7">
                  <c:v>1.8974</c:v>
                </c:pt>
                <c:pt idx="8">
                  <c:v>2.5779999999999998</c:v>
                </c:pt>
                <c:pt idx="9">
                  <c:v>1.2309000000000001</c:v>
                </c:pt>
              </c:numCache>
            </c:numRef>
          </c:yVal>
          <c:smooth val="0"/>
        </c:ser>
        <c:ser>
          <c:idx val="7"/>
          <c:order val="7"/>
          <c:tx>
            <c:v>Right horizontal fissure</c:v>
          </c:tx>
          <c:spPr>
            <a:ln w="28575">
              <a:noFill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2.3420999999999998</c:v>
                </c:pt>
                <c:pt idx="1">
                  <c:v>2.3995000000000002</c:v>
                </c:pt>
                <c:pt idx="2">
                  <c:v>2.0266999999999999</c:v>
                </c:pt>
                <c:pt idx="3">
                  <c:v>2.0975999999999999</c:v>
                </c:pt>
                <c:pt idx="4">
                  <c:v>3.4964</c:v>
                </c:pt>
                <c:pt idx="5">
                  <c:v>1.6308</c:v>
                </c:pt>
                <c:pt idx="6">
                  <c:v>2.4293</c:v>
                </c:pt>
                <c:pt idx="7">
                  <c:v>1.9021999999999999</c:v>
                </c:pt>
                <c:pt idx="8">
                  <c:v>2.113</c:v>
                </c:pt>
                <c:pt idx="9">
                  <c:v>1.3022</c:v>
                </c:pt>
              </c:numCache>
            </c:numRef>
          </c:yVal>
          <c:smooth val="0"/>
        </c:ser>
        <c:ser>
          <c:idx val="8"/>
          <c:order val="8"/>
          <c:tx>
            <c:v>Right Oblique fissure</c:v>
          </c:tx>
          <c:spPr>
            <a:ln w="28575">
              <a:noFill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1.6097999999999999</c:v>
                </c:pt>
                <c:pt idx="1">
                  <c:v>2.1175999999999999</c:v>
                </c:pt>
                <c:pt idx="2">
                  <c:v>1.9787999999999999</c:v>
                </c:pt>
                <c:pt idx="3">
                  <c:v>1.3090999999999999</c:v>
                </c:pt>
                <c:pt idx="4">
                  <c:v>3.3898999999999999</c:v>
                </c:pt>
                <c:pt idx="5">
                  <c:v>1.6986000000000001</c:v>
                </c:pt>
                <c:pt idx="6">
                  <c:v>2.0933000000000002</c:v>
                </c:pt>
                <c:pt idx="7">
                  <c:v>1.4498</c:v>
                </c:pt>
                <c:pt idx="8">
                  <c:v>2.8552</c:v>
                </c:pt>
                <c:pt idx="9">
                  <c:v>1.2477</c:v>
                </c:pt>
              </c:numCache>
            </c:numRef>
          </c:yVal>
          <c:smooth val="0"/>
        </c:ser>
        <c:ser>
          <c:idx val="9"/>
          <c:order val="9"/>
          <c:tx>
            <c:v>Left oblique fissure</c:v>
          </c:tx>
          <c:spPr>
            <a:ln w="28575">
              <a:noFill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2.5901999999999998</c:v>
                </c:pt>
                <c:pt idx="1">
                  <c:v>2.2002999999999999</c:v>
                </c:pt>
                <c:pt idx="2">
                  <c:v>2.7854000000000001</c:v>
                </c:pt>
                <c:pt idx="3">
                  <c:v>1.6732</c:v>
                </c:pt>
                <c:pt idx="4">
                  <c:v>3.9876</c:v>
                </c:pt>
                <c:pt idx="5">
                  <c:v>1.8433999999999999</c:v>
                </c:pt>
                <c:pt idx="6">
                  <c:v>2.3315999999999999</c:v>
                </c:pt>
                <c:pt idx="7">
                  <c:v>1.8974</c:v>
                </c:pt>
                <c:pt idx="8">
                  <c:v>2.5779999999999998</c:v>
                </c:pt>
                <c:pt idx="9">
                  <c:v>1.2309000000000001</c:v>
                </c:pt>
              </c:numCache>
            </c:numRef>
          </c:yVal>
          <c:smooth val="0"/>
        </c:ser>
        <c:ser>
          <c:idx val="10"/>
          <c:order val="10"/>
          <c:tx>
            <c:v>Right horizontal fissure</c:v>
          </c:tx>
          <c:spPr>
            <a:ln w="28575">
              <a:noFill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2.3420999999999998</c:v>
                </c:pt>
                <c:pt idx="1">
                  <c:v>2.3995000000000002</c:v>
                </c:pt>
                <c:pt idx="2">
                  <c:v>2.0266999999999999</c:v>
                </c:pt>
                <c:pt idx="3">
                  <c:v>2.0975999999999999</c:v>
                </c:pt>
                <c:pt idx="4">
                  <c:v>3.4964</c:v>
                </c:pt>
                <c:pt idx="5">
                  <c:v>1.6308</c:v>
                </c:pt>
                <c:pt idx="6">
                  <c:v>2.4293</c:v>
                </c:pt>
                <c:pt idx="7">
                  <c:v>1.9021999999999999</c:v>
                </c:pt>
                <c:pt idx="8">
                  <c:v>2.113</c:v>
                </c:pt>
                <c:pt idx="9">
                  <c:v>1.3022</c:v>
                </c:pt>
              </c:numCache>
            </c:numRef>
          </c:yVal>
          <c:smooth val="0"/>
        </c:ser>
        <c:ser>
          <c:idx val="11"/>
          <c:order val="11"/>
          <c:tx>
            <c:v>Right Oblique fissure</c:v>
          </c:tx>
          <c:spPr>
            <a:ln w="28575">
              <a:noFill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1.6097999999999999</c:v>
                </c:pt>
                <c:pt idx="1">
                  <c:v>2.1175999999999999</c:v>
                </c:pt>
                <c:pt idx="2">
                  <c:v>1.9787999999999999</c:v>
                </c:pt>
                <c:pt idx="3">
                  <c:v>1.3090999999999999</c:v>
                </c:pt>
                <c:pt idx="4">
                  <c:v>3.3898999999999999</c:v>
                </c:pt>
                <c:pt idx="5">
                  <c:v>1.6986000000000001</c:v>
                </c:pt>
                <c:pt idx="6">
                  <c:v>2.0933000000000002</c:v>
                </c:pt>
                <c:pt idx="7">
                  <c:v>1.4498</c:v>
                </c:pt>
                <c:pt idx="8">
                  <c:v>2.8552</c:v>
                </c:pt>
                <c:pt idx="9">
                  <c:v>1.2477</c:v>
                </c:pt>
              </c:numCache>
            </c:numRef>
          </c:yVal>
          <c:smooth val="0"/>
        </c:ser>
        <c:ser>
          <c:idx val="3"/>
          <c:order val="3"/>
          <c:tx>
            <c:v>Left oblique fissure</c:v>
          </c:tx>
          <c:spPr>
            <a:ln w="28575">
              <a:noFill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2.5901999999999998</c:v>
                </c:pt>
                <c:pt idx="1">
                  <c:v>2.2002999999999999</c:v>
                </c:pt>
                <c:pt idx="2">
                  <c:v>2.7854000000000001</c:v>
                </c:pt>
                <c:pt idx="3">
                  <c:v>1.6732</c:v>
                </c:pt>
                <c:pt idx="4">
                  <c:v>3.9876</c:v>
                </c:pt>
                <c:pt idx="5">
                  <c:v>1.8433999999999999</c:v>
                </c:pt>
                <c:pt idx="6">
                  <c:v>2.3315999999999999</c:v>
                </c:pt>
                <c:pt idx="7">
                  <c:v>1.8974</c:v>
                </c:pt>
                <c:pt idx="8">
                  <c:v>2.5779999999999998</c:v>
                </c:pt>
                <c:pt idx="9">
                  <c:v>1.2309000000000001</c:v>
                </c:pt>
              </c:numCache>
            </c:numRef>
          </c:yVal>
          <c:smooth val="0"/>
        </c:ser>
        <c:ser>
          <c:idx val="4"/>
          <c:order val="4"/>
          <c:tx>
            <c:v>Right horizontal fissure</c:v>
          </c:tx>
          <c:spPr>
            <a:ln w="28575">
              <a:noFill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2.3420999999999998</c:v>
                </c:pt>
                <c:pt idx="1">
                  <c:v>2.3995000000000002</c:v>
                </c:pt>
                <c:pt idx="2">
                  <c:v>2.0266999999999999</c:v>
                </c:pt>
                <c:pt idx="3">
                  <c:v>2.0975999999999999</c:v>
                </c:pt>
                <c:pt idx="4">
                  <c:v>3.4964</c:v>
                </c:pt>
                <c:pt idx="5">
                  <c:v>1.6308</c:v>
                </c:pt>
                <c:pt idx="6">
                  <c:v>2.4293</c:v>
                </c:pt>
                <c:pt idx="7">
                  <c:v>1.9021999999999999</c:v>
                </c:pt>
                <c:pt idx="8">
                  <c:v>2.113</c:v>
                </c:pt>
                <c:pt idx="9">
                  <c:v>1.3022</c:v>
                </c:pt>
              </c:numCache>
            </c:numRef>
          </c:yVal>
          <c:smooth val="0"/>
        </c:ser>
        <c:ser>
          <c:idx val="5"/>
          <c:order val="5"/>
          <c:tx>
            <c:v>Right Oblique fissure</c:v>
          </c:tx>
          <c:spPr>
            <a:ln w="28575">
              <a:noFill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1.6097999999999999</c:v>
                </c:pt>
                <c:pt idx="1">
                  <c:v>2.1175999999999999</c:v>
                </c:pt>
                <c:pt idx="2">
                  <c:v>1.9787999999999999</c:v>
                </c:pt>
                <c:pt idx="3">
                  <c:v>1.3090999999999999</c:v>
                </c:pt>
                <c:pt idx="4">
                  <c:v>3.3898999999999999</c:v>
                </c:pt>
                <c:pt idx="5">
                  <c:v>1.6986000000000001</c:v>
                </c:pt>
                <c:pt idx="6">
                  <c:v>2.0933000000000002</c:v>
                </c:pt>
                <c:pt idx="7">
                  <c:v>1.4498</c:v>
                </c:pt>
                <c:pt idx="8">
                  <c:v>2.8552</c:v>
                </c:pt>
                <c:pt idx="9">
                  <c:v>1.2477</c:v>
                </c:pt>
              </c:numCache>
            </c:numRef>
          </c:yVal>
          <c:smooth val="0"/>
        </c:ser>
        <c:ser>
          <c:idx val="0"/>
          <c:order val="0"/>
          <c:tx>
            <c:v>Left oblique fissure</c:v>
          </c:tx>
          <c:spPr>
            <a:ln w="28575">
              <a:noFill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2.5901999999999998</c:v>
                </c:pt>
                <c:pt idx="1">
                  <c:v>2.2002999999999999</c:v>
                </c:pt>
                <c:pt idx="2">
                  <c:v>2.7854000000000001</c:v>
                </c:pt>
                <c:pt idx="3">
                  <c:v>1.6732</c:v>
                </c:pt>
                <c:pt idx="4">
                  <c:v>3.9876</c:v>
                </c:pt>
                <c:pt idx="5">
                  <c:v>1.8433999999999999</c:v>
                </c:pt>
                <c:pt idx="6">
                  <c:v>2.3315999999999999</c:v>
                </c:pt>
                <c:pt idx="7">
                  <c:v>1.8974</c:v>
                </c:pt>
                <c:pt idx="8">
                  <c:v>2.5779999999999998</c:v>
                </c:pt>
                <c:pt idx="9">
                  <c:v>1.2309000000000001</c:v>
                </c:pt>
              </c:numCache>
            </c:numRef>
          </c:yVal>
          <c:smooth val="0"/>
        </c:ser>
        <c:ser>
          <c:idx val="1"/>
          <c:order val="1"/>
          <c:tx>
            <c:v>Right horizontal fissure</c:v>
          </c:tx>
          <c:spPr>
            <a:ln w="28575">
              <a:noFill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2.3420999999999998</c:v>
                </c:pt>
                <c:pt idx="1">
                  <c:v>2.3995000000000002</c:v>
                </c:pt>
                <c:pt idx="2">
                  <c:v>2.0266999999999999</c:v>
                </c:pt>
                <c:pt idx="3">
                  <c:v>2.0975999999999999</c:v>
                </c:pt>
                <c:pt idx="4">
                  <c:v>3.4964</c:v>
                </c:pt>
                <c:pt idx="5">
                  <c:v>1.6308</c:v>
                </c:pt>
                <c:pt idx="6">
                  <c:v>2.4293</c:v>
                </c:pt>
                <c:pt idx="7">
                  <c:v>1.9021999999999999</c:v>
                </c:pt>
                <c:pt idx="8">
                  <c:v>2.113</c:v>
                </c:pt>
                <c:pt idx="9">
                  <c:v>1.3022</c:v>
                </c:pt>
              </c:numCache>
            </c:numRef>
          </c:yVal>
          <c:smooth val="0"/>
        </c:ser>
        <c:ser>
          <c:idx val="2"/>
          <c:order val="2"/>
          <c:tx>
            <c:v>Right Oblique fissure</c:v>
          </c:tx>
          <c:spPr>
            <a:ln w="28575">
              <a:noFill/>
            </a:ln>
          </c:spPr>
          <c:x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1.6097999999999999</c:v>
                </c:pt>
                <c:pt idx="1">
                  <c:v>2.1175999999999999</c:v>
                </c:pt>
                <c:pt idx="2">
                  <c:v>1.9787999999999999</c:v>
                </c:pt>
                <c:pt idx="3">
                  <c:v>1.3090999999999999</c:v>
                </c:pt>
                <c:pt idx="4">
                  <c:v>3.3898999999999999</c:v>
                </c:pt>
                <c:pt idx="5">
                  <c:v>1.6986000000000001</c:v>
                </c:pt>
                <c:pt idx="6">
                  <c:v>2.0933000000000002</c:v>
                </c:pt>
                <c:pt idx="7">
                  <c:v>1.4498</c:v>
                </c:pt>
                <c:pt idx="8">
                  <c:v>2.8552</c:v>
                </c:pt>
                <c:pt idx="9">
                  <c:v>1.2477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79904"/>
        <c:axId val="265586176"/>
      </c:scatterChart>
      <c:valAx>
        <c:axId val="265579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Case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5586176"/>
        <c:crosses val="autoZero"/>
        <c:crossBetween val="midCat"/>
      </c:valAx>
      <c:valAx>
        <c:axId val="265586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Root mean square error (mm)</a:t>
                </a:r>
                <a:r>
                  <a:rPr lang="en-US" altLang="zh-CN" baseline="0"/>
                  <a:t> 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55799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027133785215221"/>
          <c:y val="0.14190862064572027"/>
          <c:w val="0.27678558941858344"/>
          <c:h val="0.1840500581835823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lang="zh-CN" altLang="en-US"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altLang="en-US" sz="2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en-US" sz="2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Percentile accuracy (Heathy cases)</a:t>
            </a:r>
          </a:p>
        </c:rich>
      </c:tx>
      <c:layout>
        <c:manualLayout>
          <c:xMode val="edge"/>
          <c:yMode val="edge"/>
          <c:x val="0.24645832083901956"/>
          <c:y val="1.127554866198302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035719184976077"/>
          <c:y val="0.108947325430979"/>
          <c:w val="0.87552313405705173"/>
          <c:h val="0.76097834473169967"/>
        </c:manualLayout>
      </c:layout>
      <c:scatterChart>
        <c:scatterStyle val="lineMarker"/>
        <c:varyColors val="0"/>
        <c:ser>
          <c:idx val="0"/>
          <c:order val="0"/>
          <c:tx>
            <c:v>Left oblique fissure</c:v>
          </c:tx>
          <c:spPr>
            <a:ln w="28575">
              <a:noFill/>
            </a:ln>
          </c:spPr>
          <c:marker>
            <c:spPr>
              <a:ln w="50800"/>
            </c:spPr>
          </c:marker>
          <c:xVal>
            <c:numRef>
              <c:f>Sheet1!$K$2:$K$11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Sheet1!$L$2:$L$11</c:f>
              <c:numCache>
                <c:formatCode>General</c:formatCode>
                <c:ptCount val="10"/>
                <c:pt idx="0">
                  <c:v>82.312100000000001</c:v>
                </c:pt>
                <c:pt idx="1">
                  <c:v>80.273799999999994</c:v>
                </c:pt>
                <c:pt idx="2">
                  <c:v>78.283900000000003</c:v>
                </c:pt>
                <c:pt idx="3">
                  <c:v>86.097300000000004</c:v>
                </c:pt>
                <c:pt idx="4">
                  <c:v>72.556100000000001</c:v>
                </c:pt>
                <c:pt idx="5">
                  <c:v>87.936300000000003</c:v>
                </c:pt>
                <c:pt idx="6">
                  <c:v>79.072800000000001</c:v>
                </c:pt>
                <c:pt idx="7">
                  <c:v>89.004900000000006</c:v>
                </c:pt>
                <c:pt idx="8">
                  <c:v>79.000399999999999</c:v>
                </c:pt>
                <c:pt idx="9">
                  <c:v>91.579340000000002</c:v>
                </c:pt>
              </c:numCache>
            </c:numRef>
          </c:yVal>
          <c:smooth val="0"/>
        </c:ser>
        <c:ser>
          <c:idx val="1"/>
          <c:order val="1"/>
          <c:tx>
            <c:v>Right horizontal fissure</c:v>
          </c:tx>
          <c:spPr>
            <a:ln w="28575">
              <a:noFill/>
            </a:ln>
          </c:spPr>
          <c:marker>
            <c:spPr>
              <a:ln w="50800"/>
            </c:spPr>
          </c:marker>
          <c:xVal>
            <c:numRef>
              <c:f>Sheet1!$K$2:$K$11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Sheet1!$M$2:$M$11</c:f>
              <c:numCache>
                <c:formatCode>General</c:formatCode>
                <c:ptCount val="10"/>
                <c:pt idx="0">
                  <c:v>79.228099999999998</c:v>
                </c:pt>
                <c:pt idx="1">
                  <c:v>78.927400000000006</c:v>
                </c:pt>
                <c:pt idx="2">
                  <c:v>91.466499999999996</c:v>
                </c:pt>
                <c:pt idx="3">
                  <c:v>80.113399999999999</c:v>
                </c:pt>
                <c:pt idx="4">
                  <c:v>75.096500000000006</c:v>
                </c:pt>
                <c:pt idx="5">
                  <c:v>90.006500000000003</c:v>
                </c:pt>
                <c:pt idx="6">
                  <c:v>80.339699999999993</c:v>
                </c:pt>
                <c:pt idx="7">
                  <c:v>88.864699999999999</c:v>
                </c:pt>
                <c:pt idx="8">
                  <c:v>83.182900000000004</c:v>
                </c:pt>
                <c:pt idx="9">
                  <c:v>91.330299999999994</c:v>
                </c:pt>
              </c:numCache>
            </c:numRef>
          </c:yVal>
          <c:smooth val="0"/>
        </c:ser>
        <c:ser>
          <c:idx val="2"/>
          <c:order val="2"/>
          <c:tx>
            <c:v>Right oblique fissure</c:v>
          </c:tx>
          <c:spPr>
            <a:ln w="28575">
              <a:noFill/>
            </a:ln>
          </c:spPr>
          <c:marker>
            <c:spPr>
              <a:ln w="50800"/>
            </c:spPr>
          </c:marker>
          <c:xVal>
            <c:numRef>
              <c:f>Sheet1!$K$2:$K$11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Sheet1!$N$2:$N$11</c:f>
              <c:numCache>
                <c:formatCode>General</c:formatCode>
                <c:ptCount val="10"/>
                <c:pt idx="0">
                  <c:v>87.334050000000005</c:v>
                </c:pt>
                <c:pt idx="1">
                  <c:v>79.968900000000005</c:v>
                </c:pt>
                <c:pt idx="2">
                  <c:v>88.478899999999996</c:v>
                </c:pt>
                <c:pt idx="3">
                  <c:v>89.737489999999994</c:v>
                </c:pt>
                <c:pt idx="4">
                  <c:v>74.083699999999993</c:v>
                </c:pt>
                <c:pt idx="5">
                  <c:v>92.293400000000005</c:v>
                </c:pt>
                <c:pt idx="6">
                  <c:v>84.113900000000001</c:v>
                </c:pt>
                <c:pt idx="7">
                  <c:v>89.2453</c:v>
                </c:pt>
                <c:pt idx="8">
                  <c:v>81.339200000000005</c:v>
                </c:pt>
                <c:pt idx="9">
                  <c:v>90.038809999999998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698304"/>
        <c:axId val="265700864"/>
      </c:scatterChart>
      <c:valAx>
        <c:axId val="265698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en-US" altLang="en-US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Case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>
              <a:defRPr lang="zh-CN" altLang="en-US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5700864"/>
        <c:crosses val="autoZero"/>
        <c:crossBetween val="midCat"/>
      </c:valAx>
      <c:valAx>
        <c:axId val="265700864"/>
        <c:scaling>
          <c:orientation val="minMax"/>
          <c:min val="7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zh-CN" altLang="en-US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Percentile accuracy (%)</a:t>
                </a:r>
                <a:endParaRPr lang="zh-CN" altLang="en-US"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>
              <a:defRPr lang="zh-CN" altLang="en-US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5698304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lang="zh-CN" altLang="en-US"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/>
          <a:lstStyle/>
          <a:p>
            <a:pPr>
              <a:defRPr lang="zh-CN" altLang="en-US"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2"/>
        <c:txPr>
          <a:bodyPr/>
          <a:lstStyle/>
          <a:p>
            <a:pPr>
              <a:defRPr lang="zh-CN" altLang="en-US"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68992573495304887"/>
          <c:y val="0.64314087066768122"/>
          <c:w val="0.27420670860508611"/>
          <c:h val="0.19381802507433427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lang="zh-CN" altLang="en-US"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altLang="en-US" sz="2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en-US" sz="2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Mean difference (IPF cases)</a:t>
            </a:r>
          </a:p>
        </c:rich>
      </c:tx>
      <c:layout>
        <c:manualLayout>
          <c:xMode val="edge"/>
          <c:yMode val="edge"/>
          <c:x val="0.27242798353909464"/>
          <c:y val="1.587301587301587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313866116529673E-2"/>
          <c:y val="0.15060679915010625"/>
          <c:w val="0.87114437855761861"/>
          <c:h val="0.65564648168978878"/>
        </c:manualLayout>
      </c:layout>
      <c:scatterChart>
        <c:scatterStyle val="lineMarker"/>
        <c:varyColors val="0"/>
        <c:ser>
          <c:idx val="0"/>
          <c:order val="0"/>
          <c:tx>
            <c:v>Left oblique fissure</c:v>
          </c:tx>
          <c:spPr>
            <a:ln w="28575">
              <a:noFill/>
            </a:ln>
          </c:spP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Sheet1!$B$14:$B$23</c:f>
              <c:numCache>
                <c:formatCode>General</c:formatCode>
                <c:ptCount val="10"/>
                <c:pt idx="0">
                  <c:v>2.7143000000000002</c:v>
                </c:pt>
                <c:pt idx="1">
                  <c:v>3.3456000000000001</c:v>
                </c:pt>
                <c:pt idx="2">
                  <c:v>2.8986999999999998</c:v>
                </c:pt>
                <c:pt idx="3">
                  <c:v>1.7198</c:v>
                </c:pt>
                <c:pt idx="4">
                  <c:v>2.6764999999999999</c:v>
                </c:pt>
                <c:pt idx="5">
                  <c:v>4.1565000000000003</c:v>
                </c:pt>
                <c:pt idx="6">
                  <c:v>1.4785999999999999</c:v>
                </c:pt>
                <c:pt idx="7">
                  <c:v>2.7456</c:v>
                </c:pt>
                <c:pt idx="8">
                  <c:v>2.8532000000000002</c:v>
                </c:pt>
                <c:pt idx="9">
                  <c:v>1.7736000000000001</c:v>
                </c:pt>
              </c:numCache>
            </c:numRef>
          </c:yVal>
          <c:smooth val="0"/>
        </c:ser>
        <c:ser>
          <c:idx val="1"/>
          <c:order val="1"/>
          <c:tx>
            <c:v>Right horizontal fissure</c:v>
          </c:tx>
          <c:spPr>
            <a:ln w="28575">
              <a:noFill/>
            </a:ln>
          </c:spP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Sheet1!$C$14:$C$23</c:f>
              <c:numCache>
                <c:formatCode>General</c:formatCode>
                <c:ptCount val="10"/>
                <c:pt idx="0">
                  <c:v>2.5333999999999999</c:v>
                </c:pt>
                <c:pt idx="1">
                  <c:v>6.234</c:v>
                </c:pt>
                <c:pt idx="2">
                  <c:v>3.7443</c:v>
                </c:pt>
                <c:pt idx="3">
                  <c:v>1.9742</c:v>
                </c:pt>
                <c:pt idx="4">
                  <c:v>1.9097999999999999</c:v>
                </c:pt>
                <c:pt idx="5">
                  <c:v>4.2321</c:v>
                </c:pt>
                <c:pt idx="6">
                  <c:v>1.5587</c:v>
                </c:pt>
                <c:pt idx="7">
                  <c:v>2.5411000000000001</c:v>
                </c:pt>
                <c:pt idx="8">
                  <c:v>2.4832000000000001</c:v>
                </c:pt>
                <c:pt idx="9">
                  <c:v>2.4799000000000002</c:v>
                </c:pt>
              </c:numCache>
            </c:numRef>
          </c:yVal>
          <c:smooth val="0"/>
        </c:ser>
        <c:ser>
          <c:idx val="2"/>
          <c:order val="2"/>
          <c:tx>
            <c:v>Right oblique fissure</c:v>
          </c:tx>
          <c:spPr>
            <a:ln w="28575">
              <a:noFill/>
            </a:ln>
          </c:spPr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Sheet1!$D$14:$D$23</c:f>
              <c:numCache>
                <c:formatCode>General</c:formatCode>
                <c:ptCount val="10"/>
                <c:pt idx="0">
                  <c:v>2.4321000000000002</c:v>
                </c:pt>
                <c:pt idx="1">
                  <c:v>5.8964999999999996</c:v>
                </c:pt>
                <c:pt idx="2">
                  <c:v>4.3208000000000002</c:v>
                </c:pt>
                <c:pt idx="3">
                  <c:v>1.4959</c:v>
                </c:pt>
                <c:pt idx="4">
                  <c:v>2.8973</c:v>
                </c:pt>
                <c:pt idx="5">
                  <c:v>3.2075999999999998</c:v>
                </c:pt>
                <c:pt idx="6">
                  <c:v>2.4925999999999999</c:v>
                </c:pt>
                <c:pt idx="7">
                  <c:v>1.9444999999999999</c:v>
                </c:pt>
                <c:pt idx="8">
                  <c:v>2.3502000000000001</c:v>
                </c:pt>
                <c:pt idx="9">
                  <c:v>1.7914000000000001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742592"/>
        <c:axId val="265748864"/>
      </c:scatterChart>
      <c:valAx>
        <c:axId val="26574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en-US" altLang="en-US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Case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>
              <a:defRPr lang="zh-CN" altLang="en-US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5748864"/>
        <c:crosses val="autoZero"/>
        <c:crossBetween val="midCat"/>
      </c:valAx>
      <c:valAx>
        <c:axId val="265748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en-US" altLang="en-US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Mean difference ()mm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>
              <a:defRPr lang="zh-CN" altLang="en-US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5742592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400" b="1"/>
            </a:pPr>
            <a:endParaRPr lang="zh-CN"/>
          </a:p>
        </c:txPr>
      </c:legendEntry>
      <c:legendEntry>
        <c:idx val="1"/>
        <c:txPr>
          <a:bodyPr/>
          <a:lstStyle/>
          <a:p>
            <a:pPr>
              <a:defRPr sz="1400" b="1"/>
            </a:pPr>
            <a:endParaRPr lang="zh-CN"/>
          </a:p>
        </c:txPr>
      </c:legendEntry>
      <c:legendEntry>
        <c:idx val="2"/>
        <c:txPr>
          <a:bodyPr/>
          <a:lstStyle/>
          <a:p>
            <a:pPr>
              <a:defRPr sz="1400" b="1"/>
            </a:pPr>
            <a:endParaRPr lang="zh-CN"/>
          </a:p>
        </c:txPr>
      </c:legendEntry>
      <c:layout>
        <c:manualLayout>
          <c:xMode val="edge"/>
          <c:yMode val="edge"/>
          <c:x val="0.6839763959546209"/>
          <c:y val="0.14419121609798777"/>
          <c:w val="0.27240981036868411"/>
          <c:h val="0.21724148225547635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zh-CN" altLang="en-US"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Percentile accuracy (IPF cases)</a:t>
            </a:r>
            <a:endParaRPr lang="zh-CN" altLang="en-US" sz="2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33617625432228931"/>
          <c:y val="3.910011248593925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100871062238395"/>
          <c:y val="6.4321720243180128E-2"/>
          <c:w val="0.86425026966436946"/>
          <c:h val="0.73827521559805021"/>
        </c:manualLayout>
      </c:layout>
      <c:scatterChart>
        <c:scatterStyle val="lineMarker"/>
        <c:varyColors val="0"/>
        <c:ser>
          <c:idx val="0"/>
          <c:order val="0"/>
          <c:tx>
            <c:v>Left oblique fissure</c:v>
          </c:tx>
          <c:spPr>
            <a:ln w="28575">
              <a:noFill/>
            </a:ln>
          </c:spPr>
          <c:marker>
            <c:spPr>
              <a:ln w="50800"/>
            </c:spPr>
          </c:marker>
          <c:xVal>
            <c:numRef>
              <c:f>Sheet1!$K$14:$K$23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Sheet1!$L$14:$L$23</c:f>
              <c:numCache>
                <c:formatCode>General</c:formatCode>
                <c:ptCount val="10"/>
                <c:pt idx="0">
                  <c:v>75.373800000000003</c:v>
                </c:pt>
                <c:pt idx="1">
                  <c:v>72.183899999999994</c:v>
                </c:pt>
                <c:pt idx="2">
                  <c:v>73.363699999999994</c:v>
                </c:pt>
                <c:pt idx="3">
                  <c:v>82.485900000000001</c:v>
                </c:pt>
                <c:pt idx="4">
                  <c:v>71.987300000000005</c:v>
                </c:pt>
                <c:pt idx="5">
                  <c:v>67.433260000000004</c:v>
                </c:pt>
                <c:pt idx="6">
                  <c:v>85.754300000000001</c:v>
                </c:pt>
                <c:pt idx="7">
                  <c:v>75.343000000000004</c:v>
                </c:pt>
                <c:pt idx="8">
                  <c:v>74.919300000000007</c:v>
                </c:pt>
                <c:pt idx="9">
                  <c:v>81.997299999999996</c:v>
                </c:pt>
              </c:numCache>
            </c:numRef>
          </c:yVal>
          <c:smooth val="0"/>
        </c:ser>
        <c:ser>
          <c:idx val="1"/>
          <c:order val="1"/>
          <c:tx>
            <c:v>Right horizontal fissure</c:v>
          </c:tx>
          <c:spPr>
            <a:ln w="28575">
              <a:noFill/>
            </a:ln>
          </c:spPr>
          <c:marker>
            <c:spPr>
              <a:ln w="50800"/>
            </c:spPr>
          </c:marker>
          <c:xVal>
            <c:numRef>
              <c:f>Sheet1!$K$14:$K$23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Sheet1!$M$14:$M$23</c:f>
              <c:numCache>
                <c:formatCode>General</c:formatCode>
                <c:ptCount val="10"/>
                <c:pt idx="0">
                  <c:v>77.343199999999996</c:v>
                </c:pt>
                <c:pt idx="1">
                  <c:v>53.871600000000001</c:v>
                </c:pt>
                <c:pt idx="2">
                  <c:v>69.283000000000001</c:v>
                </c:pt>
                <c:pt idx="3">
                  <c:v>79.231999999999999</c:v>
                </c:pt>
                <c:pt idx="4">
                  <c:v>78.997299999999996</c:v>
                </c:pt>
                <c:pt idx="5">
                  <c:v>65.008399999999995</c:v>
                </c:pt>
                <c:pt idx="6">
                  <c:v>87.272999999999996</c:v>
                </c:pt>
                <c:pt idx="7">
                  <c:v>76.992999999999995</c:v>
                </c:pt>
                <c:pt idx="8">
                  <c:v>77.473799999999997</c:v>
                </c:pt>
                <c:pt idx="9">
                  <c:v>77.003280000000004</c:v>
                </c:pt>
              </c:numCache>
            </c:numRef>
          </c:yVal>
          <c:smooth val="0"/>
        </c:ser>
        <c:ser>
          <c:idx val="2"/>
          <c:order val="2"/>
          <c:tx>
            <c:v>Right oblique fissure</c:v>
          </c:tx>
          <c:spPr>
            <a:ln w="28575">
              <a:noFill/>
            </a:ln>
          </c:spPr>
          <c:marker>
            <c:spPr>
              <a:ln w="50800"/>
            </c:spPr>
          </c:marker>
          <c:xVal>
            <c:numRef>
              <c:f>Sheet1!$K$14:$K$23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Sheet1!$N$14:$N$23</c:f>
              <c:numCache>
                <c:formatCode>General</c:formatCode>
                <c:ptCount val="10"/>
                <c:pt idx="0">
                  <c:v>79.283000000000001</c:v>
                </c:pt>
                <c:pt idx="1">
                  <c:v>60.239199999999997</c:v>
                </c:pt>
                <c:pt idx="2">
                  <c:v>64.221000000000004</c:v>
                </c:pt>
                <c:pt idx="3">
                  <c:v>85.044200000000004</c:v>
                </c:pt>
                <c:pt idx="4">
                  <c:v>74.209999999999994</c:v>
                </c:pt>
                <c:pt idx="5">
                  <c:v>73.120999999999995</c:v>
                </c:pt>
                <c:pt idx="6">
                  <c:v>78.44</c:v>
                </c:pt>
                <c:pt idx="7">
                  <c:v>80.200999999999993</c:v>
                </c:pt>
                <c:pt idx="8">
                  <c:v>78.77</c:v>
                </c:pt>
                <c:pt idx="9">
                  <c:v>81.111000000000004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796992"/>
        <c:axId val="265803648"/>
      </c:scatterChart>
      <c:valAx>
        <c:axId val="26579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zh-CN" altLang="en-US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Case number</a:t>
                </a:r>
                <a:endParaRPr lang="zh-CN" altLang="en-US"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0.43882659815096348"/>
              <c:y val="0.9097935258092739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>
              <a:defRPr lang="zh-CN" altLang="en-US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5803648"/>
        <c:crosses val="autoZero"/>
        <c:crossBetween val="midCat"/>
      </c:valAx>
      <c:valAx>
        <c:axId val="265803648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zh-CN" altLang="en-US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Percentile accuracy (%)</a:t>
                </a:r>
                <a:endParaRPr lang="zh-CN" altLang="en-US"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1.3169578478406252E-2"/>
              <c:y val="0.1650488688913885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>
              <a:defRPr lang="zh-CN" altLang="en-US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5796992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400" b="1"/>
            </a:pPr>
            <a:endParaRPr lang="zh-CN"/>
          </a:p>
        </c:txPr>
      </c:legendEntry>
      <c:legendEntry>
        <c:idx val="1"/>
        <c:txPr>
          <a:bodyPr/>
          <a:lstStyle/>
          <a:p>
            <a:pPr>
              <a:defRPr sz="1400" b="1"/>
            </a:pPr>
            <a:endParaRPr lang="zh-CN"/>
          </a:p>
        </c:txPr>
      </c:legendEntry>
      <c:legendEntry>
        <c:idx val="2"/>
        <c:txPr>
          <a:bodyPr/>
          <a:lstStyle/>
          <a:p>
            <a:pPr>
              <a:defRPr sz="1400" b="1"/>
            </a:pPr>
            <a:endParaRPr lang="zh-CN"/>
          </a:p>
        </c:txPr>
      </c:legendEntry>
      <c:layout>
        <c:manualLayout>
          <c:xMode val="edge"/>
          <c:yMode val="edge"/>
          <c:x val="0.68925407296203989"/>
          <c:y val="0.60286314210723657"/>
          <c:w val="0.25409374967512471"/>
          <c:h val="0.2117226455238129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425824</xdr:colOff>
      <xdr:row>45</xdr:row>
      <xdr:rowOff>110377</xdr:rowOff>
    </xdr:from>
    <xdr:to>
      <xdr:col>18</xdr:col>
      <xdr:colOff>358589</xdr:colOff>
      <xdr:row>55</xdr:row>
      <xdr:rowOff>44823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1322855</xdr:colOff>
      <xdr:row>36</xdr:row>
      <xdr:rowOff>157443</xdr:rowOff>
    </xdr:from>
    <xdr:to>
      <xdr:col>15</xdr:col>
      <xdr:colOff>560294</xdr:colOff>
      <xdr:row>45</xdr:row>
      <xdr:rowOff>44823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336736</xdr:colOff>
      <xdr:row>34</xdr:row>
      <xdr:rowOff>113182</xdr:rowOff>
    </xdr:from>
    <xdr:to>
      <xdr:col>19</xdr:col>
      <xdr:colOff>67235</xdr:colOff>
      <xdr:row>45</xdr:row>
      <xdr:rowOff>1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336736</xdr:colOff>
      <xdr:row>40</xdr:row>
      <xdr:rowOff>73400</xdr:rowOff>
    </xdr:from>
    <xdr:to>
      <xdr:col>18</xdr:col>
      <xdr:colOff>515471</xdr:colOff>
      <xdr:row>49</xdr:row>
      <xdr:rowOff>123265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231961</xdr:colOff>
      <xdr:row>27</xdr:row>
      <xdr:rowOff>66676</xdr:rowOff>
    </xdr:from>
    <xdr:to>
      <xdr:col>21</xdr:col>
      <xdr:colOff>605119</xdr:colOff>
      <xdr:row>39</xdr:row>
      <xdr:rowOff>56031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workbookViewId="0">
      <selection activeCell="F23" sqref="F23"/>
    </sheetView>
  </sheetViews>
  <sheetFormatPr defaultRowHeight="13.5" x14ac:dyDescent="0.15"/>
  <cols>
    <col min="1" max="1" width="13.875" customWidth="1"/>
    <col min="6" max="6" width="14.125" customWidth="1"/>
    <col min="11" max="11" width="18.6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1</v>
      </c>
      <c r="M1" t="s">
        <v>2</v>
      </c>
      <c r="N1" t="s">
        <v>3</v>
      </c>
    </row>
    <row r="2" spans="1:14" x14ac:dyDescent="0.15">
      <c r="A2">
        <v>1</v>
      </c>
      <c r="B2">
        <v>1.7198</v>
      </c>
      <c r="C2">
        <v>1.9742</v>
      </c>
      <c r="D2">
        <v>1.4959</v>
      </c>
      <c r="F2">
        <v>1</v>
      </c>
      <c r="G2">
        <v>2.5901999999999998</v>
      </c>
      <c r="H2">
        <v>2.3420999999999998</v>
      </c>
      <c r="I2">
        <v>1.6097999999999999</v>
      </c>
      <c r="K2">
        <v>1</v>
      </c>
      <c r="L2">
        <v>82.312100000000001</v>
      </c>
      <c r="M2">
        <v>79.228099999999998</v>
      </c>
      <c r="N2">
        <v>87.334050000000005</v>
      </c>
    </row>
    <row r="3" spans="1:14" x14ac:dyDescent="0.15">
      <c r="A3">
        <v>2</v>
      </c>
      <c r="B3">
        <v>1.7736000000000001</v>
      </c>
      <c r="C3">
        <v>2.1798999999999999</v>
      </c>
      <c r="D3">
        <v>1.9914000000000001</v>
      </c>
      <c r="F3">
        <v>2</v>
      </c>
      <c r="G3">
        <v>2.2002999999999999</v>
      </c>
      <c r="H3">
        <v>2.3995000000000002</v>
      </c>
      <c r="I3">
        <v>2.1175999999999999</v>
      </c>
      <c r="K3">
        <v>2</v>
      </c>
      <c r="L3">
        <v>80.273799999999994</v>
      </c>
      <c r="M3">
        <v>78.927400000000006</v>
      </c>
      <c r="N3">
        <v>79.968900000000005</v>
      </c>
    </row>
    <row r="4" spans="1:14" x14ac:dyDescent="0.15">
      <c r="A4">
        <v>3</v>
      </c>
      <c r="B4" s="1">
        <v>2.3142999999999998</v>
      </c>
      <c r="C4">
        <v>0.98340000000000005</v>
      </c>
      <c r="D4">
        <v>1.3321000000000001</v>
      </c>
      <c r="F4">
        <v>3</v>
      </c>
      <c r="G4">
        <v>2.7854000000000001</v>
      </c>
      <c r="H4">
        <v>2.0266999999999999</v>
      </c>
      <c r="I4">
        <v>1.9787999999999999</v>
      </c>
      <c r="K4">
        <v>3</v>
      </c>
      <c r="L4">
        <v>78.283900000000003</v>
      </c>
      <c r="M4">
        <v>91.466499999999996</v>
      </c>
      <c r="N4">
        <v>88.478899999999996</v>
      </c>
    </row>
    <row r="5" spans="1:14" x14ac:dyDescent="0.15">
      <c r="A5">
        <v>4</v>
      </c>
      <c r="B5">
        <v>1.4785999999999999</v>
      </c>
      <c r="C5">
        <v>1.4587000000000001</v>
      </c>
      <c r="D5">
        <v>1.0926</v>
      </c>
      <c r="F5">
        <v>4</v>
      </c>
      <c r="G5">
        <v>1.6732</v>
      </c>
      <c r="H5">
        <v>2.0975999999999999</v>
      </c>
      <c r="I5">
        <v>1.3090999999999999</v>
      </c>
      <c r="K5">
        <v>4</v>
      </c>
      <c r="L5">
        <v>86.097300000000004</v>
      </c>
      <c r="M5">
        <v>80.113399999999999</v>
      </c>
      <c r="N5">
        <v>89.737489999999994</v>
      </c>
    </row>
    <row r="6" spans="1:14" x14ac:dyDescent="0.15">
      <c r="A6">
        <v>5</v>
      </c>
      <c r="B6">
        <v>3.4531999999999998</v>
      </c>
      <c r="C6">
        <v>2.7831999999999999</v>
      </c>
      <c r="D6">
        <v>2.9502000000000002</v>
      </c>
      <c r="F6">
        <v>5</v>
      </c>
      <c r="G6">
        <v>3.9876</v>
      </c>
      <c r="H6">
        <v>3.4964</v>
      </c>
      <c r="I6">
        <v>3.3898999999999999</v>
      </c>
      <c r="K6">
        <v>5</v>
      </c>
      <c r="L6">
        <v>72.556100000000001</v>
      </c>
      <c r="M6">
        <v>75.096500000000006</v>
      </c>
      <c r="N6">
        <v>74.083699999999993</v>
      </c>
    </row>
    <row r="7" spans="1:14" x14ac:dyDescent="0.15">
      <c r="A7">
        <v>6</v>
      </c>
      <c r="B7">
        <v>1.3455999999999999</v>
      </c>
      <c r="C7">
        <v>1.234</v>
      </c>
      <c r="D7">
        <v>0.89649999999999996</v>
      </c>
      <c r="F7">
        <v>6</v>
      </c>
      <c r="G7">
        <v>1.8433999999999999</v>
      </c>
      <c r="H7">
        <v>1.6308</v>
      </c>
      <c r="I7">
        <v>1.6986000000000001</v>
      </c>
      <c r="K7">
        <v>6</v>
      </c>
      <c r="L7">
        <v>87.936300000000003</v>
      </c>
      <c r="M7">
        <v>90.006500000000003</v>
      </c>
      <c r="N7">
        <v>92.293400000000005</v>
      </c>
    </row>
    <row r="8" spans="1:14" x14ac:dyDescent="0.15">
      <c r="A8">
        <v>7</v>
      </c>
      <c r="B8">
        <v>1.9764999999999999</v>
      </c>
      <c r="C8">
        <v>2.0320999999999998</v>
      </c>
      <c r="D8">
        <v>1.8076000000000001</v>
      </c>
      <c r="F8">
        <v>7</v>
      </c>
      <c r="G8">
        <v>2.3315999999999999</v>
      </c>
      <c r="H8">
        <v>2.4293</v>
      </c>
      <c r="I8">
        <v>2.0933000000000002</v>
      </c>
      <c r="K8">
        <v>7</v>
      </c>
      <c r="L8">
        <v>79.072800000000001</v>
      </c>
      <c r="M8">
        <v>80.339699999999993</v>
      </c>
      <c r="N8">
        <v>84.113900000000001</v>
      </c>
    </row>
    <row r="9" spans="1:14" x14ac:dyDescent="0.15">
      <c r="A9">
        <v>8</v>
      </c>
      <c r="B9">
        <v>1.2456</v>
      </c>
      <c r="C9">
        <v>1.5410999999999999</v>
      </c>
      <c r="D9">
        <v>1.1445000000000001</v>
      </c>
      <c r="F9">
        <v>8</v>
      </c>
      <c r="G9">
        <v>1.8974</v>
      </c>
      <c r="H9">
        <v>1.9021999999999999</v>
      </c>
      <c r="I9">
        <v>1.4498</v>
      </c>
      <c r="K9">
        <v>8</v>
      </c>
      <c r="L9">
        <v>89.004900000000006</v>
      </c>
      <c r="M9">
        <v>88.864699999999999</v>
      </c>
      <c r="N9">
        <v>89.2453</v>
      </c>
    </row>
    <row r="10" spans="1:14" x14ac:dyDescent="0.15">
      <c r="A10">
        <v>9</v>
      </c>
      <c r="B10">
        <v>2.0987</v>
      </c>
      <c r="C10">
        <v>1.7443</v>
      </c>
      <c r="D10">
        <v>1.9008</v>
      </c>
      <c r="F10">
        <v>9</v>
      </c>
      <c r="G10">
        <v>2.5779999999999998</v>
      </c>
      <c r="H10">
        <v>2.113</v>
      </c>
      <c r="I10">
        <v>2.8552</v>
      </c>
      <c r="K10">
        <v>9</v>
      </c>
      <c r="L10">
        <v>79.000399999999999</v>
      </c>
      <c r="M10">
        <v>83.182900000000004</v>
      </c>
      <c r="N10">
        <v>81.339200000000005</v>
      </c>
    </row>
    <row r="11" spans="1:14" x14ac:dyDescent="0.15">
      <c r="A11">
        <v>10</v>
      </c>
      <c r="B11">
        <v>0.97650000000000003</v>
      </c>
      <c r="C11">
        <v>1.1097999999999999</v>
      </c>
      <c r="D11">
        <v>0.89729999999999999</v>
      </c>
      <c r="F11">
        <v>10</v>
      </c>
      <c r="G11">
        <v>1.2309000000000001</v>
      </c>
      <c r="H11">
        <v>1.3022</v>
      </c>
      <c r="I11">
        <v>1.2477</v>
      </c>
      <c r="K11">
        <v>10</v>
      </c>
      <c r="L11">
        <v>91.579340000000002</v>
      </c>
      <c r="M11">
        <v>91.330299999999994</v>
      </c>
      <c r="N11">
        <v>90.038809999999998</v>
      </c>
    </row>
    <row r="12" spans="1:14" x14ac:dyDescent="0.15">
      <c r="B12">
        <f>SUM(B2:B11)</f>
        <v>18.382400000000001</v>
      </c>
      <c r="C12">
        <f t="shared" ref="C12:D12" si="0">SUM(C2:C11)</f>
        <v>17.040700000000001</v>
      </c>
      <c r="D12">
        <f t="shared" si="0"/>
        <v>15.508900000000001</v>
      </c>
    </row>
    <row r="13" spans="1:14" x14ac:dyDescent="0.15">
      <c r="A13" t="s">
        <v>6</v>
      </c>
      <c r="B13" t="s">
        <v>1</v>
      </c>
      <c r="C13" t="s">
        <v>2</v>
      </c>
      <c r="D13" t="s">
        <v>3</v>
      </c>
      <c r="K13" t="s">
        <v>5</v>
      </c>
      <c r="L13" t="s">
        <v>1</v>
      </c>
      <c r="M13" t="s">
        <v>2</v>
      </c>
      <c r="N13" t="s">
        <v>3</v>
      </c>
    </row>
    <row r="14" spans="1:14" x14ac:dyDescent="0.15">
      <c r="A14">
        <v>1</v>
      </c>
      <c r="B14" s="1">
        <v>2.7143000000000002</v>
      </c>
      <c r="C14">
        <v>2.5333999999999999</v>
      </c>
      <c r="D14">
        <v>2.4321000000000002</v>
      </c>
      <c r="G14" s="1"/>
      <c r="K14">
        <v>1</v>
      </c>
      <c r="L14" s="1">
        <v>75.373800000000003</v>
      </c>
      <c r="M14">
        <v>77.343199999999996</v>
      </c>
      <c r="N14">
        <v>79.283000000000001</v>
      </c>
    </row>
    <row r="15" spans="1:14" x14ac:dyDescent="0.15">
      <c r="A15">
        <v>2</v>
      </c>
      <c r="B15">
        <v>3.3456000000000001</v>
      </c>
      <c r="C15">
        <v>6.234</v>
      </c>
      <c r="D15">
        <v>5.8964999999999996</v>
      </c>
      <c r="K15">
        <v>2</v>
      </c>
      <c r="L15">
        <v>72.183899999999994</v>
      </c>
      <c r="M15">
        <v>53.871600000000001</v>
      </c>
      <c r="N15">
        <v>60.239199999999997</v>
      </c>
    </row>
    <row r="16" spans="1:14" x14ac:dyDescent="0.15">
      <c r="A16">
        <v>3</v>
      </c>
      <c r="B16">
        <v>2.8986999999999998</v>
      </c>
      <c r="C16">
        <v>3.7443</v>
      </c>
      <c r="D16">
        <v>4.3208000000000002</v>
      </c>
      <c r="K16">
        <v>3</v>
      </c>
      <c r="L16">
        <v>73.363699999999994</v>
      </c>
      <c r="M16">
        <v>69.283000000000001</v>
      </c>
      <c r="N16">
        <v>64.221000000000004</v>
      </c>
    </row>
    <row r="17" spans="1:14" x14ac:dyDescent="0.15">
      <c r="A17">
        <v>4</v>
      </c>
      <c r="B17">
        <v>1.7198</v>
      </c>
      <c r="C17">
        <v>1.9742</v>
      </c>
      <c r="D17">
        <v>1.4959</v>
      </c>
      <c r="K17">
        <v>4</v>
      </c>
      <c r="L17">
        <v>82.485900000000001</v>
      </c>
      <c r="M17">
        <v>79.231999999999999</v>
      </c>
      <c r="N17">
        <v>85.044200000000004</v>
      </c>
    </row>
    <row r="18" spans="1:14" x14ac:dyDescent="0.15">
      <c r="A18">
        <v>5</v>
      </c>
      <c r="B18">
        <v>2.6764999999999999</v>
      </c>
      <c r="C18">
        <v>1.9097999999999999</v>
      </c>
      <c r="D18">
        <v>2.8973</v>
      </c>
      <c r="K18">
        <v>5</v>
      </c>
      <c r="L18">
        <v>71.987300000000005</v>
      </c>
      <c r="M18">
        <v>78.997299999999996</v>
      </c>
      <c r="N18">
        <v>74.209999999999994</v>
      </c>
    </row>
    <row r="19" spans="1:14" x14ac:dyDescent="0.15">
      <c r="A19">
        <v>6</v>
      </c>
      <c r="B19">
        <v>4.1565000000000003</v>
      </c>
      <c r="C19">
        <v>4.2321</v>
      </c>
      <c r="D19">
        <v>3.2075999999999998</v>
      </c>
      <c r="K19">
        <v>6</v>
      </c>
      <c r="L19">
        <v>67.433260000000004</v>
      </c>
      <c r="M19">
        <v>65.008399999999995</v>
      </c>
      <c r="N19">
        <v>73.120999999999995</v>
      </c>
    </row>
    <row r="20" spans="1:14" x14ac:dyDescent="0.15">
      <c r="A20">
        <v>7</v>
      </c>
      <c r="B20">
        <v>1.4785999999999999</v>
      </c>
      <c r="C20">
        <v>1.5587</v>
      </c>
      <c r="D20">
        <v>2.4925999999999999</v>
      </c>
      <c r="K20">
        <v>7</v>
      </c>
      <c r="L20">
        <v>85.754300000000001</v>
      </c>
      <c r="M20">
        <v>87.272999999999996</v>
      </c>
      <c r="N20">
        <v>78.44</v>
      </c>
    </row>
    <row r="21" spans="1:14" x14ac:dyDescent="0.15">
      <c r="A21">
        <v>8</v>
      </c>
      <c r="B21">
        <v>2.7456</v>
      </c>
      <c r="C21">
        <v>2.5411000000000001</v>
      </c>
      <c r="D21">
        <v>1.9444999999999999</v>
      </c>
      <c r="K21">
        <v>8</v>
      </c>
      <c r="L21">
        <v>75.343000000000004</v>
      </c>
      <c r="M21">
        <v>76.992999999999995</v>
      </c>
      <c r="N21">
        <v>80.200999999999993</v>
      </c>
    </row>
    <row r="22" spans="1:14" x14ac:dyDescent="0.15">
      <c r="A22">
        <v>9</v>
      </c>
      <c r="B22">
        <v>2.8532000000000002</v>
      </c>
      <c r="C22">
        <v>2.4832000000000001</v>
      </c>
      <c r="D22">
        <v>2.3502000000000001</v>
      </c>
      <c r="K22">
        <v>9</v>
      </c>
      <c r="L22">
        <v>74.919300000000007</v>
      </c>
      <c r="M22">
        <v>77.473799999999997</v>
      </c>
      <c r="N22">
        <v>78.77</v>
      </c>
    </row>
    <row r="23" spans="1:14" x14ac:dyDescent="0.15">
      <c r="A23">
        <v>10</v>
      </c>
      <c r="B23">
        <v>1.7736000000000001</v>
      </c>
      <c r="C23">
        <v>2.4799000000000002</v>
      </c>
      <c r="D23">
        <v>1.7914000000000001</v>
      </c>
      <c r="K23">
        <v>10</v>
      </c>
      <c r="L23">
        <v>81.997299999999996</v>
      </c>
      <c r="M23">
        <v>77.003280000000004</v>
      </c>
      <c r="N23">
        <v>81.111000000000004</v>
      </c>
    </row>
    <row r="24" spans="1:14" x14ac:dyDescent="0.15">
      <c r="B24">
        <f>SUM(B14:B23)</f>
        <v>26.362400000000001</v>
      </c>
      <c r="C24">
        <f t="shared" ref="C24:D24" si="1">SUM(C14:C23)</f>
        <v>29.690700000000003</v>
      </c>
      <c r="D24">
        <f t="shared" si="1"/>
        <v>28.828900000000001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2016-08-20T23:31:44Z</dcterms:created>
  <dcterms:modified xsi:type="dcterms:W3CDTF">2016-08-23T10:44:56Z</dcterms:modified>
</cp:coreProperties>
</file>