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uo20916_bristol_ac_uk/Documents/Proteomics/"/>
    </mc:Choice>
  </mc:AlternateContent>
  <xr:revisionPtr revIDLastSave="15" documentId="8_{33E83F9B-CEDD-467B-93D8-B464C5293EB8}" xr6:coauthVersionLast="47" xr6:coauthVersionMax="47" xr10:uidLastSave="{83E48CFF-A5DF-4516-B381-483570E3C2CE}"/>
  <bookViews>
    <workbookView xWindow="-96" yWindow="-96" windowWidth="19992" windowHeight="12672" xr2:uid="{00000000-000D-0000-FFFF-FFFF00000000}"/>
  </bookViews>
  <sheets>
    <sheet name="Proteins (3)" sheetId="4" r:id="rId1"/>
    <sheet name="Sheet2" sheetId="5" r:id="rId2"/>
    <sheet name="Formulas backup" sheetId="1" r:id="rId3"/>
    <sheet name="Sheet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4" l="1"/>
  <c r="O2012" i="4"/>
  <c r="N2012" i="4"/>
  <c r="L2012" i="4"/>
  <c r="N17" i="4"/>
  <c r="O1987" i="4"/>
  <c r="N1987" i="4"/>
  <c r="L1987" i="4"/>
  <c r="O1866" i="4"/>
  <c r="N1866" i="4"/>
  <c r="L1866" i="4"/>
  <c r="O2314" i="4"/>
  <c r="N2314" i="4"/>
  <c r="L2314" i="4"/>
  <c r="O1850" i="4"/>
  <c r="N1850" i="4"/>
  <c r="L1850" i="4"/>
  <c r="O2032" i="4"/>
  <c r="N2032" i="4"/>
  <c r="L2032" i="4"/>
  <c r="O2182" i="4"/>
  <c r="N2182" i="4"/>
  <c r="L2182" i="4"/>
  <c r="O2137" i="4"/>
  <c r="N2137" i="4"/>
  <c r="L2137" i="4"/>
  <c r="O1861" i="4"/>
  <c r="N1861" i="4"/>
  <c r="L1861" i="4"/>
  <c r="O1932" i="4"/>
  <c r="N1932" i="4"/>
  <c r="L1932" i="4"/>
  <c r="O2093" i="4"/>
  <c r="N2093" i="4"/>
  <c r="L2093" i="4"/>
  <c r="O1851" i="4"/>
  <c r="N1851" i="4"/>
  <c r="L1851" i="4"/>
  <c r="O2048" i="4"/>
  <c r="N2048" i="4"/>
  <c r="L2048" i="4"/>
  <c r="O2179" i="4"/>
  <c r="N2179" i="4"/>
  <c r="L2179" i="4"/>
  <c r="O1936" i="4"/>
  <c r="N1936" i="4"/>
  <c r="L1936" i="4"/>
  <c r="O1935" i="4"/>
  <c r="N1935" i="4"/>
  <c r="L1935" i="4"/>
  <c r="O1768" i="4"/>
  <c r="N1768" i="4"/>
  <c r="L1768" i="4"/>
  <c r="O1982" i="4"/>
  <c r="N1982" i="4"/>
  <c r="L1982" i="4"/>
  <c r="O1734" i="4"/>
  <c r="N1734" i="4"/>
  <c r="L1734" i="4"/>
  <c r="O2088" i="4"/>
  <c r="N2088" i="4"/>
  <c r="L2088" i="4"/>
  <c r="O1852" i="4"/>
  <c r="N1852" i="4"/>
  <c r="L1852" i="4"/>
  <c r="O1965" i="4"/>
  <c r="N1965" i="4"/>
  <c r="L1965" i="4"/>
  <c r="O1794" i="4"/>
  <c r="N1794" i="4"/>
  <c r="L1794" i="4"/>
  <c r="O1883" i="4"/>
  <c r="N1883" i="4"/>
  <c r="L1883" i="4"/>
  <c r="O1949" i="4"/>
  <c r="N1949" i="4"/>
  <c r="L1949" i="4"/>
  <c r="O1716" i="4"/>
  <c r="N1716" i="4"/>
  <c r="L1716" i="4"/>
  <c r="O1733" i="4"/>
  <c r="N1733" i="4"/>
  <c r="L1733" i="4"/>
  <c r="O2247" i="4"/>
  <c r="N2247" i="4"/>
  <c r="L2247" i="4"/>
  <c r="O1784" i="4"/>
  <c r="N1784" i="4"/>
  <c r="L1784" i="4"/>
  <c r="O2321" i="4"/>
  <c r="N2321" i="4"/>
  <c r="L2321" i="4"/>
  <c r="O2207" i="4"/>
  <c r="N2207" i="4"/>
  <c r="L2207" i="4"/>
  <c r="O1930" i="4"/>
  <c r="N1930" i="4"/>
  <c r="L1930" i="4"/>
  <c r="O1749" i="4"/>
  <c r="N1749" i="4"/>
  <c r="L1749" i="4"/>
  <c r="O2178" i="4"/>
  <c r="N2178" i="4"/>
  <c r="L2178" i="4"/>
  <c r="O1999" i="4"/>
  <c r="N1999" i="4"/>
  <c r="L1999" i="4"/>
  <c r="O1903" i="4"/>
  <c r="N1903" i="4"/>
  <c r="L1903" i="4"/>
  <c r="O1732" i="4"/>
  <c r="N1732" i="4"/>
  <c r="L1732" i="4"/>
  <c r="O1954" i="4"/>
  <c r="N1954" i="4"/>
  <c r="L1954" i="4"/>
  <c r="O1991" i="4"/>
  <c r="N1991" i="4"/>
  <c r="L1991" i="4"/>
  <c r="O2063" i="4"/>
  <c r="N2063" i="4"/>
  <c r="L2063" i="4"/>
  <c r="O2148" i="4"/>
  <c r="N2148" i="4"/>
  <c r="L2148" i="4"/>
  <c r="O2273" i="4"/>
  <c r="N2273" i="4"/>
  <c r="L2273" i="4"/>
  <c r="O1778" i="4"/>
  <c r="N1778" i="4"/>
  <c r="L1778" i="4"/>
  <c r="O1814" i="4"/>
  <c r="N1814" i="4"/>
  <c r="L1814" i="4"/>
  <c r="O1993" i="4"/>
  <c r="N1993" i="4"/>
  <c r="L1993" i="4"/>
  <c r="O2236" i="4"/>
  <c r="N2236" i="4"/>
  <c r="L2236" i="4"/>
  <c r="O1830" i="4"/>
  <c r="N1830" i="4"/>
  <c r="L1830" i="4"/>
  <c r="O1956" i="4"/>
  <c r="N1956" i="4"/>
  <c r="L1956" i="4"/>
  <c r="O1908" i="4"/>
  <c r="N1908" i="4"/>
  <c r="L1908" i="4"/>
  <c r="O1961" i="4"/>
  <c r="N1961" i="4"/>
  <c r="L1961" i="4"/>
  <c r="O1917" i="4"/>
  <c r="N1917" i="4"/>
  <c r="L1917" i="4"/>
  <c r="O2044" i="4"/>
  <c r="N2044" i="4"/>
  <c r="L2044" i="4"/>
  <c r="O1897" i="4"/>
  <c r="N1897" i="4"/>
  <c r="L1897" i="4"/>
  <c r="O1905" i="4"/>
  <c r="N1905" i="4"/>
  <c r="L1905" i="4"/>
  <c r="O1813" i="4"/>
  <c r="N1813" i="4"/>
  <c r="L1813" i="4"/>
  <c r="O2289" i="4"/>
  <c r="N2289" i="4"/>
  <c r="L2289" i="4"/>
  <c r="O1898" i="4"/>
  <c r="N1898" i="4"/>
  <c r="L1898" i="4"/>
  <c r="O2265" i="4"/>
  <c r="N2265" i="4"/>
  <c r="L2265" i="4"/>
  <c r="O1997" i="4"/>
  <c r="N1997" i="4"/>
  <c r="L1997" i="4"/>
  <c r="O1738" i="4"/>
  <c r="N1738" i="4"/>
  <c r="L1738" i="4"/>
  <c r="O2139" i="4"/>
  <c r="N2139" i="4"/>
  <c r="L2139" i="4"/>
  <c r="O2267" i="4"/>
  <c r="N2267" i="4"/>
  <c r="L2267" i="4"/>
  <c r="O2177" i="4"/>
  <c r="N2177" i="4"/>
  <c r="L2177" i="4"/>
  <c r="O1926" i="4"/>
  <c r="N1926" i="4"/>
  <c r="L1926" i="4"/>
  <c r="O2052" i="4"/>
  <c r="N2052" i="4"/>
  <c r="L2052" i="4"/>
  <c r="O2299" i="4"/>
  <c r="N2299" i="4"/>
  <c r="L2299" i="4"/>
  <c r="O1975" i="4"/>
  <c r="N1975" i="4"/>
  <c r="L1975" i="4"/>
  <c r="O1812" i="4"/>
  <c r="N1812" i="4"/>
  <c r="L1812" i="4"/>
  <c r="O1491" i="4"/>
  <c r="N1491" i="4"/>
  <c r="L1491" i="4"/>
  <c r="O1426" i="4"/>
  <c r="N1426" i="4"/>
  <c r="L1426" i="4"/>
  <c r="O2073" i="4"/>
  <c r="N2073" i="4"/>
  <c r="L2073" i="4"/>
  <c r="O1790" i="4"/>
  <c r="N1790" i="4"/>
  <c r="L1790" i="4"/>
  <c r="O1179" i="4"/>
  <c r="N1179" i="4"/>
  <c r="L1179" i="4"/>
  <c r="O1052" i="4"/>
  <c r="N1052" i="4"/>
  <c r="L1052" i="4"/>
  <c r="O1437" i="4"/>
  <c r="N1437" i="4"/>
  <c r="L1437" i="4"/>
  <c r="O1348" i="4"/>
  <c r="N1348" i="4"/>
  <c r="L1348" i="4"/>
  <c r="O1120" i="4"/>
  <c r="N1120" i="4"/>
  <c r="L1120" i="4"/>
  <c r="O329" i="4"/>
  <c r="N329" i="4"/>
  <c r="L329" i="4"/>
  <c r="O2193" i="4"/>
  <c r="N2193" i="4"/>
  <c r="L2193" i="4"/>
  <c r="O1895" i="4"/>
  <c r="N1895" i="4"/>
  <c r="L1895" i="4"/>
  <c r="O2141" i="4"/>
  <c r="N2141" i="4"/>
  <c r="L2141" i="4"/>
  <c r="O1761" i="4"/>
  <c r="N1761" i="4"/>
  <c r="L1761" i="4"/>
  <c r="O2004" i="4"/>
  <c r="N2004" i="4"/>
  <c r="L2004" i="4"/>
  <c r="O2151" i="4"/>
  <c r="N2151" i="4"/>
  <c r="L2151" i="4"/>
  <c r="O2027" i="4"/>
  <c r="N2027" i="4"/>
  <c r="L2027" i="4"/>
  <c r="O1864" i="4"/>
  <c r="N1864" i="4"/>
  <c r="L1864" i="4"/>
  <c r="O1410" i="4"/>
  <c r="N1410" i="4"/>
  <c r="L1410" i="4"/>
  <c r="O1966" i="4"/>
  <c r="N1966" i="4"/>
  <c r="L1966" i="4"/>
  <c r="O1927" i="4"/>
  <c r="N1927" i="4"/>
  <c r="L1927" i="4"/>
  <c r="O1677" i="4"/>
  <c r="N1677" i="4"/>
  <c r="L1677" i="4"/>
  <c r="O1744" i="4"/>
  <c r="N1744" i="4"/>
  <c r="L1744" i="4"/>
  <c r="O1796" i="4"/>
  <c r="N1796" i="4"/>
  <c r="L1796" i="4"/>
  <c r="O1945" i="4"/>
  <c r="N1945" i="4"/>
  <c r="L1945" i="4"/>
  <c r="O2250" i="4"/>
  <c r="N2250" i="4"/>
  <c r="L2250" i="4"/>
  <c r="O1921" i="4"/>
  <c r="N1921" i="4"/>
  <c r="L1921" i="4"/>
  <c r="O2127" i="4"/>
  <c r="N2127" i="4"/>
  <c r="L2127" i="4"/>
  <c r="O1821" i="4"/>
  <c r="N1821" i="4"/>
  <c r="L1821" i="4"/>
  <c r="O1355" i="4"/>
  <c r="N1355" i="4"/>
  <c r="L1355" i="4"/>
  <c r="O1871" i="4"/>
  <c r="N1871" i="4"/>
  <c r="L1871" i="4"/>
  <c r="O2296" i="4"/>
  <c r="N2296" i="4"/>
  <c r="L2296" i="4"/>
  <c r="O1395" i="4"/>
  <c r="N1395" i="4"/>
  <c r="L1395" i="4"/>
  <c r="O1415" i="4"/>
  <c r="N1415" i="4"/>
  <c r="L1415" i="4"/>
  <c r="O2043" i="4"/>
  <c r="N2043" i="4"/>
  <c r="L2043" i="4"/>
  <c r="O2015" i="4"/>
  <c r="N2015" i="4"/>
  <c r="L2015" i="4"/>
  <c r="O1922" i="4"/>
  <c r="N1922" i="4"/>
  <c r="L1922" i="4"/>
  <c r="O1806" i="4"/>
  <c r="N1806" i="4"/>
  <c r="L1806" i="4"/>
  <c r="O1450" i="4"/>
  <c r="N1450" i="4"/>
  <c r="L1450" i="4"/>
  <c r="O2002" i="4"/>
  <c r="N2002" i="4"/>
  <c r="L2002" i="4"/>
  <c r="O1952" i="4"/>
  <c r="N1952" i="4"/>
  <c r="L1952" i="4"/>
  <c r="O2271" i="4"/>
  <c r="N2271" i="4"/>
  <c r="L2271" i="4"/>
  <c r="O2164" i="4"/>
  <c r="N2164" i="4"/>
  <c r="L2164" i="4"/>
  <c r="O1902" i="4"/>
  <c r="N1902" i="4"/>
  <c r="L1902" i="4"/>
  <c r="O2123" i="4"/>
  <c r="N2123" i="4"/>
  <c r="L2123" i="4"/>
  <c r="O2275" i="4"/>
  <c r="N2275" i="4"/>
  <c r="L2275" i="4"/>
  <c r="O2035" i="4"/>
  <c r="N2035" i="4"/>
  <c r="L2035" i="4"/>
  <c r="O1574" i="4"/>
  <c r="N1574" i="4"/>
  <c r="L1574" i="4"/>
  <c r="O1828" i="4"/>
  <c r="N1828" i="4"/>
  <c r="L1828" i="4"/>
  <c r="O1481" i="4"/>
  <c r="N1481" i="4"/>
  <c r="L1481" i="4"/>
  <c r="O1964" i="4"/>
  <c r="N1964" i="4"/>
  <c r="L1964" i="4"/>
  <c r="O2176" i="4"/>
  <c r="N2176" i="4"/>
  <c r="L2176" i="4"/>
  <c r="O2142" i="4"/>
  <c r="N2142" i="4"/>
  <c r="L2142" i="4"/>
  <c r="O1801" i="4"/>
  <c r="N1801" i="4"/>
  <c r="L1801" i="4"/>
  <c r="O1995" i="4"/>
  <c r="N1995" i="4"/>
  <c r="L1995" i="4"/>
  <c r="O1881" i="4"/>
  <c r="N1881" i="4"/>
  <c r="L1881" i="4"/>
  <c r="O1755" i="4"/>
  <c r="N1755" i="4"/>
  <c r="L1755" i="4"/>
  <c r="O1808" i="4"/>
  <c r="N1808" i="4"/>
  <c r="L1808" i="4"/>
  <c r="O1754" i="4"/>
  <c r="N1754" i="4"/>
  <c r="L1754" i="4"/>
  <c r="O2038" i="4"/>
  <c r="N2038" i="4"/>
  <c r="L2038" i="4"/>
  <c r="O2217" i="4"/>
  <c r="N2217" i="4"/>
  <c r="L2217" i="4"/>
  <c r="O1293" i="4"/>
  <c r="N1293" i="4"/>
  <c r="L1293" i="4"/>
  <c r="O2072" i="4"/>
  <c r="N2072" i="4"/>
  <c r="L2072" i="4"/>
  <c r="O2131" i="4"/>
  <c r="N2131" i="4"/>
  <c r="L2131" i="4"/>
  <c r="O2161" i="4"/>
  <c r="N2161" i="4"/>
  <c r="L2161" i="4"/>
  <c r="O1347" i="4"/>
  <c r="N1347" i="4"/>
  <c r="L1347" i="4"/>
  <c r="O1609" i="4"/>
  <c r="N1609" i="4"/>
  <c r="L1609" i="4"/>
  <c r="O1774" i="4"/>
  <c r="N1774" i="4"/>
  <c r="L1774" i="4"/>
  <c r="O1668" i="4"/>
  <c r="N1668" i="4"/>
  <c r="L1668" i="4"/>
  <c r="O1996" i="4"/>
  <c r="N1996" i="4"/>
  <c r="L1996" i="4"/>
  <c r="O2300" i="4"/>
  <c r="N2300" i="4"/>
  <c r="L2300" i="4"/>
  <c r="O1951" i="4"/>
  <c r="N1951" i="4"/>
  <c r="L1951" i="4"/>
  <c r="O936" i="4"/>
  <c r="N936" i="4"/>
  <c r="L936" i="4"/>
  <c r="O1676" i="4"/>
  <c r="N1676" i="4"/>
  <c r="L1676" i="4"/>
  <c r="O1708" i="4"/>
  <c r="N1708" i="4"/>
  <c r="L1708" i="4"/>
  <c r="O2278" i="4"/>
  <c r="N2278" i="4"/>
  <c r="L2278" i="4"/>
  <c r="O1833" i="4"/>
  <c r="N1833" i="4"/>
  <c r="L1833" i="4"/>
  <c r="O1096" i="4"/>
  <c r="N1096" i="4"/>
  <c r="L1096" i="4"/>
  <c r="O1331" i="4"/>
  <c r="N1331" i="4"/>
  <c r="L1331" i="4"/>
  <c r="O1553" i="4"/>
  <c r="N1553" i="4"/>
  <c r="L1553" i="4"/>
  <c r="O1378" i="4"/>
  <c r="N1378" i="4"/>
  <c r="L1378" i="4"/>
  <c r="O2066" i="4"/>
  <c r="N2066" i="4"/>
  <c r="L2066" i="4"/>
  <c r="O2175" i="4"/>
  <c r="N2175" i="4"/>
  <c r="L2175" i="4"/>
  <c r="O1984" i="4"/>
  <c r="N1984" i="4"/>
  <c r="L1984" i="4"/>
  <c r="O1779" i="4"/>
  <c r="N1779" i="4"/>
  <c r="L1779" i="4"/>
  <c r="O2110" i="4"/>
  <c r="N2110" i="4"/>
  <c r="L2110" i="4"/>
  <c r="O2310" i="4"/>
  <c r="N2310" i="4"/>
  <c r="L2310" i="4"/>
  <c r="O2180" i="4"/>
  <c r="N2180" i="4"/>
  <c r="L2180" i="4"/>
  <c r="O1860" i="4"/>
  <c r="N1860" i="4"/>
  <c r="L1860" i="4"/>
  <c r="O2205" i="4"/>
  <c r="N2205" i="4"/>
  <c r="L2205" i="4"/>
  <c r="O1983" i="4"/>
  <c r="N1983" i="4"/>
  <c r="L1983" i="4"/>
  <c r="O1877" i="4"/>
  <c r="N1877" i="4"/>
  <c r="L1877" i="4"/>
  <c r="O1058" i="4"/>
  <c r="N1058" i="4"/>
  <c r="L1058" i="4"/>
  <c r="O1721" i="4"/>
  <c r="N1721" i="4"/>
  <c r="L1721" i="4"/>
  <c r="O1510" i="4"/>
  <c r="N1510" i="4"/>
  <c r="L1510" i="4"/>
  <c r="O1084" i="4"/>
  <c r="N1084" i="4"/>
  <c r="L1084" i="4"/>
  <c r="O1834" i="4"/>
  <c r="N1834" i="4"/>
  <c r="L1834" i="4"/>
  <c r="O2135" i="4"/>
  <c r="N2135" i="4"/>
  <c r="L2135" i="4"/>
  <c r="O847" i="4"/>
  <c r="N847" i="4"/>
  <c r="L847" i="4"/>
  <c r="O1985" i="4"/>
  <c r="N1985" i="4"/>
  <c r="L1985" i="4"/>
  <c r="O1767" i="4"/>
  <c r="N1767" i="4"/>
  <c r="L1767" i="4"/>
  <c r="O1792" i="4"/>
  <c r="N1792" i="4"/>
  <c r="L1792" i="4"/>
  <c r="O2010" i="4"/>
  <c r="N2010" i="4"/>
  <c r="L2010" i="4"/>
  <c r="O1826" i="4"/>
  <c r="N1826" i="4"/>
  <c r="L1826" i="4"/>
  <c r="O2292" i="4"/>
  <c r="N2292" i="4"/>
  <c r="L2292" i="4"/>
  <c r="O1527" i="4"/>
  <c r="N1527" i="4"/>
  <c r="L1527" i="4"/>
  <c r="O2253" i="4"/>
  <c r="N2253" i="4"/>
  <c r="L2253" i="4"/>
  <c r="O1167" i="4"/>
  <c r="N1167" i="4"/>
  <c r="L1167" i="4"/>
  <c r="O1712" i="4"/>
  <c r="N1712" i="4"/>
  <c r="L1712" i="4"/>
  <c r="O1306" i="4"/>
  <c r="N1306" i="4"/>
  <c r="L1306" i="4"/>
  <c r="O2313" i="4"/>
  <c r="N2313" i="4"/>
  <c r="L2313" i="4"/>
  <c r="O1169" i="4"/>
  <c r="N1169" i="4"/>
  <c r="L1169" i="4"/>
  <c r="O1873" i="4"/>
  <c r="N1873" i="4"/>
  <c r="L1873" i="4"/>
  <c r="O1901" i="4"/>
  <c r="N1901" i="4"/>
  <c r="L1901" i="4"/>
  <c r="O2108" i="4"/>
  <c r="N2108" i="4"/>
  <c r="L2108" i="4"/>
  <c r="O2252" i="4"/>
  <c r="N2252" i="4"/>
  <c r="L2252" i="4"/>
  <c r="O2143" i="4"/>
  <c r="N2143" i="4"/>
  <c r="L2143" i="4"/>
  <c r="O1900" i="4"/>
  <c r="N1900" i="4"/>
  <c r="L1900" i="4"/>
  <c r="O1319" i="4"/>
  <c r="N1319" i="4"/>
  <c r="L1319" i="4"/>
  <c r="O1587" i="4"/>
  <c r="N1587" i="4"/>
  <c r="L1587" i="4"/>
  <c r="O1998" i="4"/>
  <c r="N1998" i="4"/>
  <c r="L1998" i="4"/>
  <c r="O1145" i="4"/>
  <c r="N1145" i="4"/>
  <c r="L1145" i="4"/>
  <c r="O1458" i="4"/>
  <c r="N1458" i="4"/>
  <c r="L1458" i="4"/>
  <c r="O2024" i="4"/>
  <c r="N2024" i="4"/>
  <c r="L2024" i="4"/>
  <c r="O1938" i="4"/>
  <c r="N1938" i="4"/>
  <c r="L1938" i="4"/>
  <c r="O2125" i="4"/>
  <c r="N2125" i="4"/>
  <c r="L2125" i="4"/>
  <c r="O2174" i="4"/>
  <c r="N2174" i="4"/>
  <c r="L2174" i="4"/>
  <c r="O2034" i="4"/>
  <c r="N2034" i="4"/>
  <c r="L2034" i="4"/>
  <c r="O1396" i="4"/>
  <c r="N1396" i="4"/>
  <c r="L1396" i="4"/>
  <c r="O1942" i="4"/>
  <c r="N1942" i="4"/>
  <c r="L1942" i="4"/>
  <c r="O1486" i="4"/>
  <c r="N1486" i="4"/>
  <c r="L1486" i="4"/>
  <c r="O2055" i="4"/>
  <c r="N2055" i="4"/>
  <c r="L2055" i="4"/>
  <c r="O1939" i="4"/>
  <c r="N1939" i="4"/>
  <c r="L1939" i="4"/>
  <c r="O1940" i="4"/>
  <c r="N1940" i="4"/>
  <c r="L1940" i="4"/>
  <c r="O1742" i="4"/>
  <c r="N1742" i="4"/>
  <c r="L1742" i="4"/>
  <c r="O1563" i="4"/>
  <c r="N1563" i="4"/>
  <c r="L1563" i="4"/>
  <c r="O2117" i="4"/>
  <c r="N2117" i="4"/>
  <c r="L2117" i="4"/>
  <c r="O1827" i="4"/>
  <c r="N1827" i="4"/>
  <c r="L1827" i="4"/>
  <c r="O2133" i="4"/>
  <c r="N2133" i="4"/>
  <c r="L2133" i="4"/>
  <c r="O2302" i="4"/>
  <c r="N2302" i="4"/>
  <c r="L2302" i="4"/>
  <c r="O2232" i="4"/>
  <c r="N2232" i="4"/>
  <c r="L2232" i="4"/>
  <c r="O1418" i="4"/>
  <c r="N1418" i="4"/>
  <c r="L1418" i="4"/>
  <c r="O1981" i="4"/>
  <c r="N1981" i="4"/>
  <c r="L1981" i="4"/>
  <c r="O1340" i="4"/>
  <c r="N1340" i="4"/>
  <c r="L1340" i="4"/>
  <c r="O1704" i="4"/>
  <c r="N1704" i="4"/>
  <c r="L1704" i="4"/>
  <c r="O1487" i="4"/>
  <c r="N1487" i="4"/>
  <c r="L1487" i="4"/>
  <c r="O1603" i="4"/>
  <c r="N1603" i="4"/>
  <c r="L1603" i="4"/>
  <c r="O1608" i="4"/>
  <c r="N1608" i="4"/>
  <c r="L1608" i="4"/>
  <c r="O2028" i="4"/>
  <c r="N2028" i="4"/>
  <c r="L2028" i="4"/>
  <c r="O1350" i="4"/>
  <c r="N1350" i="4"/>
  <c r="L1350" i="4"/>
  <c r="O1737" i="4"/>
  <c r="N1737" i="4"/>
  <c r="L1737" i="4"/>
  <c r="O2070" i="4"/>
  <c r="N2070" i="4"/>
  <c r="L2070" i="4"/>
  <c r="O1723" i="4"/>
  <c r="N1723" i="4"/>
  <c r="L1723" i="4"/>
  <c r="O1508" i="4"/>
  <c r="N1508" i="4"/>
  <c r="L1508" i="4"/>
  <c r="O2248" i="4"/>
  <c r="N2248" i="4"/>
  <c r="L2248" i="4"/>
  <c r="O1379" i="4"/>
  <c r="N1379" i="4"/>
  <c r="L1379" i="4"/>
  <c r="O916" i="4"/>
  <c r="N916" i="4"/>
  <c r="L916" i="4"/>
  <c r="O2098" i="4"/>
  <c r="N2098" i="4"/>
  <c r="L2098" i="4"/>
  <c r="O1885" i="4"/>
  <c r="N1885" i="4"/>
  <c r="L1885" i="4"/>
  <c r="O1375" i="4"/>
  <c r="N1375" i="4"/>
  <c r="L1375" i="4"/>
  <c r="O2006" i="4"/>
  <c r="N2006" i="4"/>
  <c r="L2006" i="4"/>
  <c r="O2120" i="4"/>
  <c r="N2120" i="4"/>
  <c r="L2120" i="4"/>
  <c r="O1894" i="4"/>
  <c r="N1894" i="4"/>
  <c r="L1894" i="4"/>
  <c r="O1960" i="4"/>
  <c r="N1960" i="4"/>
  <c r="L1960" i="4"/>
  <c r="O1795" i="4"/>
  <c r="N1795" i="4"/>
  <c r="L1795" i="4"/>
  <c r="O1324" i="4"/>
  <c r="N1324" i="4"/>
  <c r="L1324" i="4"/>
  <c r="O1436" i="4"/>
  <c r="N1436" i="4"/>
  <c r="L1436" i="4"/>
  <c r="O1882" i="4"/>
  <c r="N1882" i="4"/>
  <c r="L1882" i="4"/>
  <c r="O1412" i="4"/>
  <c r="N1412" i="4"/>
  <c r="L1412" i="4"/>
  <c r="O1776" i="4"/>
  <c r="N1776" i="4"/>
  <c r="L1776" i="4"/>
  <c r="O2080" i="4"/>
  <c r="N2080" i="4"/>
  <c r="L2080" i="4"/>
  <c r="O2152" i="4"/>
  <c r="N2152" i="4"/>
  <c r="L2152" i="4"/>
  <c r="O1542" i="4"/>
  <c r="N1542" i="4"/>
  <c r="L1542" i="4"/>
  <c r="O1748" i="4"/>
  <c r="N1748" i="4"/>
  <c r="L1748" i="4"/>
  <c r="O1805" i="4"/>
  <c r="N1805" i="4"/>
  <c r="L1805" i="4"/>
  <c r="O1228" i="4"/>
  <c r="N1228" i="4"/>
  <c r="L1228" i="4"/>
  <c r="O1320" i="4"/>
  <c r="N1320" i="4"/>
  <c r="L1320" i="4"/>
  <c r="O1978" i="4"/>
  <c r="N1978" i="4"/>
  <c r="L1978" i="4"/>
  <c r="O2242" i="4"/>
  <c r="N2242" i="4"/>
  <c r="L2242" i="4"/>
  <c r="O2184" i="4"/>
  <c r="N2184" i="4"/>
  <c r="L2184" i="4"/>
  <c r="O2031" i="4"/>
  <c r="N2031" i="4"/>
  <c r="L2031" i="4"/>
  <c r="O545" i="4"/>
  <c r="N545" i="4"/>
  <c r="L545" i="4"/>
  <c r="O1929" i="4"/>
  <c r="N1929" i="4"/>
  <c r="L1929" i="4"/>
  <c r="O858" i="4"/>
  <c r="N858" i="4"/>
  <c r="L858" i="4"/>
  <c r="O1326" i="4"/>
  <c r="N1326" i="4"/>
  <c r="L1326" i="4"/>
  <c r="O791" i="4"/>
  <c r="N791" i="4"/>
  <c r="L791" i="4"/>
  <c r="O1518" i="4"/>
  <c r="N1518" i="4"/>
  <c r="L1518" i="4"/>
  <c r="O2244" i="4"/>
  <c r="N2244" i="4"/>
  <c r="L2244" i="4"/>
  <c r="O1970" i="4"/>
  <c r="N1970" i="4"/>
  <c r="L1970" i="4"/>
  <c r="O1854" i="4"/>
  <c r="N1854" i="4"/>
  <c r="L1854" i="4"/>
  <c r="O2095" i="4"/>
  <c r="N2095" i="4"/>
  <c r="L2095" i="4"/>
  <c r="O1977" i="4"/>
  <c r="N1977" i="4"/>
  <c r="L1977" i="4"/>
  <c r="O1620" i="4"/>
  <c r="N1620" i="4"/>
  <c r="L1620" i="4"/>
  <c r="O2192" i="4"/>
  <c r="N2192" i="4"/>
  <c r="L2192" i="4"/>
  <c r="O1817" i="4"/>
  <c r="N1817" i="4"/>
  <c r="L1817" i="4"/>
  <c r="O1717" i="4"/>
  <c r="N1717" i="4"/>
  <c r="L1717" i="4"/>
  <c r="O1430" i="4"/>
  <c r="N1430" i="4"/>
  <c r="L1430" i="4"/>
  <c r="O1798" i="4"/>
  <c r="N1798" i="4"/>
  <c r="L1798" i="4"/>
  <c r="O2083" i="4"/>
  <c r="N2083" i="4"/>
  <c r="L2083" i="4"/>
  <c r="O1053" i="4"/>
  <c r="N1053" i="4"/>
  <c r="L1053" i="4"/>
  <c r="O2181" i="4"/>
  <c r="N2181" i="4"/>
  <c r="L2181" i="4"/>
  <c r="O2068" i="4"/>
  <c r="N2068" i="4"/>
  <c r="L2068" i="4"/>
  <c r="O1968" i="4"/>
  <c r="N1968" i="4"/>
  <c r="L1968" i="4"/>
  <c r="O1471" i="4"/>
  <c r="N1471" i="4"/>
  <c r="L1471" i="4"/>
  <c r="O1509" i="4"/>
  <c r="N1509" i="4"/>
  <c r="L1509" i="4"/>
  <c r="O1567" i="4"/>
  <c r="N1567" i="4"/>
  <c r="L1567" i="4"/>
  <c r="O2304" i="4"/>
  <c r="N2304" i="4"/>
  <c r="L2304" i="4"/>
  <c r="O2197" i="4"/>
  <c r="N2197" i="4"/>
  <c r="L2197" i="4"/>
  <c r="O1374" i="4"/>
  <c r="N1374" i="4"/>
  <c r="L1374" i="4"/>
  <c r="O2307" i="4"/>
  <c r="N2307" i="4"/>
  <c r="L2307" i="4"/>
  <c r="O1783" i="4"/>
  <c r="N1783" i="4"/>
  <c r="L1783" i="4"/>
  <c r="O2323" i="4"/>
  <c r="N2323" i="4"/>
  <c r="L2323" i="4"/>
  <c r="O661" i="4"/>
  <c r="N661" i="4"/>
  <c r="L661" i="4"/>
  <c r="O1384" i="4"/>
  <c r="N1384" i="4"/>
  <c r="L1384" i="4"/>
  <c r="O2124" i="4"/>
  <c r="N2124" i="4"/>
  <c r="L2124" i="4"/>
  <c r="O1089" i="4"/>
  <c r="N1089" i="4"/>
  <c r="L1089" i="4"/>
  <c r="O1513" i="4"/>
  <c r="N1513" i="4"/>
  <c r="L1513" i="4"/>
  <c r="O1354" i="4"/>
  <c r="N1354" i="4"/>
  <c r="L1354" i="4"/>
  <c r="O2235" i="4"/>
  <c r="N2235" i="4"/>
  <c r="L2235" i="4"/>
  <c r="O1506" i="4"/>
  <c r="N1506" i="4"/>
  <c r="L1506" i="4"/>
  <c r="O1946" i="4"/>
  <c r="N1946" i="4"/>
  <c r="L1946" i="4"/>
  <c r="O1154" i="4"/>
  <c r="N1154" i="4"/>
  <c r="L1154" i="4"/>
  <c r="O2019" i="4"/>
  <c r="N2019" i="4"/>
  <c r="L2019" i="4"/>
  <c r="O1731" i="4"/>
  <c r="N1731" i="4"/>
  <c r="L1731" i="4"/>
  <c r="O1937" i="4"/>
  <c r="N1937" i="4"/>
  <c r="L1937" i="4"/>
  <c r="O1840" i="4"/>
  <c r="N1840" i="4"/>
  <c r="L1840" i="4"/>
  <c r="O2160" i="4"/>
  <c r="N2160" i="4"/>
  <c r="L2160" i="4"/>
  <c r="O1423" i="4"/>
  <c r="N1423" i="4"/>
  <c r="L1423" i="4"/>
  <c r="O2079" i="4"/>
  <c r="N2079" i="4"/>
  <c r="L2079" i="4"/>
  <c r="O269" i="4"/>
  <c r="N269" i="4"/>
  <c r="L269" i="4"/>
  <c r="O1640" i="4"/>
  <c r="N1640" i="4"/>
  <c r="L1640" i="4"/>
  <c r="O2317" i="4"/>
  <c r="N2317" i="4"/>
  <c r="L2317" i="4"/>
  <c r="O1695" i="4"/>
  <c r="N1695" i="4"/>
  <c r="L1695" i="4"/>
  <c r="O1114" i="4"/>
  <c r="N1114" i="4"/>
  <c r="L1114" i="4"/>
  <c r="O1646" i="4"/>
  <c r="N1646" i="4"/>
  <c r="L1646" i="4"/>
  <c r="O771" i="4"/>
  <c r="N771" i="4"/>
  <c r="L771" i="4"/>
  <c r="O1296" i="4"/>
  <c r="N1296" i="4"/>
  <c r="L1296" i="4"/>
  <c r="O2039" i="4"/>
  <c r="N2039" i="4"/>
  <c r="L2039" i="4"/>
  <c r="O1502" i="4"/>
  <c r="N1502" i="4"/>
  <c r="L1502" i="4"/>
  <c r="O1127" i="4"/>
  <c r="N1127" i="4"/>
  <c r="L1127" i="4"/>
  <c r="O2234" i="4"/>
  <c r="N2234" i="4"/>
  <c r="L2234" i="4"/>
  <c r="O2240" i="4"/>
  <c r="N2240" i="4"/>
  <c r="L2240" i="4"/>
  <c r="O1467" i="4"/>
  <c r="N1467" i="4"/>
  <c r="L1467" i="4"/>
  <c r="O1648" i="4"/>
  <c r="N1648" i="4"/>
  <c r="L1648" i="4"/>
  <c r="O1847" i="4"/>
  <c r="N1847" i="4"/>
  <c r="L1847" i="4"/>
  <c r="O2045" i="4"/>
  <c r="N2045" i="4"/>
  <c r="L2045" i="4"/>
  <c r="O2243" i="4"/>
  <c r="N2243" i="4"/>
  <c r="L2243" i="4"/>
  <c r="O1586" i="4"/>
  <c r="N1586" i="4"/>
  <c r="L1586" i="4"/>
  <c r="O1875" i="4"/>
  <c r="N1875" i="4"/>
  <c r="L1875" i="4"/>
  <c r="O1349" i="4"/>
  <c r="N1349" i="4"/>
  <c r="L1349" i="4"/>
  <c r="O2150" i="4"/>
  <c r="N2150" i="4"/>
  <c r="L2150" i="4"/>
  <c r="O1492" i="4"/>
  <c r="N1492" i="4"/>
  <c r="L1492" i="4"/>
  <c r="O1480" i="4"/>
  <c r="N1480" i="4"/>
  <c r="L1480" i="4"/>
  <c r="O1839" i="4"/>
  <c r="N1839" i="4"/>
  <c r="L1839" i="4"/>
  <c r="O1750" i="4"/>
  <c r="N1750" i="4"/>
  <c r="L1750" i="4"/>
  <c r="O1611" i="4"/>
  <c r="N1611" i="4"/>
  <c r="L1611" i="4"/>
  <c r="O1061" i="4"/>
  <c r="N1061" i="4"/>
  <c r="L1061" i="4"/>
  <c r="O2065" i="4"/>
  <c r="N2065" i="4"/>
  <c r="L2065" i="4"/>
  <c r="O2270" i="4"/>
  <c r="N2270" i="4"/>
  <c r="L2270" i="4"/>
  <c r="O1473" i="4"/>
  <c r="N1473" i="4"/>
  <c r="L1473" i="4"/>
  <c r="O1639" i="4"/>
  <c r="N1639" i="4"/>
  <c r="L1639" i="4"/>
  <c r="O1419" i="4"/>
  <c r="N1419" i="4"/>
  <c r="L1419" i="4"/>
  <c r="O1874" i="4"/>
  <c r="N1874" i="4"/>
  <c r="L1874" i="4"/>
  <c r="O1095" i="4"/>
  <c r="N1095" i="4"/>
  <c r="L1095" i="4"/>
  <c r="O1181" i="4"/>
  <c r="N1181" i="4"/>
  <c r="L1181" i="4"/>
  <c r="O1389" i="4"/>
  <c r="N1389" i="4"/>
  <c r="L1389" i="4"/>
  <c r="O1237" i="4"/>
  <c r="N1237" i="4"/>
  <c r="L1237" i="4"/>
  <c r="O2111" i="4"/>
  <c r="N2111" i="4"/>
  <c r="L2111" i="4"/>
  <c r="O1950" i="4"/>
  <c r="N1950" i="4"/>
  <c r="L1950" i="4"/>
  <c r="O2009" i="4"/>
  <c r="N2009" i="4"/>
  <c r="L2009" i="4"/>
  <c r="O789" i="4"/>
  <c r="N789" i="4"/>
  <c r="L789" i="4"/>
  <c r="O1497" i="4"/>
  <c r="N1497" i="4"/>
  <c r="L1497" i="4"/>
  <c r="O748" i="4"/>
  <c r="N748" i="4"/>
  <c r="L748" i="4"/>
  <c r="O1953" i="4"/>
  <c r="N1953" i="4"/>
  <c r="L1953" i="4"/>
  <c r="O2196" i="4"/>
  <c r="N2196" i="4"/>
  <c r="L2196" i="4"/>
  <c r="O1193" i="4"/>
  <c r="N1193" i="4"/>
  <c r="L1193" i="4"/>
  <c r="O2320" i="4"/>
  <c r="N2320" i="4"/>
  <c r="L2320" i="4"/>
  <c r="O1680" i="4"/>
  <c r="N1680" i="4"/>
  <c r="L1680" i="4"/>
  <c r="O1225" i="4"/>
  <c r="N1225" i="4"/>
  <c r="L1225" i="4"/>
  <c r="O1131" i="4"/>
  <c r="N1131" i="4"/>
  <c r="L1131" i="4"/>
  <c r="O1559" i="4"/>
  <c r="N1559" i="4"/>
  <c r="L1559" i="4"/>
  <c r="O1730" i="4"/>
  <c r="N1730" i="4"/>
  <c r="L1730" i="4"/>
  <c r="O1126" i="4"/>
  <c r="N1126" i="4"/>
  <c r="L1126" i="4"/>
  <c r="O403" i="4"/>
  <c r="N403" i="4"/>
  <c r="L403" i="4"/>
  <c r="O1923" i="4"/>
  <c r="N1923" i="4"/>
  <c r="L1923" i="4"/>
  <c r="O1289" i="4"/>
  <c r="N1289" i="4"/>
  <c r="L1289" i="4"/>
  <c r="O1147" i="4"/>
  <c r="N1147" i="4"/>
  <c r="L1147" i="4"/>
  <c r="O2008" i="4"/>
  <c r="N2008" i="4"/>
  <c r="L2008" i="4"/>
  <c r="O1443" i="4"/>
  <c r="N1443" i="4"/>
  <c r="L1443" i="4"/>
  <c r="O707" i="4"/>
  <c r="N707" i="4"/>
  <c r="L707" i="4"/>
  <c r="O678" i="4"/>
  <c r="N678" i="4"/>
  <c r="L678" i="4"/>
  <c r="O1598" i="4"/>
  <c r="N1598" i="4"/>
  <c r="L1598" i="4"/>
  <c r="O1040" i="4"/>
  <c r="N1040" i="4"/>
  <c r="L1040" i="4"/>
  <c r="O1485" i="4"/>
  <c r="N1485" i="4"/>
  <c r="L1485" i="4"/>
  <c r="O1845" i="4"/>
  <c r="N1845" i="4"/>
  <c r="L1845" i="4"/>
  <c r="O2322" i="4"/>
  <c r="N2322" i="4"/>
  <c r="L2322" i="4"/>
  <c r="O1403" i="4"/>
  <c r="N1403" i="4"/>
  <c r="L1403" i="4"/>
  <c r="O1627" i="4"/>
  <c r="N1627" i="4"/>
  <c r="L1627" i="4"/>
  <c r="O635" i="4"/>
  <c r="N635" i="4"/>
  <c r="L635" i="4"/>
  <c r="O1382" i="4"/>
  <c r="N1382" i="4"/>
  <c r="L1382" i="4"/>
  <c r="O1442" i="4"/>
  <c r="N1442" i="4"/>
  <c r="L1442" i="4"/>
  <c r="O2053" i="4"/>
  <c r="N2053" i="4"/>
  <c r="L2053" i="4"/>
  <c r="O1697" i="4"/>
  <c r="N1697" i="4"/>
  <c r="L1697" i="4"/>
  <c r="O1457" i="4"/>
  <c r="N1457" i="4"/>
  <c r="L1457" i="4"/>
  <c r="O1628" i="4"/>
  <c r="N1628" i="4"/>
  <c r="L1628" i="4"/>
  <c r="O2023" i="4"/>
  <c r="N2023" i="4"/>
  <c r="L2023" i="4"/>
  <c r="O1538" i="4"/>
  <c r="N1538" i="4"/>
  <c r="L1538" i="4"/>
  <c r="O1569" i="4"/>
  <c r="N1569" i="4"/>
  <c r="L1569" i="4"/>
  <c r="O1906" i="4"/>
  <c r="N1906" i="4"/>
  <c r="L1906" i="4"/>
  <c r="O857" i="4"/>
  <c r="N857" i="4"/>
  <c r="L857" i="4"/>
  <c r="O2114" i="4"/>
  <c r="N2114" i="4"/>
  <c r="L2114" i="4"/>
  <c r="O1330" i="4"/>
  <c r="N1330" i="4"/>
  <c r="L1330" i="4"/>
  <c r="O1344" i="4"/>
  <c r="N1344" i="4"/>
  <c r="L1344" i="4"/>
  <c r="O740" i="4"/>
  <c r="N740" i="4"/>
  <c r="L740" i="4"/>
  <c r="O1168" i="4"/>
  <c r="N1168" i="4"/>
  <c r="L1168" i="4"/>
  <c r="O1972" i="4"/>
  <c r="N1972" i="4"/>
  <c r="L1972" i="4"/>
  <c r="O1345" i="4"/>
  <c r="N1345" i="4"/>
  <c r="L1345" i="4"/>
  <c r="O1321" i="4"/>
  <c r="N1321" i="4"/>
  <c r="L1321" i="4"/>
  <c r="O1091" i="4"/>
  <c r="N1091" i="4"/>
  <c r="L1091" i="4"/>
  <c r="O1381" i="4"/>
  <c r="N1381" i="4"/>
  <c r="L1381" i="4"/>
  <c r="O1868" i="4"/>
  <c r="N1868" i="4"/>
  <c r="L1868" i="4"/>
  <c r="O2229" i="4"/>
  <c r="N2229" i="4"/>
  <c r="L2229" i="4"/>
  <c r="O1775" i="4"/>
  <c r="N1775" i="4"/>
  <c r="L1775" i="4"/>
  <c r="O1683" i="4"/>
  <c r="N1683" i="4"/>
  <c r="L1683" i="4"/>
  <c r="O488" i="4"/>
  <c r="N488" i="4"/>
  <c r="L488" i="4"/>
  <c r="O2272" i="4"/>
  <c r="N2272" i="4"/>
  <c r="L2272" i="4"/>
  <c r="O2293" i="4"/>
  <c r="N2293" i="4"/>
  <c r="L2293" i="4"/>
  <c r="O2194" i="4"/>
  <c r="N2194" i="4"/>
  <c r="L2194" i="4"/>
  <c r="O2259" i="4"/>
  <c r="N2259" i="4"/>
  <c r="L2259" i="4"/>
  <c r="O1715" i="4"/>
  <c r="N1715" i="4"/>
  <c r="L1715" i="4"/>
  <c r="O694" i="4"/>
  <c r="N694" i="4"/>
  <c r="L694" i="4"/>
  <c r="O1284" i="4"/>
  <c r="N1284" i="4"/>
  <c r="L1284" i="4"/>
  <c r="O2071" i="4"/>
  <c r="N2071" i="4"/>
  <c r="L2071" i="4"/>
  <c r="O1209" i="4"/>
  <c r="N1209" i="4"/>
  <c r="L1209" i="4"/>
  <c r="O1504" i="4"/>
  <c r="N1504" i="4"/>
  <c r="L1504" i="4"/>
  <c r="O810" i="4"/>
  <c r="N810" i="4"/>
  <c r="L810" i="4"/>
  <c r="O577" i="4"/>
  <c r="N577" i="4"/>
  <c r="L577" i="4"/>
  <c r="O844" i="4"/>
  <c r="N844" i="4"/>
  <c r="L844" i="4"/>
  <c r="O462" i="4"/>
  <c r="N462" i="4"/>
  <c r="L462" i="4"/>
  <c r="O1333" i="4"/>
  <c r="N1333" i="4"/>
  <c r="L1333" i="4"/>
  <c r="O946" i="4"/>
  <c r="N946" i="4"/>
  <c r="L946" i="4"/>
  <c r="O2122" i="4"/>
  <c r="N2122" i="4"/>
  <c r="L2122" i="4"/>
  <c r="O1408" i="4"/>
  <c r="N1408" i="4"/>
  <c r="L1408" i="4"/>
  <c r="O1420" i="4"/>
  <c r="N1420" i="4"/>
  <c r="L1420" i="4"/>
  <c r="O2106" i="4"/>
  <c r="N2106" i="4"/>
  <c r="L2106" i="4"/>
  <c r="O1678" i="4"/>
  <c r="N1678" i="4"/>
  <c r="L1678" i="4"/>
  <c r="O1124" i="4"/>
  <c r="N1124" i="4"/>
  <c r="L1124" i="4"/>
  <c r="O2249" i="4"/>
  <c r="N2249" i="4"/>
  <c r="L2249" i="4"/>
  <c r="O1470" i="4"/>
  <c r="N1470" i="4"/>
  <c r="L1470" i="4"/>
  <c r="O1299" i="4"/>
  <c r="N1299" i="4"/>
  <c r="L1299" i="4"/>
  <c r="O1992" i="4"/>
  <c r="N1992" i="4"/>
  <c r="L1992" i="4"/>
  <c r="O2076" i="4"/>
  <c r="N2076" i="4"/>
  <c r="L2076" i="4"/>
  <c r="O2147" i="4"/>
  <c r="N2147" i="4"/>
  <c r="L2147" i="4"/>
  <c r="O1244" i="4"/>
  <c r="N1244" i="4"/>
  <c r="L1244" i="4"/>
  <c r="O1000" i="4"/>
  <c r="N1000" i="4"/>
  <c r="L1000" i="4"/>
  <c r="O1973" i="4"/>
  <c r="N1973" i="4"/>
  <c r="L1973" i="4"/>
  <c r="O1591" i="4"/>
  <c r="N1591" i="4"/>
  <c r="L1591" i="4"/>
  <c r="O421" i="4"/>
  <c r="N421" i="4"/>
  <c r="L421" i="4"/>
  <c r="O1787" i="4"/>
  <c r="N1787" i="4"/>
  <c r="L1787" i="4"/>
  <c r="O1272" i="4"/>
  <c r="N1272" i="4"/>
  <c r="L1272" i="4"/>
  <c r="O1990" i="4"/>
  <c r="N1990" i="4"/>
  <c r="L1990" i="4"/>
  <c r="O2282" i="4"/>
  <c r="N2282" i="4"/>
  <c r="L2282" i="4"/>
  <c r="O337" i="4"/>
  <c r="N337" i="4"/>
  <c r="L337" i="4"/>
  <c r="O1432" i="4"/>
  <c r="N1432" i="4"/>
  <c r="L1432" i="4"/>
  <c r="O1185" i="4"/>
  <c r="N1185" i="4"/>
  <c r="L1185" i="4"/>
  <c r="O2084" i="4"/>
  <c r="N2084" i="4"/>
  <c r="L2084" i="4"/>
  <c r="O799" i="4"/>
  <c r="N799" i="4"/>
  <c r="L799" i="4"/>
  <c r="O855" i="4"/>
  <c r="N855" i="4"/>
  <c r="L855" i="4"/>
  <c r="O1886" i="4"/>
  <c r="N1886" i="4"/>
  <c r="L1886" i="4"/>
  <c r="O1163" i="4"/>
  <c r="N1163" i="4"/>
  <c r="L1163" i="4"/>
  <c r="O1702" i="4"/>
  <c r="N1702" i="4"/>
  <c r="L1702" i="4"/>
  <c r="O1581" i="4"/>
  <c r="N1581" i="4"/>
  <c r="L1581" i="4"/>
  <c r="O2105" i="4"/>
  <c r="N2105" i="4"/>
  <c r="L2105" i="4"/>
  <c r="O1489" i="4"/>
  <c r="N1489" i="4"/>
  <c r="L1489" i="4"/>
  <c r="O1842" i="4"/>
  <c r="N1842" i="4"/>
  <c r="L1842" i="4"/>
  <c r="O1271" i="4"/>
  <c r="N1271" i="4"/>
  <c r="L1271" i="4"/>
  <c r="O1511" i="4"/>
  <c r="N1511" i="4"/>
  <c r="L1511" i="4"/>
  <c r="O1740" i="4"/>
  <c r="N1740" i="4"/>
  <c r="L1740" i="4"/>
  <c r="O1110" i="4"/>
  <c r="N1110" i="4"/>
  <c r="L1110" i="4"/>
  <c r="O829" i="4"/>
  <c r="N829" i="4"/>
  <c r="L829" i="4"/>
  <c r="O1682" i="4"/>
  <c r="N1682" i="4"/>
  <c r="L1682" i="4"/>
  <c r="O1610" i="4"/>
  <c r="N1610" i="4"/>
  <c r="L1610" i="4"/>
  <c r="O1223" i="4"/>
  <c r="N1223" i="4"/>
  <c r="L1223" i="4"/>
  <c r="O2136" i="4"/>
  <c r="N2136" i="4"/>
  <c r="L2136" i="4"/>
  <c r="O813" i="4"/>
  <c r="N813" i="4"/>
  <c r="L813" i="4"/>
  <c r="O1600" i="4"/>
  <c r="N1600" i="4"/>
  <c r="L1600" i="4"/>
  <c r="O1853" i="4"/>
  <c r="N1853" i="4"/>
  <c r="L1853" i="4"/>
  <c r="O1303" i="4"/>
  <c r="N1303" i="4"/>
  <c r="L1303" i="4"/>
  <c r="O1318" i="4"/>
  <c r="N1318" i="4"/>
  <c r="L1318" i="4"/>
  <c r="O1673" i="4"/>
  <c r="N1673" i="4"/>
  <c r="L1673" i="4"/>
  <c r="O1602" i="4"/>
  <c r="N1602" i="4"/>
  <c r="L1602" i="4"/>
  <c r="O608" i="4"/>
  <c r="N608" i="4"/>
  <c r="L608" i="4"/>
  <c r="O1164" i="4"/>
  <c r="N1164" i="4"/>
  <c r="L1164" i="4"/>
  <c r="O1765" i="4"/>
  <c r="N1765" i="4"/>
  <c r="L1765" i="4"/>
  <c r="O852" i="4"/>
  <c r="N852" i="4"/>
  <c r="L852" i="4"/>
  <c r="O913" i="4"/>
  <c r="N913" i="4"/>
  <c r="L913" i="4"/>
  <c r="O1799" i="4"/>
  <c r="N1799" i="4"/>
  <c r="L1799" i="4"/>
  <c r="O1390" i="4"/>
  <c r="N1390" i="4"/>
  <c r="L1390" i="4"/>
  <c r="O1582" i="4"/>
  <c r="N1582" i="4"/>
  <c r="L1582" i="4"/>
  <c r="O1914" i="4"/>
  <c r="N1914" i="4"/>
  <c r="L1914" i="4"/>
  <c r="O940" i="4"/>
  <c r="N940" i="4"/>
  <c r="L940" i="4"/>
  <c r="O1594" i="4"/>
  <c r="N1594" i="4"/>
  <c r="L1594" i="4"/>
  <c r="O1387" i="4"/>
  <c r="N1387" i="4"/>
  <c r="L1387" i="4"/>
  <c r="O2013" i="4"/>
  <c r="N2013" i="4"/>
  <c r="L2013" i="4"/>
  <c r="O1530" i="4"/>
  <c r="N1530" i="4"/>
  <c r="L1530" i="4"/>
  <c r="O1525" i="4"/>
  <c r="N1525" i="4"/>
  <c r="L1525" i="4"/>
  <c r="O321" i="4"/>
  <c r="N321" i="4"/>
  <c r="L321" i="4"/>
  <c r="O1726" i="4"/>
  <c r="N1726" i="4"/>
  <c r="L1726" i="4"/>
  <c r="O1566" i="4"/>
  <c r="N1566" i="4"/>
  <c r="L1566" i="4"/>
  <c r="O1577" i="4"/>
  <c r="N1577" i="4"/>
  <c r="L1577" i="4"/>
  <c r="O2077" i="4"/>
  <c r="N2077" i="4"/>
  <c r="L2077" i="4"/>
  <c r="O928" i="4"/>
  <c r="N928" i="4"/>
  <c r="L928" i="4"/>
  <c r="O762" i="4"/>
  <c r="N762" i="4"/>
  <c r="L762" i="4"/>
  <c r="O1619" i="4"/>
  <c r="N1619" i="4"/>
  <c r="L1619" i="4"/>
  <c r="O744" i="4"/>
  <c r="N744" i="4"/>
  <c r="L744" i="4"/>
  <c r="O1290" i="4"/>
  <c r="N1290" i="4"/>
  <c r="L1290" i="4"/>
  <c r="O1328" i="4"/>
  <c r="N1328" i="4"/>
  <c r="L1328" i="4"/>
  <c r="O1654" i="4"/>
  <c r="N1654" i="4"/>
  <c r="L1654" i="4"/>
  <c r="O2057" i="4"/>
  <c r="N2057" i="4"/>
  <c r="L2057" i="4"/>
  <c r="O1585" i="4"/>
  <c r="N1585" i="4"/>
  <c r="L1585" i="4"/>
  <c r="O1184" i="4"/>
  <c r="N1184" i="4"/>
  <c r="L1184" i="4"/>
  <c r="O1892" i="4"/>
  <c r="N1892" i="4"/>
  <c r="L1892" i="4"/>
  <c r="O1517" i="4"/>
  <c r="N1517" i="4"/>
  <c r="L1517" i="4"/>
  <c r="O1383" i="4"/>
  <c r="N1383" i="4"/>
  <c r="L1383" i="4"/>
  <c r="O759" i="4"/>
  <c r="N759" i="4"/>
  <c r="L759" i="4"/>
  <c r="O1433" i="4"/>
  <c r="N1433" i="4"/>
  <c r="L1433" i="4"/>
  <c r="O1200" i="4"/>
  <c r="N1200" i="4"/>
  <c r="L1200" i="4"/>
  <c r="O1788" i="4"/>
  <c r="N1788" i="4"/>
  <c r="L1788" i="4"/>
  <c r="O1342" i="4"/>
  <c r="N1342" i="4"/>
  <c r="L1342" i="4"/>
  <c r="O2067" i="4"/>
  <c r="N2067" i="4"/>
  <c r="L2067" i="4"/>
  <c r="O1216" i="4"/>
  <c r="N1216" i="4"/>
  <c r="L1216" i="4"/>
  <c r="O2069" i="4"/>
  <c r="N2069" i="4"/>
  <c r="L2069" i="4"/>
  <c r="O896" i="4"/>
  <c r="N896" i="4"/>
  <c r="L896" i="4"/>
  <c r="O1632" i="4"/>
  <c r="N1632" i="4"/>
  <c r="L1632" i="4"/>
  <c r="O466" i="4"/>
  <c r="N466" i="4"/>
  <c r="L466" i="4"/>
  <c r="O1248" i="4"/>
  <c r="N1248" i="4"/>
  <c r="L1248" i="4"/>
  <c r="O1962" i="4"/>
  <c r="N1962" i="4"/>
  <c r="L1962" i="4"/>
  <c r="O457" i="4"/>
  <c r="N457" i="4"/>
  <c r="L457" i="4"/>
  <c r="O690" i="4"/>
  <c r="N690" i="4"/>
  <c r="L690" i="4"/>
  <c r="O1107" i="4"/>
  <c r="N1107" i="4"/>
  <c r="L1107" i="4"/>
  <c r="O743" i="4"/>
  <c r="N743" i="4"/>
  <c r="L743" i="4"/>
  <c r="O1753" i="4"/>
  <c r="N1753" i="4"/>
  <c r="L1753" i="4"/>
  <c r="O1572" i="4"/>
  <c r="N1572" i="4"/>
  <c r="L1572" i="4"/>
  <c r="O2285" i="4"/>
  <c r="N2285" i="4"/>
  <c r="L2285" i="4"/>
  <c r="O1048" i="4"/>
  <c r="N1048" i="4"/>
  <c r="L1048" i="4"/>
  <c r="O1122" i="4"/>
  <c r="N1122" i="4"/>
  <c r="L1122" i="4"/>
  <c r="O1322" i="4"/>
  <c r="N1322" i="4"/>
  <c r="L1322" i="4"/>
  <c r="O2303" i="4"/>
  <c r="N2303" i="4"/>
  <c r="L2303" i="4"/>
  <c r="O1161" i="4"/>
  <c r="N1161" i="4"/>
  <c r="L1161" i="4"/>
  <c r="O1068" i="4"/>
  <c r="N1068" i="4"/>
  <c r="L1068" i="4"/>
  <c r="O2056" i="4"/>
  <c r="N2056" i="4"/>
  <c r="L2056" i="4"/>
  <c r="O943" i="4"/>
  <c r="N943" i="4"/>
  <c r="L943" i="4"/>
  <c r="O2261" i="4"/>
  <c r="N2261" i="4"/>
  <c r="L2261" i="4"/>
  <c r="O1773" i="4"/>
  <c r="N1773" i="4"/>
  <c r="L1773" i="4"/>
  <c r="O2078" i="4"/>
  <c r="N2078" i="4"/>
  <c r="L2078" i="4"/>
  <c r="O1685" i="4"/>
  <c r="N1685" i="4"/>
  <c r="L1685" i="4"/>
  <c r="O1549" i="4"/>
  <c r="N1549" i="4"/>
  <c r="L1549" i="4"/>
  <c r="O1888" i="4"/>
  <c r="N1888" i="4"/>
  <c r="L1888" i="4"/>
  <c r="O2279" i="4"/>
  <c r="N2279" i="4"/>
  <c r="L2279" i="4"/>
  <c r="O1338" i="4"/>
  <c r="N1338" i="4"/>
  <c r="L1338" i="4"/>
  <c r="O1166" i="4"/>
  <c r="N1166" i="4"/>
  <c r="L1166" i="4"/>
  <c r="O1631" i="4"/>
  <c r="N1631" i="4"/>
  <c r="L1631" i="4"/>
  <c r="O942" i="4"/>
  <c r="N942" i="4"/>
  <c r="L942" i="4"/>
  <c r="O2223" i="4"/>
  <c r="N2223" i="4"/>
  <c r="L2223" i="4"/>
  <c r="O1088" i="4"/>
  <c r="N1088" i="4"/>
  <c r="L1088" i="4"/>
  <c r="O270" i="4"/>
  <c r="N270" i="4"/>
  <c r="L270" i="4"/>
  <c r="O2173" i="4"/>
  <c r="N2173" i="4"/>
  <c r="L2173" i="4"/>
  <c r="O637" i="4"/>
  <c r="N637" i="4"/>
  <c r="L637" i="4"/>
  <c r="O2155" i="4"/>
  <c r="N2155" i="4"/>
  <c r="L2155" i="4"/>
  <c r="O2286" i="4"/>
  <c r="N2286" i="4"/>
  <c r="L2286" i="4"/>
  <c r="O1493" i="4"/>
  <c r="N1493" i="4"/>
  <c r="L1493" i="4"/>
  <c r="O951" i="4"/>
  <c r="N951" i="4"/>
  <c r="L951" i="4"/>
  <c r="O1615" i="4"/>
  <c r="N1615" i="4"/>
  <c r="L1615" i="4"/>
  <c r="O1422" i="4"/>
  <c r="N1422" i="4"/>
  <c r="L1422" i="4"/>
  <c r="O1638" i="4"/>
  <c r="N1638" i="4"/>
  <c r="L1638" i="4"/>
  <c r="O1893" i="4"/>
  <c r="N1893" i="4"/>
  <c r="L1893" i="4"/>
  <c r="O1337" i="4"/>
  <c r="N1337" i="4"/>
  <c r="L1337" i="4"/>
  <c r="O1769" i="4"/>
  <c r="N1769" i="4"/>
  <c r="L1769" i="4"/>
  <c r="O1515" i="4"/>
  <c r="N1515" i="4"/>
  <c r="L1515" i="4"/>
  <c r="O2308" i="4"/>
  <c r="N2308" i="4"/>
  <c r="L2308" i="4"/>
  <c r="O277" i="4"/>
  <c r="N277" i="4"/>
  <c r="L277" i="4"/>
  <c r="O1128" i="4"/>
  <c r="N1128" i="4"/>
  <c r="L1128" i="4"/>
  <c r="O2020" i="4"/>
  <c r="N2020" i="4"/>
  <c r="L2020" i="4"/>
  <c r="O1889" i="4"/>
  <c r="N1889" i="4"/>
  <c r="L1889" i="4"/>
  <c r="O1335" i="4"/>
  <c r="N1335" i="4"/>
  <c r="L1335" i="4"/>
  <c r="O2029" i="4"/>
  <c r="N2029" i="4"/>
  <c r="L2029" i="4"/>
  <c r="O565" i="4"/>
  <c r="N565" i="4"/>
  <c r="L565" i="4"/>
  <c r="O705" i="4"/>
  <c r="N705" i="4"/>
  <c r="L705" i="4"/>
  <c r="O1219" i="4"/>
  <c r="N1219" i="4"/>
  <c r="L1219" i="4"/>
  <c r="O2305" i="4"/>
  <c r="N2305" i="4"/>
  <c r="L2305" i="4"/>
  <c r="O1524" i="4"/>
  <c r="N1524" i="4"/>
  <c r="L1524" i="4"/>
  <c r="O2172" i="4"/>
  <c r="N2172" i="4"/>
  <c r="L2172" i="4"/>
  <c r="O1573" i="4"/>
  <c r="N1573" i="4"/>
  <c r="L1573" i="4"/>
  <c r="O814" i="4"/>
  <c r="N814" i="4"/>
  <c r="L814" i="4"/>
  <c r="O1165" i="4"/>
  <c r="N1165" i="4"/>
  <c r="L1165" i="4"/>
  <c r="O1062" i="4"/>
  <c r="N1062" i="4"/>
  <c r="L1062" i="4"/>
  <c r="O1859" i="4"/>
  <c r="N1859" i="4"/>
  <c r="L1859" i="4"/>
  <c r="O1811" i="4"/>
  <c r="N1811" i="4"/>
  <c r="L1811" i="4"/>
  <c r="O758" i="4"/>
  <c r="N758" i="4"/>
  <c r="L758" i="4"/>
  <c r="O1198" i="4"/>
  <c r="N1198" i="4"/>
  <c r="L1198" i="4"/>
  <c r="O864" i="4"/>
  <c r="N864" i="4"/>
  <c r="L864" i="4"/>
  <c r="O2287" i="4"/>
  <c r="N2287" i="4"/>
  <c r="L2287" i="4"/>
  <c r="O1529" i="4"/>
  <c r="N1529" i="4"/>
  <c r="L1529" i="4"/>
  <c r="O1404" i="4"/>
  <c r="N1404" i="4"/>
  <c r="L1404" i="4"/>
  <c r="O1129" i="4"/>
  <c r="N1129" i="4"/>
  <c r="L1129" i="4"/>
  <c r="O1675" i="4"/>
  <c r="N1675" i="4"/>
  <c r="L1675" i="4"/>
  <c r="O2144" i="4"/>
  <c r="N2144" i="4"/>
  <c r="L2144" i="4"/>
  <c r="O1971" i="4"/>
  <c r="N1971" i="4"/>
  <c r="L1971" i="4"/>
  <c r="O1694" i="4"/>
  <c r="N1694" i="4"/>
  <c r="L1694" i="4"/>
  <c r="O2222" i="4"/>
  <c r="N2222" i="4"/>
  <c r="L2222" i="4"/>
  <c r="O736" i="4"/>
  <c r="N736" i="4"/>
  <c r="L736" i="4"/>
  <c r="O2246" i="4"/>
  <c r="N2246" i="4"/>
  <c r="L2246" i="4"/>
  <c r="O1357" i="4"/>
  <c r="N1357" i="4"/>
  <c r="L1357" i="4"/>
  <c r="O1187" i="4"/>
  <c r="N1187" i="4"/>
  <c r="L1187" i="4"/>
  <c r="O1532" i="4"/>
  <c r="N1532" i="4"/>
  <c r="L1532" i="4"/>
  <c r="O1146" i="4"/>
  <c r="N1146" i="4"/>
  <c r="L1146" i="4"/>
  <c r="O1407" i="4"/>
  <c r="N1407" i="4"/>
  <c r="L1407" i="4"/>
  <c r="O1614" i="4"/>
  <c r="N1614" i="4"/>
  <c r="L1614" i="4"/>
  <c r="O1931" i="4"/>
  <c r="N1931" i="4"/>
  <c r="L1931" i="4"/>
  <c r="O2295" i="4"/>
  <c r="N2295" i="4"/>
  <c r="L2295" i="4"/>
  <c r="O1298" i="4"/>
  <c r="N1298" i="4"/>
  <c r="L1298" i="4"/>
  <c r="O242" i="4"/>
  <c r="N242" i="4"/>
  <c r="L242" i="4"/>
  <c r="O587" i="4"/>
  <c r="N587" i="4"/>
  <c r="L587" i="4"/>
  <c r="O1916" i="4"/>
  <c r="N1916" i="4"/>
  <c r="L1916" i="4"/>
  <c r="O2129" i="4"/>
  <c r="N2129" i="4"/>
  <c r="L2129" i="4"/>
  <c r="O1363" i="4"/>
  <c r="N1363" i="4"/>
  <c r="L1363" i="4"/>
  <c r="O1570" i="4"/>
  <c r="N1570" i="4"/>
  <c r="L1570" i="4"/>
  <c r="O862" i="4"/>
  <c r="N862" i="4"/>
  <c r="L862" i="4"/>
  <c r="O2316" i="4"/>
  <c r="N2316" i="4"/>
  <c r="L2316" i="4"/>
  <c r="O1746" i="4"/>
  <c r="N1746" i="4"/>
  <c r="L1746" i="4"/>
  <c r="O150" i="4"/>
  <c r="N150" i="4"/>
  <c r="L150" i="4"/>
  <c r="O1565" i="4"/>
  <c r="N1565" i="4"/>
  <c r="L1565" i="4"/>
  <c r="O1593" i="4"/>
  <c r="N1593" i="4"/>
  <c r="L1593" i="4"/>
  <c r="O1653" i="4"/>
  <c r="N1653" i="4"/>
  <c r="L1653" i="4"/>
  <c r="O2227" i="4"/>
  <c r="N2227" i="4"/>
  <c r="L2227" i="4"/>
  <c r="O2054" i="4"/>
  <c r="N2054" i="4"/>
  <c r="L2054" i="4"/>
  <c r="O1027" i="4"/>
  <c r="N1027" i="4"/>
  <c r="L1027" i="4"/>
  <c r="O1623" i="4"/>
  <c r="N1623" i="4"/>
  <c r="L1623" i="4"/>
  <c r="O1029" i="4"/>
  <c r="N1029" i="4"/>
  <c r="L1029" i="4"/>
  <c r="O2085" i="4"/>
  <c r="N2085" i="4"/>
  <c r="L2085" i="4"/>
  <c r="O1149" i="4"/>
  <c r="N1149" i="4"/>
  <c r="L1149" i="4"/>
  <c r="O1672" i="4"/>
  <c r="N1672" i="4"/>
  <c r="L1672" i="4"/>
  <c r="O754" i="4"/>
  <c r="N754" i="4"/>
  <c r="L754" i="4"/>
  <c r="O1369" i="4"/>
  <c r="N1369" i="4"/>
  <c r="L1369" i="4"/>
  <c r="O1176" i="4"/>
  <c r="N1176" i="4"/>
  <c r="L1176" i="4"/>
  <c r="O1663" i="4"/>
  <c r="N1663" i="4"/>
  <c r="L1663" i="4"/>
  <c r="O1441" i="4"/>
  <c r="N1441" i="4"/>
  <c r="L1441" i="4"/>
  <c r="O1523" i="4"/>
  <c r="N1523" i="4"/>
  <c r="L1523" i="4"/>
  <c r="O1709" i="4"/>
  <c r="N1709" i="4"/>
  <c r="L1709" i="4"/>
  <c r="O716" i="4"/>
  <c r="N716" i="4"/>
  <c r="L716" i="4"/>
  <c r="O1547" i="4"/>
  <c r="N1547" i="4"/>
  <c r="L1547" i="4"/>
  <c r="O1424" i="4"/>
  <c r="N1424" i="4"/>
  <c r="L1424" i="4"/>
  <c r="O1367" i="4"/>
  <c r="N1367" i="4"/>
  <c r="L1367" i="4"/>
  <c r="O2262" i="4"/>
  <c r="N2262" i="4"/>
  <c r="L2262" i="4"/>
  <c r="O1601" i="4"/>
  <c r="N1601" i="4"/>
  <c r="L1601" i="4"/>
  <c r="O1630" i="4"/>
  <c r="N1630" i="4"/>
  <c r="L1630" i="4"/>
  <c r="O2104" i="4"/>
  <c r="N2104" i="4"/>
  <c r="L2104" i="4"/>
  <c r="O770" i="4"/>
  <c r="N770" i="4"/>
  <c r="L770" i="4"/>
  <c r="O1358" i="4"/>
  <c r="N1358" i="4"/>
  <c r="L1358" i="4"/>
  <c r="O1810" i="4"/>
  <c r="N1810" i="4"/>
  <c r="L1810" i="4"/>
  <c r="O1838" i="4"/>
  <c r="N1838" i="4"/>
  <c r="L1838" i="4"/>
  <c r="O1846" i="4"/>
  <c r="N1846" i="4"/>
  <c r="L1846" i="4"/>
  <c r="O1094" i="4"/>
  <c r="N1094" i="4"/>
  <c r="L1094" i="4"/>
  <c r="O1440" i="4"/>
  <c r="N1440" i="4"/>
  <c r="L1440" i="4"/>
  <c r="O1456" i="4"/>
  <c r="N1456" i="4"/>
  <c r="L1456" i="4"/>
  <c r="O1934" i="4"/>
  <c r="N1934" i="4"/>
  <c r="L1934" i="4"/>
  <c r="O362" i="4"/>
  <c r="N362" i="4"/>
  <c r="L362" i="4"/>
  <c r="O1143" i="4"/>
  <c r="N1143" i="4"/>
  <c r="L1143" i="4"/>
  <c r="O1203" i="4"/>
  <c r="N1203" i="4"/>
  <c r="L1203" i="4"/>
  <c r="O1580" i="4"/>
  <c r="N1580" i="4"/>
  <c r="L1580" i="4"/>
  <c r="O2113" i="4"/>
  <c r="N2113" i="4"/>
  <c r="L2113" i="4"/>
  <c r="O1472" i="4"/>
  <c r="N1472" i="4"/>
  <c r="L1472" i="4"/>
  <c r="O1617" i="4"/>
  <c r="N1617" i="4"/>
  <c r="L1617" i="4"/>
  <c r="O1446" i="4"/>
  <c r="N1446" i="4"/>
  <c r="L1446" i="4"/>
  <c r="O506" i="4"/>
  <c r="N506" i="4"/>
  <c r="L506" i="4"/>
  <c r="O974" i="4"/>
  <c r="N974" i="4"/>
  <c r="L974" i="4"/>
  <c r="O1887" i="4"/>
  <c r="N1887" i="4"/>
  <c r="L1887" i="4"/>
  <c r="O959" i="4"/>
  <c r="N959" i="4"/>
  <c r="L959" i="4"/>
  <c r="O1092" i="4"/>
  <c r="N1092" i="4"/>
  <c r="L1092" i="4"/>
  <c r="O1230" i="4"/>
  <c r="N1230" i="4"/>
  <c r="L1230" i="4"/>
  <c r="O1505" i="4"/>
  <c r="N1505" i="4"/>
  <c r="L1505" i="4"/>
  <c r="O1918" i="4"/>
  <c r="N1918" i="4"/>
  <c r="L1918" i="4"/>
  <c r="O1123" i="4"/>
  <c r="N1123" i="4"/>
  <c r="L1123" i="4"/>
  <c r="O1229" i="4"/>
  <c r="N1229" i="4"/>
  <c r="L1229" i="4"/>
  <c r="O1368" i="4"/>
  <c r="N1368" i="4"/>
  <c r="L1368" i="4"/>
  <c r="O1353" i="4"/>
  <c r="N1353" i="4"/>
  <c r="L1353" i="4"/>
  <c r="O1295" i="4"/>
  <c r="N1295" i="4"/>
  <c r="L1295" i="4"/>
  <c r="O1171" i="4"/>
  <c r="N1171" i="4"/>
  <c r="L1171" i="4"/>
  <c r="O2096" i="4"/>
  <c r="N2096" i="4"/>
  <c r="L2096" i="4"/>
  <c r="O1494" i="4"/>
  <c r="N1494" i="4"/>
  <c r="L1494" i="4"/>
  <c r="O723" i="4"/>
  <c r="N723" i="4"/>
  <c r="L723" i="4"/>
  <c r="O2036" i="4"/>
  <c r="N2036" i="4"/>
  <c r="L2036" i="4"/>
  <c r="O1669" i="4"/>
  <c r="N1669" i="4"/>
  <c r="L1669" i="4"/>
  <c r="O513" i="4"/>
  <c r="N513" i="4"/>
  <c r="L513" i="4"/>
  <c r="O1351" i="4"/>
  <c r="N1351" i="4"/>
  <c r="L1351" i="4"/>
  <c r="O1257" i="4"/>
  <c r="N1257" i="4"/>
  <c r="L1257" i="4"/>
  <c r="O868" i="4"/>
  <c r="N868" i="4"/>
  <c r="L868" i="4"/>
  <c r="O903" i="4"/>
  <c r="N903" i="4"/>
  <c r="L903" i="4"/>
  <c r="O1809" i="4"/>
  <c r="N1809" i="4"/>
  <c r="L1809" i="4"/>
  <c r="O1162" i="4"/>
  <c r="N1162" i="4"/>
  <c r="L1162" i="4"/>
  <c r="O367" i="4"/>
  <c r="N367" i="4"/>
  <c r="L367" i="4"/>
  <c r="O1625" i="4"/>
  <c r="N1625" i="4"/>
  <c r="L1625" i="4"/>
  <c r="O663" i="4"/>
  <c r="N663" i="4"/>
  <c r="L663" i="4"/>
  <c r="O2159" i="4"/>
  <c r="N2159" i="4"/>
  <c r="L2159" i="4"/>
  <c r="O1599" i="4"/>
  <c r="N1599" i="4"/>
  <c r="L1599" i="4"/>
  <c r="O1310" i="4"/>
  <c r="N1310" i="4"/>
  <c r="L1310" i="4"/>
  <c r="O492" i="4"/>
  <c r="N492" i="4"/>
  <c r="L492" i="4"/>
  <c r="O2153" i="4"/>
  <c r="N2153" i="4"/>
  <c r="L2153" i="4"/>
  <c r="O1791" i="4"/>
  <c r="N1791" i="4"/>
  <c r="L1791" i="4"/>
  <c r="O1499" i="4"/>
  <c r="N1499" i="4"/>
  <c r="L1499" i="4"/>
  <c r="O1199" i="4"/>
  <c r="N1199" i="4"/>
  <c r="L1199" i="4"/>
  <c r="O2149" i="4"/>
  <c r="N2149" i="4"/>
  <c r="L2149" i="4"/>
  <c r="O1286" i="4"/>
  <c r="N1286" i="4"/>
  <c r="L1286" i="4"/>
  <c r="O2204" i="4"/>
  <c r="N2204" i="4"/>
  <c r="L2204" i="4"/>
  <c r="O1988" i="4"/>
  <c r="N1988" i="4"/>
  <c r="L1988" i="4"/>
  <c r="O2115" i="4"/>
  <c r="N2115" i="4"/>
  <c r="L2115" i="4"/>
  <c r="O1449" i="4"/>
  <c r="N1449" i="4"/>
  <c r="L1449" i="4"/>
  <c r="O2263" i="4"/>
  <c r="N2263" i="4"/>
  <c r="L2263" i="4"/>
  <c r="O1670" i="4"/>
  <c r="N1670" i="4"/>
  <c r="L1670" i="4"/>
  <c r="O2228" i="4"/>
  <c r="N2228" i="4"/>
  <c r="L2228" i="4"/>
  <c r="O1700" i="4"/>
  <c r="N1700" i="4"/>
  <c r="L1700" i="4"/>
  <c r="O560" i="4"/>
  <c r="N560" i="4"/>
  <c r="L560" i="4"/>
  <c r="O636" i="4"/>
  <c r="N636" i="4"/>
  <c r="L636" i="4"/>
  <c r="O1294" i="4"/>
  <c r="N1294" i="4"/>
  <c r="L1294" i="4"/>
  <c r="O453" i="4"/>
  <c r="N453" i="4"/>
  <c r="L453" i="4"/>
  <c r="O2189" i="4"/>
  <c r="N2189" i="4"/>
  <c r="L2189" i="4"/>
  <c r="O622" i="4"/>
  <c r="N622" i="4"/>
  <c r="L622" i="4"/>
  <c r="O698" i="4"/>
  <c r="N698" i="4"/>
  <c r="L698" i="4"/>
  <c r="O1098" i="4"/>
  <c r="N1098" i="4"/>
  <c r="L1098" i="4"/>
  <c r="O741" i="4"/>
  <c r="N741" i="4"/>
  <c r="L741" i="4"/>
  <c r="O1590" i="4"/>
  <c r="N1590" i="4"/>
  <c r="L1590" i="4"/>
  <c r="O2195" i="4"/>
  <c r="N2195" i="4"/>
  <c r="L2195" i="4"/>
  <c r="O960" i="4"/>
  <c r="N960" i="4"/>
  <c r="L960" i="4"/>
  <c r="O1552" i="4"/>
  <c r="N1552" i="4"/>
  <c r="L1552" i="4"/>
  <c r="O1624" i="4"/>
  <c r="N1624" i="4"/>
  <c r="L1624" i="4"/>
  <c r="O1729" i="4"/>
  <c r="N1729" i="4"/>
  <c r="L1729" i="4"/>
  <c r="O2290" i="4"/>
  <c r="N2290" i="4"/>
  <c r="L2290" i="4"/>
  <c r="O1204" i="4"/>
  <c r="N1204" i="4"/>
  <c r="L1204" i="4"/>
  <c r="O1521" i="4"/>
  <c r="N1521" i="4"/>
  <c r="L1521" i="4"/>
  <c r="O729" i="4"/>
  <c r="N729" i="4"/>
  <c r="L729" i="4"/>
  <c r="O1786" i="4"/>
  <c r="N1786" i="4"/>
  <c r="L1786" i="4"/>
  <c r="O1135" i="4"/>
  <c r="N1135" i="4"/>
  <c r="L1135" i="4"/>
  <c r="O836" i="4"/>
  <c r="N836" i="4"/>
  <c r="L836" i="4"/>
  <c r="O687" i="4"/>
  <c r="N687" i="4"/>
  <c r="L687" i="4"/>
  <c r="O2291" i="4"/>
  <c r="N2291" i="4"/>
  <c r="L2291" i="4"/>
  <c r="O386" i="4"/>
  <c r="N386" i="4"/>
  <c r="L386" i="4"/>
  <c r="O1989" i="4"/>
  <c r="N1989" i="4"/>
  <c r="L1989" i="4"/>
  <c r="O1579" i="4"/>
  <c r="N1579" i="4"/>
  <c r="L1579" i="4"/>
  <c r="O2216" i="4"/>
  <c r="N2216" i="4"/>
  <c r="L2216" i="4"/>
  <c r="O734" i="4"/>
  <c r="N734" i="4"/>
  <c r="L734" i="4"/>
  <c r="O1819" i="4"/>
  <c r="N1819" i="4"/>
  <c r="L1819" i="4"/>
  <c r="O1144" i="4"/>
  <c r="N1144" i="4"/>
  <c r="L1144" i="4"/>
  <c r="O2188" i="4"/>
  <c r="N2188" i="4"/>
  <c r="L2188" i="4"/>
  <c r="O676" i="4"/>
  <c r="N676" i="4"/>
  <c r="L676" i="4"/>
  <c r="O727" i="4"/>
  <c r="N727" i="4"/>
  <c r="L727" i="4"/>
  <c r="O697" i="4"/>
  <c r="N697" i="4"/>
  <c r="L697" i="4"/>
  <c r="O1119" i="4"/>
  <c r="N1119" i="4"/>
  <c r="L1119" i="4"/>
  <c r="O2288" i="4"/>
  <c r="N2288" i="4"/>
  <c r="L2288" i="4"/>
  <c r="O414" i="4"/>
  <c r="N414" i="4"/>
  <c r="L414" i="4"/>
  <c r="O1278" i="4"/>
  <c r="N1278" i="4"/>
  <c r="L1278" i="4"/>
  <c r="O1920" i="4"/>
  <c r="N1920" i="4"/>
  <c r="L1920" i="4"/>
  <c r="O1605" i="4"/>
  <c r="N1605" i="4"/>
  <c r="L1605" i="4"/>
  <c r="O1463" i="4"/>
  <c r="N1463" i="4"/>
  <c r="L1463" i="4"/>
  <c r="O1281" i="4"/>
  <c r="N1281" i="4"/>
  <c r="L1281" i="4"/>
  <c r="O680" i="4"/>
  <c r="N680" i="4"/>
  <c r="L680" i="4"/>
  <c r="O1815" i="4"/>
  <c r="N1815" i="4"/>
  <c r="L1815" i="4"/>
  <c r="O595" i="4"/>
  <c r="N595" i="4"/>
  <c r="L595" i="4"/>
  <c r="O1714" i="4"/>
  <c r="N1714" i="4"/>
  <c r="L1714" i="4"/>
  <c r="O1539" i="4"/>
  <c r="N1539" i="4"/>
  <c r="L1539" i="4"/>
  <c r="O1282" i="4"/>
  <c r="N1282" i="4"/>
  <c r="L1282" i="4"/>
  <c r="O898" i="4"/>
  <c r="N898" i="4"/>
  <c r="L898" i="4"/>
  <c r="O1235" i="4"/>
  <c r="N1235" i="4"/>
  <c r="L1235" i="4"/>
  <c r="O1558" i="4"/>
  <c r="N1558" i="4"/>
  <c r="L1558" i="4"/>
  <c r="O2190" i="4"/>
  <c r="N2190" i="4"/>
  <c r="L2190" i="4"/>
  <c r="O445" i="4"/>
  <c r="N445" i="4"/>
  <c r="L445" i="4"/>
  <c r="O1151" i="4"/>
  <c r="N1151" i="4"/>
  <c r="L1151" i="4"/>
  <c r="O1451" i="4"/>
  <c r="N1451" i="4"/>
  <c r="L1451" i="4"/>
  <c r="O914" i="4"/>
  <c r="N914" i="4"/>
  <c r="L914" i="4"/>
  <c r="O993" i="4"/>
  <c r="N993" i="4"/>
  <c r="L993" i="4"/>
  <c r="O1557" i="4"/>
  <c r="N1557" i="4"/>
  <c r="L1557" i="4"/>
  <c r="O2264" i="4"/>
  <c r="N2264" i="4"/>
  <c r="L2264" i="4"/>
  <c r="O1647" i="4"/>
  <c r="N1647" i="4"/>
  <c r="L1647" i="4"/>
  <c r="O1307" i="4"/>
  <c r="N1307" i="4"/>
  <c r="L1307" i="4"/>
  <c r="O1391" i="4"/>
  <c r="N1391" i="4"/>
  <c r="L1391" i="4"/>
  <c r="O2086" i="4"/>
  <c r="N2086" i="4"/>
  <c r="L2086" i="4"/>
  <c r="O1820" i="4"/>
  <c r="N1820" i="4"/>
  <c r="L1820" i="4"/>
  <c r="O1869" i="4"/>
  <c r="N1869" i="4"/>
  <c r="L1869" i="4"/>
  <c r="O688" i="4"/>
  <c r="N688" i="4"/>
  <c r="L688" i="4"/>
  <c r="O1727" i="4"/>
  <c r="N1727" i="4"/>
  <c r="L1727" i="4"/>
  <c r="O1386" i="4"/>
  <c r="N1386" i="4"/>
  <c r="L1386" i="4"/>
  <c r="O1974" i="4"/>
  <c r="N1974" i="4"/>
  <c r="L1974" i="4"/>
  <c r="O1643" i="4"/>
  <c r="N1643" i="4"/>
  <c r="L1643" i="4"/>
  <c r="O1789" i="4"/>
  <c r="N1789" i="4"/>
  <c r="L1789" i="4"/>
  <c r="O2021" i="4"/>
  <c r="N2021" i="4"/>
  <c r="L2021" i="4"/>
  <c r="O1024" i="4"/>
  <c r="N1024" i="4"/>
  <c r="L1024" i="4"/>
  <c r="O1365" i="4"/>
  <c r="N1365" i="4"/>
  <c r="L1365" i="4"/>
  <c r="O2118" i="4"/>
  <c r="N2118" i="4"/>
  <c r="L2118" i="4"/>
  <c r="O1234" i="4"/>
  <c r="N1234" i="4"/>
  <c r="L1234" i="4"/>
  <c r="O1262" i="4"/>
  <c r="N1262" i="4"/>
  <c r="L1262" i="4"/>
  <c r="O1220" i="4"/>
  <c r="N1220" i="4"/>
  <c r="L1220" i="4"/>
  <c r="O2239" i="4"/>
  <c r="N2239" i="4"/>
  <c r="L2239" i="4"/>
  <c r="O674" i="4"/>
  <c r="N674" i="4"/>
  <c r="L674" i="4"/>
  <c r="O1760" i="4"/>
  <c r="N1760" i="4"/>
  <c r="L1760" i="4"/>
  <c r="O1011" i="4"/>
  <c r="N1011" i="4"/>
  <c r="L1011" i="4"/>
  <c r="O1537" i="4"/>
  <c r="N1537" i="4"/>
  <c r="L1537" i="4"/>
  <c r="O1865" i="4"/>
  <c r="N1865" i="4"/>
  <c r="L1865" i="4"/>
  <c r="O1483" i="4"/>
  <c r="N1483" i="4"/>
  <c r="L1483" i="4"/>
  <c r="O1273" i="4"/>
  <c r="N1273" i="4"/>
  <c r="L1273" i="4"/>
  <c r="O451" i="4"/>
  <c r="N451" i="4"/>
  <c r="L451" i="4"/>
  <c r="O1366" i="4"/>
  <c r="N1366" i="4"/>
  <c r="L1366" i="4"/>
  <c r="O2156" i="4"/>
  <c r="N2156" i="4"/>
  <c r="L2156" i="4"/>
  <c r="O1657" i="4"/>
  <c r="N1657" i="4"/>
  <c r="L1657" i="4"/>
  <c r="O602" i="4"/>
  <c r="N602" i="4"/>
  <c r="L602" i="4"/>
  <c r="O955" i="4"/>
  <c r="N955" i="4"/>
  <c r="L955" i="4"/>
  <c r="O1308" i="4"/>
  <c r="N1308" i="4"/>
  <c r="L1308" i="4"/>
  <c r="O2231" i="4"/>
  <c r="N2231" i="4"/>
  <c r="L2231" i="4"/>
  <c r="O2132" i="4"/>
  <c r="N2132" i="4"/>
  <c r="L2132" i="4"/>
  <c r="O1693" i="4"/>
  <c r="N1693" i="4"/>
  <c r="L1693" i="4"/>
  <c r="O2198" i="4"/>
  <c r="N2198" i="4"/>
  <c r="L2198" i="4"/>
  <c r="O139" i="4"/>
  <c r="N139" i="4"/>
  <c r="L139" i="4"/>
  <c r="O653" i="4"/>
  <c r="N653" i="4"/>
  <c r="L653" i="4"/>
  <c r="O1263" i="4"/>
  <c r="N1263" i="4"/>
  <c r="L1263" i="4"/>
  <c r="O1963" i="4"/>
  <c r="N1963" i="4"/>
  <c r="L1963" i="4"/>
  <c r="O1188" i="4"/>
  <c r="N1188" i="4"/>
  <c r="L1188" i="4"/>
  <c r="O1479" i="4"/>
  <c r="N1479" i="4"/>
  <c r="L1479" i="4"/>
  <c r="O724" i="4"/>
  <c r="N724" i="4"/>
  <c r="L724" i="4"/>
  <c r="O1445" i="4"/>
  <c r="N1445" i="4"/>
  <c r="L1445" i="4"/>
  <c r="O2230" i="4"/>
  <c r="N2230" i="4"/>
  <c r="L2230" i="4"/>
  <c r="O1136" i="4"/>
  <c r="N1136" i="4"/>
  <c r="L1136" i="4"/>
  <c r="O984" i="4"/>
  <c r="N984" i="4"/>
  <c r="L984" i="4"/>
  <c r="O2318" i="4"/>
  <c r="N2318" i="4"/>
  <c r="L2318" i="4"/>
  <c r="O756" i="4"/>
  <c r="N756" i="4"/>
  <c r="L756" i="4"/>
  <c r="O2256" i="4"/>
  <c r="N2256" i="4"/>
  <c r="L2256" i="4"/>
  <c r="O1210" i="4"/>
  <c r="N1210" i="4"/>
  <c r="L1210" i="4"/>
  <c r="O2201" i="4"/>
  <c r="N2201" i="4"/>
  <c r="L2201" i="4"/>
  <c r="O910" i="4"/>
  <c r="N910" i="4"/>
  <c r="L910" i="4"/>
  <c r="O2171" i="4"/>
  <c r="N2171" i="4"/>
  <c r="L2171" i="4"/>
  <c r="O1777" i="4"/>
  <c r="N1777" i="4"/>
  <c r="L1777" i="4"/>
  <c r="O1388" i="4"/>
  <c r="N1388" i="4"/>
  <c r="L1388" i="4"/>
  <c r="O1495" i="4"/>
  <c r="N1495" i="4"/>
  <c r="L1495" i="4"/>
  <c r="O1501" i="4"/>
  <c r="N1501" i="4"/>
  <c r="L1501" i="4"/>
  <c r="O1405" i="4"/>
  <c r="N1405" i="4"/>
  <c r="L1405" i="4"/>
  <c r="O1227" i="4"/>
  <c r="N1227" i="4"/>
  <c r="L1227" i="4"/>
  <c r="O2260" i="4"/>
  <c r="N2260" i="4"/>
  <c r="L2260" i="4"/>
  <c r="O1642" i="4"/>
  <c r="N1642" i="4"/>
  <c r="L1642" i="4"/>
  <c r="O807" i="4"/>
  <c r="N807" i="4"/>
  <c r="L807" i="4"/>
  <c r="O1913" i="4"/>
  <c r="N1913" i="4"/>
  <c r="L1913" i="4"/>
  <c r="O1803" i="4"/>
  <c r="N1803" i="4"/>
  <c r="L1803" i="4"/>
  <c r="O1297" i="4"/>
  <c r="N1297" i="4"/>
  <c r="L1297" i="4"/>
  <c r="O792" i="4"/>
  <c r="N792" i="4"/>
  <c r="L792" i="4"/>
  <c r="O1837" i="4"/>
  <c r="N1837" i="4"/>
  <c r="L1837" i="4"/>
  <c r="O2014" i="4"/>
  <c r="N2014" i="4"/>
  <c r="L2014" i="4"/>
  <c r="O1049" i="4"/>
  <c r="N1049" i="4"/>
  <c r="L1049" i="4"/>
  <c r="O1208" i="4"/>
  <c r="N1208" i="4"/>
  <c r="L1208" i="4"/>
  <c r="O2061" i="4"/>
  <c r="N2061" i="4"/>
  <c r="L2061" i="4"/>
  <c r="O879" i="4"/>
  <c r="N879" i="4"/>
  <c r="L879" i="4"/>
  <c r="O1239" i="4"/>
  <c r="N1239" i="4"/>
  <c r="L1239" i="4"/>
  <c r="O341" i="4"/>
  <c r="N341" i="4"/>
  <c r="L341" i="4"/>
  <c r="O988" i="4"/>
  <c r="N988" i="4"/>
  <c r="L988" i="4"/>
  <c r="O1986" i="4"/>
  <c r="N1986" i="4"/>
  <c r="L1986" i="4"/>
  <c r="O2312" i="4"/>
  <c r="N2312" i="4"/>
  <c r="L2312" i="4"/>
  <c r="O981" i="4"/>
  <c r="N981" i="4"/>
  <c r="L981" i="4"/>
  <c r="O1637" i="4"/>
  <c r="N1637" i="4"/>
  <c r="L1637" i="4"/>
  <c r="O1117" i="4"/>
  <c r="N1117" i="4"/>
  <c r="L1117" i="4"/>
  <c r="O1304" i="4"/>
  <c r="N1304" i="4"/>
  <c r="L1304" i="4"/>
  <c r="O1555" i="4"/>
  <c r="N1555" i="4"/>
  <c r="L1555" i="4"/>
  <c r="O1947" i="4"/>
  <c r="N1947" i="4"/>
  <c r="L1947" i="4"/>
  <c r="O212" i="4"/>
  <c r="N212" i="4"/>
  <c r="L212" i="4"/>
  <c r="O931" i="4"/>
  <c r="N931" i="4"/>
  <c r="L931" i="4"/>
  <c r="O995" i="4"/>
  <c r="N995" i="4"/>
  <c r="L995" i="4"/>
  <c r="O1283" i="4"/>
  <c r="N1283" i="4"/>
  <c r="L1283" i="4"/>
  <c r="O1879" i="4"/>
  <c r="N1879" i="4"/>
  <c r="L1879" i="4"/>
  <c r="O1835" i="4"/>
  <c r="N1835" i="4"/>
  <c r="L1835" i="4"/>
  <c r="O2233" i="4"/>
  <c r="N2233" i="4"/>
  <c r="L2233" i="4"/>
  <c r="O1032" i="4"/>
  <c r="N1032" i="4"/>
  <c r="L1032" i="4"/>
  <c r="O923" i="4"/>
  <c r="N923" i="4"/>
  <c r="L923" i="4"/>
  <c r="O315" i="4"/>
  <c r="N315" i="4"/>
  <c r="L315" i="4"/>
  <c r="O463" i="4"/>
  <c r="N463" i="4"/>
  <c r="L463" i="4"/>
  <c r="O1944" i="4"/>
  <c r="N1944" i="4"/>
  <c r="L1944" i="4"/>
  <c r="O1710" i="4"/>
  <c r="N1710" i="4"/>
  <c r="L1710" i="4"/>
  <c r="O711" i="4"/>
  <c r="N711" i="4"/>
  <c r="L711" i="4"/>
  <c r="O387" i="4"/>
  <c r="N387" i="4"/>
  <c r="L387" i="4"/>
  <c r="O2075" i="4"/>
  <c r="N2075" i="4"/>
  <c r="L2075" i="4"/>
  <c r="O1701" i="4"/>
  <c r="N1701" i="4"/>
  <c r="L1701" i="4"/>
  <c r="O1232" i="4"/>
  <c r="N1232" i="4"/>
  <c r="L1232" i="4"/>
  <c r="O1070" i="4"/>
  <c r="N1070" i="4"/>
  <c r="L1070" i="4"/>
  <c r="O1056" i="4"/>
  <c r="N1056" i="4"/>
  <c r="L1056" i="4"/>
  <c r="O1595" i="4"/>
  <c r="N1595" i="4"/>
  <c r="L1595" i="4"/>
  <c r="O1157" i="4"/>
  <c r="N1157" i="4"/>
  <c r="L1157" i="4"/>
  <c r="O816" i="4"/>
  <c r="N816" i="4"/>
  <c r="L816" i="4"/>
  <c r="O701" i="4"/>
  <c r="N701" i="4"/>
  <c r="L701" i="4"/>
  <c r="O1618" i="4"/>
  <c r="N1618" i="4"/>
  <c r="L1618" i="4"/>
  <c r="O1556" i="4"/>
  <c r="N1556" i="4"/>
  <c r="L1556" i="4"/>
  <c r="O1360" i="4"/>
  <c r="N1360" i="4"/>
  <c r="L1360" i="4"/>
  <c r="O1477" i="4"/>
  <c r="N1477" i="4"/>
  <c r="L1477" i="4"/>
  <c r="O706" i="4"/>
  <c r="N706" i="4"/>
  <c r="L706" i="4"/>
  <c r="O842" i="4"/>
  <c r="N842" i="4"/>
  <c r="L842" i="4"/>
  <c r="O1490" i="4"/>
  <c r="N1490" i="4"/>
  <c r="L1490" i="4"/>
  <c r="O1429" i="4"/>
  <c r="N1429" i="4"/>
  <c r="L1429" i="4"/>
  <c r="O1398" i="4"/>
  <c r="N1398" i="4"/>
  <c r="L1398" i="4"/>
  <c r="O1928" i="4"/>
  <c r="N1928" i="4"/>
  <c r="L1928" i="4"/>
  <c r="O671" i="4"/>
  <c r="N671" i="4"/>
  <c r="L671" i="4"/>
  <c r="O1323" i="4"/>
  <c r="N1323" i="4"/>
  <c r="L1323" i="4"/>
  <c r="O2042" i="4"/>
  <c r="N2042" i="4"/>
  <c r="L2042" i="4"/>
  <c r="O1183" i="4"/>
  <c r="N1183" i="4"/>
  <c r="L1183" i="4"/>
  <c r="O2081" i="4"/>
  <c r="N2081" i="4"/>
  <c r="L2081" i="4"/>
  <c r="O1867" i="4"/>
  <c r="N1867" i="4"/>
  <c r="L1867" i="4"/>
  <c r="O250" i="4"/>
  <c r="N250" i="4"/>
  <c r="L250" i="4"/>
  <c r="O1291" i="4"/>
  <c r="N1291" i="4"/>
  <c r="L1291" i="4"/>
  <c r="O1280" i="4"/>
  <c r="N1280" i="4"/>
  <c r="L1280" i="4"/>
  <c r="O1699" i="4"/>
  <c r="N1699" i="4"/>
  <c r="L1699" i="4"/>
  <c r="O347" i="4"/>
  <c r="N347" i="4"/>
  <c r="L347" i="4"/>
  <c r="O578" i="4"/>
  <c r="N578" i="4"/>
  <c r="L578" i="4"/>
  <c r="O937" i="4"/>
  <c r="N937" i="4"/>
  <c r="L937" i="4"/>
  <c r="O1862" i="4"/>
  <c r="N1862" i="4"/>
  <c r="L1862" i="4"/>
  <c r="O722" i="4"/>
  <c r="N722" i="4"/>
  <c r="L722" i="4"/>
  <c r="O992" i="4"/>
  <c r="N992" i="4"/>
  <c r="L992" i="4"/>
  <c r="O1138" i="4"/>
  <c r="N1138" i="4"/>
  <c r="L1138" i="4"/>
  <c r="O1121" i="4"/>
  <c r="N1121" i="4"/>
  <c r="L1121" i="4"/>
  <c r="O1476" i="4"/>
  <c r="N1476" i="4"/>
  <c r="L1476" i="4"/>
  <c r="O1130" i="4"/>
  <c r="N1130" i="4"/>
  <c r="L1130" i="4"/>
  <c r="O1214" i="4"/>
  <c r="N1214" i="4"/>
  <c r="L1214" i="4"/>
  <c r="O668" i="4"/>
  <c r="N668" i="4"/>
  <c r="L668" i="4"/>
  <c r="O1277" i="4"/>
  <c r="N1277" i="4"/>
  <c r="L1277" i="4"/>
  <c r="O2097" i="4"/>
  <c r="N2097" i="4"/>
  <c r="L2097" i="4"/>
  <c r="O997" i="4"/>
  <c r="N997" i="4"/>
  <c r="L997" i="4"/>
  <c r="O304" i="4"/>
  <c r="N304" i="4"/>
  <c r="L304" i="4"/>
  <c r="O1268" i="4"/>
  <c r="N1268" i="4"/>
  <c r="L1268" i="4"/>
  <c r="O2183" i="4"/>
  <c r="N2183" i="4"/>
  <c r="L2183" i="4"/>
  <c r="O405" i="4"/>
  <c r="N405" i="4"/>
  <c r="L405" i="4"/>
  <c r="O1522" i="4"/>
  <c r="N1522" i="4"/>
  <c r="L1522" i="4"/>
  <c r="O1186" i="4"/>
  <c r="N1186" i="4"/>
  <c r="L1186" i="4"/>
  <c r="O2301" i="4"/>
  <c r="N2301" i="4"/>
  <c r="L2301" i="4"/>
  <c r="O1392" i="4"/>
  <c r="N1392" i="4"/>
  <c r="L1392" i="4"/>
  <c r="O1394" i="4"/>
  <c r="N1394" i="4"/>
  <c r="L1394" i="4"/>
  <c r="O2199" i="4"/>
  <c r="N2199" i="4"/>
  <c r="L2199" i="4"/>
  <c r="O1332" i="4"/>
  <c r="N1332" i="4"/>
  <c r="L1332" i="4"/>
  <c r="O1063" i="4"/>
  <c r="N1063" i="4"/>
  <c r="L1063" i="4"/>
  <c r="O379" i="4"/>
  <c r="N379" i="4"/>
  <c r="L379" i="4"/>
  <c r="O1696" i="4"/>
  <c r="N1696" i="4"/>
  <c r="L1696" i="4"/>
  <c r="O1512" i="4"/>
  <c r="N1512" i="4"/>
  <c r="L1512" i="4"/>
  <c r="O1478" i="4"/>
  <c r="N1478" i="4"/>
  <c r="L1478" i="4"/>
  <c r="O2100" i="4"/>
  <c r="N2100" i="4"/>
  <c r="L2100" i="4"/>
  <c r="O2170" i="4"/>
  <c r="N2170" i="4"/>
  <c r="L2170" i="4"/>
  <c r="O926" i="4"/>
  <c r="N926" i="4"/>
  <c r="L926" i="4"/>
  <c r="O490" i="4"/>
  <c r="N490" i="4"/>
  <c r="L490" i="4"/>
  <c r="O2200" i="4"/>
  <c r="N2200" i="4"/>
  <c r="L2200" i="4"/>
  <c r="O2215" i="4"/>
  <c r="N2215" i="4"/>
  <c r="L2215" i="4"/>
  <c r="O600" i="4"/>
  <c r="N600" i="4"/>
  <c r="L600" i="4"/>
  <c r="O1711" i="4"/>
  <c r="N1711" i="4"/>
  <c r="L1711" i="4"/>
  <c r="O1317" i="4"/>
  <c r="N1317" i="4"/>
  <c r="L1317" i="4"/>
  <c r="O1316" i="4"/>
  <c r="N1316" i="4"/>
  <c r="L1316" i="4"/>
  <c r="O1612" i="4"/>
  <c r="N1612" i="4"/>
  <c r="L1612" i="4"/>
  <c r="O1245" i="4"/>
  <c r="N1245" i="4"/>
  <c r="L1245" i="4"/>
  <c r="O1087" i="4"/>
  <c r="N1087" i="4"/>
  <c r="L1087" i="4"/>
  <c r="O2203" i="4"/>
  <c r="N2203" i="4"/>
  <c r="L2203" i="4"/>
  <c r="O524" i="4"/>
  <c r="N524" i="4"/>
  <c r="L524" i="4"/>
  <c r="O1863" i="4"/>
  <c r="N1863" i="4"/>
  <c r="L1863" i="4"/>
  <c r="O119" i="4"/>
  <c r="N119" i="4"/>
  <c r="L119" i="4"/>
  <c r="O1212" i="4"/>
  <c r="N1212" i="4"/>
  <c r="L1212" i="4"/>
  <c r="O1743" i="4"/>
  <c r="N1743" i="4"/>
  <c r="L1743" i="4"/>
  <c r="O1156" i="4"/>
  <c r="N1156" i="4"/>
  <c r="L1156" i="4"/>
  <c r="O964" i="4"/>
  <c r="N964" i="4"/>
  <c r="L964" i="4"/>
  <c r="O2062" i="4"/>
  <c r="N2062" i="4"/>
  <c r="L2062" i="4"/>
  <c r="O1055" i="4"/>
  <c r="N1055" i="4"/>
  <c r="L1055" i="4"/>
  <c r="O1909" i="4"/>
  <c r="N1909" i="4"/>
  <c r="L1909" i="4"/>
  <c r="O708" i="4"/>
  <c r="N708" i="4"/>
  <c r="L708" i="4"/>
  <c r="O1115" i="4"/>
  <c r="N1115" i="4"/>
  <c r="L1115" i="4"/>
  <c r="O732" i="4"/>
  <c r="N732" i="4"/>
  <c r="L732" i="4"/>
  <c r="O2090" i="4"/>
  <c r="N2090" i="4"/>
  <c r="L2090" i="4"/>
  <c r="O420" i="4"/>
  <c r="N420" i="4"/>
  <c r="L420" i="4"/>
  <c r="O918" i="4"/>
  <c r="N918" i="4"/>
  <c r="L918" i="4"/>
  <c r="O183" i="4"/>
  <c r="N183" i="4"/>
  <c r="L183" i="4"/>
  <c r="O422" i="4"/>
  <c r="N422" i="4"/>
  <c r="L422" i="4"/>
  <c r="O2007" i="4"/>
  <c r="N2007" i="4"/>
  <c r="L2007" i="4"/>
  <c r="O1823" i="4"/>
  <c r="N1823" i="4"/>
  <c r="L1823" i="4"/>
  <c r="O617" i="4"/>
  <c r="N617" i="4"/>
  <c r="L617" i="4"/>
  <c r="O2016" i="4"/>
  <c r="N2016" i="4"/>
  <c r="L2016" i="4"/>
  <c r="O554" i="4"/>
  <c r="N554" i="4"/>
  <c r="L554" i="4"/>
  <c r="O911" i="4"/>
  <c r="N911" i="4"/>
  <c r="L911" i="4"/>
  <c r="O1044" i="4"/>
  <c r="N1044" i="4"/>
  <c r="L1044" i="4"/>
  <c r="O1425" i="4"/>
  <c r="N1425" i="4"/>
  <c r="L1425" i="4"/>
  <c r="O2255" i="4"/>
  <c r="N2255" i="4"/>
  <c r="L2255" i="4"/>
  <c r="O2134" i="4"/>
  <c r="N2134" i="4"/>
  <c r="L2134" i="4"/>
  <c r="O912" i="4"/>
  <c r="N912" i="4"/>
  <c r="L912" i="4"/>
  <c r="O859" i="4"/>
  <c r="N859" i="4"/>
  <c r="L859" i="4"/>
  <c r="O1550" i="4"/>
  <c r="N1550" i="4"/>
  <c r="L1550" i="4"/>
  <c r="O921" i="4"/>
  <c r="N921" i="4"/>
  <c r="L921" i="4"/>
  <c r="O1604" i="4"/>
  <c r="N1604" i="4"/>
  <c r="L1604" i="4"/>
  <c r="O2202" i="4"/>
  <c r="N2202" i="4"/>
  <c r="L2202" i="4"/>
  <c r="O691" i="4"/>
  <c r="N691" i="4"/>
  <c r="L691" i="4"/>
  <c r="O2225" i="4"/>
  <c r="N2225" i="4"/>
  <c r="L2225" i="4"/>
  <c r="O1207" i="4"/>
  <c r="N1207" i="4"/>
  <c r="L1207" i="4"/>
  <c r="O1690" i="4"/>
  <c r="N1690" i="4"/>
  <c r="L1690" i="4"/>
  <c r="O1925" i="4"/>
  <c r="N1925" i="4"/>
  <c r="L1925" i="4"/>
  <c r="O1300" i="4"/>
  <c r="N1300" i="4"/>
  <c r="L1300" i="4"/>
  <c r="O1780" i="4"/>
  <c r="N1780" i="4"/>
  <c r="L1780" i="4"/>
  <c r="O1544" i="4"/>
  <c r="N1544" i="4"/>
  <c r="L1544" i="4"/>
  <c r="O1399" i="4"/>
  <c r="N1399" i="4"/>
  <c r="L1399" i="4"/>
  <c r="O1269" i="4"/>
  <c r="N1269" i="4"/>
  <c r="L1269" i="4"/>
  <c r="O725" i="4"/>
  <c r="N725" i="4"/>
  <c r="L725" i="4"/>
  <c r="O1009" i="4"/>
  <c r="N1009" i="4"/>
  <c r="L1009" i="4"/>
  <c r="O1597" i="4"/>
  <c r="N1597" i="4"/>
  <c r="L1597" i="4"/>
  <c r="O1086" i="4"/>
  <c r="N1086" i="4"/>
  <c r="L1086" i="4"/>
  <c r="O1393" i="4"/>
  <c r="N1393" i="4"/>
  <c r="L1393" i="4"/>
  <c r="O1535" i="4"/>
  <c r="N1535" i="4"/>
  <c r="L1535" i="4"/>
  <c r="O480" i="4"/>
  <c r="N480" i="4"/>
  <c r="L480" i="4"/>
  <c r="O2082" i="4"/>
  <c r="N2082" i="4"/>
  <c r="L2082" i="4"/>
  <c r="O1706" i="4"/>
  <c r="N1706" i="4"/>
  <c r="L1706" i="4"/>
  <c r="O1288" i="4"/>
  <c r="N1288" i="4"/>
  <c r="L1288" i="4"/>
  <c r="O2026" i="4"/>
  <c r="N2026" i="4"/>
  <c r="L2026" i="4"/>
  <c r="O927" i="4"/>
  <c r="N927" i="4"/>
  <c r="L927" i="4"/>
  <c r="O2089" i="4"/>
  <c r="N2089" i="4"/>
  <c r="L2089" i="4"/>
  <c r="O1543" i="4"/>
  <c r="N1543" i="4"/>
  <c r="L1543" i="4"/>
  <c r="O1528" i="4"/>
  <c r="N1528" i="4"/>
  <c r="L1528" i="4"/>
  <c r="O1703" i="4"/>
  <c r="N1703" i="4"/>
  <c r="L1703" i="4"/>
  <c r="O2220" i="4"/>
  <c r="N2220" i="4"/>
  <c r="L2220" i="4"/>
  <c r="O795" i="4"/>
  <c r="N795" i="4"/>
  <c r="L795" i="4"/>
  <c r="O2185" i="4"/>
  <c r="N2185" i="4"/>
  <c r="L2185" i="4"/>
  <c r="O2119" i="4"/>
  <c r="N2119" i="4"/>
  <c r="L2119" i="4"/>
  <c r="O1028" i="4"/>
  <c r="N1028" i="4"/>
  <c r="L1028" i="4"/>
  <c r="O1818" i="4"/>
  <c r="N1818" i="4"/>
  <c r="L1818" i="4"/>
  <c r="O630" i="4"/>
  <c r="N630" i="4"/>
  <c r="L630" i="4"/>
  <c r="O643" i="4"/>
  <c r="N643" i="4"/>
  <c r="L643" i="4"/>
  <c r="O989" i="4"/>
  <c r="N989" i="4"/>
  <c r="L989" i="4"/>
  <c r="O615" i="4"/>
  <c r="N615" i="4"/>
  <c r="L615" i="4"/>
  <c r="O1254" i="4"/>
  <c r="N1254" i="4"/>
  <c r="L1254" i="4"/>
  <c r="O256" i="4"/>
  <c r="N256" i="4"/>
  <c r="L256" i="4"/>
  <c r="O714" i="4"/>
  <c r="N714" i="4"/>
  <c r="L714" i="4"/>
  <c r="O1152" i="4"/>
  <c r="N1152" i="4"/>
  <c r="L1152" i="4"/>
  <c r="O2169" i="4"/>
  <c r="N2169" i="4"/>
  <c r="L2169" i="4"/>
  <c r="O963" i="4"/>
  <c r="N963" i="4"/>
  <c r="L963" i="4"/>
  <c r="O788" i="4"/>
  <c r="N788" i="4"/>
  <c r="L788" i="4"/>
  <c r="O1910" i="4"/>
  <c r="N1910" i="4"/>
  <c r="L1910" i="4"/>
  <c r="O1948" i="4"/>
  <c r="N1948" i="4"/>
  <c r="L1948" i="4"/>
  <c r="O1520" i="4"/>
  <c r="N1520" i="4"/>
  <c r="L1520" i="4"/>
  <c r="O835" i="4"/>
  <c r="N835" i="4"/>
  <c r="L835" i="4"/>
  <c r="O1802" i="4"/>
  <c r="N1802" i="4"/>
  <c r="L1802" i="4"/>
  <c r="O419" i="4"/>
  <c r="N419" i="4"/>
  <c r="L419" i="4"/>
  <c r="O2058" i="4"/>
  <c r="N2058" i="4"/>
  <c r="L2058" i="4"/>
  <c r="O568" i="4"/>
  <c r="N568" i="4"/>
  <c r="L568" i="4"/>
  <c r="O1526" i="4"/>
  <c r="N1526" i="4"/>
  <c r="L1526" i="4"/>
  <c r="O966" i="4"/>
  <c r="N966" i="4"/>
  <c r="L966" i="4"/>
  <c r="O424" i="4"/>
  <c r="N424" i="4"/>
  <c r="L424" i="4"/>
  <c r="O1085" i="4"/>
  <c r="N1085" i="4"/>
  <c r="L1085" i="4"/>
  <c r="O832" i="4"/>
  <c r="N832" i="4"/>
  <c r="L832" i="4"/>
  <c r="O2298" i="4"/>
  <c r="N2298" i="4"/>
  <c r="L2298" i="4"/>
  <c r="O841" i="4"/>
  <c r="N841" i="4"/>
  <c r="L841" i="4"/>
  <c r="O1261" i="4"/>
  <c r="N1261" i="4"/>
  <c r="L1261" i="4"/>
  <c r="O1957" i="4"/>
  <c r="N1957" i="4"/>
  <c r="L1957" i="4"/>
  <c r="O1959" i="4"/>
  <c r="N1959" i="4"/>
  <c r="L1959" i="4"/>
  <c r="O521" i="4"/>
  <c r="N521" i="4"/>
  <c r="L521" i="4"/>
  <c r="O1816" i="4"/>
  <c r="N1816" i="4"/>
  <c r="L1816" i="4"/>
  <c r="O1958" i="4"/>
  <c r="N1958" i="4"/>
  <c r="L1958" i="4"/>
  <c r="O1079" i="4"/>
  <c r="N1079" i="4"/>
  <c r="L1079" i="4"/>
  <c r="O969" i="4"/>
  <c r="N969" i="4"/>
  <c r="L969" i="4"/>
  <c r="O1329" i="4"/>
  <c r="N1329" i="4"/>
  <c r="L1329" i="4"/>
  <c r="O1667" i="4"/>
  <c r="N1667" i="4"/>
  <c r="L1667" i="4"/>
  <c r="O1843" i="4"/>
  <c r="N1843" i="4"/>
  <c r="L1843" i="4"/>
  <c r="O1534" i="4"/>
  <c r="N1534" i="4"/>
  <c r="L1534" i="4"/>
  <c r="O1516" i="4"/>
  <c r="N1516" i="4"/>
  <c r="L1516" i="4"/>
  <c r="O1554" i="4"/>
  <c r="N1554" i="4"/>
  <c r="L1554" i="4"/>
  <c r="O2245" i="4"/>
  <c r="N2245" i="4"/>
  <c r="L2245" i="4"/>
  <c r="O1226" i="4"/>
  <c r="N1226" i="4"/>
  <c r="L1226" i="4"/>
  <c r="O1498" i="4"/>
  <c r="N1498" i="4"/>
  <c r="L1498" i="4"/>
  <c r="O1688" i="4"/>
  <c r="N1688" i="4"/>
  <c r="L1688" i="4"/>
  <c r="O1641" i="4"/>
  <c r="N1641" i="4"/>
  <c r="L1641" i="4"/>
  <c r="O2022" i="4"/>
  <c r="N2022" i="4"/>
  <c r="L2022" i="4"/>
  <c r="O761" i="4"/>
  <c r="N761" i="4"/>
  <c r="L761" i="4"/>
  <c r="O1692" i="4"/>
  <c r="N1692" i="4"/>
  <c r="L1692" i="4"/>
  <c r="O2064" i="4"/>
  <c r="N2064" i="4"/>
  <c r="L2064" i="4"/>
  <c r="O1800" i="4"/>
  <c r="N1800" i="4"/>
  <c r="L1800" i="4"/>
  <c r="O990" i="4"/>
  <c r="N990" i="4"/>
  <c r="L990" i="4"/>
  <c r="O1031" i="4"/>
  <c r="N1031" i="4"/>
  <c r="L1031" i="4"/>
  <c r="O531" i="4"/>
  <c r="N531" i="4"/>
  <c r="L531" i="4"/>
  <c r="O986" i="4"/>
  <c r="N986" i="4"/>
  <c r="L986" i="4"/>
  <c r="O1380" i="4"/>
  <c r="N1380" i="4"/>
  <c r="L1380" i="4"/>
  <c r="O1093" i="4"/>
  <c r="N1093" i="4"/>
  <c r="L1093" i="4"/>
  <c r="O345" i="4"/>
  <c r="N345" i="4"/>
  <c r="L345" i="4"/>
  <c r="O1202" i="4"/>
  <c r="N1202" i="4"/>
  <c r="L1202" i="4"/>
  <c r="O438" i="4"/>
  <c r="N438" i="4"/>
  <c r="L438" i="4"/>
  <c r="O952" i="4"/>
  <c r="N952" i="4"/>
  <c r="L952" i="4"/>
  <c r="O1872" i="4"/>
  <c r="N1872" i="4"/>
  <c r="L1872" i="4"/>
  <c r="O1370" i="4"/>
  <c r="N1370" i="4"/>
  <c r="L1370" i="4"/>
  <c r="O1496" i="4"/>
  <c r="N1496" i="4"/>
  <c r="L1496" i="4"/>
  <c r="O700" i="4"/>
  <c r="N700" i="4"/>
  <c r="L700" i="4"/>
  <c r="O1679" i="4"/>
  <c r="N1679" i="4"/>
  <c r="L1679" i="4"/>
  <c r="O1078" i="4"/>
  <c r="N1078" i="4"/>
  <c r="L1078" i="4"/>
  <c r="O1260" i="4"/>
  <c r="N1260" i="4"/>
  <c r="L1260" i="4"/>
  <c r="O1276" i="4"/>
  <c r="N1276" i="4"/>
  <c r="L1276" i="4"/>
  <c r="O1551" i="4"/>
  <c r="N1551" i="4"/>
  <c r="L1551" i="4"/>
  <c r="O1222" i="4"/>
  <c r="N1222" i="4"/>
  <c r="L1222" i="4"/>
  <c r="O1099" i="4"/>
  <c r="N1099" i="4"/>
  <c r="L1099" i="4"/>
  <c r="O693" i="4"/>
  <c r="N693" i="4"/>
  <c r="L693" i="4"/>
  <c r="O954" i="4"/>
  <c r="N954" i="4"/>
  <c r="L954" i="4"/>
  <c r="O787" i="4"/>
  <c r="N787" i="4"/>
  <c r="L787" i="4"/>
  <c r="O1452" i="4"/>
  <c r="N1452" i="4"/>
  <c r="L1452" i="4"/>
  <c r="O1177" i="4"/>
  <c r="N1177" i="4"/>
  <c r="L1177" i="4"/>
  <c r="O1414" i="4"/>
  <c r="N1414" i="4"/>
  <c r="L1414" i="4"/>
  <c r="O654" i="4"/>
  <c r="N654" i="4"/>
  <c r="L654" i="4"/>
  <c r="O375" i="4"/>
  <c r="N375" i="4"/>
  <c r="L375" i="4"/>
  <c r="O1758" i="4"/>
  <c r="N1758" i="4"/>
  <c r="L1758" i="4"/>
  <c r="O987" i="4"/>
  <c r="N987" i="4"/>
  <c r="L987" i="4"/>
  <c r="O1545" i="4"/>
  <c r="N1545" i="4"/>
  <c r="L1545" i="4"/>
  <c r="O856" i="4"/>
  <c r="N856" i="4"/>
  <c r="L856" i="4"/>
  <c r="O1071" i="4"/>
  <c r="N1071" i="4"/>
  <c r="L1071" i="4"/>
  <c r="O900" i="4"/>
  <c r="N900" i="4"/>
  <c r="L900" i="4"/>
  <c r="O1341" i="4"/>
  <c r="N1341" i="4"/>
  <c r="L1341" i="4"/>
  <c r="O2000" i="4"/>
  <c r="N2000" i="4"/>
  <c r="L2000" i="4"/>
  <c r="O1460" i="4"/>
  <c r="N1460" i="4"/>
  <c r="L1460" i="4"/>
  <c r="O1314" i="4"/>
  <c r="N1314" i="4"/>
  <c r="L1314" i="4"/>
  <c r="O1649" i="4"/>
  <c r="N1649" i="4"/>
  <c r="L1649" i="4"/>
  <c r="O956" i="4"/>
  <c r="N956" i="4"/>
  <c r="L956" i="4"/>
  <c r="O1785" i="4"/>
  <c r="N1785" i="4"/>
  <c r="L1785" i="4"/>
  <c r="O1943" i="4"/>
  <c r="N1943" i="4"/>
  <c r="L1943" i="4"/>
  <c r="O2206" i="4"/>
  <c r="N2206" i="4"/>
  <c r="L2206" i="4"/>
  <c r="O784" i="4"/>
  <c r="N784" i="4"/>
  <c r="L784" i="4"/>
  <c r="O1825" i="4"/>
  <c r="N1825" i="4"/>
  <c r="L1825" i="4"/>
  <c r="O1561" i="4"/>
  <c r="N1561" i="4"/>
  <c r="L1561" i="4"/>
  <c r="O889" i="4"/>
  <c r="N889" i="4"/>
  <c r="L889" i="4"/>
  <c r="O1411" i="4"/>
  <c r="N1411" i="4"/>
  <c r="L1411" i="4"/>
  <c r="O1658" i="4"/>
  <c r="N1658" i="4"/>
  <c r="L1658" i="4"/>
  <c r="O1030" i="4"/>
  <c r="N1030" i="4"/>
  <c r="L1030" i="4"/>
  <c r="O1336" i="4"/>
  <c r="N1336" i="4"/>
  <c r="L1336" i="4"/>
  <c r="O1081" i="4"/>
  <c r="N1081" i="4"/>
  <c r="L1081" i="4"/>
  <c r="O1645" i="4"/>
  <c r="N1645" i="4"/>
  <c r="L1645" i="4"/>
  <c r="O1201" i="4"/>
  <c r="N1201" i="4"/>
  <c r="L1201" i="4"/>
  <c r="O1606" i="4"/>
  <c r="N1606" i="4"/>
  <c r="L1606" i="4"/>
  <c r="O749" i="4"/>
  <c r="N749" i="4"/>
  <c r="L749" i="4"/>
  <c r="O924" i="4"/>
  <c r="N924" i="4"/>
  <c r="L924" i="4"/>
  <c r="O1857" i="4"/>
  <c r="N1857" i="4"/>
  <c r="L1857" i="4"/>
  <c r="O894" i="4"/>
  <c r="N894" i="4"/>
  <c r="L894" i="4"/>
  <c r="O609" i="4"/>
  <c r="N609" i="4"/>
  <c r="L609" i="4"/>
  <c r="O1713" i="4"/>
  <c r="N1713" i="4"/>
  <c r="L1713" i="4"/>
  <c r="O1313" i="4"/>
  <c r="N1313" i="4"/>
  <c r="L1313" i="4"/>
  <c r="O1039" i="4"/>
  <c r="N1039" i="4"/>
  <c r="L1039" i="4"/>
  <c r="O2140" i="4"/>
  <c r="N2140" i="4"/>
  <c r="L2140" i="4"/>
  <c r="O1546" i="4"/>
  <c r="N1546" i="4"/>
  <c r="L1546" i="4"/>
  <c r="O1924" i="4"/>
  <c r="N1924" i="4"/>
  <c r="L1924" i="4"/>
  <c r="O1406" i="4"/>
  <c r="N1406" i="4"/>
  <c r="L1406" i="4"/>
  <c r="O511" i="4"/>
  <c r="N511" i="4"/>
  <c r="L511" i="4"/>
  <c r="O978" i="4"/>
  <c r="N978" i="4"/>
  <c r="L978" i="4"/>
  <c r="O1626" i="4"/>
  <c r="N1626" i="4"/>
  <c r="L1626" i="4"/>
  <c r="O175" i="4"/>
  <c r="N175" i="4"/>
  <c r="L175" i="4"/>
  <c r="O767" i="4"/>
  <c r="N767" i="4"/>
  <c r="L767" i="4"/>
  <c r="O815" i="4"/>
  <c r="N815" i="4"/>
  <c r="L815" i="4"/>
  <c r="O1018" i="4"/>
  <c r="N1018" i="4"/>
  <c r="L1018" i="4"/>
  <c r="O2040" i="4"/>
  <c r="N2040" i="4"/>
  <c r="L2040" i="4"/>
  <c r="O1142" i="4"/>
  <c r="N1142" i="4"/>
  <c r="L1142" i="4"/>
  <c r="O460" i="4"/>
  <c r="N460" i="4"/>
  <c r="L460" i="4"/>
  <c r="O1919" i="4"/>
  <c r="N1919" i="4"/>
  <c r="L1919" i="4"/>
  <c r="O863" i="4"/>
  <c r="N863" i="4"/>
  <c r="L863" i="4"/>
  <c r="O1651" i="4"/>
  <c r="N1651" i="4"/>
  <c r="L1651" i="4"/>
  <c r="O1822" i="4"/>
  <c r="N1822" i="4"/>
  <c r="L1822" i="4"/>
  <c r="O273" i="4"/>
  <c r="N273" i="4"/>
  <c r="L273" i="4"/>
  <c r="O909" i="4"/>
  <c r="N909" i="4"/>
  <c r="L909" i="4"/>
  <c r="O249" i="4"/>
  <c r="N249" i="4"/>
  <c r="L249" i="4"/>
  <c r="O1941" i="4"/>
  <c r="N1941" i="4"/>
  <c r="L1941" i="4"/>
  <c r="O1249" i="4"/>
  <c r="N1249" i="4"/>
  <c r="L1249" i="4"/>
  <c r="O408" i="4"/>
  <c r="N408" i="4"/>
  <c r="L408" i="4"/>
  <c r="O658" i="4"/>
  <c r="N658" i="4"/>
  <c r="L658" i="4"/>
  <c r="O1771" i="4"/>
  <c r="N1771" i="4"/>
  <c r="L1771" i="4"/>
  <c r="O1751" i="4"/>
  <c r="N1751" i="4"/>
  <c r="L1751" i="4"/>
  <c r="O1334" i="4"/>
  <c r="N1334" i="4"/>
  <c r="L1334" i="4"/>
  <c r="O401" i="4"/>
  <c r="N401" i="4"/>
  <c r="L401" i="4"/>
  <c r="O2018" i="4"/>
  <c r="N2018" i="4"/>
  <c r="L2018" i="4"/>
  <c r="O1113" i="4"/>
  <c r="N1113" i="4"/>
  <c r="L1113" i="4"/>
  <c r="O902" i="4"/>
  <c r="N902" i="4"/>
  <c r="L902" i="4"/>
  <c r="O1662" i="4"/>
  <c r="N1662" i="4"/>
  <c r="L1662" i="4"/>
  <c r="O495" i="4"/>
  <c r="N495" i="4"/>
  <c r="L495" i="4"/>
  <c r="O1666" i="4"/>
  <c r="N1666" i="4"/>
  <c r="L1666" i="4"/>
  <c r="O979" i="4"/>
  <c r="N979" i="4"/>
  <c r="L979" i="4"/>
  <c r="O1824" i="4"/>
  <c r="N1824" i="4"/>
  <c r="L1824" i="4"/>
  <c r="O1736" i="4"/>
  <c r="N1736" i="4"/>
  <c r="L1736" i="4"/>
  <c r="O1023" i="4"/>
  <c r="N1023" i="4"/>
  <c r="L1023" i="4"/>
  <c r="O1592" i="4"/>
  <c r="N1592" i="4"/>
  <c r="L1592" i="4"/>
  <c r="O536" i="4"/>
  <c r="N536" i="4"/>
  <c r="L536" i="4"/>
  <c r="O1074" i="4"/>
  <c r="N1074" i="4"/>
  <c r="L1074" i="4"/>
  <c r="O1013" i="4"/>
  <c r="N1013" i="4"/>
  <c r="L1013" i="4"/>
  <c r="O2107" i="4"/>
  <c r="N2107" i="4"/>
  <c r="L2107" i="4"/>
  <c r="O1772" i="4"/>
  <c r="N1772" i="4"/>
  <c r="L1772" i="4"/>
  <c r="O325" i="4"/>
  <c r="N325" i="4"/>
  <c r="L325" i="4"/>
  <c r="O972" i="4"/>
  <c r="N972" i="4"/>
  <c r="L972" i="4"/>
  <c r="O970" i="4"/>
  <c r="N970" i="4"/>
  <c r="L970" i="4"/>
  <c r="O1015" i="4"/>
  <c r="N1015" i="4"/>
  <c r="L1015" i="4"/>
  <c r="O2130" i="4"/>
  <c r="N2130" i="4"/>
  <c r="L2130" i="4"/>
  <c r="O1255" i="4"/>
  <c r="N1255" i="4"/>
  <c r="L1255" i="4"/>
  <c r="O1180" i="4"/>
  <c r="N1180" i="4"/>
  <c r="L1180" i="4"/>
  <c r="O1548" i="4"/>
  <c r="N1548" i="4"/>
  <c r="L1548" i="4"/>
  <c r="O941" i="4"/>
  <c r="N941" i="4"/>
  <c r="L941" i="4"/>
  <c r="O1482" i="4"/>
  <c r="N1482" i="4"/>
  <c r="L1482" i="4"/>
  <c r="O850" i="4"/>
  <c r="N850" i="4"/>
  <c r="L850" i="4"/>
  <c r="O123" i="4"/>
  <c r="N123" i="4"/>
  <c r="L123" i="4"/>
  <c r="O1770" i="4"/>
  <c r="N1770" i="4"/>
  <c r="L1770" i="4"/>
  <c r="O947" i="4"/>
  <c r="N947" i="4"/>
  <c r="L947" i="4"/>
  <c r="O1652" i="4"/>
  <c r="N1652" i="4"/>
  <c r="L1652" i="4"/>
  <c r="O839" i="4"/>
  <c r="N839" i="4"/>
  <c r="L839" i="4"/>
  <c r="O765" i="4"/>
  <c r="N765" i="4"/>
  <c r="L765" i="4"/>
  <c r="O773" i="4"/>
  <c r="N773" i="4"/>
  <c r="L773" i="4"/>
  <c r="O1644" i="4"/>
  <c r="N1644" i="4"/>
  <c r="L1644" i="4"/>
  <c r="O2254" i="4"/>
  <c r="N2254" i="4"/>
  <c r="L2254" i="4"/>
  <c r="O176" i="4"/>
  <c r="N176" i="4"/>
  <c r="L176" i="4"/>
  <c r="O886" i="4"/>
  <c r="N886" i="4"/>
  <c r="L886" i="4"/>
  <c r="O407" i="4"/>
  <c r="N407" i="4"/>
  <c r="L407" i="4"/>
  <c r="O958" i="4"/>
  <c r="N958" i="4"/>
  <c r="L958" i="4"/>
  <c r="O481" i="4"/>
  <c r="N481" i="4"/>
  <c r="L481" i="4"/>
  <c r="O1182" i="4"/>
  <c r="N1182" i="4"/>
  <c r="L1182" i="4"/>
  <c r="O1719" i="4"/>
  <c r="N1719" i="4"/>
  <c r="L1719" i="4"/>
  <c r="O827" i="4"/>
  <c r="N827" i="4"/>
  <c r="L827" i="4"/>
  <c r="O1364" i="4"/>
  <c r="N1364" i="4"/>
  <c r="L1364" i="4"/>
  <c r="O1101" i="4"/>
  <c r="N1101" i="4"/>
  <c r="L1101" i="4"/>
  <c r="O1054" i="4"/>
  <c r="N1054" i="4"/>
  <c r="L1054" i="4"/>
  <c r="O996" i="4"/>
  <c r="N996" i="4"/>
  <c r="L996" i="4"/>
  <c r="O939" i="4"/>
  <c r="N939" i="4"/>
  <c r="L939" i="4"/>
  <c r="O1141" i="4"/>
  <c r="N1141" i="4"/>
  <c r="L1141" i="4"/>
  <c r="O929" i="4"/>
  <c r="N929" i="4"/>
  <c r="L929" i="4"/>
  <c r="O1447" i="4"/>
  <c r="N1447" i="4"/>
  <c r="L1447" i="4"/>
  <c r="O1844" i="4"/>
  <c r="N1844" i="4"/>
  <c r="L1844" i="4"/>
  <c r="O502" i="4"/>
  <c r="N502" i="4"/>
  <c r="L502" i="4"/>
  <c r="O547" i="4"/>
  <c r="N547" i="4"/>
  <c r="L547" i="4"/>
  <c r="O285" i="4"/>
  <c r="N285" i="4"/>
  <c r="L285" i="4"/>
  <c r="O1259" i="4"/>
  <c r="N1259" i="4"/>
  <c r="L1259" i="4"/>
  <c r="O2145" i="4"/>
  <c r="N2145" i="4"/>
  <c r="L2145" i="4"/>
  <c r="O1035" i="4"/>
  <c r="N1035" i="4"/>
  <c r="L1035" i="4"/>
  <c r="O1045" i="4"/>
  <c r="N1045" i="4"/>
  <c r="L1045" i="4"/>
  <c r="O728" i="4"/>
  <c r="N728" i="4"/>
  <c r="L728" i="4"/>
  <c r="O2157" i="4"/>
  <c r="N2157" i="4"/>
  <c r="L2157" i="4"/>
  <c r="O603" i="4"/>
  <c r="N603" i="4"/>
  <c r="L603" i="4"/>
  <c r="O704" i="4"/>
  <c r="N704" i="4"/>
  <c r="L704" i="4"/>
  <c r="O840" i="4"/>
  <c r="N840" i="4"/>
  <c r="L840" i="4"/>
  <c r="O1671" i="4"/>
  <c r="N1671" i="4"/>
  <c r="L1671" i="4"/>
  <c r="O1438" i="4"/>
  <c r="N1438" i="4"/>
  <c r="L1438" i="4"/>
  <c r="O967" i="4"/>
  <c r="N967" i="4"/>
  <c r="L967" i="4"/>
  <c r="O293" i="4"/>
  <c r="N293" i="4"/>
  <c r="L293" i="4"/>
  <c r="O1189" i="4"/>
  <c r="N1189" i="4"/>
  <c r="L1189" i="4"/>
  <c r="O613" i="4"/>
  <c r="N613" i="4"/>
  <c r="L613" i="4"/>
  <c r="O2099" i="4"/>
  <c r="N2099" i="4"/>
  <c r="L2099" i="4"/>
  <c r="O1994" i="4"/>
  <c r="N1994" i="4"/>
  <c r="L1994" i="4"/>
  <c r="O1444" i="4"/>
  <c r="N1444" i="4"/>
  <c r="L1444" i="4"/>
  <c r="O785" i="4"/>
  <c r="N785" i="4"/>
  <c r="L785" i="4"/>
  <c r="O1047" i="4"/>
  <c r="N1047" i="4"/>
  <c r="L1047" i="4"/>
  <c r="O1622" i="4"/>
  <c r="N1622" i="4"/>
  <c r="L1622" i="4"/>
  <c r="O1361" i="4"/>
  <c r="N1361" i="4"/>
  <c r="L1361" i="4"/>
  <c r="O973" i="4"/>
  <c r="N973" i="4"/>
  <c r="L973" i="4"/>
  <c r="O518" i="4"/>
  <c r="N518" i="4"/>
  <c r="L518" i="4"/>
  <c r="O2154" i="4"/>
  <c r="N2154" i="4"/>
  <c r="L2154" i="4"/>
  <c r="O2041" i="4"/>
  <c r="N2041" i="4"/>
  <c r="L2041" i="4"/>
  <c r="O2168" i="4"/>
  <c r="N2168" i="4"/>
  <c r="L2168" i="4"/>
  <c r="O1017" i="4"/>
  <c r="N1017" i="4"/>
  <c r="L1017" i="4"/>
  <c r="O59" i="4"/>
  <c r="N59" i="4"/>
  <c r="L59" i="4"/>
  <c r="O933" i="4"/>
  <c r="N933" i="4"/>
  <c r="L933" i="4"/>
  <c r="O1256" i="4"/>
  <c r="N1256" i="4"/>
  <c r="L1256" i="4"/>
  <c r="O306" i="4"/>
  <c r="N306" i="4"/>
  <c r="L306" i="4"/>
  <c r="O865" i="4"/>
  <c r="N865" i="4"/>
  <c r="L865" i="4"/>
  <c r="O1698" i="4"/>
  <c r="N1698" i="4"/>
  <c r="L1698" i="4"/>
  <c r="O1911" i="4"/>
  <c r="N1911" i="4"/>
  <c r="L1911" i="4"/>
  <c r="O2276" i="4"/>
  <c r="N2276" i="4"/>
  <c r="L2276" i="4"/>
  <c r="O769" i="4"/>
  <c r="N769" i="4"/>
  <c r="L769" i="4"/>
  <c r="O755" i="4"/>
  <c r="N755" i="4"/>
  <c r="L755" i="4"/>
  <c r="O1170" i="4"/>
  <c r="N1170" i="4"/>
  <c r="L1170" i="4"/>
  <c r="O1252" i="4"/>
  <c r="N1252" i="4"/>
  <c r="L1252" i="4"/>
  <c r="O1242" i="4"/>
  <c r="N1242" i="4"/>
  <c r="L1242" i="4"/>
  <c r="O2049" i="4"/>
  <c r="N2049" i="4"/>
  <c r="L2049" i="4"/>
  <c r="O1462" i="4"/>
  <c r="N1462" i="4"/>
  <c r="L1462" i="4"/>
  <c r="O837" i="4"/>
  <c r="N837" i="4"/>
  <c r="L837" i="4"/>
  <c r="O1507" i="4"/>
  <c r="N1507" i="4"/>
  <c r="L1507" i="4"/>
  <c r="O2224" i="4"/>
  <c r="N2224" i="4"/>
  <c r="L2224" i="4"/>
  <c r="O1265" i="4"/>
  <c r="N1265" i="4"/>
  <c r="L1265" i="4"/>
  <c r="O779" i="4"/>
  <c r="N779" i="4"/>
  <c r="L779" i="4"/>
  <c r="O1012" i="4"/>
  <c r="N1012" i="4"/>
  <c r="L1012" i="4"/>
  <c r="O1705" i="4"/>
  <c r="N1705" i="4"/>
  <c r="L1705" i="4"/>
  <c r="O2103" i="4"/>
  <c r="N2103" i="4"/>
  <c r="L2103" i="4"/>
  <c r="O1005" i="4"/>
  <c r="N1005" i="4"/>
  <c r="L1005" i="4"/>
  <c r="O1636" i="4"/>
  <c r="N1636" i="4"/>
  <c r="L1636" i="4"/>
  <c r="O138" i="4"/>
  <c r="N138" i="4"/>
  <c r="L138" i="4"/>
  <c r="O892" i="4"/>
  <c r="N892" i="4"/>
  <c r="L892" i="4"/>
  <c r="O750" i="4"/>
  <c r="N750" i="4"/>
  <c r="L750" i="4"/>
  <c r="O2046" i="4"/>
  <c r="N2046" i="4"/>
  <c r="L2046" i="4"/>
  <c r="O1134" i="4"/>
  <c r="N1134" i="4"/>
  <c r="L1134" i="4"/>
  <c r="O1301" i="4"/>
  <c r="N1301" i="4"/>
  <c r="L1301" i="4"/>
  <c r="O1664" i="4"/>
  <c r="N1664" i="4"/>
  <c r="L1664" i="4"/>
  <c r="O2269" i="4"/>
  <c r="N2269" i="4"/>
  <c r="L2269" i="4"/>
  <c r="O1661" i="4"/>
  <c r="N1661" i="4"/>
  <c r="L1661" i="4"/>
  <c r="O919" i="4"/>
  <c r="N919" i="4"/>
  <c r="L919" i="4"/>
  <c r="O497" i="4"/>
  <c r="N497" i="4"/>
  <c r="L497" i="4"/>
  <c r="O730" i="4"/>
  <c r="N730" i="4"/>
  <c r="L730" i="4"/>
  <c r="O392" i="4"/>
  <c r="N392" i="4"/>
  <c r="L392" i="4"/>
  <c r="O895" i="4"/>
  <c r="N895" i="4"/>
  <c r="L895" i="4"/>
  <c r="O1241" i="4"/>
  <c r="N1241" i="4"/>
  <c r="L1241" i="4"/>
  <c r="O585" i="4"/>
  <c r="N585" i="4"/>
  <c r="L585" i="4"/>
  <c r="O482" i="4"/>
  <c r="N482" i="4"/>
  <c r="L482" i="4"/>
  <c r="O1106" i="4"/>
  <c r="N1106" i="4"/>
  <c r="L1106" i="4"/>
  <c r="O1197" i="4"/>
  <c r="N1197" i="4"/>
  <c r="L1197" i="4"/>
  <c r="O866" i="4"/>
  <c r="N866" i="4"/>
  <c r="L866" i="4"/>
  <c r="O825" i="4"/>
  <c r="N825" i="4"/>
  <c r="L825" i="4"/>
  <c r="O953" i="4"/>
  <c r="N953" i="4"/>
  <c r="L953" i="4"/>
  <c r="O666" i="4"/>
  <c r="N666" i="4"/>
  <c r="L666" i="4"/>
  <c r="O982" i="4"/>
  <c r="N982" i="4"/>
  <c r="L982" i="4"/>
  <c r="O1270" i="4"/>
  <c r="N1270" i="4"/>
  <c r="L1270" i="4"/>
  <c r="O614" i="4"/>
  <c r="N614" i="4"/>
  <c r="L614" i="4"/>
  <c r="O938" i="4"/>
  <c r="N938" i="4"/>
  <c r="L938" i="4"/>
  <c r="O1656" i="4"/>
  <c r="N1656" i="4"/>
  <c r="L1656" i="4"/>
  <c r="O1684" i="4"/>
  <c r="N1684" i="4"/>
  <c r="L1684" i="4"/>
  <c r="O870" i="4"/>
  <c r="N870" i="4"/>
  <c r="L870" i="4"/>
  <c r="O620" i="4"/>
  <c r="N620" i="4"/>
  <c r="L620" i="4"/>
  <c r="O579" i="4"/>
  <c r="N579" i="4"/>
  <c r="L579" i="4"/>
  <c r="O2017" i="4"/>
  <c r="N2017" i="4"/>
  <c r="L2017" i="4"/>
  <c r="O426" i="4"/>
  <c r="N426" i="4"/>
  <c r="L426" i="4"/>
  <c r="O2280" i="4"/>
  <c r="N2280" i="4"/>
  <c r="L2280" i="4"/>
  <c r="O823" i="4"/>
  <c r="N823" i="4"/>
  <c r="L823" i="4"/>
  <c r="O455" i="4"/>
  <c r="N455" i="4"/>
  <c r="L455" i="4"/>
  <c r="O159" i="4"/>
  <c r="N159" i="4"/>
  <c r="L159" i="4"/>
  <c r="O566" i="4"/>
  <c r="N566" i="4"/>
  <c r="L566" i="4"/>
  <c r="O679" i="4"/>
  <c r="N679" i="4"/>
  <c r="L679" i="4"/>
  <c r="O783" i="4"/>
  <c r="N783" i="4"/>
  <c r="L783" i="4"/>
  <c r="O1635" i="4"/>
  <c r="N1635" i="4"/>
  <c r="L1635" i="4"/>
  <c r="O712" i="4"/>
  <c r="N712" i="4"/>
  <c r="L712" i="4"/>
  <c r="O1427" i="4"/>
  <c r="N1427" i="4"/>
  <c r="L1427" i="4"/>
  <c r="O592" i="4"/>
  <c r="N592" i="4"/>
  <c r="L592" i="4"/>
  <c r="O327" i="4"/>
  <c r="N327" i="4"/>
  <c r="L327" i="4"/>
  <c r="O358" i="4"/>
  <c r="N358" i="4"/>
  <c r="L358" i="4"/>
  <c r="O677" i="4"/>
  <c r="N677" i="4"/>
  <c r="L677" i="4"/>
  <c r="O410" i="4"/>
  <c r="N410" i="4"/>
  <c r="L410" i="4"/>
  <c r="O1831" i="4"/>
  <c r="N1831" i="4"/>
  <c r="L1831" i="4"/>
  <c r="O201" i="4"/>
  <c r="N201" i="4"/>
  <c r="L201" i="4"/>
  <c r="O385" i="4"/>
  <c r="N385" i="4"/>
  <c r="L385" i="4"/>
  <c r="O373" i="4"/>
  <c r="N373" i="4"/>
  <c r="L373" i="4"/>
  <c r="O1236" i="4"/>
  <c r="N1236" i="4"/>
  <c r="L1236" i="4"/>
  <c r="O648" i="4"/>
  <c r="N648" i="4"/>
  <c r="L648" i="4"/>
  <c r="O102" i="4"/>
  <c r="N102" i="4"/>
  <c r="L102" i="4"/>
  <c r="O846" i="4"/>
  <c r="N846" i="4"/>
  <c r="L846" i="4"/>
  <c r="O489" i="4"/>
  <c r="N489" i="4"/>
  <c r="L489" i="4"/>
  <c r="O1376" i="4"/>
  <c r="N1376" i="4"/>
  <c r="L1376" i="4"/>
  <c r="O1103" i="4"/>
  <c r="N1103" i="4"/>
  <c r="L1103" i="4"/>
  <c r="O529" i="4"/>
  <c r="N529" i="4"/>
  <c r="L529" i="4"/>
  <c r="O805" i="4"/>
  <c r="N805" i="4"/>
  <c r="L805" i="4"/>
  <c r="O2146" i="4"/>
  <c r="N2146" i="4"/>
  <c r="L2146" i="4"/>
  <c r="O1356" i="4"/>
  <c r="N1356" i="4"/>
  <c r="L1356" i="4"/>
  <c r="O949" i="4"/>
  <c r="N949" i="4"/>
  <c r="L949" i="4"/>
  <c r="O638" i="4"/>
  <c r="N638" i="4"/>
  <c r="L638" i="4"/>
  <c r="O431" i="4"/>
  <c r="N431" i="4"/>
  <c r="L431" i="4"/>
  <c r="O897" i="4"/>
  <c r="N897" i="4"/>
  <c r="L897" i="4"/>
  <c r="O822" i="4"/>
  <c r="N822" i="4"/>
  <c r="L822" i="4"/>
  <c r="O625" i="4"/>
  <c r="N625" i="4"/>
  <c r="L625" i="4"/>
  <c r="O483" i="4"/>
  <c r="N483" i="4"/>
  <c r="L483" i="4"/>
  <c r="O1409" i="4"/>
  <c r="N1409" i="4"/>
  <c r="L1409" i="4"/>
  <c r="O1650" i="4"/>
  <c r="N1650" i="4"/>
  <c r="L1650" i="4"/>
  <c r="O464" i="4"/>
  <c r="N464" i="4"/>
  <c r="L464" i="4"/>
  <c r="O1215" i="4"/>
  <c r="N1215" i="4"/>
  <c r="L1215" i="4"/>
  <c r="O878" i="4"/>
  <c r="N878" i="4"/>
  <c r="L878" i="4"/>
  <c r="O699" i="4"/>
  <c r="N699" i="4"/>
  <c r="L699" i="4"/>
  <c r="O561" i="4"/>
  <c r="N561" i="4"/>
  <c r="L561" i="4"/>
  <c r="O802" i="4"/>
  <c r="N802" i="4"/>
  <c r="L802" i="4"/>
  <c r="O824" i="4"/>
  <c r="N824" i="4"/>
  <c r="L824" i="4"/>
  <c r="O1266" i="4"/>
  <c r="N1266" i="4"/>
  <c r="L1266" i="4"/>
  <c r="O58" i="4"/>
  <c r="N58" i="4"/>
  <c r="L58" i="4"/>
  <c r="O1362" i="4"/>
  <c r="N1362" i="4"/>
  <c r="L1362" i="4"/>
  <c r="O917" i="4"/>
  <c r="N917" i="4"/>
  <c r="L917" i="4"/>
  <c r="O2258" i="4"/>
  <c r="N2258" i="4"/>
  <c r="L2258" i="4"/>
  <c r="O261" i="4"/>
  <c r="N261" i="4"/>
  <c r="L261" i="4"/>
  <c r="O198" i="4"/>
  <c r="N198" i="4"/>
  <c r="L198" i="4"/>
  <c r="O300" i="4"/>
  <c r="N300" i="4"/>
  <c r="L300" i="4"/>
  <c r="O1258" i="4"/>
  <c r="N1258" i="4"/>
  <c r="L1258" i="4"/>
  <c r="O1829" i="4"/>
  <c r="N1829" i="4"/>
  <c r="L1829" i="4"/>
  <c r="O1247" i="4"/>
  <c r="N1247" i="4"/>
  <c r="L1247" i="4"/>
  <c r="O751" i="4"/>
  <c r="N751" i="4"/>
  <c r="L751" i="4"/>
  <c r="O361" i="4"/>
  <c r="N361" i="4"/>
  <c r="L361" i="4"/>
  <c r="O100" i="4"/>
  <c r="N100" i="4"/>
  <c r="L100" i="4"/>
  <c r="O425" i="4"/>
  <c r="N425" i="4"/>
  <c r="L425" i="4"/>
  <c r="O971" i="4"/>
  <c r="N971" i="4"/>
  <c r="L971" i="4"/>
  <c r="O388" i="4"/>
  <c r="N388" i="4"/>
  <c r="L388" i="4"/>
  <c r="O1401" i="4"/>
  <c r="N1401" i="4"/>
  <c r="L1401" i="4"/>
  <c r="O2283" i="4"/>
  <c r="N2283" i="4"/>
  <c r="L2283" i="4"/>
  <c r="O338" i="4"/>
  <c r="N338" i="4"/>
  <c r="L338" i="4"/>
  <c r="O1448" i="4"/>
  <c r="N1448" i="4"/>
  <c r="L1448" i="4"/>
  <c r="O2218" i="4"/>
  <c r="N2218" i="4"/>
  <c r="L2218" i="4"/>
  <c r="O899" i="4"/>
  <c r="N899" i="4"/>
  <c r="L899" i="4"/>
  <c r="O501" i="4"/>
  <c r="N501" i="4"/>
  <c r="L501" i="4"/>
  <c r="O861" i="4"/>
  <c r="N861" i="4"/>
  <c r="L861" i="4"/>
  <c r="O930" i="4"/>
  <c r="N930" i="4"/>
  <c r="L930" i="4"/>
  <c r="O174" i="4"/>
  <c r="N174" i="4"/>
  <c r="L174" i="4"/>
  <c r="O1878" i="4"/>
  <c r="N1878" i="4"/>
  <c r="L1878" i="4"/>
  <c r="O429" i="4"/>
  <c r="N429" i="4"/>
  <c r="L429" i="4"/>
  <c r="O1488" i="4"/>
  <c r="N1488" i="4"/>
  <c r="L1488" i="4"/>
  <c r="O905" i="4"/>
  <c r="N905" i="4"/>
  <c r="L905" i="4"/>
  <c r="O681" i="4"/>
  <c r="N681" i="4"/>
  <c r="L681" i="4"/>
  <c r="O1459" i="4"/>
  <c r="N1459" i="4"/>
  <c r="L1459" i="4"/>
  <c r="O2025" i="4"/>
  <c r="N2025" i="4"/>
  <c r="L2025" i="4"/>
  <c r="O346" i="4"/>
  <c r="N346" i="4"/>
  <c r="L346" i="4"/>
  <c r="O1562" i="4"/>
  <c r="N1562" i="4"/>
  <c r="L1562" i="4"/>
  <c r="O1077" i="4"/>
  <c r="N1077" i="4"/>
  <c r="L1077" i="4"/>
  <c r="O871" i="4"/>
  <c r="N871" i="4"/>
  <c r="L871" i="4"/>
  <c r="O962" i="4"/>
  <c r="N962" i="4"/>
  <c r="L962" i="4"/>
  <c r="O317" i="4"/>
  <c r="N317" i="4"/>
  <c r="L317" i="4"/>
  <c r="O2214" i="4"/>
  <c r="N2214" i="4"/>
  <c r="L2214" i="4"/>
  <c r="O217" i="4"/>
  <c r="N217" i="4"/>
  <c r="L217" i="4"/>
  <c r="O1739" i="4"/>
  <c r="N1739" i="4"/>
  <c r="L1739" i="4"/>
  <c r="O2047" i="4"/>
  <c r="N2047" i="4"/>
  <c r="L2047" i="4"/>
  <c r="O1849" i="4"/>
  <c r="N1849" i="4"/>
  <c r="L1849" i="4"/>
  <c r="O491" i="4"/>
  <c r="N491" i="4"/>
  <c r="L491" i="4"/>
  <c r="O1309" i="4"/>
  <c r="N1309" i="4"/>
  <c r="L1309" i="4"/>
  <c r="O2167" i="4"/>
  <c r="N2167" i="4"/>
  <c r="L2167" i="4"/>
  <c r="O591" i="4"/>
  <c r="N591" i="4"/>
  <c r="L591" i="4"/>
  <c r="O2102" i="4"/>
  <c r="N2102" i="4"/>
  <c r="L2102" i="4"/>
  <c r="O134" i="4"/>
  <c r="N134" i="4"/>
  <c r="L134" i="4"/>
  <c r="O1221" i="4"/>
  <c r="N1221" i="4"/>
  <c r="L1221" i="4"/>
  <c r="O2059" i="4"/>
  <c r="N2059" i="4"/>
  <c r="L2059" i="4"/>
  <c r="O1325" i="4"/>
  <c r="N1325" i="4"/>
  <c r="L1325" i="4"/>
  <c r="O1397" i="4"/>
  <c r="N1397" i="4"/>
  <c r="L1397" i="4"/>
  <c r="O875" i="4"/>
  <c r="N875" i="4"/>
  <c r="L875" i="4"/>
  <c r="O1195" i="4"/>
  <c r="N1195" i="4"/>
  <c r="L1195" i="4"/>
  <c r="O526" i="4"/>
  <c r="N526" i="4"/>
  <c r="L526" i="4"/>
  <c r="O1969" i="4"/>
  <c r="N1969" i="4"/>
  <c r="L1969" i="4"/>
  <c r="O906" i="4"/>
  <c r="N906" i="4"/>
  <c r="L906" i="4"/>
  <c r="O406" i="4"/>
  <c r="N406" i="4"/>
  <c r="L406" i="4"/>
  <c r="O2274" i="4"/>
  <c r="N2274" i="4"/>
  <c r="L2274" i="4"/>
  <c r="O1006" i="4"/>
  <c r="N1006" i="4"/>
  <c r="L1006" i="4"/>
  <c r="O105" i="4"/>
  <c r="N105" i="4"/>
  <c r="L105" i="4"/>
  <c r="O2226" i="4"/>
  <c r="N2226" i="4"/>
  <c r="L2226" i="4"/>
  <c r="O1454" i="4"/>
  <c r="N1454" i="4"/>
  <c r="L1454" i="4"/>
  <c r="O92" i="4"/>
  <c r="N92" i="4"/>
  <c r="L92" i="4"/>
  <c r="O1057" i="4"/>
  <c r="N1057" i="4"/>
  <c r="L1057" i="4"/>
  <c r="O1912" i="4"/>
  <c r="N1912" i="4"/>
  <c r="L1912" i="4"/>
  <c r="O957" i="4"/>
  <c r="N957" i="4"/>
  <c r="L957" i="4"/>
  <c r="O1206" i="4"/>
  <c r="N1206" i="4"/>
  <c r="L1206" i="4"/>
  <c r="O1339" i="4"/>
  <c r="N1339" i="4"/>
  <c r="L1339" i="4"/>
  <c r="O798" i="4"/>
  <c r="N798" i="4"/>
  <c r="L798" i="4"/>
  <c r="O1194" i="4"/>
  <c r="N1194" i="4"/>
  <c r="L1194" i="4"/>
  <c r="O890" i="4"/>
  <c r="N890" i="4"/>
  <c r="L890" i="4"/>
  <c r="O1080" i="4"/>
  <c r="N1080" i="4"/>
  <c r="L1080" i="4"/>
  <c r="O296" i="4"/>
  <c r="N296" i="4"/>
  <c r="L296" i="4"/>
  <c r="O557" i="4"/>
  <c r="N557" i="4"/>
  <c r="L557" i="4"/>
  <c r="O1175" i="4"/>
  <c r="N1175" i="4"/>
  <c r="L1175" i="4"/>
  <c r="O1016" i="4"/>
  <c r="N1016" i="4"/>
  <c r="L1016" i="4"/>
  <c r="O556" i="4"/>
  <c r="N556" i="4"/>
  <c r="L556" i="4"/>
  <c r="O702" i="4"/>
  <c r="N702" i="4"/>
  <c r="L702" i="4"/>
  <c r="O1305" i="4"/>
  <c r="N1305" i="4"/>
  <c r="L1305" i="4"/>
  <c r="O985" i="4"/>
  <c r="N985" i="4"/>
  <c r="L985" i="4"/>
  <c r="O1560" i="4"/>
  <c r="N1560" i="4"/>
  <c r="L1560" i="4"/>
  <c r="O843" i="4"/>
  <c r="N843" i="4"/>
  <c r="L843" i="4"/>
  <c r="O515" i="4"/>
  <c r="N515" i="4"/>
  <c r="L515" i="4"/>
  <c r="O1014" i="4"/>
  <c r="N1014" i="4"/>
  <c r="L1014" i="4"/>
  <c r="O915" i="4"/>
  <c r="N915" i="4"/>
  <c r="L915" i="4"/>
  <c r="O1174" i="4"/>
  <c r="N1174" i="4"/>
  <c r="L1174" i="4"/>
  <c r="O1762" i="4"/>
  <c r="N1762" i="4"/>
  <c r="L1762" i="4"/>
  <c r="O2163" i="4"/>
  <c r="N2163" i="4"/>
  <c r="L2163" i="4"/>
  <c r="O332" i="4"/>
  <c r="N332" i="4"/>
  <c r="L332" i="4"/>
  <c r="O607" i="4"/>
  <c r="N607" i="4"/>
  <c r="L607" i="4"/>
  <c r="O660" i="4"/>
  <c r="N660" i="4"/>
  <c r="L660" i="4"/>
  <c r="O512" i="4"/>
  <c r="N512" i="4"/>
  <c r="L512" i="4"/>
  <c r="O606" i="4"/>
  <c r="N606" i="4"/>
  <c r="L606" i="4"/>
  <c r="O652" i="4"/>
  <c r="N652" i="4"/>
  <c r="L652" i="4"/>
  <c r="O2311" i="4"/>
  <c r="N2311" i="4"/>
  <c r="L2311" i="4"/>
  <c r="O356" i="4"/>
  <c r="N356" i="4"/>
  <c r="L356" i="4"/>
  <c r="O1253" i="4"/>
  <c r="N1253" i="4"/>
  <c r="L1253" i="4"/>
  <c r="O433" i="4"/>
  <c r="N433" i="4"/>
  <c r="L433" i="4"/>
  <c r="O950" i="4"/>
  <c r="N950" i="4"/>
  <c r="L950" i="4"/>
  <c r="O811" i="4"/>
  <c r="N811" i="4"/>
  <c r="L811" i="4"/>
  <c r="O994" i="4"/>
  <c r="N994" i="4"/>
  <c r="L994" i="4"/>
  <c r="O1125" i="4"/>
  <c r="N1125" i="4"/>
  <c r="L1125" i="4"/>
  <c r="O669" i="4"/>
  <c r="N669" i="4"/>
  <c r="L669" i="4"/>
  <c r="O1003" i="4"/>
  <c r="N1003" i="4"/>
  <c r="L1003" i="4"/>
  <c r="O1352" i="4"/>
  <c r="N1352" i="4"/>
  <c r="L1352" i="4"/>
  <c r="O1240" i="4"/>
  <c r="N1240" i="4"/>
  <c r="L1240" i="4"/>
  <c r="O2219" i="4"/>
  <c r="N2219" i="4"/>
  <c r="L2219" i="4"/>
  <c r="O1279" i="4"/>
  <c r="N1279" i="4"/>
  <c r="L1279" i="4"/>
  <c r="O833" i="4"/>
  <c r="N833" i="4"/>
  <c r="L833" i="4"/>
  <c r="O1564" i="4"/>
  <c r="N1564" i="4"/>
  <c r="L1564" i="4"/>
  <c r="O797" i="4"/>
  <c r="N797" i="4"/>
  <c r="L797" i="4"/>
  <c r="O1915" i="4"/>
  <c r="N1915" i="4"/>
  <c r="L1915" i="4"/>
  <c r="O834" i="4"/>
  <c r="N834" i="4"/>
  <c r="L834" i="4"/>
  <c r="O279" i="4"/>
  <c r="N279" i="4"/>
  <c r="L279" i="4"/>
  <c r="O1178" i="4"/>
  <c r="N1178" i="4"/>
  <c r="L1178" i="4"/>
  <c r="O318" i="4"/>
  <c r="N318" i="4"/>
  <c r="L318" i="4"/>
  <c r="O685" i="4"/>
  <c r="N685" i="4"/>
  <c r="L685" i="4"/>
  <c r="O229" i="4"/>
  <c r="N229" i="4"/>
  <c r="L229" i="4"/>
  <c r="O888" i="4"/>
  <c r="N888" i="4"/>
  <c r="L888" i="4"/>
  <c r="O1004" i="4"/>
  <c r="N1004" i="4"/>
  <c r="L1004" i="4"/>
  <c r="O593" i="4"/>
  <c r="N593" i="4"/>
  <c r="L593" i="4"/>
  <c r="O2158" i="4"/>
  <c r="N2158" i="4"/>
  <c r="L2158" i="4"/>
  <c r="O146" i="4"/>
  <c r="N146" i="4"/>
  <c r="L146" i="4"/>
  <c r="O264" i="4"/>
  <c r="N264" i="4"/>
  <c r="L264" i="4"/>
  <c r="O533" i="4"/>
  <c r="N533" i="4"/>
  <c r="L533" i="4"/>
  <c r="O1385" i="4"/>
  <c r="N1385" i="4"/>
  <c r="L1385" i="4"/>
  <c r="O1629" i="4"/>
  <c r="N1629" i="4"/>
  <c r="L1629" i="4"/>
  <c r="O753" i="4"/>
  <c r="N753" i="4"/>
  <c r="L753" i="4"/>
  <c r="O991" i="4"/>
  <c r="N991" i="4"/>
  <c r="L991" i="4"/>
  <c r="O213" i="4"/>
  <c r="N213" i="4"/>
  <c r="L213" i="4"/>
  <c r="O1109" i="4"/>
  <c r="N1109" i="4"/>
  <c r="L1109" i="4"/>
  <c r="O164" i="4"/>
  <c r="N164" i="4"/>
  <c r="L164" i="4"/>
  <c r="O1468" i="4"/>
  <c r="N1468" i="4"/>
  <c r="L1468" i="4"/>
  <c r="O2094" i="4"/>
  <c r="N2094" i="4"/>
  <c r="L2094" i="4"/>
  <c r="O1238" i="4"/>
  <c r="N1238" i="4"/>
  <c r="L1238" i="4"/>
  <c r="O1691" i="4"/>
  <c r="N1691" i="4"/>
  <c r="L1691" i="4"/>
  <c r="O62" i="4"/>
  <c r="N62" i="4"/>
  <c r="L62" i="4"/>
  <c r="O922" i="4"/>
  <c r="N922" i="4"/>
  <c r="L922" i="4"/>
  <c r="O204" i="4"/>
  <c r="N204" i="4"/>
  <c r="L204" i="4"/>
  <c r="O801" i="4"/>
  <c r="N801" i="4"/>
  <c r="L801" i="4"/>
  <c r="O1665" i="4"/>
  <c r="N1665" i="4"/>
  <c r="L1665" i="4"/>
  <c r="O328" i="4"/>
  <c r="N328" i="4"/>
  <c r="L328" i="4"/>
  <c r="O828" i="4"/>
  <c r="N828" i="4"/>
  <c r="L828" i="4"/>
  <c r="O1848" i="4"/>
  <c r="N1848" i="4"/>
  <c r="L1848" i="4"/>
  <c r="O1576" i="4"/>
  <c r="N1576" i="4"/>
  <c r="L1576" i="4"/>
  <c r="O1153" i="4"/>
  <c r="N1153" i="4"/>
  <c r="L1153" i="4"/>
  <c r="O733" i="4"/>
  <c r="N733" i="4"/>
  <c r="L733" i="4"/>
  <c r="O236" i="4"/>
  <c r="N236" i="4"/>
  <c r="L236" i="4"/>
  <c r="O1756" i="4"/>
  <c r="N1756" i="4"/>
  <c r="L1756" i="4"/>
  <c r="O1466" i="4"/>
  <c r="N1466" i="4"/>
  <c r="L1466" i="4"/>
  <c r="O14" i="4"/>
  <c r="N14" i="4"/>
  <c r="L14" i="4"/>
  <c r="O461" i="4"/>
  <c r="N461" i="4"/>
  <c r="L461" i="4"/>
  <c r="O1292" i="4"/>
  <c r="N1292" i="4"/>
  <c r="L1292" i="4"/>
  <c r="O1474" i="4"/>
  <c r="N1474" i="4"/>
  <c r="L1474" i="4"/>
  <c r="O2003" i="4"/>
  <c r="N2003" i="4"/>
  <c r="L2003" i="4"/>
  <c r="O672" i="4"/>
  <c r="N672" i="4"/>
  <c r="L672" i="4"/>
  <c r="O746" i="4"/>
  <c r="N746" i="4"/>
  <c r="L746" i="4"/>
  <c r="O618" i="4"/>
  <c r="N618" i="4"/>
  <c r="L618" i="4"/>
  <c r="O623" i="4"/>
  <c r="N623" i="4"/>
  <c r="L623" i="4"/>
  <c r="O1439" i="4"/>
  <c r="N1439" i="4"/>
  <c r="L1439" i="4"/>
  <c r="O696" i="4"/>
  <c r="N696" i="4"/>
  <c r="L696" i="4"/>
  <c r="O156" i="4"/>
  <c r="N156" i="4"/>
  <c r="L156" i="4"/>
  <c r="O768" i="4"/>
  <c r="N768" i="4"/>
  <c r="L768" i="4"/>
  <c r="O446" i="4"/>
  <c r="N446" i="4"/>
  <c r="L446" i="4"/>
  <c r="O1531" i="4"/>
  <c r="N1531" i="4"/>
  <c r="L1531" i="4"/>
  <c r="O2037" i="4"/>
  <c r="N2037" i="4"/>
  <c r="L2037" i="4"/>
  <c r="O2211" i="4"/>
  <c r="N2211" i="4"/>
  <c r="L2211" i="4"/>
  <c r="O2050" i="4"/>
  <c r="N2050" i="4"/>
  <c r="L2050" i="4"/>
  <c r="O537" i="4"/>
  <c r="N537" i="4"/>
  <c r="L537" i="4"/>
  <c r="O1728" i="4"/>
  <c r="N1728" i="4"/>
  <c r="L1728" i="4"/>
  <c r="O1484" i="4"/>
  <c r="N1484" i="4"/>
  <c r="L1484" i="4"/>
  <c r="O581" i="4"/>
  <c r="N581" i="4"/>
  <c r="L581" i="4"/>
  <c r="O1102" i="4"/>
  <c r="N1102" i="4"/>
  <c r="L1102" i="4"/>
  <c r="O182" i="4"/>
  <c r="N182" i="4"/>
  <c r="L182" i="4"/>
  <c r="O713" i="4"/>
  <c r="N713" i="4"/>
  <c r="L713" i="4"/>
  <c r="O659" i="4"/>
  <c r="N659" i="4"/>
  <c r="L659" i="4"/>
  <c r="O804" i="4"/>
  <c r="N804" i="4"/>
  <c r="L804" i="4"/>
  <c r="O1575" i="4"/>
  <c r="N1575" i="4"/>
  <c r="L1575" i="4"/>
  <c r="O251" i="4"/>
  <c r="N251" i="4"/>
  <c r="L251" i="4"/>
  <c r="O2237" i="4"/>
  <c r="N2237" i="4"/>
  <c r="L2237" i="4"/>
  <c r="O400" i="4"/>
  <c r="N400" i="4"/>
  <c r="L400" i="4"/>
  <c r="O2319" i="4"/>
  <c r="N2319" i="4"/>
  <c r="L2319" i="4"/>
  <c r="O818" i="4"/>
  <c r="N818" i="4"/>
  <c r="L818" i="4"/>
  <c r="O1172" i="4"/>
  <c r="N1172" i="4"/>
  <c r="L1172" i="4"/>
  <c r="O1217" i="4"/>
  <c r="N1217" i="4"/>
  <c r="L1217" i="4"/>
  <c r="O1118" i="4"/>
  <c r="N1118" i="4"/>
  <c r="L1118" i="4"/>
  <c r="O563" i="4"/>
  <c r="N563" i="4"/>
  <c r="L563" i="4"/>
  <c r="O1072" i="4"/>
  <c r="N1072" i="4"/>
  <c r="L1072" i="4"/>
  <c r="O255" i="4"/>
  <c r="N255" i="4"/>
  <c r="L255" i="4"/>
  <c r="O1213" i="4"/>
  <c r="N1213" i="4"/>
  <c r="L1213" i="4"/>
  <c r="O404" i="4"/>
  <c r="N404" i="4"/>
  <c r="L404" i="4"/>
  <c r="O313" i="4"/>
  <c r="N313" i="4"/>
  <c r="L313" i="4"/>
  <c r="O626" i="4"/>
  <c r="N626" i="4"/>
  <c r="L626" i="4"/>
  <c r="O2060" i="4"/>
  <c r="N2060" i="4"/>
  <c r="L2060" i="4"/>
  <c r="O925" i="4"/>
  <c r="N925" i="4"/>
  <c r="L925" i="4"/>
  <c r="O1855" i="4"/>
  <c r="N1855" i="4"/>
  <c r="L1855" i="4"/>
  <c r="O1192" i="4"/>
  <c r="N1192" i="4"/>
  <c r="L1192" i="4"/>
  <c r="O1722" i="4"/>
  <c r="N1722" i="4"/>
  <c r="L1722" i="4"/>
  <c r="O664" i="4"/>
  <c r="N664" i="4"/>
  <c r="L664" i="4"/>
  <c r="O1807" i="4"/>
  <c r="N1807" i="4"/>
  <c r="L1807" i="4"/>
  <c r="O154" i="4"/>
  <c r="N154" i="4"/>
  <c r="L154" i="4"/>
  <c r="O15" i="4"/>
  <c r="N15" i="4"/>
  <c r="L15" i="4"/>
  <c r="O1104" i="4"/>
  <c r="N1104" i="4"/>
  <c r="L1104" i="4"/>
  <c r="O181" i="4"/>
  <c r="N181" i="4"/>
  <c r="L181" i="4"/>
  <c r="O975" i="4"/>
  <c r="N975" i="4"/>
  <c r="L975" i="4"/>
  <c r="O794" i="4"/>
  <c r="N794" i="4"/>
  <c r="L794" i="4"/>
  <c r="O377" i="4"/>
  <c r="N377" i="4"/>
  <c r="L377" i="4"/>
  <c r="O544" i="4"/>
  <c r="N544" i="4"/>
  <c r="L544" i="4"/>
  <c r="O336" i="4"/>
  <c r="N336" i="4"/>
  <c r="L336" i="4"/>
  <c r="O766" i="4"/>
  <c r="N766" i="4"/>
  <c r="L766" i="4"/>
  <c r="O590" i="4"/>
  <c r="N590" i="4"/>
  <c r="L590" i="4"/>
  <c r="O397" i="4"/>
  <c r="N397" i="4"/>
  <c r="L397" i="4"/>
  <c r="O752" i="4"/>
  <c r="N752" i="4"/>
  <c r="L752" i="4"/>
  <c r="O1302" i="4"/>
  <c r="N1302" i="4"/>
  <c r="L1302" i="4"/>
  <c r="O1140" i="4"/>
  <c r="N1140" i="4"/>
  <c r="L1140" i="4"/>
  <c r="O520" i="4"/>
  <c r="N520" i="4"/>
  <c r="L520" i="4"/>
  <c r="O1402" i="4"/>
  <c r="N1402" i="4"/>
  <c r="L1402" i="4"/>
  <c r="O1100" i="4"/>
  <c r="N1100" i="4"/>
  <c r="L1100" i="4"/>
  <c r="O1836" i="4"/>
  <c r="N1836" i="4"/>
  <c r="L1836" i="4"/>
  <c r="O1243" i="4"/>
  <c r="N1243" i="4"/>
  <c r="L1243" i="4"/>
  <c r="O584" i="4"/>
  <c r="N584" i="4"/>
  <c r="L584" i="4"/>
  <c r="O137" i="4"/>
  <c r="N137" i="4"/>
  <c r="L137" i="4"/>
  <c r="O1274" i="4"/>
  <c r="N1274" i="4"/>
  <c r="L1274" i="4"/>
  <c r="O1158" i="4"/>
  <c r="N1158" i="4"/>
  <c r="L1158" i="4"/>
  <c r="O343" i="4"/>
  <c r="N343" i="4"/>
  <c r="L343" i="4"/>
  <c r="O1267" i="4"/>
  <c r="N1267" i="4"/>
  <c r="L1267" i="4"/>
  <c r="O499" i="4"/>
  <c r="N499" i="4"/>
  <c r="L499" i="4"/>
  <c r="O1033" i="4"/>
  <c r="N1033" i="4"/>
  <c r="L1033" i="4"/>
  <c r="O1050" i="4"/>
  <c r="N1050" i="4"/>
  <c r="L1050" i="4"/>
  <c r="O305" i="4"/>
  <c r="N305" i="4"/>
  <c r="L305" i="4"/>
  <c r="O298" i="4"/>
  <c r="N298" i="4"/>
  <c r="L298" i="4"/>
  <c r="O333" i="4"/>
  <c r="N333" i="4"/>
  <c r="L333" i="4"/>
  <c r="O710" i="4"/>
  <c r="N710" i="4"/>
  <c r="L710" i="4"/>
  <c r="O1264" i="4"/>
  <c r="N1264" i="4"/>
  <c r="L1264" i="4"/>
  <c r="O646" i="4"/>
  <c r="N646" i="4"/>
  <c r="L646" i="4"/>
  <c r="O435" i="4"/>
  <c r="N435" i="4"/>
  <c r="L435" i="4"/>
  <c r="O450" i="4"/>
  <c r="N450" i="4"/>
  <c r="L450" i="4"/>
  <c r="O819" i="4"/>
  <c r="N819" i="4"/>
  <c r="L819" i="4"/>
  <c r="O621" i="4"/>
  <c r="N621" i="4"/>
  <c r="L621" i="4"/>
  <c r="O1891" i="4"/>
  <c r="N1891" i="4"/>
  <c r="L1891" i="4"/>
  <c r="O1596" i="4"/>
  <c r="N1596" i="4"/>
  <c r="L1596" i="4"/>
  <c r="O551" i="4"/>
  <c r="N551" i="4"/>
  <c r="L551" i="4"/>
  <c r="O796" i="4"/>
  <c r="N796" i="4"/>
  <c r="L796" i="4"/>
  <c r="O2162" i="4"/>
  <c r="N2162" i="4"/>
  <c r="L2162" i="4"/>
  <c r="O980" i="4"/>
  <c r="N980" i="4"/>
  <c r="L980" i="4"/>
  <c r="O1042" i="4"/>
  <c r="N1042" i="4"/>
  <c r="L1042" i="4"/>
  <c r="O1763" i="4"/>
  <c r="N1763" i="4"/>
  <c r="L1763" i="4"/>
  <c r="O281" i="4"/>
  <c r="N281" i="4"/>
  <c r="L281" i="4"/>
  <c r="O598" i="4"/>
  <c r="N598" i="4"/>
  <c r="L598" i="4"/>
  <c r="O478" i="4"/>
  <c r="N478" i="4"/>
  <c r="L478" i="4"/>
  <c r="O645" i="4"/>
  <c r="N645" i="4"/>
  <c r="L645" i="4"/>
  <c r="O2011" i="4"/>
  <c r="N2011" i="4"/>
  <c r="L2011" i="4"/>
  <c r="O809" i="4"/>
  <c r="N809" i="4"/>
  <c r="L809" i="4"/>
  <c r="O1904" i="4"/>
  <c r="N1904" i="4"/>
  <c r="L1904" i="4"/>
  <c r="O516" i="4"/>
  <c r="N516" i="4"/>
  <c r="L516" i="4"/>
  <c r="O396" i="4"/>
  <c r="N396" i="4"/>
  <c r="L396" i="4"/>
  <c r="O234" i="4"/>
  <c r="N234" i="4"/>
  <c r="L234" i="4"/>
  <c r="O670" i="4"/>
  <c r="N670" i="4"/>
  <c r="L670" i="4"/>
  <c r="O1465" i="4"/>
  <c r="N1465" i="4"/>
  <c r="L1465" i="4"/>
  <c r="O1019" i="4"/>
  <c r="N1019" i="4"/>
  <c r="L1019" i="4"/>
  <c r="O170" i="4"/>
  <c r="N170" i="4"/>
  <c r="L170" i="4"/>
  <c r="O268" i="4"/>
  <c r="N268" i="4"/>
  <c r="L268" i="4"/>
  <c r="O1150" i="4"/>
  <c r="N1150" i="4"/>
  <c r="L1150" i="4"/>
  <c r="O882" i="4"/>
  <c r="N882" i="4"/>
  <c r="L882" i="4"/>
  <c r="O1687" i="4"/>
  <c r="N1687" i="4"/>
  <c r="L1687" i="4"/>
  <c r="O364" i="4"/>
  <c r="N364" i="4"/>
  <c r="L364" i="4"/>
  <c r="O308" i="4"/>
  <c r="N308" i="4"/>
  <c r="L308" i="4"/>
  <c r="O452" i="4"/>
  <c r="N452" i="4"/>
  <c r="L452" i="4"/>
  <c r="O774" i="4"/>
  <c r="N774" i="4"/>
  <c r="L774" i="4"/>
  <c r="O1046" i="4"/>
  <c r="N1046" i="4"/>
  <c r="L1046" i="4"/>
  <c r="O838" i="4"/>
  <c r="N838" i="4"/>
  <c r="L838" i="4"/>
  <c r="O1453" i="4"/>
  <c r="N1453" i="4"/>
  <c r="L1453" i="4"/>
  <c r="O1616" i="4"/>
  <c r="N1616" i="4"/>
  <c r="L1616" i="4"/>
  <c r="O61" i="4"/>
  <c r="N61" i="4"/>
  <c r="L61" i="4"/>
  <c r="O222" i="4"/>
  <c r="N222" i="4"/>
  <c r="L222" i="4"/>
  <c r="O95" i="4"/>
  <c r="N95" i="4"/>
  <c r="L95" i="4"/>
  <c r="O1674" i="4"/>
  <c r="N1674" i="4"/>
  <c r="L1674" i="4"/>
  <c r="O525" i="4"/>
  <c r="N525" i="4"/>
  <c r="L525" i="4"/>
  <c r="O1285" i="4"/>
  <c r="N1285" i="4"/>
  <c r="L1285" i="4"/>
  <c r="O253" i="4"/>
  <c r="N253" i="4"/>
  <c r="L253" i="4"/>
  <c r="O1659" i="4"/>
  <c r="N1659" i="4"/>
  <c r="L1659" i="4"/>
  <c r="O1720" i="4"/>
  <c r="N1720" i="4"/>
  <c r="L1720" i="4"/>
  <c r="O1025" i="4"/>
  <c r="N1025" i="4"/>
  <c r="L1025" i="4"/>
  <c r="O2138" i="4"/>
  <c r="N2138" i="4"/>
  <c r="L2138" i="4"/>
  <c r="O1051" i="4"/>
  <c r="N1051" i="4"/>
  <c r="L1051" i="4"/>
  <c r="O1782" i="4"/>
  <c r="N1782" i="4"/>
  <c r="L1782" i="4"/>
  <c r="O775" i="4"/>
  <c r="N775" i="4"/>
  <c r="L775" i="4"/>
  <c r="O656" i="4"/>
  <c r="N656" i="4"/>
  <c r="L656" i="4"/>
  <c r="O437" i="4"/>
  <c r="N437" i="4"/>
  <c r="L437" i="4"/>
  <c r="O961" i="4"/>
  <c r="N961" i="4"/>
  <c r="L961" i="4"/>
  <c r="O1533" i="4"/>
  <c r="N1533" i="4"/>
  <c r="L1533" i="4"/>
  <c r="O1002" i="4"/>
  <c r="N1002" i="4"/>
  <c r="L1002" i="4"/>
  <c r="O355" i="4"/>
  <c r="N355" i="4"/>
  <c r="L355" i="4"/>
  <c r="O351" i="4"/>
  <c r="N351" i="4"/>
  <c r="L351" i="4"/>
  <c r="O673" i="4"/>
  <c r="N673" i="4"/>
  <c r="L673" i="4"/>
  <c r="O324" i="4"/>
  <c r="N324" i="4"/>
  <c r="L324" i="4"/>
  <c r="O817" i="4"/>
  <c r="N817" i="4"/>
  <c r="L817" i="4"/>
  <c r="O2213" i="4"/>
  <c r="N2213" i="4"/>
  <c r="L2213" i="4"/>
  <c r="O1455" i="4"/>
  <c r="N1455" i="4"/>
  <c r="L1455" i="4"/>
  <c r="O103" i="4"/>
  <c r="N103" i="4"/>
  <c r="L103" i="4"/>
  <c r="O1224" i="4"/>
  <c r="N1224" i="4"/>
  <c r="L1224" i="4"/>
  <c r="O514" i="4"/>
  <c r="N514" i="4"/>
  <c r="L514" i="4"/>
  <c r="O98" i="4"/>
  <c r="N98" i="4"/>
  <c r="L98" i="4"/>
  <c r="O447" i="4"/>
  <c r="N447" i="4"/>
  <c r="L447" i="4"/>
  <c r="O760" i="4"/>
  <c r="N760" i="4"/>
  <c r="L760" i="4"/>
  <c r="O2092" i="4"/>
  <c r="N2092" i="4"/>
  <c r="L2092" i="4"/>
  <c r="O1519" i="4"/>
  <c r="N1519" i="4"/>
  <c r="L1519" i="4"/>
  <c r="O1955" i="4"/>
  <c r="N1955" i="4"/>
  <c r="L1955" i="4"/>
  <c r="O126" i="4"/>
  <c r="N126" i="4"/>
  <c r="L126" i="4"/>
  <c r="O290" i="4"/>
  <c r="N290" i="4"/>
  <c r="L290" i="4"/>
  <c r="O297" i="4"/>
  <c r="N297" i="4"/>
  <c r="L297" i="4"/>
  <c r="O721" i="4"/>
  <c r="N721" i="4"/>
  <c r="L721" i="4"/>
  <c r="O877" i="4"/>
  <c r="N877" i="4"/>
  <c r="L877" i="4"/>
  <c r="O726" i="4"/>
  <c r="N726" i="4"/>
  <c r="L726" i="4"/>
  <c r="O642" i="4"/>
  <c r="N642" i="4"/>
  <c r="L642" i="4"/>
  <c r="O876" i="4"/>
  <c r="N876" i="4"/>
  <c r="L876" i="4"/>
  <c r="O1607" i="4"/>
  <c r="N1607" i="4"/>
  <c r="L1607" i="4"/>
  <c r="O2166" i="4"/>
  <c r="N2166" i="4"/>
  <c r="L2166" i="4"/>
  <c r="O31" i="4"/>
  <c r="N31" i="4"/>
  <c r="L31" i="4"/>
  <c r="O225" i="4"/>
  <c r="N225" i="4"/>
  <c r="L225" i="4"/>
  <c r="O323" i="4"/>
  <c r="N323" i="4"/>
  <c r="L323" i="4"/>
  <c r="O1613" i="4"/>
  <c r="N1613" i="4"/>
  <c r="L1613" i="4"/>
  <c r="O280" i="4"/>
  <c r="N280" i="4"/>
  <c r="L280" i="4"/>
  <c r="O634" i="4"/>
  <c r="N634" i="4"/>
  <c r="L634" i="4"/>
  <c r="O583" i="4"/>
  <c r="N583" i="4"/>
  <c r="L583" i="4"/>
  <c r="O820" i="4"/>
  <c r="N820" i="4"/>
  <c r="L820" i="4"/>
  <c r="O582" i="4"/>
  <c r="N582" i="4"/>
  <c r="L582" i="4"/>
  <c r="O569" i="4"/>
  <c r="N569" i="4"/>
  <c r="L569" i="4"/>
  <c r="O738" i="4"/>
  <c r="N738" i="4"/>
  <c r="L738" i="4"/>
  <c r="O782" i="4"/>
  <c r="N782" i="4"/>
  <c r="L782" i="4"/>
  <c r="O720" i="4"/>
  <c r="N720" i="4"/>
  <c r="L720" i="4"/>
  <c r="O45" i="4"/>
  <c r="N45" i="4"/>
  <c r="L45" i="4"/>
  <c r="O35" i="4"/>
  <c r="N35" i="4"/>
  <c r="L35" i="4"/>
  <c r="O2212" i="4"/>
  <c r="N2212" i="4"/>
  <c r="L2212" i="4"/>
  <c r="O510" i="4"/>
  <c r="N510" i="4"/>
  <c r="L510" i="4"/>
  <c r="O286" i="4"/>
  <c r="N286" i="4"/>
  <c r="L286" i="4"/>
  <c r="O1250" i="4"/>
  <c r="N1250" i="4"/>
  <c r="L1250" i="4"/>
  <c r="O764" i="4"/>
  <c r="N764" i="4"/>
  <c r="L764" i="4"/>
  <c r="O640" i="4"/>
  <c r="N640" i="4"/>
  <c r="L640" i="4"/>
  <c r="O1231" i="4"/>
  <c r="N1231" i="4"/>
  <c r="L1231" i="4"/>
  <c r="O167" i="4"/>
  <c r="N167" i="4"/>
  <c r="L167" i="4"/>
  <c r="O655" i="4"/>
  <c r="N655" i="4"/>
  <c r="L655" i="4"/>
  <c r="O81" i="4"/>
  <c r="N81" i="4"/>
  <c r="L81" i="4"/>
  <c r="O465" i="4"/>
  <c r="N465" i="4"/>
  <c r="L465" i="4"/>
  <c r="O920" i="4"/>
  <c r="N920" i="4"/>
  <c r="L920" i="4"/>
  <c r="O1514" i="4"/>
  <c r="N1514" i="4"/>
  <c r="L1514" i="4"/>
  <c r="O2309" i="4"/>
  <c r="N2309" i="4"/>
  <c r="L2309" i="4"/>
  <c r="O402" i="4"/>
  <c r="N402" i="4"/>
  <c r="L402" i="4"/>
  <c r="O1139" i="4"/>
  <c r="N1139" i="4"/>
  <c r="L1139" i="4"/>
  <c r="O532" i="4"/>
  <c r="N532" i="4"/>
  <c r="L532" i="4"/>
  <c r="O416" i="4"/>
  <c r="N416" i="4"/>
  <c r="L416" i="4"/>
  <c r="O2281" i="4"/>
  <c r="N2281" i="4"/>
  <c r="L2281" i="4"/>
  <c r="O523" i="4"/>
  <c r="N523" i="4"/>
  <c r="L523" i="4"/>
  <c r="O542" i="4"/>
  <c r="N542" i="4"/>
  <c r="L542" i="4"/>
  <c r="O86" i="4"/>
  <c r="N86" i="4"/>
  <c r="L86" i="4"/>
  <c r="O142" i="4"/>
  <c r="N142" i="4"/>
  <c r="L142" i="4"/>
  <c r="O1568" i="4"/>
  <c r="N1568" i="4"/>
  <c r="L1568" i="4"/>
  <c r="O221" i="4"/>
  <c r="N221" i="4"/>
  <c r="L221" i="4"/>
  <c r="O597" i="4"/>
  <c r="N597" i="4"/>
  <c r="L597" i="4"/>
  <c r="O737" i="4"/>
  <c r="N737" i="4"/>
  <c r="L737" i="4"/>
  <c r="O309" i="4"/>
  <c r="N309" i="4"/>
  <c r="L309" i="4"/>
  <c r="O1034" i="4"/>
  <c r="N1034" i="4"/>
  <c r="L1034" i="4"/>
  <c r="O806" i="4"/>
  <c r="N806" i="4"/>
  <c r="L806" i="4"/>
  <c r="O310" i="4"/>
  <c r="N310" i="4"/>
  <c r="L310" i="4"/>
  <c r="O1584" i="4"/>
  <c r="N1584" i="4"/>
  <c r="L1584" i="4"/>
  <c r="O616" i="4"/>
  <c r="N616" i="4"/>
  <c r="L616" i="4"/>
  <c r="O790" i="4"/>
  <c r="N790" i="4"/>
  <c r="L790" i="4"/>
  <c r="O684" i="4"/>
  <c r="N684" i="4"/>
  <c r="L684" i="4"/>
  <c r="O93" i="4"/>
  <c r="N93" i="4"/>
  <c r="L93" i="4"/>
  <c r="O647" i="4"/>
  <c r="N647" i="4"/>
  <c r="L647" i="4"/>
  <c r="O503" i="4"/>
  <c r="N503" i="4"/>
  <c r="L503" i="4"/>
  <c r="O260" i="4"/>
  <c r="N260" i="4"/>
  <c r="L260" i="4"/>
  <c r="O331" i="4"/>
  <c r="N331" i="4"/>
  <c r="L331" i="4"/>
  <c r="O1890" i="4"/>
  <c r="N1890" i="4"/>
  <c r="L1890" i="4"/>
  <c r="O228" i="4"/>
  <c r="N228" i="4"/>
  <c r="L228" i="4"/>
  <c r="O619" i="4"/>
  <c r="N619" i="4"/>
  <c r="L619" i="4"/>
  <c r="O575" i="4"/>
  <c r="N575" i="4"/>
  <c r="L575" i="4"/>
  <c r="O83" i="4"/>
  <c r="N83" i="4"/>
  <c r="L83" i="4"/>
  <c r="O934" i="4"/>
  <c r="N934" i="4"/>
  <c r="L934" i="4"/>
  <c r="O747" i="4"/>
  <c r="N747" i="4"/>
  <c r="L747" i="4"/>
  <c r="O786" i="4"/>
  <c r="N786" i="4"/>
  <c r="L786" i="4"/>
  <c r="O887" i="4"/>
  <c r="N887" i="4"/>
  <c r="L887" i="4"/>
  <c r="O1246" i="4"/>
  <c r="N1246" i="4"/>
  <c r="L1246" i="4"/>
  <c r="O1400" i="4"/>
  <c r="N1400" i="4"/>
  <c r="L1400" i="4"/>
  <c r="O70" i="4"/>
  <c r="N70" i="4"/>
  <c r="L70" i="4"/>
  <c r="O354" i="4"/>
  <c r="N354" i="4"/>
  <c r="L354" i="4"/>
  <c r="O873" i="4"/>
  <c r="N873" i="4"/>
  <c r="L873" i="4"/>
  <c r="O1275" i="4"/>
  <c r="N1275" i="4"/>
  <c r="L1275" i="4"/>
  <c r="O1211" i="4"/>
  <c r="N1211" i="4"/>
  <c r="L1211" i="4"/>
  <c r="O470" i="4"/>
  <c r="N470" i="4"/>
  <c r="L470" i="4"/>
  <c r="O219" i="4"/>
  <c r="N219" i="4"/>
  <c r="L219" i="4"/>
  <c r="O1718" i="4"/>
  <c r="N1718" i="4"/>
  <c r="L1718" i="4"/>
  <c r="O968" i="4"/>
  <c r="N968" i="4"/>
  <c r="L968" i="4"/>
  <c r="O267" i="4"/>
  <c r="N267" i="4"/>
  <c r="L267" i="4"/>
  <c r="O1461" i="4"/>
  <c r="N1461" i="4"/>
  <c r="L1461" i="4"/>
  <c r="O1097" i="4"/>
  <c r="N1097" i="4"/>
  <c r="L1097" i="4"/>
  <c r="O717" i="4"/>
  <c r="N717" i="4"/>
  <c r="L717" i="4"/>
  <c r="O1155" i="4"/>
  <c r="N1155" i="4"/>
  <c r="L1155" i="4"/>
  <c r="O168" i="4"/>
  <c r="N168" i="4"/>
  <c r="L168" i="4"/>
  <c r="O357" i="4"/>
  <c r="N357" i="4"/>
  <c r="L357" i="4"/>
  <c r="O776" i="4"/>
  <c r="N776" i="4"/>
  <c r="L776" i="4"/>
  <c r="O522" i="4"/>
  <c r="N522" i="4"/>
  <c r="L522" i="4"/>
  <c r="O881" i="4"/>
  <c r="N881" i="4"/>
  <c r="L881" i="4"/>
  <c r="O2165" i="4"/>
  <c r="N2165" i="4"/>
  <c r="L2165" i="4"/>
  <c r="O1416" i="4"/>
  <c r="N1416" i="4"/>
  <c r="L1416" i="4"/>
  <c r="O68" i="4"/>
  <c r="N68" i="4"/>
  <c r="L68" i="4"/>
  <c r="O1686" i="4"/>
  <c r="N1686" i="4"/>
  <c r="L1686" i="4"/>
  <c r="O604" i="4"/>
  <c r="N604" i="4"/>
  <c r="L604" i="4"/>
  <c r="O430" i="4"/>
  <c r="N430" i="4"/>
  <c r="L430" i="4"/>
  <c r="O2221" i="4"/>
  <c r="N2221" i="4"/>
  <c r="L2221" i="4"/>
  <c r="O311" i="4"/>
  <c r="N311" i="4"/>
  <c r="L311" i="4"/>
  <c r="O374" i="4"/>
  <c r="N374" i="4"/>
  <c r="L374" i="4"/>
  <c r="O82" i="4"/>
  <c r="N82" i="4"/>
  <c r="L82" i="4"/>
  <c r="O288" i="4"/>
  <c r="N288" i="4"/>
  <c r="L288" i="4"/>
  <c r="O1536" i="4"/>
  <c r="N1536" i="4"/>
  <c r="L1536" i="4"/>
  <c r="O1159" i="4"/>
  <c r="N1159" i="4"/>
  <c r="L1159" i="4"/>
  <c r="O1660" i="4"/>
  <c r="N1660" i="4"/>
  <c r="L1660" i="4"/>
  <c r="O2005" i="4"/>
  <c r="N2005" i="4"/>
  <c r="L2005" i="4"/>
  <c r="O599" i="4"/>
  <c r="N599" i="4"/>
  <c r="L599" i="4"/>
  <c r="O880" i="4"/>
  <c r="N880" i="4"/>
  <c r="L880" i="4"/>
  <c r="O631" i="4"/>
  <c r="N631" i="4"/>
  <c r="L631" i="4"/>
  <c r="O244" i="4"/>
  <c r="N244" i="4"/>
  <c r="L244" i="4"/>
  <c r="O342" i="4"/>
  <c r="N342" i="4"/>
  <c r="L342" i="4"/>
  <c r="O371" i="4"/>
  <c r="N371" i="4"/>
  <c r="L371" i="4"/>
  <c r="O380" i="4"/>
  <c r="N380" i="4"/>
  <c r="L380" i="4"/>
  <c r="O800" i="4"/>
  <c r="N800" i="4"/>
  <c r="L800" i="4"/>
  <c r="O409" i="4"/>
  <c r="N409" i="4"/>
  <c r="L409" i="4"/>
  <c r="O519" i="4"/>
  <c r="N519" i="4"/>
  <c r="L519" i="4"/>
  <c r="O1133" i="4"/>
  <c r="N1133" i="4"/>
  <c r="L1133" i="4"/>
  <c r="O1064" i="4"/>
  <c r="N1064" i="4"/>
  <c r="L1064" i="4"/>
  <c r="O394" i="4"/>
  <c r="N394" i="4"/>
  <c r="L394" i="4"/>
  <c r="O413" i="4"/>
  <c r="N413" i="4"/>
  <c r="L413" i="4"/>
  <c r="O144" i="4"/>
  <c r="N144" i="4"/>
  <c r="L144" i="4"/>
  <c r="O113" i="4"/>
  <c r="N113" i="4"/>
  <c r="L113" i="4"/>
  <c r="O73" i="4"/>
  <c r="N73" i="4"/>
  <c r="L73" i="4"/>
  <c r="O1116" i="4"/>
  <c r="N1116" i="4"/>
  <c r="L1116" i="4"/>
  <c r="O283" i="4"/>
  <c r="N283" i="4"/>
  <c r="L283" i="4"/>
  <c r="O307" i="4"/>
  <c r="N307" i="4"/>
  <c r="L307" i="4"/>
  <c r="O1634" i="4"/>
  <c r="N1634" i="4"/>
  <c r="L1634" i="4"/>
  <c r="O432" i="4"/>
  <c r="N432" i="4"/>
  <c r="L432" i="4"/>
  <c r="O487" i="4"/>
  <c r="N487" i="4"/>
  <c r="L487" i="4"/>
  <c r="O365" i="4"/>
  <c r="N365" i="4"/>
  <c r="L365" i="4"/>
  <c r="O366" i="4"/>
  <c r="N366" i="4"/>
  <c r="L366" i="4"/>
  <c r="O2109" i="4"/>
  <c r="N2109" i="4"/>
  <c r="L2109" i="4"/>
  <c r="O586" i="4"/>
  <c r="N586" i="4"/>
  <c r="L586" i="4"/>
  <c r="O188" i="4"/>
  <c r="N188" i="4"/>
  <c r="L188" i="4"/>
  <c r="O1428" i="4"/>
  <c r="N1428" i="4"/>
  <c r="L1428" i="4"/>
  <c r="O349" i="4"/>
  <c r="N349" i="4"/>
  <c r="L349" i="4"/>
  <c r="O874" i="4"/>
  <c r="N874" i="4"/>
  <c r="L874" i="4"/>
  <c r="O517" i="4"/>
  <c r="N517" i="4"/>
  <c r="L517" i="4"/>
  <c r="O504" i="4"/>
  <c r="N504" i="4"/>
  <c r="L504" i="4"/>
  <c r="O85" i="4"/>
  <c r="N85" i="4"/>
  <c r="L85" i="4"/>
  <c r="O1578" i="4"/>
  <c r="N1578" i="4"/>
  <c r="L1578" i="4"/>
  <c r="O509" i="4"/>
  <c r="N509" i="4"/>
  <c r="L509" i="4"/>
  <c r="O1218" i="4"/>
  <c r="N1218" i="4"/>
  <c r="L1218" i="4"/>
  <c r="O739" i="4"/>
  <c r="N739" i="4"/>
  <c r="L739" i="4"/>
  <c r="O628" i="4"/>
  <c r="N628" i="4"/>
  <c r="L628" i="4"/>
  <c r="O1589" i="4"/>
  <c r="N1589" i="4"/>
  <c r="L1589" i="4"/>
  <c r="O651" i="4"/>
  <c r="N651" i="4"/>
  <c r="L651" i="4"/>
  <c r="O218" i="4"/>
  <c r="N218" i="4"/>
  <c r="L218" i="4"/>
  <c r="O434" i="4"/>
  <c r="N434" i="4"/>
  <c r="L434" i="4"/>
  <c r="O186" i="4"/>
  <c r="N186" i="4"/>
  <c r="L186" i="4"/>
  <c r="O440" i="4"/>
  <c r="N440" i="4"/>
  <c r="L440" i="4"/>
  <c r="O1541" i="4"/>
  <c r="N1541" i="4"/>
  <c r="L1541" i="4"/>
  <c r="O1655" i="4"/>
  <c r="N1655" i="4"/>
  <c r="L1655" i="4"/>
  <c r="O60" i="4"/>
  <c r="N60" i="4"/>
  <c r="L60" i="4"/>
  <c r="O274" i="4"/>
  <c r="N274" i="4"/>
  <c r="L274" i="4"/>
  <c r="O50" i="4"/>
  <c r="N50" i="4"/>
  <c r="L50" i="4"/>
  <c r="O1464" i="4"/>
  <c r="N1464" i="4"/>
  <c r="L1464" i="4"/>
  <c r="O808" i="4"/>
  <c r="N808" i="4"/>
  <c r="L808" i="4"/>
  <c r="O493" i="4"/>
  <c r="N493" i="4"/>
  <c r="L493" i="4"/>
  <c r="O2187" i="4"/>
  <c r="N2187" i="4"/>
  <c r="L2187" i="4"/>
  <c r="O1797" i="4"/>
  <c r="N1797" i="4"/>
  <c r="L1797" i="4"/>
  <c r="O1191" i="4"/>
  <c r="N1191" i="4"/>
  <c r="L1191" i="4"/>
  <c r="O289" i="4"/>
  <c r="N289" i="4"/>
  <c r="L289" i="4"/>
  <c r="O709" i="4"/>
  <c r="N709" i="4"/>
  <c r="L709" i="4"/>
  <c r="O360" i="4"/>
  <c r="N360" i="4"/>
  <c r="L360" i="4"/>
  <c r="O573" i="4"/>
  <c r="N573" i="4"/>
  <c r="L573" i="4"/>
  <c r="O845" i="4"/>
  <c r="N845" i="4"/>
  <c r="L845" i="4"/>
  <c r="O999" i="4"/>
  <c r="N999" i="4"/>
  <c r="L999" i="4"/>
  <c r="O471" i="4"/>
  <c r="N471" i="4"/>
  <c r="L471" i="4"/>
  <c r="O2033" i="4"/>
  <c r="N2033" i="4"/>
  <c r="L2033" i="4"/>
  <c r="O718" i="4"/>
  <c r="N718" i="4"/>
  <c r="L718" i="4"/>
  <c r="O605" i="4"/>
  <c r="N605" i="4"/>
  <c r="L605" i="4"/>
  <c r="O155" i="4"/>
  <c r="N155" i="4"/>
  <c r="L155" i="4"/>
  <c r="O665" i="4"/>
  <c r="N665" i="4"/>
  <c r="L665" i="4"/>
  <c r="O106" i="4"/>
  <c r="N106" i="4"/>
  <c r="L106" i="4"/>
  <c r="O125" i="4"/>
  <c r="N125" i="4"/>
  <c r="L125" i="4"/>
  <c r="O851" i="4"/>
  <c r="N851" i="4"/>
  <c r="L851" i="4"/>
  <c r="O686" i="4"/>
  <c r="N686" i="4"/>
  <c r="L686" i="4"/>
  <c r="O1111" i="4"/>
  <c r="N1111" i="4"/>
  <c r="L1111" i="4"/>
  <c r="O530" i="4"/>
  <c r="N530" i="4"/>
  <c r="L530" i="4"/>
  <c r="O1108" i="4"/>
  <c r="N1108" i="4"/>
  <c r="L1108" i="4"/>
  <c r="O165" i="4"/>
  <c r="N165" i="4"/>
  <c r="L165" i="4"/>
  <c r="O278" i="4"/>
  <c r="N278" i="4"/>
  <c r="L278" i="4"/>
  <c r="O935" i="4"/>
  <c r="N935" i="4"/>
  <c r="L935" i="4"/>
  <c r="O237" i="4"/>
  <c r="N237" i="4"/>
  <c r="L237" i="4"/>
  <c r="O326" i="4"/>
  <c r="N326" i="4"/>
  <c r="L326" i="4"/>
  <c r="O350" i="4"/>
  <c r="N350" i="4"/>
  <c r="L350" i="4"/>
  <c r="O378" i="4"/>
  <c r="N378" i="4"/>
  <c r="L378" i="4"/>
  <c r="O893" i="4"/>
  <c r="N893" i="4"/>
  <c r="L893" i="4"/>
  <c r="O180" i="4"/>
  <c r="N180" i="4"/>
  <c r="L180" i="4"/>
  <c r="O275" i="4"/>
  <c r="N275" i="4"/>
  <c r="L275" i="4"/>
  <c r="O945" i="4"/>
  <c r="N945" i="4"/>
  <c r="L945" i="4"/>
  <c r="O172" i="4"/>
  <c r="N172" i="4"/>
  <c r="L172" i="4"/>
  <c r="O571" i="4"/>
  <c r="N571" i="4"/>
  <c r="L571" i="4"/>
  <c r="O99" i="4"/>
  <c r="N99" i="4"/>
  <c r="L99" i="4"/>
  <c r="O101" i="4"/>
  <c r="N101" i="4"/>
  <c r="L101" i="4"/>
  <c r="O79" i="4"/>
  <c r="N79" i="4"/>
  <c r="L79" i="4"/>
  <c r="O1571" i="4"/>
  <c r="N1571" i="4"/>
  <c r="L1571" i="4"/>
  <c r="O627" i="4"/>
  <c r="N627" i="4"/>
  <c r="L627" i="4"/>
  <c r="O682" i="4"/>
  <c r="N682" i="4"/>
  <c r="L682" i="4"/>
  <c r="O178" i="4"/>
  <c r="N178" i="4"/>
  <c r="L178" i="4"/>
  <c r="O412" i="4"/>
  <c r="N412" i="4"/>
  <c r="L412" i="4"/>
  <c r="O312" i="4"/>
  <c r="N312" i="4"/>
  <c r="L312" i="4"/>
  <c r="O230" i="4"/>
  <c r="N230" i="4"/>
  <c r="L230" i="4"/>
  <c r="O2294" i="4"/>
  <c r="N2294" i="4"/>
  <c r="L2294" i="4"/>
  <c r="O348" i="4"/>
  <c r="N348" i="4"/>
  <c r="L348" i="4"/>
  <c r="O48" i="4"/>
  <c r="N48" i="4"/>
  <c r="L48" i="4"/>
  <c r="O177" i="4"/>
  <c r="N177" i="4"/>
  <c r="L177" i="4"/>
  <c r="O576" i="4"/>
  <c r="N576" i="4"/>
  <c r="L576" i="4"/>
  <c r="O977" i="4"/>
  <c r="N977" i="4"/>
  <c r="L977" i="4"/>
  <c r="O211" i="4"/>
  <c r="N211" i="4"/>
  <c r="L211" i="4"/>
  <c r="O295" i="4"/>
  <c r="N295" i="4"/>
  <c r="L295" i="4"/>
  <c r="O226" i="4"/>
  <c r="N226" i="4"/>
  <c r="L226" i="4"/>
  <c r="O1899" i="4"/>
  <c r="N1899" i="4"/>
  <c r="L1899" i="4"/>
  <c r="O294" i="4"/>
  <c r="N294" i="4"/>
  <c r="L294" i="4"/>
  <c r="O474" i="4"/>
  <c r="N474" i="4"/>
  <c r="L474" i="4"/>
  <c r="O301" i="4"/>
  <c r="N301" i="4"/>
  <c r="L301" i="4"/>
  <c r="O667" i="4"/>
  <c r="N667" i="4"/>
  <c r="L667" i="4"/>
  <c r="O1588" i="4"/>
  <c r="N1588" i="4"/>
  <c r="L1588" i="4"/>
  <c r="O108" i="4"/>
  <c r="N108" i="4"/>
  <c r="L108" i="4"/>
  <c r="O2126" i="4"/>
  <c r="N2126" i="4"/>
  <c r="L2126" i="4"/>
  <c r="O53" i="4"/>
  <c r="N53" i="4"/>
  <c r="L53" i="4"/>
  <c r="O1067" i="4"/>
  <c r="N1067" i="4"/>
  <c r="L1067" i="4"/>
  <c r="O477" i="4"/>
  <c r="N477" i="4"/>
  <c r="L477" i="4"/>
  <c r="O6" i="4"/>
  <c r="N6" i="4"/>
  <c r="L6" i="4"/>
  <c r="O1038" i="4"/>
  <c r="N1038" i="4"/>
  <c r="L1038" i="4"/>
  <c r="O157" i="4"/>
  <c r="N157" i="4"/>
  <c r="L157" i="4"/>
  <c r="O257" i="4"/>
  <c r="N257" i="4"/>
  <c r="L257" i="4"/>
  <c r="O241" i="4"/>
  <c r="N241" i="4"/>
  <c r="L241" i="4"/>
  <c r="O1724" i="4"/>
  <c r="N1724" i="4"/>
  <c r="L1724" i="4"/>
  <c r="O316" i="4"/>
  <c r="N316" i="4"/>
  <c r="L316" i="4"/>
  <c r="O629" i="4"/>
  <c r="N629" i="4"/>
  <c r="L629" i="4"/>
  <c r="O75" i="4"/>
  <c r="N75" i="4"/>
  <c r="L75" i="4"/>
  <c r="O1026" i="4"/>
  <c r="N1026" i="4"/>
  <c r="L1026" i="4"/>
  <c r="O2251" i="4"/>
  <c r="N2251" i="4"/>
  <c r="L2251" i="4"/>
  <c r="O1001" i="4"/>
  <c r="N1001" i="4"/>
  <c r="L1001" i="4"/>
  <c r="O1343" i="4"/>
  <c r="N1343" i="4"/>
  <c r="L1343" i="4"/>
  <c r="O224" i="4"/>
  <c r="N224" i="4"/>
  <c r="L224" i="4"/>
  <c r="O901" i="4"/>
  <c r="N901" i="4"/>
  <c r="L901" i="4"/>
  <c r="O370" i="4"/>
  <c r="N370" i="4"/>
  <c r="L370" i="4"/>
  <c r="O7" i="4"/>
  <c r="N7" i="4"/>
  <c r="L7" i="4"/>
  <c r="O43" i="4"/>
  <c r="N43" i="4"/>
  <c r="L43" i="4"/>
  <c r="O458" i="4"/>
  <c r="N458" i="4"/>
  <c r="L458" i="4"/>
  <c r="O194" i="4"/>
  <c r="N194" i="4"/>
  <c r="L194" i="4"/>
  <c r="O538" i="4"/>
  <c r="N538" i="4"/>
  <c r="L538" i="4"/>
  <c r="O1503" i="4"/>
  <c r="N1503" i="4"/>
  <c r="L1503" i="4"/>
  <c r="O330" i="4"/>
  <c r="N330" i="4"/>
  <c r="L330" i="4"/>
  <c r="O1233" i="4"/>
  <c r="N1233" i="4"/>
  <c r="L1233" i="4"/>
  <c r="O2128" i="4"/>
  <c r="N2128" i="4"/>
  <c r="L2128" i="4"/>
  <c r="O145" i="4"/>
  <c r="N145" i="4"/>
  <c r="L145" i="4"/>
  <c r="O4" i="4"/>
  <c r="N4" i="4"/>
  <c r="L4" i="4"/>
  <c r="O2306" i="4"/>
  <c r="N2306" i="4"/>
  <c r="L2306" i="4"/>
  <c r="O173" i="4"/>
  <c r="N173" i="4"/>
  <c r="L173" i="4"/>
  <c r="O40" i="4"/>
  <c r="N40" i="4"/>
  <c r="L40" i="4"/>
  <c r="O641" i="4"/>
  <c r="N641" i="4"/>
  <c r="L641" i="4"/>
  <c r="O745" i="4"/>
  <c r="N745" i="4"/>
  <c r="L745" i="4"/>
  <c r="O2051" i="4"/>
  <c r="N2051" i="4"/>
  <c r="L2051" i="4"/>
  <c r="O2208" i="4"/>
  <c r="N2208" i="4"/>
  <c r="L2208" i="4"/>
  <c r="O114" i="4"/>
  <c r="N114" i="4"/>
  <c r="L114" i="4"/>
  <c r="O1896" i="4"/>
  <c r="N1896" i="4"/>
  <c r="L1896" i="4"/>
  <c r="O205" i="4"/>
  <c r="N205" i="4"/>
  <c r="L205" i="4"/>
  <c r="O459" i="4"/>
  <c r="N459" i="4"/>
  <c r="L459" i="4"/>
  <c r="O780" i="4"/>
  <c r="N780" i="4"/>
  <c r="L780" i="4"/>
  <c r="O1633" i="4"/>
  <c r="N1633" i="4"/>
  <c r="L1633" i="4"/>
  <c r="O151" i="4"/>
  <c r="N151" i="4"/>
  <c r="L151" i="4"/>
  <c r="O559" i="4"/>
  <c r="N559" i="4"/>
  <c r="L559" i="4"/>
  <c r="O359" i="4"/>
  <c r="N359" i="4"/>
  <c r="L359" i="4"/>
  <c r="O731" i="4"/>
  <c r="N731" i="4"/>
  <c r="L731" i="4"/>
  <c r="O496" i="4"/>
  <c r="N496" i="4"/>
  <c r="L496" i="4"/>
  <c r="O689" i="4"/>
  <c r="N689" i="4"/>
  <c r="L689" i="4"/>
  <c r="O428" i="4"/>
  <c r="N428" i="4"/>
  <c r="L428" i="4"/>
  <c r="O976" i="4"/>
  <c r="N976" i="4"/>
  <c r="L976" i="4"/>
  <c r="O353" i="4"/>
  <c r="N353" i="4"/>
  <c r="L353" i="4"/>
  <c r="O508" i="4"/>
  <c r="N508" i="4"/>
  <c r="L508" i="4"/>
  <c r="O368" i="4"/>
  <c r="N368" i="4"/>
  <c r="L368" i="4"/>
  <c r="O549" i="4"/>
  <c r="N549" i="4"/>
  <c r="L549" i="4"/>
  <c r="O243" i="4"/>
  <c r="N243" i="4"/>
  <c r="L243" i="4"/>
  <c r="O136" i="4"/>
  <c r="N136" i="4"/>
  <c r="L136" i="4"/>
  <c r="O240" i="4"/>
  <c r="N240" i="4"/>
  <c r="L240" i="4"/>
  <c r="O1020" i="4"/>
  <c r="N1020" i="4"/>
  <c r="L1020" i="4"/>
  <c r="O141" i="4"/>
  <c r="N141" i="4"/>
  <c r="L141" i="4"/>
  <c r="O1041" i="4"/>
  <c r="N1041" i="4"/>
  <c r="L1041" i="4"/>
  <c r="O265" i="4"/>
  <c r="N265" i="4"/>
  <c r="L265" i="4"/>
  <c r="O195" i="4"/>
  <c r="N195" i="4"/>
  <c r="L195" i="4"/>
  <c r="O192" i="4"/>
  <c r="N192" i="4"/>
  <c r="L192" i="4"/>
  <c r="O65" i="4"/>
  <c r="N65" i="4"/>
  <c r="L65" i="4"/>
  <c r="O442" i="4"/>
  <c r="N442" i="4"/>
  <c r="L442" i="4"/>
  <c r="O550" i="4"/>
  <c r="N550" i="4"/>
  <c r="L550" i="4"/>
  <c r="O826" i="4"/>
  <c r="N826" i="4"/>
  <c r="L826" i="4"/>
  <c r="O262" i="4"/>
  <c r="N262" i="4"/>
  <c r="L262" i="4"/>
  <c r="O258" i="4"/>
  <c r="N258" i="4"/>
  <c r="L258" i="4"/>
  <c r="O94" i="4"/>
  <c r="N94" i="4"/>
  <c r="L94" i="4"/>
  <c r="O88" i="4"/>
  <c r="N88" i="4"/>
  <c r="L88" i="4"/>
  <c r="O2116" i="4"/>
  <c r="N2116" i="4"/>
  <c r="L2116" i="4"/>
  <c r="O548" i="4"/>
  <c r="N548" i="4"/>
  <c r="L548" i="4"/>
  <c r="O56" i="4"/>
  <c r="N56" i="4"/>
  <c r="L56" i="4"/>
  <c r="O475" i="4"/>
  <c r="N475" i="4"/>
  <c r="L475" i="4"/>
  <c r="O624" i="4"/>
  <c r="N624" i="4"/>
  <c r="L624" i="4"/>
  <c r="O2210" i="4"/>
  <c r="N2210" i="4"/>
  <c r="L2210" i="4"/>
  <c r="O16" i="4"/>
  <c r="N16" i="4"/>
  <c r="L16" i="4"/>
  <c r="O152" i="4"/>
  <c r="N152" i="4"/>
  <c r="L152" i="4"/>
  <c r="O1689" i="4"/>
  <c r="N1689" i="4"/>
  <c r="L1689" i="4"/>
  <c r="O161" i="4"/>
  <c r="N161" i="4"/>
  <c r="L161" i="4"/>
  <c r="O2030" i="4"/>
  <c r="N2030" i="4"/>
  <c r="L2030" i="4"/>
  <c r="O1021" i="4"/>
  <c r="N1021" i="4"/>
  <c r="L1021" i="4"/>
  <c r="O812" i="4"/>
  <c r="N812" i="4"/>
  <c r="L812" i="4"/>
  <c r="O1205" i="4"/>
  <c r="N1205" i="4"/>
  <c r="L1205" i="4"/>
  <c r="O299" i="4"/>
  <c r="N299" i="4"/>
  <c r="L299" i="4"/>
  <c r="O1132" i="4"/>
  <c r="N1132" i="4"/>
  <c r="L1132" i="4"/>
  <c r="O185" i="4"/>
  <c r="N185" i="4"/>
  <c r="L185" i="4"/>
  <c r="O449" i="4"/>
  <c r="N449" i="4"/>
  <c r="L449" i="4"/>
  <c r="O448" i="4"/>
  <c r="N448" i="4"/>
  <c r="L448" i="4"/>
  <c r="O715" i="4"/>
  <c r="N715" i="4"/>
  <c r="L715" i="4"/>
  <c r="O223" i="4"/>
  <c r="N223" i="4"/>
  <c r="L223" i="4"/>
  <c r="O777" i="4"/>
  <c r="N777" i="4"/>
  <c r="L777" i="4"/>
  <c r="O389" i="4"/>
  <c r="N389" i="4"/>
  <c r="L389" i="4"/>
  <c r="O384" i="4"/>
  <c r="N384" i="4"/>
  <c r="L384" i="4"/>
  <c r="O757" i="4"/>
  <c r="N757" i="4"/>
  <c r="L757" i="4"/>
  <c r="O171" i="4"/>
  <c r="N171" i="4"/>
  <c r="L171" i="4"/>
  <c r="O443" i="4"/>
  <c r="N443" i="4"/>
  <c r="L443" i="4"/>
  <c r="O567" i="4"/>
  <c r="N567" i="4"/>
  <c r="L567" i="4"/>
  <c r="O239" i="4"/>
  <c r="N239" i="4"/>
  <c r="L239" i="4"/>
  <c r="O456" i="4"/>
  <c r="N456" i="4"/>
  <c r="L456" i="4"/>
  <c r="O742" i="4"/>
  <c r="N742" i="4"/>
  <c r="L742" i="4"/>
  <c r="O89" i="4"/>
  <c r="N89" i="4"/>
  <c r="L89" i="4"/>
  <c r="O1884" i="4"/>
  <c r="N1884" i="4"/>
  <c r="L1884" i="4"/>
  <c r="O528" i="4"/>
  <c r="N528" i="4"/>
  <c r="L528" i="4"/>
  <c r="O334" i="4"/>
  <c r="N334" i="4"/>
  <c r="L334" i="4"/>
  <c r="O1287" i="4"/>
  <c r="N1287" i="4"/>
  <c r="L1287" i="4"/>
  <c r="O190" i="4"/>
  <c r="N190" i="4"/>
  <c r="L190" i="4"/>
  <c r="O1105" i="4"/>
  <c r="N1105" i="4"/>
  <c r="L1105" i="4"/>
  <c r="O369" i="4"/>
  <c r="N369" i="4"/>
  <c r="L369" i="4"/>
  <c r="O254" i="4"/>
  <c r="N254" i="4"/>
  <c r="L254" i="4"/>
  <c r="O335" i="4"/>
  <c r="N335" i="4"/>
  <c r="L335" i="4"/>
  <c r="O1022" i="4"/>
  <c r="N1022" i="4"/>
  <c r="L1022" i="4"/>
  <c r="O184" i="4"/>
  <c r="N184" i="4"/>
  <c r="L184" i="4"/>
  <c r="O436" i="4"/>
  <c r="N436" i="4"/>
  <c r="L436" i="4"/>
  <c r="O611" i="4"/>
  <c r="N611" i="4"/>
  <c r="L611" i="4"/>
  <c r="O302" i="4"/>
  <c r="N302" i="4"/>
  <c r="L302" i="4"/>
  <c r="O2266" i="4"/>
  <c r="N2266" i="4"/>
  <c r="L2266" i="4"/>
  <c r="O778" i="4"/>
  <c r="N778" i="4"/>
  <c r="L778" i="4"/>
  <c r="O248" i="4"/>
  <c r="N248" i="4"/>
  <c r="L248" i="4"/>
  <c r="O1540" i="4"/>
  <c r="N1540" i="4"/>
  <c r="L1540" i="4"/>
  <c r="O662" i="4"/>
  <c r="N662" i="4"/>
  <c r="L662" i="4"/>
  <c r="O485" i="4"/>
  <c r="N485" i="4"/>
  <c r="L485" i="4"/>
  <c r="O649" i="4"/>
  <c r="N649" i="4"/>
  <c r="L649" i="4"/>
  <c r="O735" i="4"/>
  <c r="N735" i="4"/>
  <c r="L735" i="4"/>
  <c r="O507" i="4"/>
  <c r="N507" i="4"/>
  <c r="L507" i="4"/>
  <c r="O472" i="4"/>
  <c r="N472" i="4"/>
  <c r="L472" i="4"/>
  <c r="O147" i="4"/>
  <c r="N147" i="4"/>
  <c r="L147" i="4"/>
  <c r="O553" i="4"/>
  <c r="N553" i="4"/>
  <c r="L553" i="4"/>
  <c r="O23" i="4"/>
  <c r="N23" i="4"/>
  <c r="L23" i="4"/>
  <c r="O1431" i="4"/>
  <c r="N1431" i="4"/>
  <c r="L1431" i="4"/>
  <c r="O77" i="4"/>
  <c r="N77" i="4"/>
  <c r="L77" i="4"/>
  <c r="O872" i="4"/>
  <c r="N872" i="4"/>
  <c r="L872" i="4"/>
  <c r="O596" i="4"/>
  <c r="N596" i="4"/>
  <c r="L596" i="4"/>
  <c r="O543" i="4"/>
  <c r="N543" i="4"/>
  <c r="L543" i="4"/>
  <c r="O534" i="4"/>
  <c r="N534" i="4"/>
  <c r="L534" i="4"/>
  <c r="O1621" i="4"/>
  <c r="N1621" i="4"/>
  <c r="L1621" i="4"/>
  <c r="O2112" i="4"/>
  <c r="N2112" i="4"/>
  <c r="L2112" i="4"/>
  <c r="O166" i="4"/>
  <c r="N166" i="4"/>
  <c r="L166" i="4"/>
  <c r="O245" i="4"/>
  <c r="N245" i="4"/>
  <c r="L245" i="4"/>
  <c r="O468" i="4"/>
  <c r="N468" i="4"/>
  <c r="L468" i="4"/>
  <c r="O527" i="4"/>
  <c r="N527" i="4"/>
  <c r="L527" i="4"/>
  <c r="O1008" i="4"/>
  <c r="N1008" i="4"/>
  <c r="L1008" i="4"/>
  <c r="O67" i="4"/>
  <c r="N67" i="4"/>
  <c r="L67" i="4"/>
  <c r="O657" i="4"/>
  <c r="N657" i="4"/>
  <c r="L657" i="4"/>
  <c r="O340" i="4"/>
  <c r="N340" i="4"/>
  <c r="L340" i="4"/>
  <c r="O28" i="4"/>
  <c r="N28" i="4"/>
  <c r="L28" i="4"/>
  <c r="O314" i="4"/>
  <c r="N314" i="4"/>
  <c r="L314" i="4"/>
  <c r="O191" i="4"/>
  <c r="N191" i="4"/>
  <c r="L191" i="4"/>
  <c r="O1435" i="4"/>
  <c r="N1435" i="4"/>
  <c r="L1435" i="4"/>
  <c r="O207" i="4"/>
  <c r="N207" i="4"/>
  <c r="L207" i="4"/>
  <c r="O263" i="4"/>
  <c r="N263" i="4"/>
  <c r="L263" i="4"/>
  <c r="O695" i="4"/>
  <c r="N695" i="4"/>
  <c r="L695" i="4"/>
  <c r="O363" i="4"/>
  <c r="N363" i="4"/>
  <c r="L363" i="4"/>
  <c r="O1137" i="4"/>
  <c r="N1137" i="4"/>
  <c r="L1137" i="4"/>
  <c r="O90" i="4"/>
  <c r="N90" i="4"/>
  <c r="L90" i="4"/>
  <c r="O580" i="4"/>
  <c r="N580" i="4"/>
  <c r="L580" i="4"/>
  <c r="O33" i="4"/>
  <c r="N33" i="4"/>
  <c r="L33" i="4"/>
  <c r="O612" i="4"/>
  <c r="N612" i="4"/>
  <c r="L612" i="4"/>
  <c r="O238" i="4"/>
  <c r="N238" i="4"/>
  <c r="L238" i="4"/>
  <c r="O1076" i="4"/>
  <c r="N1076" i="4"/>
  <c r="L1076" i="4"/>
  <c r="O692" i="4"/>
  <c r="N692" i="4"/>
  <c r="L692" i="4"/>
  <c r="O1037" i="4"/>
  <c r="N1037" i="4"/>
  <c r="L1037" i="4"/>
  <c r="O143" i="4"/>
  <c r="N143" i="4"/>
  <c r="L143" i="4"/>
  <c r="O63" i="4"/>
  <c r="N63" i="4"/>
  <c r="L63" i="4"/>
  <c r="O148" i="4"/>
  <c r="N148" i="4"/>
  <c r="L148" i="4"/>
  <c r="O10" i="4"/>
  <c r="N10" i="4"/>
  <c r="L10" i="4"/>
  <c r="O675" i="4"/>
  <c r="N675" i="4"/>
  <c r="L675" i="4"/>
  <c r="O1315" i="4"/>
  <c r="N1315" i="4"/>
  <c r="L1315" i="4"/>
  <c r="O821" i="4"/>
  <c r="N821" i="4"/>
  <c r="L821" i="4"/>
  <c r="O1065" i="4"/>
  <c r="N1065" i="4"/>
  <c r="L1065" i="4"/>
  <c r="O633" i="4"/>
  <c r="N633" i="4"/>
  <c r="L633" i="4"/>
  <c r="O1359" i="4"/>
  <c r="N1359" i="4"/>
  <c r="L1359" i="4"/>
  <c r="O1880" i="4"/>
  <c r="N1880" i="4"/>
  <c r="L1880" i="4"/>
  <c r="O9" i="4"/>
  <c r="N9" i="4"/>
  <c r="L9" i="4"/>
  <c r="O44" i="4"/>
  <c r="N44" i="4"/>
  <c r="L44" i="4"/>
  <c r="O259" i="4"/>
  <c r="N259" i="4"/>
  <c r="L259" i="4"/>
  <c r="O2209" i="4"/>
  <c r="N2209" i="4"/>
  <c r="L2209" i="4"/>
  <c r="O220" i="4"/>
  <c r="N220" i="4"/>
  <c r="L220" i="4"/>
  <c r="O781" i="4"/>
  <c r="N781" i="4"/>
  <c r="L781" i="4"/>
  <c r="O233" i="4"/>
  <c r="N233" i="4"/>
  <c r="L233" i="4"/>
  <c r="O206" i="4"/>
  <c r="N206" i="4"/>
  <c r="L206" i="4"/>
  <c r="O382" i="4"/>
  <c r="N382" i="4"/>
  <c r="L382" i="4"/>
  <c r="O107" i="4"/>
  <c r="N107" i="4"/>
  <c r="L107" i="4"/>
  <c r="O303" i="4"/>
  <c r="N303" i="4"/>
  <c r="L303" i="4"/>
  <c r="O650" i="4"/>
  <c r="N650" i="4"/>
  <c r="L650" i="4"/>
  <c r="O129" i="4"/>
  <c r="N129" i="4"/>
  <c r="L129" i="4"/>
  <c r="O133" i="4"/>
  <c r="N133" i="4"/>
  <c r="L133" i="4"/>
  <c r="O109" i="4"/>
  <c r="N109" i="4"/>
  <c r="L109" i="4"/>
  <c r="O1759" i="4"/>
  <c r="N1759" i="4"/>
  <c r="L1759" i="4"/>
  <c r="O210" i="4"/>
  <c r="N210" i="4"/>
  <c r="L210" i="4"/>
  <c r="O30" i="4"/>
  <c r="N30" i="4"/>
  <c r="L30" i="4"/>
  <c r="O208" i="4"/>
  <c r="N208" i="4"/>
  <c r="L208" i="4"/>
  <c r="O562" i="4"/>
  <c r="N562" i="4"/>
  <c r="L562" i="4"/>
  <c r="O2241" i="4"/>
  <c r="N2241" i="4"/>
  <c r="L2241" i="4"/>
  <c r="O639" i="4"/>
  <c r="N639" i="4"/>
  <c r="L639" i="4"/>
  <c r="O8" i="4"/>
  <c r="N8" i="4"/>
  <c r="L8" i="4"/>
  <c r="O541" i="4"/>
  <c r="N541" i="4"/>
  <c r="L541" i="4"/>
  <c r="O320" i="4"/>
  <c r="N320" i="4"/>
  <c r="L320" i="4"/>
  <c r="O131" i="4"/>
  <c r="N131" i="4"/>
  <c r="L131" i="4"/>
  <c r="O831" i="4"/>
  <c r="N831" i="4"/>
  <c r="L831" i="4"/>
  <c r="O287" i="4"/>
  <c r="N287" i="4"/>
  <c r="L287" i="4"/>
  <c r="O1793" i="4"/>
  <c r="N1793" i="4"/>
  <c r="L1793" i="4"/>
  <c r="O117" i="4"/>
  <c r="N117" i="4"/>
  <c r="L117" i="4"/>
  <c r="O231" i="4"/>
  <c r="N231" i="4"/>
  <c r="L231" i="4"/>
  <c r="O1752" i="4"/>
  <c r="N1752" i="4"/>
  <c r="L1752" i="4"/>
  <c r="O352" i="4"/>
  <c r="N352" i="4"/>
  <c r="L352" i="4"/>
  <c r="O383" i="4"/>
  <c r="N383" i="4"/>
  <c r="L383" i="4"/>
  <c r="O610" i="4"/>
  <c r="N610" i="4"/>
  <c r="L610" i="4"/>
  <c r="O74" i="4"/>
  <c r="N74" i="4"/>
  <c r="L74" i="4"/>
  <c r="O291" i="4"/>
  <c r="N291" i="4"/>
  <c r="L291" i="4"/>
  <c r="O54" i="4"/>
  <c r="N54" i="4"/>
  <c r="L54" i="4"/>
  <c r="O398" i="4"/>
  <c r="N398" i="4"/>
  <c r="L398" i="4"/>
  <c r="O247" i="4"/>
  <c r="N247" i="4"/>
  <c r="L247" i="4"/>
  <c r="O2121" i="4"/>
  <c r="N2121" i="4"/>
  <c r="L2121" i="4"/>
  <c r="O1583" i="4"/>
  <c r="N1583" i="4"/>
  <c r="L1583" i="4"/>
  <c r="O540" i="4"/>
  <c r="N540" i="4"/>
  <c r="L540" i="4"/>
  <c r="O132" i="4"/>
  <c r="N132" i="4"/>
  <c r="L132" i="4"/>
  <c r="O390" i="4"/>
  <c r="N390" i="4"/>
  <c r="L390" i="4"/>
  <c r="O539" i="4"/>
  <c r="N539" i="4"/>
  <c r="L539" i="4"/>
  <c r="O632" i="4"/>
  <c r="N632" i="4"/>
  <c r="L632" i="4"/>
  <c r="O1312" i="4"/>
  <c r="N1312" i="4"/>
  <c r="L1312" i="4"/>
  <c r="O830" i="4"/>
  <c r="N830" i="4"/>
  <c r="L830" i="4"/>
  <c r="O2091" i="4"/>
  <c r="N2091" i="4"/>
  <c r="L2091" i="4"/>
  <c r="O322" i="4"/>
  <c r="N322" i="4"/>
  <c r="L322" i="4"/>
  <c r="O854" i="4"/>
  <c r="N854" i="4"/>
  <c r="L854" i="4"/>
  <c r="O149" i="4"/>
  <c r="N149" i="4"/>
  <c r="L149" i="4"/>
  <c r="O998" i="4"/>
  <c r="N998" i="4"/>
  <c r="L998" i="4"/>
  <c r="O1251" i="4"/>
  <c r="N1251" i="4"/>
  <c r="L1251" i="4"/>
  <c r="O393" i="4"/>
  <c r="N393" i="4"/>
  <c r="L393" i="4"/>
  <c r="O983" i="4"/>
  <c r="N983" i="4"/>
  <c r="L983" i="4"/>
  <c r="O25" i="4"/>
  <c r="N25" i="4"/>
  <c r="L25" i="4"/>
  <c r="O2186" i="4"/>
  <c r="N2186" i="4"/>
  <c r="L2186" i="4"/>
  <c r="O271" i="4"/>
  <c r="N271" i="4"/>
  <c r="L271" i="4"/>
  <c r="O215" i="4"/>
  <c r="N215" i="4"/>
  <c r="L215" i="4"/>
  <c r="O26" i="4"/>
  <c r="N26" i="4"/>
  <c r="L26" i="4"/>
  <c r="O20" i="4"/>
  <c r="N20" i="4"/>
  <c r="L20" i="4"/>
  <c r="O124" i="4"/>
  <c r="N124" i="4"/>
  <c r="L124" i="4"/>
  <c r="O197" i="4"/>
  <c r="N197" i="4"/>
  <c r="L197" i="4"/>
  <c r="O21" i="4"/>
  <c r="N21" i="4"/>
  <c r="L21" i="4"/>
  <c r="O1173" i="4"/>
  <c r="N1173" i="4"/>
  <c r="L1173" i="4"/>
  <c r="O64" i="4"/>
  <c r="N64" i="4"/>
  <c r="L64" i="4"/>
  <c r="O558" i="4"/>
  <c r="N558" i="4"/>
  <c r="L558" i="4"/>
  <c r="O97" i="4"/>
  <c r="N97" i="4"/>
  <c r="L97" i="4"/>
  <c r="O415" i="4"/>
  <c r="N415" i="4"/>
  <c r="L415" i="4"/>
  <c r="O5" i="4"/>
  <c r="N5" i="4"/>
  <c r="L5" i="4"/>
  <c r="O546" i="4"/>
  <c r="N546" i="4"/>
  <c r="L546" i="4"/>
  <c r="O235" i="4"/>
  <c r="N235" i="4"/>
  <c r="L235" i="4"/>
  <c r="O187" i="4"/>
  <c r="N187" i="4"/>
  <c r="L187" i="4"/>
  <c r="O535" i="4"/>
  <c r="N535" i="4"/>
  <c r="L535" i="4"/>
  <c r="O965" i="4"/>
  <c r="N965" i="4"/>
  <c r="L965" i="4"/>
  <c r="O441" i="4"/>
  <c r="N441" i="4"/>
  <c r="L441" i="4"/>
  <c r="O27" i="4"/>
  <c r="N27" i="4"/>
  <c r="L27" i="4"/>
  <c r="O427" i="4"/>
  <c r="N427" i="4"/>
  <c r="L427" i="4"/>
  <c r="O763" i="4"/>
  <c r="N763" i="4"/>
  <c r="L763" i="4"/>
  <c r="O196" i="4"/>
  <c r="N196" i="4"/>
  <c r="L196" i="4"/>
  <c r="O246" i="4"/>
  <c r="N246" i="4"/>
  <c r="L246" i="4"/>
  <c r="O66" i="4"/>
  <c r="N66" i="4"/>
  <c r="L66" i="4"/>
  <c r="O163" i="4"/>
  <c r="N163" i="4"/>
  <c r="L163" i="4"/>
  <c r="O372" i="4"/>
  <c r="N372" i="4"/>
  <c r="L372" i="4"/>
  <c r="O319" i="4"/>
  <c r="N319" i="4"/>
  <c r="L319" i="4"/>
  <c r="O284" i="4"/>
  <c r="N284" i="4"/>
  <c r="L284" i="4"/>
  <c r="O121" i="4"/>
  <c r="N121" i="4"/>
  <c r="L121" i="4"/>
  <c r="O395" i="4"/>
  <c r="N395" i="4"/>
  <c r="L395" i="4"/>
  <c r="O948" i="4"/>
  <c r="N948" i="4"/>
  <c r="L948" i="4"/>
  <c r="O266" i="4"/>
  <c r="N266" i="4"/>
  <c r="L266" i="4"/>
  <c r="O423" i="4"/>
  <c r="N423" i="4"/>
  <c r="L423" i="4"/>
  <c r="O130" i="4"/>
  <c r="N130" i="4"/>
  <c r="L130" i="4"/>
  <c r="O376" i="4"/>
  <c r="N376" i="4"/>
  <c r="L376" i="4"/>
  <c r="O80" i="4"/>
  <c r="N80" i="4"/>
  <c r="L80" i="4"/>
  <c r="O469" i="4"/>
  <c r="N469" i="4"/>
  <c r="L469" i="4"/>
  <c r="O203" i="4"/>
  <c r="N203" i="4"/>
  <c r="L203" i="4"/>
  <c r="O169" i="4"/>
  <c r="N169" i="4"/>
  <c r="L169" i="4"/>
  <c r="O116" i="4"/>
  <c r="N116" i="4"/>
  <c r="L116" i="4"/>
  <c r="O78" i="4"/>
  <c r="N78" i="4"/>
  <c r="L78" i="4"/>
  <c r="O140" i="4"/>
  <c r="N140" i="4"/>
  <c r="L140" i="4"/>
  <c r="O110" i="4"/>
  <c r="N110" i="4"/>
  <c r="L110" i="4"/>
  <c r="O486" i="4"/>
  <c r="N486" i="4"/>
  <c r="L486" i="4"/>
  <c r="O417" i="4"/>
  <c r="N417" i="4"/>
  <c r="L417" i="4"/>
  <c r="O2191" i="4"/>
  <c r="N2191" i="4"/>
  <c r="L2191" i="4"/>
  <c r="O214" i="4"/>
  <c r="N214" i="4"/>
  <c r="L214" i="4"/>
  <c r="O399" i="4"/>
  <c r="N399" i="4"/>
  <c r="L399" i="4"/>
  <c r="O69" i="4"/>
  <c r="N69" i="4"/>
  <c r="L69" i="4"/>
  <c r="O1043" i="4"/>
  <c r="N1043" i="4"/>
  <c r="L1043" i="4"/>
  <c r="O49" i="4"/>
  <c r="N49" i="4"/>
  <c r="L49" i="4"/>
  <c r="O189" i="4"/>
  <c r="N189" i="4"/>
  <c r="L189" i="4"/>
  <c r="O128" i="4"/>
  <c r="N128" i="4"/>
  <c r="L128" i="4"/>
  <c r="O227" i="4"/>
  <c r="N227" i="4"/>
  <c r="L227" i="4"/>
  <c r="O158" i="4"/>
  <c r="N158" i="4"/>
  <c r="L158" i="4"/>
  <c r="O418" i="4"/>
  <c r="N418" i="4"/>
  <c r="L418" i="4"/>
  <c r="O42" i="4"/>
  <c r="N42" i="4"/>
  <c r="L42" i="4"/>
  <c r="O644" i="4"/>
  <c r="N644" i="4"/>
  <c r="L644" i="4"/>
  <c r="O162" i="4"/>
  <c r="N162" i="4"/>
  <c r="L162" i="4"/>
  <c r="O76" i="4"/>
  <c r="N76" i="4"/>
  <c r="L76" i="4"/>
  <c r="O19" i="4"/>
  <c r="N19" i="4"/>
  <c r="L19" i="4"/>
  <c r="O34" i="4"/>
  <c r="N34" i="4"/>
  <c r="L34" i="4"/>
  <c r="O216" i="4"/>
  <c r="N216" i="4"/>
  <c r="L216" i="4"/>
  <c r="O160" i="4"/>
  <c r="N160" i="4"/>
  <c r="L160" i="4"/>
  <c r="O153" i="4"/>
  <c r="N153" i="4"/>
  <c r="L153" i="4"/>
  <c r="O719" i="4"/>
  <c r="N719" i="4"/>
  <c r="L719" i="4"/>
  <c r="O96" i="4"/>
  <c r="N96" i="4"/>
  <c r="L96" i="4"/>
  <c r="O552" i="4"/>
  <c r="N552" i="4"/>
  <c r="L552" i="4"/>
  <c r="O112" i="4"/>
  <c r="N112" i="4"/>
  <c r="L112" i="4"/>
  <c r="O2297" i="4"/>
  <c r="N2297" i="4"/>
  <c r="L2297" i="4"/>
  <c r="O24" i="4"/>
  <c r="N24" i="4"/>
  <c r="L24" i="4"/>
  <c r="O1979" i="4"/>
  <c r="N1979" i="4"/>
  <c r="L1979" i="4"/>
  <c r="O46" i="4"/>
  <c r="N46" i="4"/>
  <c r="L46" i="4"/>
  <c r="O36" i="4"/>
  <c r="N36" i="4"/>
  <c r="L36" i="4"/>
  <c r="O467" i="4"/>
  <c r="N467" i="4"/>
  <c r="L467" i="4"/>
  <c r="O29" i="4"/>
  <c r="N29" i="4"/>
  <c r="L29" i="4"/>
  <c r="O848" i="4"/>
  <c r="N848" i="4"/>
  <c r="L848" i="4"/>
  <c r="O252" i="4"/>
  <c r="N252" i="4"/>
  <c r="L252" i="4"/>
  <c r="O444" i="4"/>
  <c r="N444" i="4"/>
  <c r="L444" i="4"/>
  <c r="O135" i="4"/>
  <c r="N135" i="4"/>
  <c r="L135" i="4"/>
  <c r="O193" i="4"/>
  <c r="N193" i="4"/>
  <c r="L193" i="4"/>
  <c r="O72" i="4"/>
  <c r="N72" i="4"/>
  <c r="L72" i="4"/>
  <c r="O55" i="4"/>
  <c r="N55" i="4"/>
  <c r="L55" i="4"/>
  <c r="O37" i="4"/>
  <c r="N37" i="4"/>
  <c r="L37" i="4"/>
  <c r="O51" i="4"/>
  <c r="N51" i="4"/>
  <c r="L51" i="4"/>
  <c r="O57" i="4"/>
  <c r="N57" i="4"/>
  <c r="L57" i="4"/>
  <c r="O232" i="4"/>
  <c r="N232" i="4"/>
  <c r="L232" i="4"/>
  <c r="O52" i="4"/>
  <c r="N52" i="4"/>
  <c r="L52" i="4"/>
  <c r="O22" i="4"/>
  <c r="N22" i="4"/>
  <c r="L22" i="4"/>
  <c r="O2277" i="4"/>
  <c r="N2277" i="4"/>
  <c r="L2277" i="4"/>
  <c r="O41" i="4"/>
  <c r="N41" i="4"/>
  <c r="L41" i="4"/>
  <c r="O11" i="4"/>
  <c r="N11" i="4"/>
  <c r="L11" i="4"/>
  <c r="O127" i="4"/>
  <c r="N127" i="4"/>
  <c r="L127" i="4"/>
  <c r="O18" i="4"/>
  <c r="N18" i="4"/>
  <c r="L18" i="4"/>
  <c r="O13" i="4"/>
  <c r="N13" i="4"/>
  <c r="L13" i="4"/>
  <c r="O1725" i="4"/>
  <c r="N1725" i="4"/>
  <c r="L1725" i="4"/>
  <c r="O1781" i="4"/>
  <c r="N1781" i="4"/>
  <c r="L1781" i="4"/>
  <c r="O1741" i="4"/>
  <c r="N1741" i="4"/>
  <c r="L1741" i="4"/>
  <c r="O1870" i="4"/>
  <c r="N1870" i="4"/>
  <c r="L1870" i="4"/>
  <c r="O2284" i="4"/>
  <c r="N2284" i="4"/>
  <c r="L2284" i="4"/>
  <c r="O1421" i="4"/>
  <c r="N1421" i="4"/>
  <c r="L1421" i="4"/>
  <c r="O1160" i="4"/>
  <c r="N1160" i="4"/>
  <c r="L1160" i="4"/>
  <c r="O2268" i="4"/>
  <c r="N2268" i="4"/>
  <c r="L2268" i="4"/>
  <c r="O1933" i="4"/>
  <c r="N1933" i="4"/>
  <c r="L1933" i="4"/>
  <c r="O1112" i="4"/>
  <c r="N1112" i="4"/>
  <c r="L1112" i="4"/>
  <c r="O1757" i="4"/>
  <c r="N1757" i="4"/>
  <c r="L1757" i="4"/>
  <c r="O1858" i="4"/>
  <c r="N1858" i="4"/>
  <c r="L1858" i="4"/>
  <c r="O1766" i="4"/>
  <c r="N1766" i="4"/>
  <c r="L1766" i="4"/>
  <c r="O1372" i="4"/>
  <c r="N1372" i="4"/>
  <c r="L1372" i="4"/>
  <c r="O1764" i="4"/>
  <c r="N1764" i="4"/>
  <c r="L1764" i="4"/>
  <c r="O683" i="4"/>
  <c r="N683" i="4"/>
  <c r="L683" i="4"/>
  <c r="O1856" i="4"/>
  <c r="N1856" i="4"/>
  <c r="L1856" i="4"/>
  <c r="O1735" i="4"/>
  <c r="N1735" i="4"/>
  <c r="L1735" i="4"/>
  <c r="O1745" i="4"/>
  <c r="N1745" i="4"/>
  <c r="L1745" i="4"/>
  <c r="O454" i="4"/>
  <c r="N454" i="4"/>
  <c r="L454" i="4"/>
  <c r="O1373" i="4"/>
  <c r="N1373" i="4"/>
  <c r="L1373" i="4"/>
  <c r="O1148" i="4"/>
  <c r="N1148" i="4"/>
  <c r="L1148" i="4"/>
  <c r="O1073" i="4"/>
  <c r="N1073" i="4"/>
  <c r="L1073" i="4"/>
  <c r="O1377" i="4"/>
  <c r="N1377" i="4"/>
  <c r="L1377" i="4"/>
  <c r="O891" i="4"/>
  <c r="N891" i="4"/>
  <c r="L891" i="4"/>
  <c r="O1747" i="4"/>
  <c r="N1747" i="4"/>
  <c r="L1747" i="4"/>
  <c r="O1346" i="4"/>
  <c r="N1346" i="4"/>
  <c r="L1346" i="4"/>
  <c r="O2087" i="4"/>
  <c r="N2087" i="4"/>
  <c r="L2087" i="4"/>
  <c r="O1090" i="4"/>
  <c r="N1090" i="4"/>
  <c r="L1090" i="4"/>
  <c r="O1190" i="4"/>
  <c r="N1190" i="4"/>
  <c r="L1190" i="4"/>
  <c r="O1083" i="4"/>
  <c r="N1083" i="4"/>
  <c r="L1083" i="4"/>
  <c r="O1007" i="4"/>
  <c r="N1007" i="4"/>
  <c r="L1007" i="4"/>
  <c r="O1841" i="4"/>
  <c r="N1841" i="4"/>
  <c r="L1841" i="4"/>
  <c r="O1069" i="4"/>
  <c r="N1069" i="4"/>
  <c r="L1069" i="4"/>
  <c r="O1059" i="4"/>
  <c r="N1059" i="4"/>
  <c r="L1059" i="4"/>
  <c r="O1500" i="4"/>
  <c r="N1500" i="4"/>
  <c r="L1500" i="4"/>
  <c r="O869" i="4"/>
  <c r="N869" i="4"/>
  <c r="L869" i="4"/>
  <c r="O601" i="4"/>
  <c r="N601" i="4"/>
  <c r="L601" i="4"/>
  <c r="O2101" i="4"/>
  <c r="N2101" i="4"/>
  <c r="L2101" i="4"/>
  <c r="O1681" i="4"/>
  <c r="N1681" i="4"/>
  <c r="L1681" i="4"/>
  <c r="O1469" i="4"/>
  <c r="N1469" i="4"/>
  <c r="L1469" i="4"/>
  <c r="O1060" i="4"/>
  <c r="N1060" i="4"/>
  <c r="L1060" i="4"/>
  <c r="O1036" i="4"/>
  <c r="N1036" i="4"/>
  <c r="L1036" i="4"/>
  <c r="O1417" i="4"/>
  <c r="N1417" i="4"/>
  <c r="L1417" i="4"/>
  <c r="O1976" i="4"/>
  <c r="N1976" i="4"/>
  <c r="L1976" i="4"/>
  <c r="O1371" i="4"/>
  <c r="N1371" i="4"/>
  <c r="L1371" i="4"/>
  <c r="O1980" i="4"/>
  <c r="N1980" i="4"/>
  <c r="L1980" i="4"/>
  <c r="O1907" i="4"/>
  <c r="N1907" i="4"/>
  <c r="L1907" i="4"/>
  <c r="O564" i="4"/>
  <c r="N564" i="4"/>
  <c r="L564" i="4"/>
  <c r="O589" i="4"/>
  <c r="N589" i="4"/>
  <c r="L589" i="4"/>
  <c r="O860" i="4"/>
  <c r="N860" i="4"/>
  <c r="L860" i="4"/>
  <c r="O884" i="4"/>
  <c r="N884" i="4"/>
  <c r="L884" i="4"/>
  <c r="O904" i="4"/>
  <c r="N904" i="4"/>
  <c r="L904" i="4"/>
  <c r="O944" i="4"/>
  <c r="N944" i="4"/>
  <c r="L944" i="4"/>
  <c r="O853" i="4"/>
  <c r="N853" i="4"/>
  <c r="L853" i="4"/>
  <c r="O1413" i="4"/>
  <c r="N1413" i="4"/>
  <c r="L1413" i="4"/>
  <c r="O908" i="4"/>
  <c r="N908" i="4"/>
  <c r="L908" i="4"/>
  <c r="O772" i="4"/>
  <c r="N772" i="4"/>
  <c r="L772" i="4"/>
  <c r="O2315" i="4"/>
  <c r="N2315" i="4"/>
  <c r="L2315" i="4"/>
  <c r="O2001" i="4"/>
  <c r="N2001" i="4"/>
  <c r="L2001" i="4"/>
  <c r="O71" i="4"/>
  <c r="N71" i="4"/>
  <c r="L71" i="4"/>
  <c r="O2257" i="4"/>
  <c r="N2257" i="4"/>
  <c r="L2257" i="4"/>
  <c r="O199" i="4"/>
  <c r="N199" i="4"/>
  <c r="L199" i="4"/>
  <c r="O1876" i="4"/>
  <c r="N1876" i="4"/>
  <c r="L1876" i="4"/>
  <c r="O867" i="4"/>
  <c r="N867" i="4"/>
  <c r="L867" i="4"/>
  <c r="O1082" i="4"/>
  <c r="N1082" i="4"/>
  <c r="L1082" i="4"/>
  <c r="O793" i="4"/>
  <c r="N793" i="4"/>
  <c r="L793" i="4"/>
  <c r="O1066" i="4"/>
  <c r="N1066" i="4"/>
  <c r="L1066" i="4"/>
  <c r="O572" i="4"/>
  <c r="N572" i="4"/>
  <c r="L572" i="4"/>
  <c r="O555" i="4"/>
  <c r="N555" i="4"/>
  <c r="L555" i="4"/>
  <c r="O2238" i="4"/>
  <c r="N2238" i="4"/>
  <c r="L2238" i="4"/>
  <c r="O479" i="4"/>
  <c r="N479" i="4"/>
  <c r="L479" i="4"/>
  <c r="O500" i="4"/>
  <c r="N500" i="4"/>
  <c r="L500" i="4"/>
  <c r="O907" i="4"/>
  <c r="N907" i="4"/>
  <c r="L907" i="4"/>
  <c r="O292" i="4"/>
  <c r="N292" i="4"/>
  <c r="L292" i="4"/>
  <c r="O122" i="4"/>
  <c r="N122" i="4"/>
  <c r="L122" i="4"/>
  <c r="O932" i="4"/>
  <c r="N932" i="4"/>
  <c r="L932" i="4"/>
  <c r="O574" i="4"/>
  <c r="N574" i="4"/>
  <c r="L574" i="4"/>
  <c r="O494" i="4"/>
  <c r="N494" i="4"/>
  <c r="L494" i="4"/>
  <c r="O381" i="4"/>
  <c r="N381" i="4"/>
  <c r="L381" i="4"/>
  <c r="O272" i="4"/>
  <c r="N272" i="4"/>
  <c r="L272" i="4"/>
  <c r="O498" i="4"/>
  <c r="N498" i="4"/>
  <c r="L498" i="4"/>
  <c r="O883" i="4"/>
  <c r="N883" i="4"/>
  <c r="L883" i="4"/>
  <c r="O118" i="4"/>
  <c r="N118" i="4"/>
  <c r="L118" i="4"/>
  <c r="O1967" i="4"/>
  <c r="N1967" i="4"/>
  <c r="L1967" i="4"/>
  <c r="O439" i="4"/>
  <c r="N439" i="4"/>
  <c r="L439" i="4"/>
  <c r="O47" i="4"/>
  <c r="N47" i="4"/>
  <c r="L47" i="4"/>
  <c r="O1434" i="4"/>
  <c r="N1434" i="4"/>
  <c r="L1434" i="4"/>
  <c r="O87" i="4"/>
  <c r="N87" i="4"/>
  <c r="L87" i="4"/>
  <c r="O594" i="4"/>
  <c r="N594" i="4"/>
  <c r="L594" i="4"/>
  <c r="O202" i="4"/>
  <c r="N202" i="4"/>
  <c r="L202" i="4"/>
  <c r="O1707" i="4"/>
  <c r="N1707" i="4"/>
  <c r="L1707" i="4"/>
  <c r="O1196" i="4"/>
  <c r="N1196" i="4"/>
  <c r="L1196" i="4"/>
  <c r="O1311" i="4"/>
  <c r="N1311" i="4"/>
  <c r="L1311" i="4"/>
  <c r="O391" i="4"/>
  <c r="N391" i="4"/>
  <c r="L391" i="4"/>
  <c r="O803" i="4"/>
  <c r="N803" i="4"/>
  <c r="L803" i="4"/>
  <c r="O505" i="4"/>
  <c r="N505" i="4"/>
  <c r="L505" i="4"/>
  <c r="O885" i="4"/>
  <c r="N885" i="4"/>
  <c r="L885" i="4"/>
  <c r="O411" i="4"/>
  <c r="N411" i="4"/>
  <c r="L411" i="4"/>
  <c r="O344" i="4"/>
  <c r="N344" i="4"/>
  <c r="L344" i="4"/>
  <c r="O1075" i="4"/>
  <c r="N1075" i="4"/>
  <c r="L1075" i="4"/>
  <c r="O484" i="4"/>
  <c r="N484" i="4"/>
  <c r="L484" i="4"/>
  <c r="O1832" i="4"/>
  <c r="N1832" i="4"/>
  <c r="L1832" i="4"/>
  <c r="O282" i="4"/>
  <c r="N282" i="4"/>
  <c r="L282" i="4"/>
  <c r="O179" i="4"/>
  <c r="N179" i="4"/>
  <c r="L179" i="4"/>
  <c r="O91" i="4"/>
  <c r="N91" i="4"/>
  <c r="L91" i="4"/>
  <c r="O111" i="4"/>
  <c r="N111" i="4"/>
  <c r="L111" i="4"/>
  <c r="O1010" i="4"/>
  <c r="N1010" i="4"/>
  <c r="L1010" i="4"/>
  <c r="O2074" i="4"/>
  <c r="N2074" i="4"/>
  <c r="L2074" i="4"/>
  <c r="O12" i="4"/>
  <c r="N12" i="4"/>
  <c r="L12" i="4"/>
  <c r="O209" i="4"/>
  <c r="N209" i="4"/>
  <c r="L209" i="4"/>
  <c r="O276" i="4"/>
  <c r="N276" i="4"/>
  <c r="L276" i="4"/>
  <c r="O104" i="4"/>
  <c r="N104" i="4"/>
  <c r="L104" i="4"/>
  <c r="O200" i="4"/>
  <c r="N200" i="4"/>
  <c r="L200" i="4"/>
  <c r="O120" i="4"/>
  <c r="N120" i="4"/>
  <c r="L120" i="4"/>
  <c r="O703" i="4"/>
  <c r="N703" i="4"/>
  <c r="L703" i="4"/>
  <c r="O473" i="4"/>
  <c r="N473" i="4"/>
  <c r="L473" i="4"/>
  <c r="O339" i="4"/>
  <c r="N339" i="4"/>
  <c r="L339" i="4"/>
  <c r="O849" i="4"/>
  <c r="N849" i="4"/>
  <c r="L849" i="4"/>
  <c r="O476" i="4"/>
  <c r="N476" i="4"/>
  <c r="L476" i="4"/>
  <c r="O588" i="4"/>
  <c r="N588" i="4"/>
  <c r="L588" i="4"/>
  <c r="O84" i="4"/>
  <c r="N84" i="4"/>
  <c r="L84" i="4"/>
  <c r="O570" i="4"/>
  <c r="N570" i="4"/>
  <c r="L570" i="4"/>
  <c r="O39" i="4"/>
  <c r="N39" i="4"/>
  <c r="L39" i="4"/>
  <c r="O38" i="4"/>
  <c r="N38" i="4"/>
  <c r="L38" i="4"/>
  <c r="O115" i="4"/>
  <c r="N115" i="4"/>
  <c r="L115" i="4"/>
  <c r="O32" i="4"/>
  <c r="N32" i="4"/>
  <c r="L32" i="4"/>
  <c r="O1804" i="4"/>
  <c r="N1804" i="4"/>
  <c r="L1804" i="4"/>
  <c r="O1327" i="4"/>
  <c r="N1327" i="4"/>
  <c r="L1327" i="4"/>
  <c r="O1475" i="4"/>
  <c r="N1475" i="4"/>
  <c r="L1475" i="4"/>
  <c r="O17" i="4"/>
  <c r="L17" i="4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S4" i="1"/>
  <c r="K2247" i="1"/>
  <c r="K2248" i="1"/>
  <c r="K129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130" i="1"/>
  <c r="K2276" i="1"/>
  <c r="K2277" i="1"/>
  <c r="K2278" i="1"/>
  <c r="K2279" i="1"/>
  <c r="K2280" i="1"/>
  <c r="K2281" i="1"/>
  <c r="K2282" i="1"/>
  <c r="K2283" i="1"/>
  <c r="K131" i="1"/>
  <c r="K2284" i="1"/>
  <c r="K2285" i="1"/>
  <c r="K2286" i="1"/>
  <c r="K2287" i="1"/>
  <c r="K2288" i="1"/>
  <c r="K2289" i="1"/>
  <c r="K2290" i="1"/>
  <c r="K132" i="1"/>
  <c r="K2291" i="1"/>
  <c r="K2292" i="1"/>
  <c r="K133" i="1"/>
  <c r="K2293" i="1"/>
  <c r="K2294" i="1"/>
  <c r="K2295" i="1"/>
  <c r="K2296" i="1"/>
  <c r="K2297" i="1"/>
  <c r="K134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135" i="1"/>
  <c r="K136" i="1"/>
  <c r="K137" i="1"/>
  <c r="K9" i="1"/>
  <c r="K138" i="1"/>
  <c r="K139" i="1"/>
  <c r="K140" i="1"/>
  <c r="K141" i="1"/>
  <c r="K142" i="1"/>
  <c r="K143" i="1"/>
  <c r="K144" i="1"/>
  <c r="K10" i="1"/>
  <c r="K145" i="1"/>
  <c r="K146" i="1"/>
  <c r="K147" i="1"/>
  <c r="K148" i="1"/>
  <c r="K11" i="1"/>
  <c r="K149" i="1"/>
  <c r="K150" i="1"/>
  <c r="K151" i="1"/>
  <c r="K152" i="1"/>
  <c r="K153" i="1"/>
  <c r="K154" i="1"/>
  <c r="K155" i="1"/>
  <c r="K156" i="1"/>
  <c r="K12" i="1"/>
  <c r="K157" i="1"/>
  <c r="K13" i="1"/>
  <c r="K158" i="1"/>
  <c r="K159" i="1"/>
  <c r="K160" i="1"/>
  <c r="K161" i="1"/>
  <c r="K162" i="1"/>
  <c r="K163" i="1"/>
  <c r="K14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5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16" i="1"/>
  <c r="K224" i="1"/>
  <c r="K225" i="1"/>
  <c r="K226" i="1"/>
  <c r="K227" i="1"/>
  <c r="K228" i="1"/>
  <c r="K229" i="1"/>
  <c r="K230" i="1"/>
  <c r="K17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18" i="1"/>
  <c r="K260" i="1"/>
  <c r="K261" i="1"/>
  <c r="K262" i="1"/>
  <c r="K263" i="1"/>
  <c r="K264" i="1"/>
  <c r="K265" i="1"/>
  <c r="K266" i="1"/>
  <c r="K267" i="1"/>
  <c r="K268" i="1"/>
  <c r="K269" i="1"/>
  <c r="K1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0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21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22" i="1"/>
  <c r="K345" i="1"/>
  <c r="K346" i="1"/>
  <c r="K347" i="1"/>
  <c r="K348" i="1"/>
  <c r="K349" i="1"/>
  <c r="K350" i="1"/>
  <c r="K351" i="1"/>
  <c r="K352" i="1"/>
  <c r="K353" i="1"/>
  <c r="K354" i="1"/>
  <c r="K23" i="1"/>
  <c r="K355" i="1"/>
  <c r="K356" i="1"/>
  <c r="K357" i="1"/>
  <c r="K358" i="1"/>
  <c r="K359" i="1"/>
  <c r="K24" i="1"/>
  <c r="K25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26" i="1"/>
  <c r="K403" i="1"/>
  <c r="K404" i="1"/>
  <c r="K405" i="1"/>
  <c r="K406" i="1"/>
  <c r="K27" i="1"/>
  <c r="K407" i="1"/>
  <c r="K408" i="1"/>
  <c r="K2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2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30" i="1"/>
  <c r="K483" i="1"/>
  <c r="K484" i="1"/>
  <c r="K31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32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33" i="1"/>
  <c r="K34" i="1"/>
  <c r="K525" i="1"/>
  <c r="K526" i="1"/>
  <c r="K527" i="1"/>
  <c r="K528" i="1"/>
  <c r="K529" i="1"/>
  <c r="K530" i="1"/>
  <c r="K531" i="1"/>
  <c r="K35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36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37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38" i="1"/>
  <c r="K657" i="1"/>
  <c r="K658" i="1"/>
  <c r="K659" i="1"/>
  <c r="K660" i="1"/>
  <c r="K661" i="1"/>
  <c r="K662" i="1"/>
  <c r="K4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39" i="1"/>
  <c r="K679" i="1"/>
  <c r="K680" i="1"/>
  <c r="K681" i="1"/>
  <c r="K682" i="1"/>
  <c r="K40" i="1"/>
  <c r="K683" i="1"/>
  <c r="K684" i="1"/>
  <c r="K685" i="1"/>
  <c r="K41" i="1"/>
  <c r="K686" i="1"/>
  <c r="K687" i="1"/>
  <c r="K42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43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44" i="1"/>
  <c r="K732" i="1"/>
  <c r="K733" i="1"/>
  <c r="K45" i="1"/>
  <c r="K46" i="1"/>
  <c r="K734" i="1"/>
  <c r="K735" i="1"/>
  <c r="K736" i="1"/>
  <c r="K737" i="1"/>
  <c r="K738" i="1"/>
  <c r="K739" i="1"/>
  <c r="K740" i="1"/>
  <c r="K741" i="1"/>
  <c r="K742" i="1"/>
  <c r="K743" i="1"/>
  <c r="K744" i="1"/>
  <c r="K47" i="1"/>
  <c r="K745" i="1"/>
  <c r="K746" i="1"/>
  <c r="K747" i="1"/>
  <c r="K748" i="1"/>
  <c r="K749" i="1"/>
  <c r="K750" i="1"/>
  <c r="K48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49" i="1"/>
  <c r="K767" i="1"/>
  <c r="K768" i="1"/>
  <c r="K769" i="1"/>
  <c r="K770" i="1"/>
  <c r="K771" i="1"/>
  <c r="K772" i="1"/>
  <c r="K773" i="1"/>
  <c r="K774" i="1"/>
  <c r="K50" i="1"/>
  <c r="K51" i="1"/>
  <c r="K775" i="1"/>
  <c r="K776" i="1"/>
  <c r="K777" i="1"/>
  <c r="K778" i="1"/>
  <c r="K779" i="1"/>
  <c r="K780" i="1"/>
  <c r="K781" i="1"/>
  <c r="K782" i="1"/>
  <c r="K783" i="1"/>
  <c r="K784" i="1"/>
  <c r="K52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53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54" i="1"/>
  <c r="K863" i="1"/>
  <c r="K864" i="1"/>
  <c r="K55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5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57" i="1"/>
  <c r="K933" i="1"/>
  <c r="K934" i="1"/>
  <c r="K935" i="1"/>
  <c r="K936" i="1"/>
  <c r="K937" i="1"/>
  <c r="K938" i="1"/>
  <c r="K939" i="1"/>
  <c r="K940" i="1"/>
  <c r="K58" i="1"/>
  <c r="K941" i="1"/>
  <c r="K942" i="1"/>
  <c r="K943" i="1"/>
  <c r="K944" i="1"/>
  <c r="K945" i="1"/>
  <c r="K946" i="1"/>
  <c r="K59" i="1"/>
  <c r="K947" i="1"/>
  <c r="K948" i="1"/>
  <c r="K949" i="1"/>
  <c r="K950" i="1"/>
  <c r="K951" i="1"/>
  <c r="K952" i="1"/>
  <c r="K953" i="1"/>
  <c r="K954" i="1"/>
  <c r="K955" i="1"/>
  <c r="K956" i="1"/>
  <c r="K60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61" i="1"/>
  <c r="K976" i="1"/>
  <c r="K977" i="1"/>
  <c r="K978" i="1"/>
  <c r="K979" i="1"/>
  <c r="K980" i="1"/>
  <c r="K981" i="1"/>
  <c r="K982" i="1"/>
  <c r="K983" i="1"/>
  <c r="K984" i="1"/>
  <c r="K62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63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64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65" i="1"/>
  <c r="K1073" i="1"/>
  <c r="K1074" i="1"/>
  <c r="K1075" i="1"/>
  <c r="K1076" i="1"/>
  <c r="K6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67" i="1"/>
  <c r="K1124" i="1"/>
  <c r="K1125" i="1"/>
  <c r="K1126" i="1"/>
  <c r="K1127" i="1"/>
  <c r="K68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69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70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7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72" i="1"/>
  <c r="K1260" i="1"/>
  <c r="K1261" i="1"/>
  <c r="K1262" i="1"/>
  <c r="K1263" i="1"/>
  <c r="K1264" i="1"/>
  <c r="K1265" i="1"/>
  <c r="K1266" i="1"/>
  <c r="K1267" i="1"/>
  <c r="K1268" i="1"/>
  <c r="K73" i="1"/>
  <c r="K1269" i="1"/>
  <c r="K1270" i="1"/>
  <c r="K1271" i="1"/>
  <c r="K1272" i="1"/>
  <c r="K1273" i="1"/>
  <c r="K74" i="1"/>
  <c r="K1274" i="1"/>
  <c r="K1275" i="1"/>
  <c r="K1276" i="1"/>
  <c r="K1277" i="1"/>
  <c r="K1278" i="1"/>
  <c r="K1279" i="1"/>
  <c r="K1280" i="1"/>
  <c r="K1281" i="1"/>
  <c r="K1282" i="1"/>
  <c r="K1283" i="1"/>
  <c r="K1284" i="1"/>
  <c r="K75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76" i="1"/>
  <c r="K1298" i="1"/>
  <c r="K1299" i="1"/>
  <c r="K1300" i="1"/>
  <c r="K1301" i="1"/>
  <c r="K1302" i="1"/>
  <c r="K77" i="1"/>
  <c r="K1303" i="1"/>
  <c r="K1304" i="1"/>
  <c r="K1305" i="1"/>
  <c r="K78" i="1"/>
  <c r="K1306" i="1"/>
  <c r="K1307" i="1"/>
  <c r="K1308" i="1"/>
  <c r="K1309" i="1"/>
  <c r="K1310" i="1"/>
  <c r="K1311" i="1"/>
  <c r="K1312" i="1"/>
  <c r="K79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80" i="1"/>
  <c r="K1365" i="1"/>
  <c r="K81" i="1"/>
  <c r="K82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83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84" i="1"/>
  <c r="K1447" i="1"/>
  <c r="K1448" i="1"/>
  <c r="K1449" i="1"/>
  <c r="K1450" i="1"/>
  <c r="K1451" i="1"/>
  <c r="K85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86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87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88" i="1"/>
  <c r="K1503" i="1"/>
  <c r="K1504" i="1"/>
  <c r="K1505" i="1"/>
  <c r="K1506" i="1"/>
  <c r="K1507" i="1"/>
  <c r="K1508" i="1"/>
  <c r="K1509" i="1"/>
  <c r="K1510" i="1"/>
  <c r="K1511" i="1"/>
  <c r="K89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90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91" i="1"/>
  <c r="K1611" i="1"/>
  <c r="K1612" i="1"/>
  <c r="K1613" i="1"/>
  <c r="K1614" i="1"/>
  <c r="K1615" i="1"/>
  <c r="K92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93" i="1"/>
  <c r="K1628" i="1"/>
  <c r="K1629" i="1"/>
  <c r="K1630" i="1"/>
  <c r="K1631" i="1"/>
  <c r="K5" i="1"/>
  <c r="K1632" i="1"/>
  <c r="K1633" i="1"/>
  <c r="K1634" i="1"/>
  <c r="K1635" i="1"/>
  <c r="K94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95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96" i="1"/>
  <c r="K97" i="1"/>
  <c r="K1706" i="1"/>
  <c r="K1707" i="1"/>
  <c r="K1708" i="1"/>
  <c r="K1709" i="1"/>
  <c r="K1710" i="1"/>
  <c r="K1711" i="1"/>
  <c r="K1712" i="1"/>
  <c r="K1713" i="1"/>
  <c r="K98" i="1"/>
  <c r="K1714" i="1"/>
  <c r="K1715" i="1"/>
  <c r="K1716" i="1"/>
  <c r="K1717" i="1"/>
  <c r="K1718" i="1"/>
  <c r="K1719" i="1"/>
  <c r="K1720" i="1"/>
  <c r="K99" i="1"/>
  <c r="K10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01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02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03" i="1"/>
  <c r="K104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05" i="1"/>
  <c r="K1863" i="1"/>
  <c r="K1864" i="1"/>
  <c r="K1865" i="1"/>
  <c r="K1866" i="1"/>
  <c r="K106" i="1"/>
  <c r="K1867" i="1"/>
  <c r="K1868" i="1"/>
  <c r="K1869" i="1"/>
  <c r="K1870" i="1"/>
  <c r="K1871" i="1"/>
  <c r="K107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08" i="1"/>
  <c r="K1899" i="1"/>
  <c r="K1900" i="1"/>
  <c r="K1901" i="1"/>
  <c r="K109" i="1"/>
  <c r="K1902" i="1"/>
  <c r="K1903" i="1"/>
  <c r="K1904" i="1"/>
  <c r="K1905" i="1"/>
  <c r="K1906" i="1"/>
  <c r="K1907" i="1"/>
  <c r="K1908" i="1"/>
  <c r="K6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10" i="1"/>
  <c r="K1939" i="1"/>
  <c r="K111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12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13" i="1"/>
  <c r="K1986" i="1"/>
  <c r="K114" i="1"/>
  <c r="K1987" i="1"/>
  <c r="K1988" i="1"/>
  <c r="K1989" i="1"/>
  <c r="K1990" i="1"/>
  <c r="K1991" i="1"/>
  <c r="K1992" i="1"/>
  <c r="K115" i="1"/>
  <c r="K1993" i="1"/>
  <c r="K116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117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118" i="1"/>
  <c r="K2069" i="1"/>
  <c r="K2070" i="1"/>
  <c r="K2071" i="1"/>
  <c r="K2072" i="1"/>
  <c r="K119" i="1"/>
  <c r="K2073" i="1"/>
  <c r="K2074" i="1"/>
  <c r="K2075" i="1"/>
  <c r="K2076" i="1"/>
  <c r="K2077" i="1"/>
  <c r="K2078" i="1"/>
  <c r="K2079" i="1"/>
  <c r="K2080" i="1"/>
  <c r="K2081" i="1"/>
  <c r="K2082" i="1"/>
  <c r="K2083" i="1"/>
  <c r="K120" i="1"/>
  <c r="K2084" i="1"/>
  <c r="K2085" i="1"/>
  <c r="K2086" i="1"/>
  <c r="K2087" i="1"/>
  <c r="K2088" i="1"/>
  <c r="K2089" i="1"/>
  <c r="K2090" i="1"/>
  <c r="K121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122" i="1"/>
  <c r="K2108" i="1"/>
  <c r="K2109" i="1"/>
  <c r="K2110" i="1"/>
  <c r="K2111" i="1"/>
  <c r="K2112" i="1"/>
  <c r="K2113" i="1"/>
  <c r="K2114" i="1"/>
  <c r="K2115" i="1"/>
  <c r="K2116" i="1"/>
  <c r="K2117" i="1"/>
  <c r="K123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124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7" i="1"/>
  <c r="K2201" i="1"/>
  <c r="K2202" i="1"/>
  <c r="K2203" i="1"/>
  <c r="K2204" i="1"/>
  <c r="K2205" i="1"/>
  <c r="K2206" i="1"/>
  <c r="K2207" i="1"/>
  <c r="K2208" i="1"/>
  <c r="K2209" i="1"/>
  <c r="K125" i="1"/>
  <c r="K2210" i="1"/>
  <c r="K2211" i="1"/>
  <c r="K2212" i="1"/>
  <c r="K2213" i="1"/>
  <c r="K2214" i="1"/>
  <c r="K126" i="1"/>
  <c r="K127" i="1"/>
  <c r="K2215" i="1"/>
  <c r="K2216" i="1"/>
  <c r="K2217" i="1"/>
  <c r="K2218" i="1"/>
  <c r="K2219" i="1"/>
  <c r="K2220" i="1"/>
  <c r="K2221" i="1"/>
  <c r="K2222" i="1"/>
  <c r="K2223" i="1"/>
  <c r="K2224" i="1"/>
  <c r="K128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8" i="1"/>
  <c r="K2240" i="1"/>
  <c r="K2241" i="1"/>
  <c r="K2242" i="1"/>
  <c r="K2243" i="1"/>
  <c r="K2244" i="1"/>
  <c r="K2245" i="1"/>
  <c r="K2246" i="1"/>
</calcChain>
</file>

<file path=xl/sharedStrings.xml><?xml version="1.0" encoding="utf-8"?>
<sst xmlns="http://schemas.openxmlformats.org/spreadsheetml/2006/main" count="23462" uniqueCount="6907">
  <si>
    <t>Protein FDR Confidence</t>
  </si>
  <si>
    <t>Accession</t>
  </si>
  <si>
    <t>Description</t>
  </si>
  <si>
    <t>Contaminant</t>
  </si>
  <si>
    <t>Mouse</t>
  </si>
  <si>
    <t>Coverage</t>
  </si>
  <si>
    <t># Peptides</t>
  </si>
  <si>
    <t># PSMs</t>
  </si>
  <si>
    <t># Unique Peptides</t>
  </si>
  <si>
    <t>Area: F2: Sample</t>
  </si>
  <si>
    <t>Score Sequest HT</t>
  </si>
  <si>
    <t>High</t>
  </si>
  <si>
    <t>Q9QXS1</t>
  </si>
  <si>
    <t>Plectin OS=Mus musculus OX=10090 GN=Plec PE=1 SV=3</t>
  </si>
  <si>
    <t>P63038</t>
  </si>
  <si>
    <t>60 kDa heat shock protein, mitochondrial OS=Mus musculus OX=10090 GN=Hspd1 PE=1 SV=1</t>
  </si>
  <si>
    <t>Q5SXR6</t>
  </si>
  <si>
    <t>Clathrin heavy chain OS=Mus musculus OX=10090 GN=Cltc PE=1 SV=1</t>
  </si>
  <si>
    <t>P20029</t>
  </si>
  <si>
    <t>Endoplasmic reticulum chaperone BiP OS=Mus musculus OX=10090 GN=Hspa5 PE=1 SV=3</t>
  </si>
  <si>
    <t>P08113</t>
  </si>
  <si>
    <t>Endoplasmin OS=Mus musculus OX=10090 GN=Hsp90b1 PE=1 SV=2</t>
  </si>
  <si>
    <t>P20152</t>
  </si>
  <si>
    <t>Vimentin OS=Mus musculus OX=10090 GN=Vim PE=1 SV=3</t>
  </si>
  <si>
    <t>Q99KI0</t>
  </si>
  <si>
    <t>Aconitate hydratase, mitochondrial OS=Mus musculus OX=10090 GN=Aco2 PE=1 SV=1</t>
  </si>
  <si>
    <t>A0A1L1SV25</t>
  </si>
  <si>
    <t>Alpha-actinin-4 OS=Mus musculus OX=10090 GN=Actn4 PE=1 SV=1</t>
  </si>
  <si>
    <t>Q6PB66</t>
  </si>
  <si>
    <t>Leucine-rich PPR motif-containing protein, mitochondrial OS=Mus musculus OX=10090 GN=Lrpprc PE=1 SV=2</t>
  </si>
  <si>
    <t>Q8BHN3</t>
  </si>
  <si>
    <t>Neutral alpha-glucosidase AB OS=Mus musculus OX=10090 GN=Ganab PE=1 SV=1</t>
  </si>
  <si>
    <t>P56480</t>
  </si>
  <si>
    <t>ATP synthase subunit beta, mitochondrial OS=Mus musculus OX=10090 GN=Atp5f1b PE=1 SV=2</t>
  </si>
  <si>
    <t>Q6P5E4</t>
  </si>
  <si>
    <t>UDP-glucose:glycoprotein glucosyltransferase 1 OS=Mus musculus OX=10090 GN=Uggt1 PE=1 SV=4</t>
  </si>
  <si>
    <t>P37040</t>
  </si>
  <si>
    <t>NADPH--cytochrome P450 reductase OS=Mus musculus OX=10090 GN=Por PE=1 SV=2</t>
  </si>
  <si>
    <t>Q80X90</t>
  </si>
  <si>
    <t>Filamin-B OS=Mus musculus OX=10090 GN=Flnb PE=1 SV=3</t>
  </si>
  <si>
    <t>A0A286YDF5</t>
  </si>
  <si>
    <t>Myoferlin OS=Mus musculus OX=10090 GN=Myof PE=1 SV=1</t>
  </si>
  <si>
    <t>P63017</t>
  </si>
  <si>
    <t>Heat shock cognate 71 kDa protein OS=Mus musculus OX=10090 GN=Hspa8 PE=1 SV=1</t>
  </si>
  <si>
    <t>P38647</t>
  </si>
  <si>
    <t>Stress-70 protein, mitochondrial OS=Mus musculus OX=10090 GN=Hspa9 PE=1 SV=3</t>
  </si>
  <si>
    <t>P04264</t>
  </si>
  <si>
    <t>Keratin, type II cytoskeletal 1 OS=Homo sapiens GN=KRT1 PE=1 SV=6</t>
  </si>
  <si>
    <t>P27773</t>
  </si>
  <si>
    <t>Protein disulfide-isomerase A3 OS=Mus musculus OX=10090 GN=Pdia3 PE=1 SV=2</t>
  </si>
  <si>
    <t>P02769</t>
  </si>
  <si>
    <t>Serum albumin OS=Bos taurus GN=ALB PE=1 SV=4</t>
  </si>
  <si>
    <t>Q9JKR6</t>
  </si>
  <si>
    <t>Hypoxia up-regulated protein 1 OS=Mus musculus OX=10090 GN=Hyou1 PE=1 SV=1</t>
  </si>
  <si>
    <t>P60710</t>
  </si>
  <si>
    <t>Actin, cytoplasmic 1 OS=Mus musculus OX=10090 GN=Actb PE=1 SV=1</t>
  </si>
  <si>
    <t>P63260</t>
  </si>
  <si>
    <t>Actin, cytoplasmic 2 OS=Mus musculus OX=10090 GN=Actg1 PE=1 SV=1</t>
  </si>
  <si>
    <t>P14211</t>
  </si>
  <si>
    <t>Calreticulin OS=Mus musculus OX=10090 GN=Calr PE=1 SV=1</t>
  </si>
  <si>
    <t>P09103</t>
  </si>
  <si>
    <t>Protein disulfide-isomerase OS=Mus musculus OX=10090 GN=P4hb PE=1 SV=2</t>
  </si>
  <si>
    <t>Q99P72</t>
  </si>
  <si>
    <t>Reticulon-4 OS=Mus musculus OX=10090 GN=Rtn4 PE=1 SV=2</t>
  </si>
  <si>
    <t>Q60597</t>
  </si>
  <si>
    <t>2-oxoglutarate dehydrogenase complex component E1 OS=Mus musculus OX=10090 GN=Ogdh PE=1 SV=3</t>
  </si>
  <si>
    <t>O55143</t>
  </si>
  <si>
    <t>Sarcoplasmic/endoplasmic reticulum calcium ATPase 2 OS=Mus musculus OX=10090 GN=Atp2a2 PE=1 SV=2</t>
  </si>
  <si>
    <t>P47738</t>
  </si>
  <si>
    <t>Aldehyde dehydrogenase, mitochondrial OS=Mus musculus OX=10090 GN=Aldh2 PE=1 SV=1</t>
  </si>
  <si>
    <t>Q7M739</t>
  </si>
  <si>
    <t>Nucleoprotein TPR OS=Mus musculus OX=10090 GN=Tpr PE=1 SV=1</t>
  </si>
  <si>
    <t>Q7TPR4</t>
  </si>
  <si>
    <t>Alpha-actinin-1 OS=Mus musculus OX=10090 GN=Actn1 PE=1 SV=1</t>
  </si>
  <si>
    <t>P35564</t>
  </si>
  <si>
    <t>Calnexin OS=Mus musculus OX=10090 GN=Canx PE=1 SV=1</t>
  </si>
  <si>
    <t>A0A0R4J0Z1</t>
  </si>
  <si>
    <t>Protein disulfide-isomerase A4 OS=Mus musculus OX=10090 GN=Pdia4 PE=1 SV=1</t>
  </si>
  <si>
    <t>Q8BMS1</t>
  </si>
  <si>
    <t>Trifunctional enzyme subunit alpha, mitochondrial OS=Mus musculus OX=10090 GN=Hadha PE=1 SV=1</t>
  </si>
  <si>
    <t>Q01853</t>
  </si>
  <si>
    <t>Transitional endoplasmic reticulum ATPase OS=Mus musculus OX=10090 GN=Vcp PE=1 SV=4</t>
  </si>
  <si>
    <t>Q8BTM8</t>
  </si>
  <si>
    <t>Filamin-A OS=Mus musculus OX=10090 GN=Flna PE=1 SV=5</t>
  </si>
  <si>
    <t>P35527</t>
  </si>
  <si>
    <t>Keratin, type I cytoskeletal 9 OS=Homo sapiens GN=KRT9 PE=1 SV=3</t>
  </si>
  <si>
    <t>P70313</t>
  </si>
  <si>
    <t>Nitric oxide synthase 3 OS=Mus musculus OX=10090 GN=Nos3 PE=1 SV=4</t>
  </si>
  <si>
    <t>G3X973</t>
  </si>
  <si>
    <t>Stabilin 1 OS=Mus musculus OX=10090 GN=Stab1 PE=1 SV=1</t>
  </si>
  <si>
    <t>P35908</t>
  </si>
  <si>
    <t>Keratin, type II cytoskeletal 2 epidermal OS=Homo sapiens GN=KRT2 PE=1 SV=2</t>
  </si>
  <si>
    <t>P08249</t>
  </si>
  <si>
    <t>Malate dehydrogenase, mitochondrial OS=Mus musculus OX=10090 GN=Mdh2 PE=1 SV=3</t>
  </si>
  <si>
    <t>E9Q447</t>
  </si>
  <si>
    <t>Spectrin alpha, non-erythrocytic 1 OS=Mus musculus OX=10090 GN=Sptan1 PE=1 SV=1</t>
  </si>
  <si>
    <t>Q03265</t>
  </si>
  <si>
    <t>ATP synthase subunit alpha, mitochondrial OS=Mus musculus OX=10090 GN=Atp5f1a PE=1 SV=1</t>
  </si>
  <si>
    <t>Q922R8</t>
  </si>
  <si>
    <t>Protein disulfide-isomerase A6 OS=Mus musculus OX=10090 GN=Pdia6 PE=1 SV=3</t>
  </si>
  <si>
    <t>P13645</t>
  </si>
  <si>
    <t>Keratin, type I cytoskeletal 10 OS=Homo sapiens GN=KRT10 PE=1 SV=6</t>
  </si>
  <si>
    <t>Q61543</t>
  </si>
  <si>
    <t>Golgi apparatus protein 1 OS=Mus musculus OX=10090 GN=Glg1 PE=1 SV=1</t>
  </si>
  <si>
    <t>P11499</t>
  </si>
  <si>
    <t>Heat shock protein HSP 90-beta OS=Mus musculus OX=10090 GN=Hsp90ab1 PE=1 SV=3</t>
  </si>
  <si>
    <t>P08752</t>
  </si>
  <si>
    <t>Guanine nucleotide-binding protein G(i) subunit alpha-2 OS=Mus musculus OX=10090 GN=Gnai2 PE=1 SV=5</t>
  </si>
  <si>
    <t>Q8VDN2</t>
  </si>
  <si>
    <t>Sodium/potassium-transporting ATPase subunit alpha-1 OS=Mus musculus OX=10090 GN=Atp1a1 PE=1 SV=1</t>
  </si>
  <si>
    <t>P09055</t>
  </si>
  <si>
    <t>Integrin beta-1 OS=Mus musculus OX=10090 GN=Itgb1 PE=1 SV=1</t>
  </si>
  <si>
    <t>P05202</t>
  </si>
  <si>
    <t>Aspartate aminotransferase, mitochondrial OS=Mus musculus OX=10090 GN=Got2 PE=1 SV=1</t>
  </si>
  <si>
    <t>A0A0N4SVX9</t>
  </si>
  <si>
    <t>Dysferlin OS=Mus musculus OX=10090 GN=Dysf PE=1 SV=1</t>
  </si>
  <si>
    <t>Q8BFR5</t>
  </si>
  <si>
    <t>Elongation factor Tu, mitochondrial OS=Mus musculus OX=10090 GN=Tufm PE=1 SV=1</t>
  </si>
  <si>
    <t>B1ARB3</t>
  </si>
  <si>
    <t>Platelet/endothelial cell adhesion molecule 1 OS=Mus musculus OX=10090 GN=Pecam1 PE=1 SV=1</t>
  </si>
  <si>
    <t>Q3U7R1</t>
  </si>
  <si>
    <t>Extended synaptotagmin-1 OS=Mus musculus OX=10090 GN=Esyt1 PE=1 SV=2</t>
  </si>
  <si>
    <t>P19324</t>
  </si>
  <si>
    <t>Serpin H1 OS=Mus musculus OX=10090 GN=Serpinh1 PE=1 SV=3</t>
  </si>
  <si>
    <t>Q9CQN1</t>
  </si>
  <si>
    <t>Heat shock protein 75 kDa, mitochondrial OS=Mus musculus OX=10090 GN=Trap1 PE=1 SV=1</t>
  </si>
  <si>
    <t>Q99LC5</t>
  </si>
  <si>
    <t>Electron transfer flavoprotein subunit alpha, mitochondrial OS=Mus musculus OX=10090 GN=Etfa PE=1 SV=2</t>
  </si>
  <si>
    <t>P26443</t>
  </si>
  <si>
    <t>Glutamate dehydrogenase 1, mitochondrial OS=Mus musculus OX=10090 GN=Glud1 PE=1 SV=1</t>
  </si>
  <si>
    <t>Q8K2B3</t>
  </si>
  <si>
    <t>Succinate dehydrogenase [ubiquinone] flavoprotein subunit, mitochondrial OS=Mus musculus OX=10090 GN=Sdha PE=1 SV=1</t>
  </si>
  <si>
    <t>Q60953</t>
  </si>
  <si>
    <t>Protein PML OS=Mus musculus OX=10090 GN=Pml PE=1 SV=3</t>
  </si>
  <si>
    <t>Q9Z110</t>
  </si>
  <si>
    <t>Delta-1-pyrroline-5-carboxylate synthase OS=Mus musculus OX=10090 GN=Aldh18a1 PE=1 SV=2</t>
  </si>
  <si>
    <t>Q91YH5</t>
  </si>
  <si>
    <t>Atlastin-3 OS=Mus musculus OX=10090 GN=Atl3 PE=1 SV=1</t>
  </si>
  <si>
    <t>P17710</t>
  </si>
  <si>
    <t>Hexokinase-1 OS=Mus musculus OX=10090 GN=Hk1 PE=1 SV=3</t>
  </si>
  <si>
    <t>P97807</t>
  </si>
  <si>
    <t>Fumarate hydratase, mitochondrial OS=Mus musculus OX=10090 GN=Fh PE=1 SV=3</t>
  </si>
  <si>
    <t>Q60715</t>
  </si>
  <si>
    <t>Prolyl 4-hydroxylase subunit alpha-1 OS=Mus musculus OX=10090 GN=P4ha1 PE=1 SV=2</t>
  </si>
  <si>
    <t>P26231</t>
  </si>
  <si>
    <t>Catenin alpha-1 OS=Mus musculus OX=10090 GN=Ctnna1 PE=1 SV=1</t>
  </si>
  <si>
    <t>O70252</t>
  </si>
  <si>
    <t>Heme oxygenase 2 OS=Mus musculus OX=10090 GN=Hmox2 PE=1 SV=1</t>
  </si>
  <si>
    <t>Q8R2Y2</t>
  </si>
  <si>
    <t>Cell surface glycoprotein MUC18 OS=Mus musculus OX=10090 GN=Mcam PE=1 SV=1</t>
  </si>
  <si>
    <t>P51150</t>
  </si>
  <si>
    <t>Ras-related protein Rab-7a OS=Mus musculus OX=10090 GN=Rab7a PE=1 SV=2</t>
  </si>
  <si>
    <t>Q9D0K2</t>
  </si>
  <si>
    <t>Succinyl-CoA:3-ketoacid coenzyme A transferase 1, mitochondrial OS=Mus musculus OX=10090 GN=Oxct1 PE=1 SV=1</t>
  </si>
  <si>
    <t>P43406</t>
  </si>
  <si>
    <t>Integrin alpha-V OS=Mus musculus OX=10090 GN=Itgav PE=1 SV=2</t>
  </si>
  <si>
    <t>E9Q616</t>
  </si>
  <si>
    <t>AHNAK nucleoprotein (desmoyokin) OS=Mus musculus OX=10090 GN=Ahnak PE=1 SV=1</t>
  </si>
  <si>
    <t>Q925F2</t>
  </si>
  <si>
    <t>Endothelial cell-selective adhesion molecule OS=Mus musculus OX=10090 GN=Esam PE=1 SV=1</t>
  </si>
  <si>
    <t>Q9R069</t>
  </si>
  <si>
    <t>Basal cell adhesion molecule OS=Mus musculus OX=10090 GN=Bcam PE=1 SV=1</t>
  </si>
  <si>
    <t>Q9DBG3</t>
  </si>
  <si>
    <t>AP-2 complex subunit beta OS=Mus musculus OX=10090 GN=Ap2b1 PE=1 SV=1</t>
  </si>
  <si>
    <t>O35887</t>
  </si>
  <si>
    <t>Calumenin OS=Mus musculus OX=10090 GN=Calu PE=1 SV=1</t>
  </si>
  <si>
    <t>Q9DBG6</t>
  </si>
  <si>
    <t>Dolichyl-diphosphooligosaccharide--protein glycosyltransferase subunit 2 OS=Mus musculus OX=10090 GN=Rpn2 PE=1 SV=1</t>
  </si>
  <si>
    <t>E9QPU1</t>
  </si>
  <si>
    <t>von Willebrand factor OS=Mus musculus OX=10090 GN=Vwf PE=1 SV=2</t>
  </si>
  <si>
    <t>Q8CGK3</t>
  </si>
  <si>
    <t>Lon protease homolog, mitochondrial OS=Mus musculus OX=10090 GN=Lonp1 PE=1 SV=2</t>
  </si>
  <si>
    <t>ENSEMBL:ENSBTAP00000037665</t>
  </si>
  <si>
    <t>(Bos taurus) similar to Pregnancy zone protein, partial [OS=Bos taurus]</t>
  </si>
  <si>
    <t>P09470</t>
  </si>
  <si>
    <t>Angiotensin-converting enzyme OS=Mus musculus OX=10090 GN=Ace PE=1 SV=3</t>
  </si>
  <si>
    <t>P07356</t>
  </si>
  <si>
    <t>Annexin A2 OS=Mus musculus OX=10090 GN=Anxa2 PE=1 SV=2</t>
  </si>
  <si>
    <t>P68033</t>
  </si>
  <si>
    <t>Actin, alpha cardiac muscle 1 OS=Mus musculus OX=10090 GN=Actc1 PE=1 SV=1</t>
  </si>
  <si>
    <t>Q8BIJ6</t>
  </si>
  <si>
    <t>Isoleucine--tRNA ligase, mitochondrial OS=Mus musculus OX=10090 GN=Iars2 PE=1 SV=1</t>
  </si>
  <si>
    <t>P26645</t>
  </si>
  <si>
    <t>Myristoylated alanine-rich C-kinase substrate OS=Mus musculus OX=10090 GN=Marcks PE=1 SV=2</t>
  </si>
  <si>
    <t>Q8K411</t>
  </si>
  <si>
    <t>Presequence protease, mitochondrial OS=Mus musculus OX=10090 GN=Pitrm1 PE=1 SV=1</t>
  </si>
  <si>
    <t>P04259</t>
  </si>
  <si>
    <t>Keratin, type II cytoskeletal 6B OS=Homo sapiens GN=KRT6B PE=1 SV=5</t>
  </si>
  <si>
    <t>O35639</t>
  </si>
  <si>
    <t>Annexin A3 OS=Mus musculus OX=10090 GN=Anxa3 PE=1 SV=4</t>
  </si>
  <si>
    <t>P02538</t>
  </si>
  <si>
    <t>Keratin, type II cytoskeletal 6A OS=Homo sapiens GN=KRT6A PE=1 SV=3</t>
  </si>
  <si>
    <t>Q91YQ5</t>
  </si>
  <si>
    <t>Dolichyl-diphosphooligosaccharide--protein glycosyltransferase subunit 1 OS=Mus musculus OX=10090 GN=Rpn1 PE=1 SV=1</t>
  </si>
  <si>
    <t>Q8BMK4</t>
  </si>
  <si>
    <t>Cytoskeleton-associated protein 4 OS=Mus musculus OX=10090 GN=Ckap4 PE=1 SV=2</t>
  </si>
  <si>
    <t>D3Z7P3</t>
  </si>
  <si>
    <t>Glutaminase kidney isoform, mitochondrial OS=Mus musculus OX=10090 GN=Gls PE=1 SV=1</t>
  </si>
  <si>
    <t>P07901</t>
  </si>
  <si>
    <t>Heat shock protein HSP 90-alpha OS=Mus musculus OX=10090 GN=Hsp90aa1 PE=1 SV=4</t>
  </si>
  <si>
    <t>P35951</t>
  </si>
  <si>
    <t>Low-density lipoprotein receptor OS=Mus musculus OX=10090 GN=Ldlr PE=1 SV=2</t>
  </si>
  <si>
    <t>Q6XLQ8</t>
  </si>
  <si>
    <t>E9QPD7</t>
  </si>
  <si>
    <t>Pyruvate carboxylase OS=Mus musculus OX=10090 GN=Pcx PE=1 SV=1</t>
  </si>
  <si>
    <t>Q8VCW8</t>
  </si>
  <si>
    <t>Medium-chain acyl-CoA ligase ACSF2, mitochondrial OS=Mus musculus OX=10090 GN=Acsf2 PE=1 SV=1</t>
  </si>
  <si>
    <t>Q5SW88</t>
  </si>
  <si>
    <t>Ras-related protein Rab-1A OS=Mus musculus OX=10090 GN=Rab1a PE=1 SV=1</t>
  </si>
  <si>
    <t>Q9D1Q6</t>
  </si>
  <si>
    <t>Endoplasmic reticulum resident protein 44 OS=Mus musculus OX=10090 GN=Erp44 PE=1 SV=1</t>
  </si>
  <si>
    <t>P13647</t>
  </si>
  <si>
    <t>Keratin, type II cytoskeletal 5 OS=Homo sapiens GN=KRT5 PE=1 SV=3</t>
  </si>
  <si>
    <t>O08795</t>
  </si>
  <si>
    <t>Glucosidase 2 subunit beta OS=Mus musculus OX=10090 GN=Prkcsh PE=1 SV=1</t>
  </si>
  <si>
    <t>Q8K370</t>
  </si>
  <si>
    <t>Acyl-CoA dehydrogenase family member 10 OS=Mus musculus OX=10090 GN=Acad10 PE=1 SV=1</t>
  </si>
  <si>
    <t>A0A0R4J0G0</t>
  </si>
  <si>
    <t>phosphoenolpyruvate carboxykinase (GTP) OS=Mus musculus OX=10090 GN=Pck2 PE=1 SV=1</t>
  </si>
  <si>
    <t>Q9Z2I0</t>
  </si>
  <si>
    <t>Mitochondrial proton/calcium exchanger protein OS=Mus musculus OX=10090 GN=Letm1 PE=1 SV=1</t>
  </si>
  <si>
    <t>Q3U2G2</t>
  </si>
  <si>
    <t>Heat shock 70 kDa protein 4 OS=Mus musculus OX=10090 GN=Hspa4 PE=1 SV=1</t>
  </si>
  <si>
    <t>Q64521</t>
  </si>
  <si>
    <t>Glycerol-3-phosphate dehydrogenase, mitochondrial OS=Mus musculus OX=10090 GN=Gpd2 PE=1 SV=2</t>
  </si>
  <si>
    <t>Q9DC51</t>
  </si>
  <si>
    <t>Guanine nucleotide-binding protein G(i) subunit alpha-3 OS=Mus musculus OX=10090 GN=Gnai3 PE=1 SV=3</t>
  </si>
  <si>
    <t>P70168</t>
  </si>
  <si>
    <t>Importin subunit beta-1 OS=Mus musculus OX=10090 GN=Kpnb1 PE=1 SV=2</t>
  </si>
  <si>
    <t>P10107</t>
  </si>
  <si>
    <t>Annexin A1 OS=Mus musculus OX=10090 GN=Anxa1 PE=1 SV=2</t>
  </si>
  <si>
    <t>P53994</t>
  </si>
  <si>
    <t>Ras-related protein Rab-2A OS=Mus musculus OX=10090 GN=Rab2a PE=1 SV=1</t>
  </si>
  <si>
    <t>Q3V3R1</t>
  </si>
  <si>
    <t>Monofunctional C1-tetrahydrofolate synthase, mitochondrial OS=Mus musculus OX=10090 GN=Mthfd1l PE=1 SV=2</t>
  </si>
  <si>
    <t>P99024</t>
  </si>
  <si>
    <t>Tubulin beta-5 chain OS=Mus musculus OX=10090 GN=Tubb5 PE=1 SV=1</t>
  </si>
  <si>
    <t>Q64727</t>
  </si>
  <si>
    <t>Vinculin OS=Mus musculus OX=10090 GN=Vcl PE=1 SV=4</t>
  </si>
  <si>
    <t>Q9CZN7</t>
  </si>
  <si>
    <t>Serine hydroxymethyltransferase, mitochondrial OS=Mus musculus OX=10090 GN=Shmt2 PE=1 SV=1</t>
  </si>
  <si>
    <t>Q9DCW4</t>
  </si>
  <si>
    <t>Electron transfer flavoprotein subunit beta OS=Mus musculus OX=10090 GN=Etfb PE=1 SV=3</t>
  </si>
  <si>
    <t>Q9CZU6</t>
  </si>
  <si>
    <t>Citrate synthase, mitochondrial OS=Mus musculus OX=10090 GN=Cs PE=1 SV=1</t>
  </si>
  <si>
    <t>Q9DB05</t>
  </si>
  <si>
    <t>Alpha-soluble NSF attachment protein OS=Mus musculus OX=10090 GN=Napa PE=1 SV=1</t>
  </si>
  <si>
    <t>P61979</t>
  </si>
  <si>
    <t>Heterogeneous nuclear ribonucleoprotein K OS=Mus musculus OX=10090 GN=Hnrnpk PE=1 SV=1</t>
  </si>
  <si>
    <t>Q5FWI3</t>
  </si>
  <si>
    <t>Cell surface hyaluronidase OS=Mus musculus OX=10090 GN=Cemip2 PE=1 SV=1</t>
  </si>
  <si>
    <t>Q62261</t>
  </si>
  <si>
    <t>Spectrin beta chain, non-erythrocytic 1 OS=Mus musculus OX=10090 GN=Sptbn1 PE=1 SV=2</t>
  </si>
  <si>
    <t>Q9D1G1</t>
  </si>
  <si>
    <t>Ras-related protein Rab-1B OS=Mus musculus OX=10090 GN=Rab1b PE=1 SV=1</t>
  </si>
  <si>
    <t>Q9CPY7</t>
  </si>
  <si>
    <t>Cytosol aminopeptidase OS=Mus musculus OX=10090 GN=Lap3 PE=1 SV=3</t>
  </si>
  <si>
    <t>A0A5F8MPB5</t>
  </si>
  <si>
    <t>Integrin alpha 6 OS=Mus musculus OX=10090 GN=Itga6 PE=1 SV=1</t>
  </si>
  <si>
    <t>E9Q7B0</t>
  </si>
  <si>
    <t>Prolyl 4-hydroxylase subunit alpha-1 OS=Mus musculus OX=10090 GN=P4ha1 PE=1 SV=1</t>
  </si>
  <si>
    <t>F7D3W5</t>
  </si>
  <si>
    <t>Phosphodiesterase OS=Mus musculus OX=10090 GN=Gm45837 PE=1 SV=1</t>
  </si>
  <si>
    <t>Q921M3</t>
  </si>
  <si>
    <t>Splicing factor 3B subunit 3 OS=Mus musculus OX=10090 GN=Sf3b3 PE=1 SV=1</t>
  </si>
  <si>
    <t>Q9DCN2</t>
  </si>
  <si>
    <t>NADH-cytochrome b5 reductase 3 OS=Mus musculus OX=10090 GN=Cyb5r3 PE=1 SV=3</t>
  </si>
  <si>
    <t>Q9DB77</t>
  </si>
  <si>
    <t>Cytochrome b-c1 complex subunit 2, mitochondrial OS=Mus musculus OX=10090 GN=Uqcrc2 PE=1 SV=1</t>
  </si>
  <si>
    <t>O54890</t>
  </si>
  <si>
    <t>Integrin beta-3 OS=Mus musculus OX=10090 GN=Itgb3 PE=1 SV=2</t>
  </si>
  <si>
    <t>A6ZI44</t>
  </si>
  <si>
    <t>Fructose-bisphosphate aldolase OS=Mus musculus OX=10090 GN=Aldoa PE=1 SV=1</t>
  </si>
  <si>
    <t>Q9CZ13</t>
  </si>
  <si>
    <t>Cytochrome b-c1 complex subunit 1, mitochondrial OS=Mus musculus OX=10090 GN=Uqcrc1 PE=1 SV=2</t>
  </si>
  <si>
    <t>P11688</t>
  </si>
  <si>
    <t>Integrin alpha-5 OS=Mus musculus OX=10090 GN=Itga5 PE=1 SV=3</t>
  </si>
  <si>
    <t>P46460</t>
  </si>
  <si>
    <t>Vesicle-fusing ATPase OS=Mus musculus OX=10090 GN=Nsf PE=1 SV=2</t>
  </si>
  <si>
    <t>Q8VD75</t>
  </si>
  <si>
    <t>Huntingtin-interacting protein 1 OS=Mus musculus OX=10090 GN=Hip1 PE=1 SV=2</t>
  </si>
  <si>
    <t>Q921H8</t>
  </si>
  <si>
    <t>3-ketoacyl-CoA thiolase A, peroxisomal OS=Mus musculus OX=10090 GN=Acaa1a PE=1 SV=1</t>
  </si>
  <si>
    <t>Q99N15</t>
  </si>
  <si>
    <t>17beta-hydroxysteroid dehydrogenase type 10/short chain L-3-hydroxyacyl-CoA dehydrogenase OS=Mus musculus OX=10090 GN=Hsd17b10 PE=1 SV=1</t>
  </si>
  <si>
    <t>Q62318</t>
  </si>
  <si>
    <t>Transcription intermediary factor 1-beta OS=Mus musculus OX=10090 GN=Trim28 PE=1 SV=3</t>
  </si>
  <si>
    <t>Q8QZT1</t>
  </si>
  <si>
    <t>Acetyl-CoA acetyltransferase, mitochondrial OS=Mus musculus OX=10090 GN=Acat1 PE=1 SV=1</t>
  </si>
  <si>
    <t>Q8BJ71</t>
  </si>
  <si>
    <t>Nuclear pore complex protein Nup93 OS=Mus musculus OX=10090 GN=Nup93 PE=1 SV=1</t>
  </si>
  <si>
    <t>Q8BMF4</t>
  </si>
  <si>
    <t>Dihydrolipoyllysine-residue acetyltransferase component of pyruvate dehydrogenase complex, mitochondrial OS=Mus musculus OX=10090 GN=Dlat PE=1 SV=2</t>
  </si>
  <si>
    <t>P27046</t>
  </si>
  <si>
    <t>Alpha-mannosidase 2 OS=Mus musculus OX=10090 GN=Man2a1 PE=1 SV=2</t>
  </si>
  <si>
    <t>P51881</t>
  </si>
  <si>
    <t>ADP/ATP translocase 2 OS=Mus musculus OX=10090 GN=Slc25a5 PE=1 SV=3</t>
  </si>
  <si>
    <t>Q91ZA3</t>
  </si>
  <si>
    <t>Propionyl-CoA carboxylase alpha chain, mitochondrial OS=Mus musculus OX=10090 GN=Pcca PE=1 SV=2</t>
  </si>
  <si>
    <t>P35486</t>
  </si>
  <si>
    <t>Pyruvate dehydrogenase E1 component subunit alpha, somatic form, mitochondrial OS=Mus musculus OX=10090 GN=Pdha1 PE=1 SV=1</t>
  </si>
  <si>
    <t>Q62470</t>
  </si>
  <si>
    <t>Integrin alpha-3 OS=Mus musculus OX=10090 GN=Itga3 PE=1 SV=1</t>
  </si>
  <si>
    <t>Q6GQT9</t>
  </si>
  <si>
    <t>BOS complex subunit NOMO1 OS=Mus musculus OX=10090 GN=Nomo1 PE=1 SV=1</t>
  </si>
  <si>
    <t>Q8CDV7</t>
  </si>
  <si>
    <t>Ectonucleoside triphosphate diphosphohydrolase 1 OS=Mus musculus OX=10090 GN=Entpd1 PE=1 SV=1</t>
  </si>
  <si>
    <t>Q922Q4</t>
  </si>
  <si>
    <t>Pyrroline-5-carboxylate reductase 2 OS=Mus musculus OX=10090 GN=Pycr2 PE=1 SV=1</t>
  </si>
  <si>
    <t>P46638</t>
  </si>
  <si>
    <t>Ras-related protein Rab-11B OS=Mus musculus OX=10090 GN=Rab11b PE=1 SV=3</t>
  </si>
  <si>
    <t>Q9Z2I8</t>
  </si>
  <si>
    <t>Succinate--CoA ligase [GDP-forming] subunit beta, mitochondrial OS=Mus musculus OX=10090 GN=Suclg2 PE=1 SV=3</t>
  </si>
  <si>
    <t>Q9Z0X1</t>
  </si>
  <si>
    <t>Apoptosis-inducing factor 1, mitochondrial OS=Mus musculus OX=10090 GN=Aifm1 PE=1 SV=1</t>
  </si>
  <si>
    <t>P08551</t>
  </si>
  <si>
    <t>Neurofilament light polypeptide OS=Mus musculus OX=10090 GN=Nefl PE=1 SV=5</t>
  </si>
  <si>
    <t>Q9D051</t>
  </si>
  <si>
    <t>Pyruvate dehydrogenase E1 component subunit beta, mitochondrial OS=Mus musculus OX=10090 GN=Pdhb PE=1 SV=1</t>
  </si>
  <si>
    <t>P02533</t>
  </si>
  <si>
    <t>Keratin, type I cytoskeletal 14 OS=Homo sapiens GN=KRT14 PE=1 SV=4</t>
  </si>
  <si>
    <t>P58252</t>
  </si>
  <si>
    <t>Elongation factor 2 OS=Mus musculus OX=10090 GN=Eef2 PE=1 SV=2</t>
  </si>
  <si>
    <t>E9QNN1</t>
  </si>
  <si>
    <t>RNA helicase OS=Mus musculus OX=10090 GN=Dhx9 PE=1 SV=1</t>
  </si>
  <si>
    <t>P62880</t>
  </si>
  <si>
    <t>Guanine nucleotide-binding protein G(I)/G(S)/G(T) subunit beta-2 OS=Mus musculus OX=10090 GN=Gnb2 PE=1 SV=3</t>
  </si>
  <si>
    <t>Q9JHF5</t>
  </si>
  <si>
    <t>V-type proton ATPase subunit a OS=Mus musculus OX=10090 GN=Tcirg1 PE=1 SV=1</t>
  </si>
  <si>
    <t>P52825</t>
  </si>
  <si>
    <t>Carnitine O-palmitoyltransferase 2, mitochondrial OS=Mus musculus OX=10090 GN=Cpt2 PE=1 SV=2</t>
  </si>
  <si>
    <t>P48962</t>
  </si>
  <si>
    <t>ADP/ATP translocase 1 OS=Mus musculus OX=10090 GN=Slc25a4 PE=1 SV=4</t>
  </si>
  <si>
    <t>Q9CQW9</t>
  </si>
  <si>
    <t>Interferon-induced transmembrane protein 3 OS=Mus musculus OX=10090 GN=Ifitm3 PE=1 SV=1</t>
  </si>
  <si>
    <t>O88569</t>
  </si>
  <si>
    <t>Heterogeneous nuclear ribonucleoproteins A2/B1 OS=Mus musculus OX=10090 GN=Hnrnpa2b1 PE=1 SV=2</t>
  </si>
  <si>
    <t>Q62351</t>
  </si>
  <si>
    <t>Transferrin receptor protein 1 OS=Mus musculus OX=10090 GN=Tfrc PE=1 SV=1</t>
  </si>
  <si>
    <t>P17426</t>
  </si>
  <si>
    <t>AP-2 complex subunit alpha-1 OS=Mus musculus OX=10090 GN=Ap2a1 PE=1 SV=1</t>
  </si>
  <si>
    <t>Q9D379</t>
  </si>
  <si>
    <t>Epoxide hydrolase 1 OS=Mus musculus OX=10090 GN=Ephx1 PE=1 SV=2</t>
  </si>
  <si>
    <t>P11438</t>
  </si>
  <si>
    <t>Lysosome-associated membrane glycoprotein 1 OS=Mus musculus OX=10090 GN=Lamp1 PE=1 SV=2</t>
  </si>
  <si>
    <t>O35643</t>
  </si>
  <si>
    <t>AP-1 complex subunit beta-1 OS=Mus musculus OX=10090 GN=Ap1b1 PE=1 SV=2</t>
  </si>
  <si>
    <t>Q8R180</t>
  </si>
  <si>
    <t>ERO1-like protein alpha OS=Mus musculus OX=10090 GN=Ero1a PE=1 SV=2</t>
  </si>
  <si>
    <t>P08779</t>
  </si>
  <si>
    <t>Keratin, type I cytoskeletal 16 OS=Homo sapiens GN=KRT16 PE=1 SV=4</t>
  </si>
  <si>
    <t>O54724</t>
  </si>
  <si>
    <t>Caveolae-associated protein 1 OS=Mus musculus OX=10090 GN=Cavin1 PE=1 SV=1</t>
  </si>
  <si>
    <t>ENSEMBL:ENSBTAP00000024146</t>
  </si>
  <si>
    <t>(Bos taurus) similar to alpha-2-macroglobulin isoform 1 [OS=Bos taurus]</t>
  </si>
  <si>
    <t>Q99P88</t>
  </si>
  <si>
    <t>Nuclear pore complex protein Nup155 OS=Mus musculus OX=10090 GN=Nup155 PE=1 SV=1</t>
  </si>
  <si>
    <t>P62874</t>
  </si>
  <si>
    <t>Guanine nucleotide-binding protein G(I)/G(S)/G(T) subunit beta-1 OS=Mus musculus OX=10090 GN=Gnb1 PE=1 SV=3</t>
  </si>
  <si>
    <t>O08749</t>
  </si>
  <si>
    <t>Dihydrolipoyl dehydrogenase, mitochondrial OS=Mus musculus OX=10090 GN=Dld PE=1 SV=2</t>
  </si>
  <si>
    <t>P26039</t>
  </si>
  <si>
    <t>Talin-1 OS=Mus musculus OX=10090 GN=Tln1 PE=1 SV=2</t>
  </si>
  <si>
    <t>Q60932</t>
  </si>
  <si>
    <t>Voltage-dependent anion-selective channel protein 1 OS=Mus musculus OX=10090 GN=Vdac1 PE=1 SV=3</t>
  </si>
  <si>
    <t>Q8C266</t>
  </si>
  <si>
    <t>RAB5C, member RAS oncogene family OS=Mus musculus OX=10090 GN=Rab5c PE=1 SV=1</t>
  </si>
  <si>
    <t>P52480</t>
  </si>
  <si>
    <t>Pyruvate kinase PKM OS=Mus musculus OX=10090 GN=Pkm PE=1 SV=4</t>
  </si>
  <si>
    <t>Q8BG05</t>
  </si>
  <si>
    <t>Heterogeneous nuclear ribonucleoprotein A3 OS=Mus musculus OX=10090 GN=Hnrnpa3 PE=1 SV=1</t>
  </si>
  <si>
    <t>Q91VA7</t>
  </si>
  <si>
    <t>Isocitrate dehydrogenase [NAD] subunit, mitochondrial OS=Mus musculus OX=10090 GN=Idh3b PE=1 SV=1</t>
  </si>
  <si>
    <t>A0A1W2P7W3</t>
  </si>
  <si>
    <t>protein-tyrosine-phosphatase OS=Mus musculus OX=10090 GN=Ptprb PE=1 SV=1</t>
  </si>
  <si>
    <t>Q02819</t>
  </si>
  <si>
    <t>Nucleobindin-1 OS=Mus musculus OX=10090 GN=Nucb1 PE=1 SV=2</t>
  </si>
  <si>
    <t>P32507</t>
  </si>
  <si>
    <t>Nectin-2 OS=Mus musculus OX=10090 GN=Nectin2 PE=1 SV=2</t>
  </si>
  <si>
    <t>P67778</t>
  </si>
  <si>
    <t>Prohibitin 1 OS=Mus musculus OX=10090 GN=Phb1 PE=1 SV=1</t>
  </si>
  <si>
    <t>P29758</t>
  </si>
  <si>
    <t>Ornithine aminotransferase, mitochondrial OS=Mus musculus OX=10090 GN=Oat PE=1 SV=1</t>
  </si>
  <si>
    <t>Q91V41</t>
  </si>
  <si>
    <t>Ras-related protein Rab-14 OS=Mus musculus OX=10090 GN=Rab14 PE=1 SV=3</t>
  </si>
  <si>
    <t>A0A0R4J190</t>
  </si>
  <si>
    <t>ADP-ribosyl cyclase/cyclic ADP-ribose hydrolase OS=Mus musculus OX=10090 GN=Bst1 PE=1 SV=1</t>
  </si>
  <si>
    <t>P51174</t>
  </si>
  <si>
    <t>Long-chain specific acyl-CoA dehydrogenase, mitochondrial OS=Mus musculus OX=10090 GN=Acadl PE=1 SV=2</t>
  </si>
  <si>
    <t>Q8R5L1</t>
  </si>
  <si>
    <t>Complement component 1 Q subcomponent-binding protein, mitochondrial OS=Mus musculus OX=10090 GN=C1qbp PE=1 SV=1</t>
  </si>
  <si>
    <t>O55022</t>
  </si>
  <si>
    <t>Membrane-associated progesterone receptor component 1 OS=Mus musculus OX=10090 GN=Pgrmc1 PE=1 SV=4</t>
  </si>
  <si>
    <t>P62259</t>
  </si>
  <si>
    <t>14-3-3 protein epsilon OS=Mus musculus OX=10090 GN=Ywhae PE=1 SV=1</t>
  </si>
  <si>
    <t>Q78PY7</t>
  </si>
  <si>
    <t>Staphylococcal nuclease domain-containing protein 1 OS=Mus musculus OX=10090 GN=Snd1 PE=1 SV=1</t>
  </si>
  <si>
    <t>P17427</t>
  </si>
  <si>
    <t>AP-2 complex subunit alpha-2 OS=Mus musculus OX=10090 GN=Ap2a2 PE=1 SV=2</t>
  </si>
  <si>
    <t>Q9R0E1</t>
  </si>
  <si>
    <t>Multifunctional procollagen lysine hydroxylase and glycosyltransferase LH3 OS=Mus musculus OX=10090 GN=Plod3 PE=1 SV=1</t>
  </si>
  <si>
    <t>O08807</t>
  </si>
  <si>
    <t>Peroxiredoxin-4 OS=Mus musculus OX=10090 GN=Prdx4 PE=1 SV=1</t>
  </si>
  <si>
    <t>Q8BYU6</t>
  </si>
  <si>
    <t>Torsin-1A-interacting protein 2 OS=Mus musculus OX=10090 GN=Tor1aip2 PE=1 SV=1</t>
  </si>
  <si>
    <t>P20108</t>
  </si>
  <si>
    <t>Thioredoxin-dependent peroxide reductase, mitochondrial OS=Mus musculus OX=10090 GN=Prdx3 PE=1 SV=1</t>
  </si>
  <si>
    <t>A0A1L1STE6</t>
  </si>
  <si>
    <t>Isocitrate dehydrogenase [NAD] subunit, mitochondrial OS=Mus musculus OX=10090 GN=Idh3a PE=1 SV=1</t>
  </si>
  <si>
    <t>F8WGL3</t>
  </si>
  <si>
    <t>Cofilin-1 OS=Mus musculus OX=10090 GN=Cfl1 PE=1 SV=1</t>
  </si>
  <si>
    <t>Q8C129</t>
  </si>
  <si>
    <t>Leucyl-cystinyl aminopeptidase OS=Mus musculus OX=10090 GN=Lnpep PE=1 SV=1</t>
  </si>
  <si>
    <t>Q9CQW2</t>
  </si>
  <si>
    <t>ADP-ribosylation factor-like protein 8B OS=Mus musculus OX=10090 GN=Arl8b PE=1 SV=1</t>
  </si>
  <si>
    <t>Q5EBP8</t>
  </si>
  <si>
    <t>Heterogeneous nuclear ribonucleoprotein A1 OS=Mus musculus OX=10090 GN=Hnrnpa1 PE=1 SV=1</t>
  </si>
  <si>
    <t>O35114</t>
  </si>
  <si>
    <t>Lysosome membrane protein 2 OS=Mus musculus OX=10090 GN=Scarb2 PE=1 SV=3</t>
  </si>
  <si>
    <t>Q9Z2I9</t>
  </si>
  <si>
    <t>Succinate--CoA ligase [ADP-forming] subunit beta, mitochondrial OS=Mus musculus OX=10090 GN=Sucla2 PE=1 SV=2</t>
  </si>
  <si>
    <t>P97429</t>
  </si>
  <si>
    <t>Annexin A4 OS=Mus musculus OX=10090 GN=Anxa4 PE=1 SV=4</t>
  </si>
  <si>
    <t>P61027</t>
  </si>
  <si>
    <t>Ras-related protein Rab-10 OS=Mus musculus OX=10090 GN=Rab10 PE=1 SV=1</t>
  </si>
  <si>
    <t>P63101</t>
  </si>
  <si>
    <t>14-3-3 protein zeta/delta OS=Mus musculus OX=10090 GN=Ywhaz PE=1 SV=1</t>
  </si>
  <si>
    <t>P35279</t>
  </si>
  <si>
    <t>Ras-related protein Rab-6A OS=Mus musculus OX=10090 GN=Rab6a PE=1 SV=4</t>
  </si>
  <si>
    <t>G5E866</t>
  </si>
  <si>
    <t>Splicing factor 3b, subunit 1 OS=Mus musculus OX=10090 GN=Sf3b1 PE=1 SV=1</t>
  </si>
  <si>
    <t>P99029</t>
  </si>
  <si>
    <t>Peroxiredoxin-5, mitochondrial OS=Mus musculus OX=10090 GN=Prdx5 PE=1 SV=2</t>
  </si>
  <si>
    <t>P38060</t>
  </si>
  <si>
    <t>Hydroxymethylglutaryl-CoA lyase, mitochondrial OS=Mus musculus OX=10090 GN=Hmgcl PE=1 SV=2</t>
  </si>
  <si>
    <t>Q9R0H0</t>
  </si>
  <si>
    <t>Peroxisomal acyl-coenzyme A oxidase 1 OS=Mus musculus OX=10090 GN=Acox1 PE=1 SV=5</t>
  </si>
  <si>
    <t>P02662</t>
  </si>
  <si>
    <t>Alpha-S1-casein OS=Bos taurus GN=CSN1S1 PE=1 SV=2</t>
  </si>
  <si>
    <t>Q76MZ3</t>
  </si>
  <si>
    <t>Serine/threonine-protein phosphatase 2A 65 kDa regulatory subunit A alpha isoform OS=Mus musculus OX=10090 GN=Ppp2r1a PE=1 SV=3</t>
  </si>
  <si>
    <t>P68372</t>
  </si>
  <si>
    <t>Tubulin beta-4B chain OS=Mus musculus OX=10090 GN=Tubb4b PE=1 SV=1</t>
  </si>
  <si>
    <t>P09405</t>
  </si>
  <si>
    <t>Nucleolin OS=Mus musculus OX=10090 GN=Ncl PE=1 SV=2</t>
  </si>
  <si>
    <t>Q91W90</t>
  </si>
  <si>
    <t>Thioredoxin domain-containing protein 5 OS=Mus musculus OX=10090 GN=Txndc5 PE=1 SV=2</t>
  </si>
  <si>
    <t>O35129</t>
  </si>
  <si>
    <t>Prohibitin-2 OS=Mus musculus OX=10090 GN=Phb2 PE=1 SV=1</t>
  </si>
  <si>
    <t>H7BX01</t>
  </si>
  <si>
    <t>Dynamin-like 120 kDa protein, mitochondrial OS=Mus musculus OX=10090 GN=Opa1 PE=1 SV=1</t>
  </si>
  <si>
    <t>Q9EQH2</t>
  </si>
  <si>
    <t>Endoplasmic reticulum aminopeptidase 1 OS=Mus musculus OX=10090 GN=Erap1 PE=1 SV=2</t>
  </si>
  <si>
    <t>Q8K0D5</t>
  </si>
  <si>
    <t>Elongation factor G, mitochondrial OS=Mus musculus OX=10090 GN=Gfm1 PE=1 SV=1</t>
  </si>
  <si>
    <t>Q8BSL7</t>
  </si>
  <si>
    <t>ADP-ribosylation factor 2 OS=Mus musculus OX=10090 GN=Arf2 PE=1 SV=2</t>
  </si>
  <si>
    <t>Q8VDD5</t>
  </si>
  <si>
    <t>Myosin-9 OS=Mus musculus OX=10090 GN=Myh9 PE=1 SV=4</t>
  </si>
  <si>
    <t>Q6ZPJ0</t>
  </si>
  <si>
    <t>Testis-expressed protein 2 OS=Mus musculus OX=10090 GN=Tex2 PE=1 SV=2</t>
  </si>
  <si>
    <t>P10852</t>
  </si>
  <si>
    <t>Amino acid transporter heavy chain SLC3A2 OS=Mus musculus OX=10090 GN=Slc3a2 PE=1 SV=1</t>
  </si>
  <si>
    <t>Q8C8K1</t>
  </si>
  <si>
    <t>receptor protein-tyrosine kinase OS=Mus musculus OX=10090 GN=Ephb4 PE=1 SV=1</t>
  </si>
  <si>
    <t>Q60930</t>
  </si>
  <si>
    <t>Voltage-dependent anion-selective channel protein 2 OS=Mus musculus OX=10090 GN=Vdac2 PE=1 SV=2</t>
  </si>
  <si>
    <t>P10126</t>
  </si>
  <si>
    <t>Elongation factor 1-alpha 1 OS=Mus musculus OX=10090 GN=Eef1a1 PE=1 SV=3</t>
  </si>
  <si>
    <t>Q9CZE3</t>
  </si>
  <si>
    <t>Ras-related protein Rab-32 OS=Mus musculus OX=10090 GN=Rab32 PE=1 SV=3</t>
  </si>
  <si>
    <t>P05213</t>
  </si>
  <si>
    <t>Tubulin alpha-1B chain OS=Mus musculus OX=10090 GN=Tuba1b PE=1 SV=2</t>
  </si>
  <si>
    <t>Q9R0X4</t>
  </si>
  <si>
    <t>Acyl-coenzyme A thioesterase 9, mitochondrial OS=Mus musculus OX=10090 GN=Acot9 PE=1 SV=1</t>
  </si>
  <si>
    <t>Q8BH59</t>
  </si>
  <si>
    <t>Electrogenic aspartate/glutamate antiporter SLC25A12, mitochondrial OS=Mus musculus OX=10090 GN=Slc25a12 PE=1 SV=1</t>
  </si>
  <si>
    <t>Q6IRU2</t>
  </si>
  <si>
    <t>Tropomyosin alpha-4 chain OS=Mus musculus OX=10090 GN=Tpm4 PE=1 SV=3</t>
  </si>
  <si>
    <t>Q64133</t>
  </si>
  <si>
    <t>Amine oxidase [flavin-containing] A OS=Mus musculus OX=10090 GN=Maoa PE=1 SV=3</t>
  </si>
  <si>
    <t>Q8VCE0</t>
  </si>
  <si>
    <t>Sodium/potassium-transporting ATPase subunit alpha OS=Mus musculus OX=10090 GN=Atp1a3 PE=1 SV=1</t>
  </si>
  <si>
    <t/>
  </si>
  <si>
    <t>P52875</t>
  </si>
  <si>
    <t>Putative divalent cation/proton antiporter TMEM165 OS=Mus musculus OX=10090 GN=Tmem165 PE=1 SV=2</t>
  </si>
  <si>
    <t>P15497</t>
  </si>
  <si>
    <t>Apolipoprotein A-I OS=Bos taurus GN=APOA1 PE=1 SV=3</t>
  </si>
  <si>
    <t>F2Z471</t>
  </si>
  <si>
    <t>Voltage-dependent anion-selective channel protein 1 OS=Mus musculus OX=10090 GN=Vdac1 PE=1 SV=1</t>
  </si>
  <si>
    <t>Q8VHX6</t>
  </si>
  <si>
    <t>Filamin-C OS=Mus musculus OX=10090 GN=Flnc PE=1 SV=3</t>
  </si>
  <si>
    <t>P51660</t>
  </si>
  <si>
    <t>Peroxisomal multifunctional enzyme type 2 OS=Mus musculus OX=10090 GN=Hsd17b4 PE=1 SV=3</t>
  </si>
  <si>
    <t>Q3TZZ7</t>
  </si>
  <si>
    <t>Extended synaptotagmin-2 OS=Mus musculus OX=10090 GN=Esyt2 PE=1 SV=1</t>
  </si>
  <si>
    <t>P68510</t>
  </si>
  <si>
    <t>14-3-3 protein eta OS=Mus musculus OX=10090 GN=Ywhah PE=1 SV=2</t>
  </si>
  <si>
    <t>Q9DBH5</t>
  </si>
  <si>
    <t>Vesicular integral-membrane protein VIP36 OS=Mus musculus OX=10090 GN=Lman2 PE=1 SV=2</t>
  </si>
  <si>
    <t>P50516</t>
  </si>
  <si>
    <t>V-type proton ATPase catalytic subunit A OS=Mus musculus OX=10090 GN=Atp6v1a PE=1 SV=2</t>
  </si>
  <si>
    <t>P59279</t>
  </si>
  <si>
    <t>Ras-related protein Rab-2B OS=Mus musculus OX=10090 GN=Rab2b PE=1 SV=1</t>
  </si>
  <si>
    <t>E9Q7Q3</t>
  </si>
  <si>
    <t>Tropomyosin 3, gamma OS=Mus musculus OX=10090 GN=Tpm3 PE=1 SV=1</t>
  </si>
  <si>
    <t>D3Z2H9</t>
  </si>
  <si>
    <t>Tropomyosin 3, related sequence 7 OS=Mus musculus OX=10090 GN=Tpm3-rs7 PE=1 SV=1</t>
  </si>
  <si>
    <t>A0A1L1SSF2</t>
  </si>
  <si>
    <t>ADP-dependent glucokinase OS=Mus musculus OX=10090 GN=Adpgk PE=1 SV=1</t>
  </si>
  <si>
    <t>P57716</t>
  </si>
  <si>
    <t>Nicastrin OS=Mus musculus OX=10090 GN=Ncstn PE=1 SV=3</t>
  </si>
  <si>
    <t>Q99KE1</t>
  </si>
  <si>
    <t>NAD-dependent malic enzyme, mitochondrial OS=Mus musculus OX=10090 GN=Me2 PE=1 SV=1</t>
  </si>
  <si>
    <t>F8VQJ3</t>
  </si>
  <si>
    <t>Laminin, gamma 1 OS=Mus musculus OX=10090 GN=Lamc1 PE=1 SV=1</t>
  </si>
  <si>
    <t>Q91YP2</t>
  </si>
  <si>
    <t>Neurolysin, mitochondrial OS=Mus musculus OX=10090 GN=Nln PE=1 SV=1</t>
  </si>
  <si>
    <t>Q9D880</t>
  </si>
  <si>
    <t>Mitochondrial import inner membrane translocase subunit TIM50 OS=Mus musculus OX=10090 GN=Timm50 PE=1 SV=1</t>
  </si>
  <si>
    <t>Q64314</t>
  </si>
  <si>
    <t>Hematopoietic progenitor cell antigen CD34 OS=Mus musculus OX=10090 GN=Cd34 PE=1 SV=1</t>
  </si>
  <si>
    <t>Q02248</t>
  </si>
  <si>
    <t>Catenin beta-1 OS=Mus musculus OX=10090 GN=Ctnnb1 PE=1 SV=1</t>
  </si>
  <si>
    <t>E9QN70</t>
  </si>
  <si>
    <t>Laminin B1 OS=Mus musculus OX=10090 GN=Lamb1 PE=1 SV=1</t>
  </si>
  <si>
    <t>Q61576</t>
  </si>
  <si>
    <t>Peptidyl-prolyl cis-trans isomerase FKBP10 OS=Mus musculus OX=10090 GN=Fkbp10 PE=1 SV=2</t>
  </si>
  <si>
    <t>Q9Z2X1</t>
  </si>
  <si>
    <t>Heterogeneous nuclear ribonucleoprotein F OS=Mus musculus OX=10090 GN=Hnrnpf PE=1 SV=3</t>
  </si>
  <si>
    <t>Q9Z0P4</t>
  </si>
  <si>
    <t>Paralemmin-1 OS=Mus musculus OX=10090 GN=Palm PE=1 SV=1</t>
  </si>
  <si>
    <t>P48036</t>
  </si>
  <si>
    <t>Annexin A5 OS=Mus musculus OX=10090 GN=Anxa5 PE=1 SV=1</t>
  </si>
  <si>
    <t>Q6P5H2</t>
  </si>
  <si>
    <t>Nestin OS=Mus musculus OX=10090 GN=Nes PE=1 SV=1</t>
  </si>
  <si>
    <t>A0A5F8MPK9</t>
  </si>
  <si>
    <t>Phosphatidylinositol-3-phosphatase SAC1 OS=Mus musculus OX=10090 GN=Sacm1l PE=1 SV=1</t>
  </si>
  <si>
    <t>Q91VC4</t>
  </si>
  <si>
    <t>Plasmalemma vesicle-associated protein OS=Mus musculus OX=10090 GN=Plvap PE=1 SV=1</t>
  </si>
  <si>
    <t>Q9QYA2</t>
  </si>
  <si>
    <t>Mitochondrial import receptor subunit TOM40 homolog OS=Mus musculus OX=10090 GN=Tomm40 PE=1 SV=3</t>
  </si>
  <si>
    <t>Q8K310</t>
  </si>
  <si>
    <t>Matrin-3 OS=Mus musculus OX=10090 GN=Matr3 PE=1 SV=1</t>
  </si>
  <si>
    <t>A0A0J9YUD5</t>
  </si>
  <si>
    <t>Nucleoporin 205 OS=Mus musculus OX=10090 GN=Nup205 PE=1 SV=1</t>
  </si>
  <si>
    <t>Q9CQF9</t>
  </si>
  <si>
    <t>Prenylcysteine oxidase 1 OS=Mus musculus OX=10090 GN=Pcyox1 PE=1 SV=1</t>
  </si>
  <si>
    <t>Q9D2G2</t>
  </si>
  <si>
    <t>Dihydrolipoyllysine-residue succinyltransferase component of 2-oxoglutarate dehydrogenase complex, mitochondrial OS=Mus musculus OX=10090 GN=Dlst PE=1 SV=1</t>
  </si>
  <si>
    <t>Q9Z247</t>
  </si>
  <si>
    <t>Peptidyl-prolyl cis-trans isomerase FKBP9 OS=Mus musculus OX=10090 GN=Fkbp9 PE=1 SV=1</t>
  </si>
  <si>
    <t>P45952</t>
  </si>
  <si>
    <t>Medium-chain specific acyl-CoA dehydrogenase, mitochondrial OS=Mus musculus OX=10090 GN=Acadm PE=1 SV=1</t>
  </si>
  <si>
    <t>O35855</t>
  </si>
  <si>
    <t>Branched-chain-amino-acid aminotransferase, mitochondrial OS=Mus musculus OX=10090 GN=Bcat2 PE=1 SV=2</t>
  </si>
  <si>
    <t>G5E829</t>
  </si>
  <si>
    <t>Plasma membrane calcium-transporting ATPase 1 OS=Mus musculus OX=10090 GN=Atp2b1 PE=1 SV=1</t>
  </si>
  <si>
    <t>P35918</t>
  </si>
  <si>
    <t>Vascular endothelial growth factor receptor 2 OS=Mus musculus OX=10090 GN=Kdr PE=1 SV=2</t>
  </si>
  <si>
    <t>P98156</t>
  </si>
  <si>
    <t>Very low-density lipoprotein receptor OS=Mus musculus OX=10090 GN=Vldlr PE=1 SV=1</t>
  </si>
  <si>
    <t>O89103</t>
  </si>
  <si>
    <t>Complement component C1q receptor OS=Mus musculus OX=10090 GN=Cd93 PE=1 SV=1</t>
  </si>
  <si>
    <t>Q922Q8</t>
  </si>
  <si>
    <t>Leucine-rich repeat-containing protein 59 OS=Mus musculus OX=10090 GN=Lrrc59 PE=1 SV=1</t>
  </si>
  <si>
    <t>P02468</t>
  </si>
  <si>
    <t>Laminin subunit gamma-1 OS=Mus musculus OX=10090 GN=Lamc1 PE=1 SV=2</t>
  </si>
  <si>
    <t>Q9CPQ3</t>
  </si>
  <si>
    <t>Mitochondrial import receptor subunit TOM22 homolog OS=Mus musculus OX=10090 GN=Tomm22 PE=1 SV=3</t>
  </si>
  <si>
    <t>Q9QXT0</t>
  </si>
  <si>
    <t>Protein canopy homolog 2 OS=Mus musculus OX=10090 GN=Cnpy2 PE=1 SV=1</t>
  </si>
  <si>
    <t>Q8VEH3</t>
  </si>
  <si>
    <t>ADP-ribosylation factor-like protein 8A OS=Mus musculus OX=10090 GN=Arl8a PE=1 SV=1</t>
  </si>
  <si>
    <t>Q91YW3</t>
  </si>
  <si>
    <t>DnaJ homolog subfamily C member 3 OS=Mus musculus OX=10090 GN=Dnajc3 PE=1 SV=1</t>
  </si>
  <si>
    <t>Q8R4U0</t>
  </si>
  <si>
    <t>Stabilin-2 OS=Mus musculus OX=10090 GN=Stab2 PE=1 SV=1</t>
  </si>
  <si>
    <t>P68369</t>
  </si>
  <si>
    <t>Tubulin alpha-1A chain OS=Mus musculus OX=10090 GN=Tuba1a PE=1 SV=1</t>
  </si>
  <si>
    <t>A0A0A0MQF6</t>
  </si>
  <si>
    <t>Glyceraldehyde-3-phosphate dehydrogenase OS=Mus musculus OX=10090 GN=Gapdh PE=1 SV=1</t>
  </si>
  <si>
    <t>Q9CQV8</t>
  </si>
  <si>
    <t>14-3-3 protein beta/alpha OS=Mus musculus OX=10090 GN=Ywhab PE=1 SV=3</t>
  </si>
  <si>
    <t>Q6R0H7</t>
  </si>
  <si>
    <t>Guanine nucleotide-binding protein G(s) subunit alpha isoforms XLas OS=Mus musculus OX=10090 GN=Gnas PE=1 SV=1</t>
  </si>
  <si>
    <t>P84096</t>
  </si>
  <si>
    <t>Rho-related GTP-binding protein RhoG OS=Mus musculus OX=10090 GN=Rhog PE=1 SV=1</t>
  </si>
  <si>
    <t>P02535</t>
  </si>
  <si>
    <t>Keratin, type I cytoskeletal 10 OS=Mus musculus OX=10090 GN=Krt10 PE=1 SV=3</t>
  </si>
  <si>
    <t>Q80UU9</t>
  </si>
  <si>
    <t>Membrane-associated progesterone receptor component 2 OS=Mus musculus OX=10090 GN=Pgrmc2 PE=1 SV=2</t>
  </si>
  <si>
    <t>Q8BKE6</t>
  </si>
  <si>
    <t>Cytochrome P450 20A1 OS=Mus musculus OX=10090 GN=Cyp20a1 PE=1 SV=1</t>
  </si>
  <si>
    <t>Q80X68</t>
  </si>
  <si>
    <t>Citrate synthase OS=Mus musculus OX=10090 GN=Csl PE=1 SV=1</t>
  </si>
  <si>
    <t>ENSEMBL:ENSBTAP00000024466</t>
  </si>
  <si>
    <t>(Bos taurus) 44 kDa protein [OS=Bos taurus]</t>
  </si>
  <si>
    <t>Q8QZS1</t>
  </si>
  <si>
    <t>3-hydroxyisobutyryl-CoA hydrolase, mitochondrial OS=Mus musculus OX=10090 GN=Hibch PE=1 SV=1</t>
  </si>
  <si>
    <t>Q8JZN5</t>
  </si>
  <si>
    <t>Complex I assembly factor ACAD9, mitochondrial OS=Mus musculus OX=10090 GN=Acad9 PE=1 SV=2</t>
  </si>
  <si>
    <t>Q7TMR0</t>
  </si>
  <si>
    <t>Lysosomal Pro-X carboxypeptidase OS=Mus musculus OX=10090 GN=Prcp PE=1 SV=2</t>
  </si>
  <si>
    <t>Q9WTP7</t>
  </si>
  <si>
    <t>GTP:AMP phosphotransferase AK3, mitochondrial OS=Mus musculus OX=10090 GN=Ak3 PE=1 SV=3</t>
  </si>
  <si>
    <t>Q61937</t>
  </si>
  <si>
    <t>Nucleophosmin OS=Mus musculus OX=10090 GN=Npm1 PE=1 SV=1</t>
  </si>
  <si>
    <t>Q8BH95</t>
  </si>
  <si>
    <t>Enoyl-CoA hydratase, mitochondrial OS=Mus musculus OX=10090 GN=Echs1 PE=1 SV=1</t>
  </si>
  <si>
    <t>Q5SX75</t>
  </si>
  <si>
    <t>procollagen-proline 4-dioxygenase OS=Mus musculus OX=10090 GN=P4ha2 PE=1 SV=1</t>
  </si>
  <si>
    <t>Q9D0E1</t>
  </si>
  <si>
    <t>Heterogeneous nuclear ribonucleoprotein M OS=Mus musculus OX=10090 GN=Hnrnpm PE=1 SV=3</t>
  </si>
  <si>
    <t>Q8VEM8</t>
  </si>
  <si>
    <t>Solute carrier family 25 member 3 OS=Mus musculus OX=10090 GN=Slc25a3 PE=1 SV=1</t>
  </si>
  <si>
    <t>P17225</t>
  </si>
  <si>
    <t>Polypyrimidine tract-binding protein 1 OS=Mus musculus OX=10090 GN=Ptbp1 PE=1 SV=3</t>
  </si>
  <si>
    <t>P14869</t>
  </si>
  <si>
    <t>Large ribosomal subunit protein uL10 OS=Mus musculus OX=10090 GN=Rplp0 PE=1 SV=3</t>
  </si>
  <si>
    <t>P55284</t>
  </si>
  <si>
    <t>Cadherin-5 OS=Mus musculus OX=10090 GN=Cdh5 PE=1 SV=2</t>
  </si>
  <si>
    <t>Q9DC61</t>
  </si>
  <si>
    <t>Mitochondrial-processing peptidase subunit alpha OS=Mus musculus OX=10090 GN=Pmpca PE=1 SV=1</t>
  </si>
  <si>
    <t>Q8VEK3</t>
  </si>
  <si>
    <t>Heterogeneous nuclear ribonucleoprotein U OS=Mus musculus OX=10090 GN=Hnrnpu PE=1 SV=1</t>
  </si>
  <si>
    <t>O08579</t>
  </si>
  <si>
    <t>Emerin OS=Mus musculus OX=10090 GN=Emd PE=1 SV=1</t>
  </si>
  <si>
    <t>Q9CZR8</t>
  </si>
  <si>
    <t>Elongation factor Ts, mitochondrial OS=Mus musculus OX=10090 GN=Tsfm PE=1 SV=1</t>
  </si>
  <si>
    <t>A0A286YDT5</t>
  </si>
  <si>
    <t>Adhesion G protein-coupled receptor F5 (Fragment) OS=Mus musculus OX=10090 GN=Adgrf5 PE=1 SV=1</t>
  </si>
  <si>
    <t>P68254</t>
  </si>
  <si>
    <t>14-3-3 protein theta OS=Mus musculus OX=10090 GN=Ywhaq PE=1 SV=1</t>
  </si>
  <si>
    <t>Q9DBL1</t>
  </si>
  <si>
    <t>Short/branched chain specific acyl-CoA dehydrogenase, mitochondrial OS=Mus musculus OX=10090 GN=Acadsb PE=1 SV=1</t>
  </si>
  <si>
    <t>Q9DCM0</t>
  </si>
  <si>
    <t>Persulfide dioxygenase ETHE1, mitochondrial OS=Mus musculus OX=10090 GN=Ethe1 PE=1 SV=2</t>
  </si>
  <si>
    <t>P62814</t>
  </si>
  <si>
    <t>V-type proton ATPase subunit B, brain isoform OS=Mus musculus OX=10090 GN=Atp6v1b2 PE=1 SV=1</t>
  </si>
  <si>
    <t>Q99JY0</t>
  </si>
  <si>
    <t>Trifunctional enzyme subunit beta, mitochondrial OS=Mus musculus OX=10090 GN=Hadhb PE=1 SV=1</t>
  </si>
  <si>
    <t>Q9CQD1</t>
  </si>
  <si>
    <t>Ras-related protein Rab-5A OS=Mus musculus OX=10090 GN=Rab5a PE=1 SV=1</t>
  </si>
  <si>
    <t>Q99L04</t>
  </si>
  <si>
    <t>Dehydrogenase/reductase SDR family member 1 OS=Mus musculus OX=10090 GN=Dhrs1 PE=1 SV=1</t>
  </si>
  <si>
    <t>Q9WU78</t>
  </si>
  <si>
    <t>Programmed cell death 6-interacting protein OS=Mus musculus OX=10090 GN=Pdcd6ip PE=1 SV=3</t>
  </si>
  <si>
    <t>P22437</t>
  </si>
  <si>
    <t>Prostaglandin G/H synthase 1 OS=Mus musculus OX=10090 GN=Ptgs1 PE=1 SV=1</t>
  </si>
  <si>
    <t>Q8K0Z7</t>
  </si>
  <si>
    <t>Translational activator of cytochrome c oxidase 1 OS=Mus musculus OX=10090 GN=Taco1 PE=1 SV=1</t>
  </si>
  <si>
    <t>Q9DB20</t>
  </si>
  <si>
    <t>ATP synthase subunit O, mitochondrial OS=Mus musculus OX=10090 GN=Atp5po PE=1 SV=1</t>
  </si>
  <si>
    <t>Q8BYW9</t>
  </si>
  <si>
    <t>EGF domain-specific O-linked N-acetylglucosamine transferase OS=Mus musculus OX=10090 GN=Eogt PE=1 SV=1</t>
  </si>
  <si>
    <t>P21279</t>
  </si>
  <si>
    <t>Guanine nucleotide-binding protein G(q) subunit alpha OS=Mus musculus OX=10090 GN=Gnaq PE=1 SV=4</t>
  </si>
  <si>
    <t>Q14C51</t>
  </si>
  <si>
    <t>Small ribosomal subunit protein mS39 OS=Mus musculus OX=10090 GN=Ptcd3 PE=1 SV=2</t>
  </si>
  <si>
    <t>Q9QYE6</t>
  </si>
  <si>
    <t>Golgin subfamily A member 5 OS=Mus musculus OX=10090 GN=Golga5 PE=1 SV=2</t>
  </si>
  <si>
    <t>P16332</t>
  </si>
  <si>
    <t>Methylmalonyl-CoA mutase, mitochondrial OS=Mus musculus OX=10090 GN=Mmut PE=1 SV=2</t>
  </si>
  <si>
    <t>A0A2I3BPX3</t>
  </si>
  <si>
    <t>Anoctamin OS=Mus musculus OX=10090 GN=Ano6 PE=1 SV=1</t>
  </si>
  <si>
    <t>Q9D3L3</t>
  </si>
  <si>
    <t>Synaptosomal-associated protein OS=Mus musculus OX=10090 GN=Snap23 PE=1 SV=1</t>
  </si>
  <si>
    <t>Q9JHI5</t>
  </si>
  <si>
    <t>Isovaleryl-CoA dehydrogenase, mitochondrial OS=Mus musculus OX=10090 GN=Ivd PE=1 SV=1</t>
  </si>
  <si>
    <t>G3X8T3</t>
  </si>
  <si>
    <t>Carboxypeptidase OS=Mus musculus OX=10090 GN=Ctsa PE=1 SV=1</t>
  </si>
  <si>
    <t>Q8BFZ3</t>
  </si>
  <si>
    <t>Beta-actin-like protein 2 OS=Mus musculus OX=10090 GN=Actbl2 PE=1 SV=1</t>
  </si>
  <si>
    <t>Q99L13</t>
  </si>
  <si>
    <t>3-hydroxyisobutyrate dehydrogenase, mitochondrial OS=Mus musculus OX=10090 GN=Hibadh PE=1 SV=1</t>
  </si>
  <si>
    <t>P70404</t>
  </si>
  <si>
    <t>Isocitrate dehydrogenase [NAD] subunit gamma 1, mitochondrial OS=Mus musculus OX=10090 GN=Idh3g PE=1 SV=1</t>
  </si>
  <si>
    <t>P35282</t>
  </si>
  <si>
    <t>Ras-related protein Rab-21 OS=Mus musculus OX=10090 GN=Rab21 PE=1 SV=4</t>
  </si>
  <si>
    <t>Q9Z2L6</t>
  </si>
  <si>
    <t>Multiple inositol polyphosphate phosphatase 1 OS=Mus musculus OX=10090 GN=Minpp1 PE=1 SV=3</t>
  </si>
  <si>
    <t>Q3UH93</t>
  </si>
  <si>
    <t>Plexin-D1 OS=Mus musculus OX=10090 GN=Plxnd1 PE=1 SV=1</t>
  </si>
  <si>
    <t>Q8K297</t>
  </si>
  <si>
    <t>Procollagen galactosyltransferase 1 OS=Mus musculus OX=10090 GN=Colgalt1 PE=1 SV=2</t>
  </si>
  <si>
    <t>Q8BWF2</t>
  </si>
  <si>
    <t>GTPase IMAP family member 5 OS=Mus musculus OX=10090 GN=Gimap5 PE=1 SV=1</t>
  </si>
  <si>
    <t>A0A338P721</t>
  </si>
  <si>
    <t>Junction adhesion molecule 2 OS=Mus musculus OX=10090 GN=Jam2 PE=1 SV=1</t>
  </si>
  <si>
    <t>Q4PZA2</t>
  </si>
  <si>
    <t>Endothelin-converting enzyme 1 OS=Mus musculus OX=10090 GN=Ece1 PE=1 SV=1</t>
  </si>
  <si>
    <t>Q9R112</t>
  </si>
  <si>
    <t>Sulfide:quinone oxidoreductase, mitochondrial OS=Mus musculus OX=10090 GN=Sqor PE=1 SV=3</t>
  </si>
  <si>
    <t>Q9CQX2</t>
  </si>
  <si>
    <t>Cytochrome b5 type B OS=Mus musculus OX=10090 GN=Cyb5b PE=1 SV=1</t>
  </si>
  <si>
    <t>Q8C2Q7</t>
  </si>
  <si>
    <t>Heterogeneous nuclear ribonucleoprotein H1 OS=Mus musculus OX=10090 GN=Hnrnph1 PE=1 SV=1</t>
  </si>
  <si>
    <t>P56371</t>
  </si>
  <si>
    <t>Ras-related protein Rab-4A OS=Mus musculus OX=10090 GN=Rab4a PE=1 SV=2</t>
  </si>
  <si>
    <t>Q8K4Z5</t>
  </si>
  <si>
    <t>Splicing factor 3A subunit 1 OS=Mus musculus OX=10090 GN=Sf3a1 PE=1 SV=1</t>
  </si>
  <si>
    <t>Q9JIH2</t>
  </si>
  <si>
    <t>Nuclear pore complex protein Nup50 OS=Mus musculus OX=10090 GN=Nup50 PE=1 SV=3</t>
  </si>
  <si>
    <t>Q62469</t>
  </si>
  <si>
    <t>Integrin alpha-2 OS=Mus musculus OX=10090 GN=Itga2 PE=1 SV=2</t>
  </si>
  <si>
    <t>P51863</t>
  </si>
  <si>
    <t>V-type proton ATPase subunit d 1 OS=Mus musculus OX=10090 GN=Atp6v0d1 PE=1 SV=2</t>
  </si>
  <si>
    <t>Q8R164</t>
  </si>
  <si>
    <t>Valacyclovir hydrolase OS=Mus musculus OX=10090 GN=Bphl PE=1 SV=1</t>
  </si>
  <si>
    <t>Q8BTS0</t>
  </si>
  <si>
    <t>Probable ATP-dependent RNA helicase DDX5 OS=Mus musculus OX=10090 GN=Ddx5 PE=1 SV=1</t>
  </si>
  <si>
    <t>P09411</t>
  </si>
  <si>
    <t>Phosphoglycerate kinase 1 OS=Mus musculus OX=10090 GN=Pgk1 PE=1 SV=4</t>
  </si>
  <si>
    <t>P42125</t>
  </si>
  <si>
    <t>Enoyl-CoA delta isomerase 1, mitochondrial OS=Mus musculus OX=10090 GN=Eci1 PE=1 SV=2</t>
  </si>
  <si>
    <t>A0A0R4J079</t>
  </si>
  <si>
    <t>Acyl-Coenzyme A binding domain containing 3 OS=Mus musculus OX=10090 GN=Acbd3 PE=1 SV=1</t>
  </si>
  <si>
    <t>P35700</t>
  </si>
  <si>
    <t>Peroxiredoxin-1 OS=Mus musculus OX=10090 GN=Prdx1 PE=1 SV=1</t>
  </si>
  <si>
    <t>Q9D0M3</t>
  </si>
  <si>
    <t>Cytochrome c1, heme protein, mitochondrial OS=Mus musculus OX=10090 GN=Cyc1 PE=1 SV=1</t>
  </si>
  <si>
    <t>Q61001</t>
  </si>
  <si>
    <t>Laminin subunit alpha-5 OS=Mus musculus OX=10090 GN=Lama5 PE=1 SV=4</t>
  </si>
  <si>
    <t>Q9D0L7</t>
  </si>
  <si>
    <t>Armadillo repeat-containing protein 10 OS=Mus musculus OX=10090 GN=Armc10 PE=1 SV=1</t>
  </si>
  <si>
    <t>P70699</t>
  </si>
  <si>
    <t>Lysosomal alpha-glucosidase OS=Mus musculus OX=10090 GN=Gaa PE=1 SV=2</t>
  </si>
  <si>
    <t>Q9CXT8</t>
  </si>
  <si>
    <t>Mitochondrial-processing peptidase subunit beta OS=Mus musculus OX=10090 GN=Pmpcb PE=1 SV=1</t>
  </si>
  <si>
    <t>Q921M7</t>
  </si>
  <si>
    <t>CYFIP-related Rac1 interactor B OS=Mus musculus OX=10090 GN=Cyrib PE=1 SV=1</t>
  </si>
  <si>
    <t>Q99LP6</t>
  </si>
  <si>
    <t>GrpE protein homolog 1, mitochondrial OS=Mus musculus OX=10090 GN=Grpel1 PE=1 SV=1</t>
  </si>
  <si>
    <t>Q99MR6</t>
  </si>
  <si>
    <t>Serrate RNA effector molecule homolog OS=Mus musculus OX=10090 GN=Srrt PE=1 SV=1</t>
  </si>
  <si>
    <t>E9QLA5</t>
  </si>
  <si>
    <t>Inverted formin, FH2 and WH2 domain containing OS=Mus musculus OX=10090 GN=Inf2 PE=1 SV=1</t>
  </si>
  <si>
    <t>Q80V26</t>
  </si>
  <si>
    <t>Golgi-resident adenosine 3',5'-bisphosphate 3'-phosphatase OS=Mus musculus OX=10090 GN=Bpnt2 PE=1 SV=1</t>
  </si>
  <si>
    <t>Q99JI6</t>
  </si>
  <si>
    <t>Ras-related protein Rap-1b OS=Mus musculus OX=10090 GN=Rap1b PE=1 SV=2</t>
  </si>
  <si>
    <t>P18242</t>
  </si>
  <si>
    <t>Cathepsin D OS=Mus musculus OX=10090 GN=Ctsd PE=1 SV=1</t>
  </si>
  <si>
    <t>Q8CFE6</t>
  </si>
  <si>
    <t>Sodium-coupled neutral amino acid symporter 2 OS=Mus musculus OX=10090 GN=Slc38a2 PE=1 SV=1</t>
  </si>
  <si>
    <t>Q9WV54</t>
  </si>
  <si>
    <t>Acid ceramidase OS=Mus musculus OX=10090 GN=Asah1 PE=1 SV=1</t>
  </si>
  <si>
    <t>Q8BLN5</t>
  </si>
  <si>
    <t>Lanosterol synthase OS=Mus musculus OX=10090 GN=Lss PE=1 SV=2</t>
  </si>
  <si>
    <t>Q99LB7</t>
  </si>
  <si>
    <t>Sarcosine dehydrogenase, mitochondrial OS=Mus musculus OX=10090 GN=Sardh PE=1 SV=1</t>
  </si>
  <si>
    <t>Q8BP92</t>
  </si>
  <si>
    <t>Reticulocalbin-2 OS=Mus musculus OX=10090 GN=Rcn2 PE=1 SV=1</t>
  </si>
  <si>
    <t>B9EKI3</t>
  </si>
  <si>
    <t>TATA element modulatory factor OS=Mus musculus OX=10090 GN=Tmf1 PE=1 SV=2</t>
  </si>
  <si>
    <t>P99027</t>
  </si>
  <si>
    <t>Large ribosomal subunit protein P2 OS=Mus musculus OX=10090 GN=Rplp2 PE=1 SV=3</t>
  </si>
  <si>
    <t>Q9D1D4</t>
  </si>
  <si>
    <t>Transmembrane emp24 domain-containing protein 10 OS=Mus musculus OX=10090 GN=Tmed10 PE=1 SV=1</t>
  </si>
  <si>
    <t>Q91ZR1</t>
  </si>
  <si>
    <t>Ras-related protein Rab-4B OS=Mus musculus OX=10090 GN=Rab4b PE=1 SV=2</t>
  </si>
  <si>
    <t>Q9R0M4</t>
  </si>
  <si>
    <t>Podocalyxin OS=Mus musculus OX=10090 GN=Podxl PE=1 SV=2</t>
  </si>
  <si>
    <t>Q8BQ47</t>
  </si>
  <si>
    <t>Protein canopy homolog 4 OS=Mus musculus OX=10090 GN=Cnpy4 PE=1 SV=1</t>
  </si>
  <si>
    <t>Q921F2</t>
  </si>
  <si>
    <t>TAR DNA-binding protein 43 OS=Mus musculus OX=10090 GN=Tardbp PE=1 SV=1</t>
  </si>
  <si>
    <t>J3QPG5</t>
  </si>
  <si>
    <t>Prosaposin OS=Mus musculus OX=10090 GN=Psap PE=1 SV=1</t>
  </si>
  <si>
    <t>P62141</t>
  </si>
  <si>
    <t>Serine/threonine-protein phosphatase PP1-beta catalytic subunit OS=Mus musculus OX=10090 GN=Ppp1cb PE=1 SV=3</t>
  </si>
  <si>
    <t>Q9JLJ2</t>
  </si>
  <si>
    <t>4-trimethylaminobutyraldehyde dehydrogenase OS=Mus musculus OX=10090 GN=Aldh9a1 PE=1 SV=1</t>
  </si>
  <si>
    <t>P24668</t>
  </si>
  <si>
    <t>Cation-dependent mannose-6-phosphate receptor OS=Mus musculus OX=10090 GN=M6pr PE=1 SV=1</t>
  </si>
  <si>
    <t>Q99JB2</t>
  </si>
  <si>
    <t>Stomatin-like protein 2, mitochondrial OS=Mus musculus OX=10090 GN=Stoml2 PE=1 SV=1</t>
  </si>
  <si>
    <t>Q9CYW4</t>
  </si>
  <si>
    <t>Haloacid dehalogenase-like hydrolase domain-containing protein 3 OS=Mus musculus OX=10090 GN=Hdhd3 PE=1 SV=1</t>
  </si>
  <si>
    <t>Q99JY9</t>
  </si>
  <si>
    <t>Actin-related protein 3 OS=Mus musculus OX=10090 GN=Actr3 PE=1 SV=3</t>
  </si>
  <si>
    <t>Q9R1W5</t>
  </si>
  <si>
    <t>Calcitonin gene-related peptide type 1 receptor OS=Mus musculus OX=10090 GN=Calcrl PE=1 SV=2</t>
  </si>
  <si>
    <t>A0A2R8W6P0</t>
  </si>
  <si>
    <t>Leukocyte surface antigen CD47 OS=Mus musculus OX=10090 GN=Cd47 PE=1 SV=1</t>
  </si>
  <si>
    <t>P26041</t>
  </si>
  <si>
    <t>Moesin OS=Mus musculus OX=10090 GN=Msn PE=1 SV=3</t>
  </si>
  <si>
    <t>P62960</t>
  </si>
  <si>
    <t>Y-box-binding protein 1 OS=Mus musculus OX=10090 GN=Ybx1 PE=1 SV=3</t>
  </si>
  <si>
    <t>Q91VD9</t>
  </si>
  <si>
    <t>NADH-ubiquinone oxidoreductase 75 kDa subunit, mitochondrial OS=Mus musculus OX=10090 GN=Ndufs1 PE=1 SV=2</t>
  </si>
  <si>
    <t>Q9Z1Z0</t>
  </si>
  <si>
    <t>General vesicular transport factor p115 OS=Mus musculus OX=10090 GN=Uso1 PE=1 SV=2</t>
  </si>
  <si>
    <t>P56395</t>
  </si>
  <si>
    <t>Cytochrome b5 OS=Mus musculus OX=10090 GN=Cyb5a PE=1 SV=2</t>
  </si>
  <si>
    <t>Q99LC3</t>
  </si>
  <si>
    <t>NADH dehydrogenase [ubiquinone] 1 alpha subcomplex subunit 10, mitochondrial OS=Mus musculus OX=10090 GN=Ndufa10 PE=1 SV=1</t>
  </si>
  <si>
    <t>Q99J93</t>
  </si>
  <si>
    <t>Interferon-induced transmembrane protein 2 OS=Mus musculus OX=10090 GN=Ifitm2 PE=1 SV=1</t>
  </si>
  <si>
    <t>Q9EQH3</t>
  </si>
  <si>
    <t>Vacuolar protein sorting-associated protein 35 OS=Mus musculus OX=10090 GN=Vps35 PE=1 SV=1</t>
  </si>
  <si>
    <t>Q9EQP2</t>
  </si>
  <si>
    <t>EH domain-containing protein 4 OS=Mus musculus OX=10090 GN=Ehd4 PE=1 SV=1</t>
  </si>
  <si>
    <t>A0A1L1SSH9</t>
  </si>
  <si>
    <t>SPARC OS=Mus musculus OX=10090 GN=Sparc PE=1 SV=1</t>
  </si>
  <si>
    <t>Q3V3R4</t>
  </si>
  <si>
    <t>Integrin alpha-1 OS=Mus musculus OX=10090 GN=Itga1 PE=1 SV=2</t>
  </si>
  <si>
    <t>Q9EQ20</t>
  </si>
  <si>
    <t>Methylmalonate-semialdehyde/malonate-semialdehyde dehydrogenase [acylating], mitochondrial OS=Mus musculus OX=10090 GN=Aldh6a1 PE=1 SV=1</t>
  </si>
  <si>
    <t>Q9Z1J3</t>
  </si>
  <si>
    <t>Cysteine desulfurase OS=Mus musculus OX=10090 GN=Nfs1 PE=1 SV=3</t>
  </si>
  <si>
    <t>G5E924</t>
  </si>
  <si>
    <t>Heterogeneous nuclear ribonucleoprotein L (Fragment) OS=Mus musculus OX=10090 GN=Hnrnpl PE=1 SV=1</t>
  </si>
  <si>
    <t>E9QA16</t>
  </si>
  <si>
    <t>Caldesmon 1 OS=Mus musculus OX=10090 GN=Cald1 PE=1 SV=1</t>
  </si>
  <si>
    <t>P09671</t>
  </si>
  <si>
    <t>Superoxide dismutase [Mn], mitochondrial OS=Mus musculus OX=10090 GN=Sod2 PE=1 SV=3</t>
  </si>
  <si>
    <t>Q8CC88</t>
  </si>
  <si>
    <t>von Willebrand factor A domain-containing protein 8 OS=Mus musculus OX=10090 GN=Vwa8 PE=1 SV=2</t>
  </si>
  <si>
    <t>Q8BSY0</t>
  </si>
  <si>
    <t>Aspartyl/asparaginyl beta-hydroxylase OS=Mus musculus OX=10090 GN=Asph PE=1 SV=1</t>
  </si>
  <si>
    <t>Q8R0G9</t>
  </si>
  <si>
    <t>Nuclear pore complex protein Nup133 OS=Mus musculus OX=10090 GN=Nup133 PE=1 SV=2</t>
  </si>
  <si>
    <t>P60335</t>
  </si>
  <si>
    <t>Poly(rC)-binding protein 1 OS=Mus musculus OX=10090 GN=Pcbp1 PE=1 SV=1</t>
  </si>
  <si>
    <t>P81117</t>
  </si>
  <si>
    <t>Nucleobindin-2 OS=Mus musculus OX=10090 GN=Nucb2 PE=1 SV=2</t>
  </si>
  <si>
    <t>P47878</t>
  </si>
  <si>
    <t>Insulin-like growth factor-binding protein 3 OS=Mus musculus OX=10090 GN=Igfbp3 PE=2 SV=2</t>
  </si>
  <si>
    <t>P62137</t>
  </si>
  <si>
    <t>Serine/threonine-protein phosphatase PP1-alpha catalytic subunit OS=Mus musculus OX=10090 GN=Ppp1ca PE=1 SV=1</t>
  </si>
  <si>
    <t>Q62465</t>
  </si>
  <si>
    <t>Synaptic vesicle membrane protein VAT-1 homolog OS=Mus musculus OX=10090 GN=Vat1 PE=1 SV=3</t>
  </si>
  <si>
    <t>P63087</t>
  </si>
  <si>
    <t>Serine/threonine-protein phosphatase PP1-gamma catalytic subunit OS=Mus musculus OX=10090 GN=Ppp1cc PE=1 SV=1</t>
  </si>
  <si>
    <t>Q3V117</t>
  </si>
  <si>
    <t>ATP-citrate synthase OS=Mus musculus OX=10090 GN=Acly PE=1 SV=1</t>
  </si>
  <si>
    <t>Q62313</t>
  </si>
  <si>
    <t>Trans-Golgi network integral membrane protein 1 OS=Mus musculus OX=10090 GN=Tgoln1 PE=1 SV=1</t>
  </si>
  <si>
    <t>G5E8R2</t>
  </si>
  <si>
    <t>Tropomyosin 1, alpha OS=Mus musculus OX=10090 GN=Tpm1 PE=1 SV=1</t>
  </si>
  <si>
    <t>G3XA59</t>
  </si>
  <si>
    <t>Transforming growth factor beta activator LRRC32 OS=Mus musculus OX=10090 GN=Lrrc32 PE=1 SV=1</t>
  </si>
  <si>
    <t>O88792</t>
  </si>
  <si>
    <t>Junctional adhesion molecule A OS=Mus musculus OX=10090 GN=F11r PE=1 SV=2</t>
  </si>
  <si>
    <t>P14901</t>
  </si>
  <si>
    <t>Heme oxygenase 1 OS=Mus musculus OX=10090 GN=Hmox1 PE=1 SV=1</t>
  </si>
  <si>
    <t>P29391</t>
  </si>
  <si>
    <t>Ferritin light chain 1 OS=Mus musculus OX=10090 GN=Ftl1 PE=1 SV=2</t>
  </si>
  <si>
    <t>Q04736</t>
  </si>
  <si>
    <t>Tyrosine-protein kinase Yes OS=Mus musculus OX=10090 GN=Yes1 PE=1 SV=3</t>
  </si>
  <si>
    <t>Q6P3A8</t>
  </si>
  <si>
    <t>2-oxoisovalerate dehydrogenase subunit beta, mitochondrial OS=Mus musculus OX=10090 GN=Bckdhb PE=1 SV=2</t>
  </si>
  <si>
    <t>P61750</t>
  </si>
  <si>
    <t>ADP-ribosylation factor 4 OS=Mus musculus OX=10090 GN=Arf4 PE=1 SV=2</t>
  </si>
  <si>
    <t>P24270</t>
  </si>
  <si>
    <t>Catalase OS=Mus musculus OX=10090 GN=Cat PE=1 SV=4</t>
  </si>
  <si>
    <t>P21278</t>
  </si>
  <si>
    <t>Guanine nucleotide-binding protein subunit alpha-11 OS=Mus musculus OX=10090 GN=Gna11 PE=1 SV=1</t>
  </si>
  <si>
    <t>Q921G7</t>
  </si>
  <si>
    <t>Electron transfer flavoprotein-ubiquinone oxidoreductase, mitochondrial OS=Mus musculus OX=10090 GN=Etfdh PE=1 SV=1</t>
  </si>
  <si>
    <t>O88696</t>
  </si>
  <si>
    <t>ATP-dependent Clp protease proteolytic subunit, mitochondrial OS=Mus musculus OX=10090 GN=Clpp PE=1 SV=1</t>
  </si>
  <si>
    <t>O35857</t>
  </si>
  <si>
    <t>Mitochondrial import inner membrane translocase subunit TIM44 OS=Mus musculus OX=10090 GN=Timm44 PE=1 SV=2</t>
  </si>
  <si>
    <t>P29341</t>
  </si>
  <si>
    <t>Polyadenylate-binding protein 1 OS=Mus musculus OX=10090 GN=Pabpc1 PE=1 SV=2</t>
  </si>
  <si>
    <t>P59017</t>
  </si>
  <si>
    <t>Bcl-2-like protein 13 OS=Mus musculus OX=10090 GN=Bcl2l13 PE=1 SV=2</t>
  </si>
  <si>
    <t>Q9DCX2</t>
  </si>
  <si>
    <t>ATP synthase subunit d, mitochondrial OS=Mus musculus OX=10090 GN=Atp5pd PE=1 SV=3</t>
  </si>
  <si>
    <t>P84084</t>
  </si>
  <si>
    <t>ADP-ribosylation factor 5 OS=Mus musculus OX=10090 GN=Arf5 PE=1 SV=2</t>
  </si>
  <si>
    <t>P60766</t>
  </si>
  <si>
    <t>Cell division control protein 42 homolog OS=Mus musculus OX=10090 GN=Cdc42 PE=1 SV=2</t>
  </si>
  <si>
    <t>P70207</t>
  </si>
  <si>
    <t>Plexin-A2 OS=Mus musculus OX=10090 GN=Plxna2 PE=1 SV=2</t>
  </si>
  <si>
    <t>Q9Z1N5</t>
  </si>
  <si>
    <t>Spliceosome RNA helicase Ddx39b OS=Mus musculus OX=10090 GN=Ddx39b PE=1 SV=1</t>
  </si>
  <si>
    <t>Q8BGZ7</t>
  </si>
  <si>
    <t>Keratin, type II cytoskeletal 75 OS=Mus musculus OX=10090 GN=Krt75 PE=1 SV=1</t>
  </si>
  <si>
    <t>Q61941</t>
  </si>
  <si>
    <t>NAD(P) transhydrogenase, mitochondrial OS=Mus musculus OX=10090 GN=Nnt PE=1 SV=2</t>
  </si>
  <si>
    <t>P46061</t>
  </si>
  <si>
    <t>Ran GTPase-activating protein 1 OS=Mus musculus OX=10090 GN=Rangap1 PE=1 SV=2</t>
  </si>
  <si>
    <t>P10605</t>
  </si>
  <si>
    <t>Cathepsin B OS=Mus musculus OX=10090 GN=Ctsb PE=1 SV=2</t>
  </si>
  <si>
    <t>P14824</t>
  </si>
  <si>
    <t>Annexin A6 OS=Mus musculus OX=10090 GN=Anxa6 PE=1 SV=3</t>
  </si>
  <si>
    <t>Q8BH64</t>
  </si>
  <si>
    <t>EH domain-containing protein 2 OS=Mus musculus OX=10090 GN=Ehd2 PE=1 SV=1</t>
  </si>
  <si>
    <t>G3UZP7</t>
  </si>
  <si>
    <t>Histocompatibility 2, D region locus 1 OS=Mus musculus OX=10090 GN=H2-D1 PE=1 SV=2</t>
  </si>
  <si>
    <t>P02768</t>
  </si>
  <si>
    <t>Serum albumin OS=Homo sapiens GN=ALB PE=1 SV=2</t>
  </si>
  <si>
    <t>F8WHL2</t>
  </si>
  <si>
    <t>Coatomer subunit alpha OS=Mus musculus OX=10090 GN=Copa PE=1 SV=1</t>
  </si>
  <si>
    <t>A0A2R8VK70</t>
  </si>
  <si>
    <t>Q9D0F3</t>
  </si>
  <si>
    <t>Protein ERGIC-53 OS=Mus musculus OX=10090 GN=Lman1 PE=1 SV=1</t>
  </si>
  <si>
    <t>Q9DC23</t>
  </si>
  <si>
    <t>DnaJ homolog subfamily C member 10 OS=Mus musculus OX=10090 GN=Dnajc10 PE=1 SV=2</t>
  </si>
  <si>
    <t>Q99MN9</t>
  </si>
  <si>
    <t>Propionyl-CoA carboxylase beta chain, mitochondrial OS=Mus musculus OX=10090 GN=Pccb PE=1 SV=2</t>
  </si>
  <si>
    <t>A2A863</t>
  </si>
  <si>
    <t>Integrin beta-4 OS=Mus musculus OX=10090 GN=Itgb4 PE=1 SV=1</t>
  </si>
  <si>
    <t>Q8BWT1</t>
  </si>
  <si>
    <t>3-ketoacyl-CoA thiolase, mitochondrial OS=Mus musculus OX=10090 GN=Acaa2 PE=1 SV=3</t>
  </si>
  <si>
    <t>P61982</t>
  </si>
  <si>
    <t>14-3-3 protein gamma OS=Mus musculus OX=10090 GN=Ywhag PE=1 SV=2</t>
  </si>
  <si>
    <t>Q9JIF7</t>
  </si>
  <si>
    <t>Coatomer subunit beta OS=Mus musculus OX=10090 GN=Copb1 PE=1 SV=1</t>
  </si>
  <si>
    <t>Q64433</t>
  </si>
  <si>
    <t>10 kDa heat shock protein, mitochondrial OS=Mus musculus OX=10090 GN=Hspe1 PE=1 SV=2</t>
  </si>
  <si>
    <t>D3YV69</t>
  </si>
  <si>
    <t>RAB6A, member RAS oncogene family OS=Mus musculus OX=10090 GN=Rab6a PE=1 SV=1</t>
  </si>
  <si>
    <t>O70439</t>
  </si>
  <si>
    <t>Syntaxin-7 OS=Mus musculus OX=10090 GN=Stx7 PE=1 SV=3</t>
  </si>
  <si>
    <t>Q8BVE3</t>
  </si>
  <si>
    <t>V-type proton ATPase subunit H OS=Mus musculus OX=10090 GN=Atp6v1h PE=1 SV=1</t>
  </si>
  <si>
    <t>H7BX95</t>
  </si>
  <si>
    <t>Serine/arginine-rich splicing factor 1 OS=Mus musculus OX=10090 GN=Srsf1 PE=1 SV=1</t>
  </si>
  <si>
    <t>Q9CXW2</t>
  </si>
  <si>
    <t>Small ribosomal subunit protein mS22 OS=Mus musculus OX=10090 GN=Mrps22 PE=1 SV=1</t>
  </si>
  <si>
    <t>Q99KV1</t>
  </si>
  <si>
    <t>DnaJ homolog subfamily B member 11 OS=Mus musculus OX=10090 GN=Dnajb11 PE=1 SV=1</t>
  </si>
  <si>
    <t>Q9CQA3</t>
  </si>
  <si>
    <t>Succinate dehydrogenase [ubiquinone] iron-sulfur subunit, mitochondrial OS=Mus musculus OX=10090 GN=Sdhb PE=1 SV=1</t>
  </si>
  <si>
    <t>A0A3Q4EI12</t>
  </si>
  <si>
    <t>Ras-related protein Rab-18 OS=Mus musculus OX=10090 GN=Rab18 PE=1 SV=1</t>
  </si>
  <si>
    <t>P02666</t>
  </si>
  <si>
    <t>Beta-casein OS=Bos taurus GN=CSN2 PE=1 SV=2</t>
  </si>
  <si>
    <t>P15306</t>
  </si>
  <si>
    <t>Thrombomodulin OS=Mus musculus OX=10090 GN=Thbd PE=1 SV=1</t>
  </si>
  <si>
    <t>P61021</t>
  </si>
  <si>
    <t>Ras-related protein Rab-5B OS=Mus musculus OX=10090 GN=Rab5b PE=1 SV=1</t>
  </si>
  <si>
    <t>P12035</t>
  </si>
  <si>
    <t>Keratin, type II cytoskeletal 3 OS=Homo sapiens GN=KRT3 PE=1 SV=3</t>
  </si>
  <si>
    <t>Q8BH80</t>
  </si>
  <si>
    <t>Vesicle-associated membrane protein, associated protein B and C OS=Mus musculus OX=10090 GN=Vapb PE=1 SV=1</t>
  </si>
  <si>
    <t>Q8BXZ1</t>
  </si>
  <si>
    <t>Protein disulfide-isomerase TMX3 OS=Mus musculus OX=10090 GN=Tmx3 PE=1 SV=2</t>
  </si>
  <si>
    <t>P57759</t>
  </si>
  <si>
    <t>Endoplasmic reticulum resident protein 29 OS=Mus musculus OX=10090 GN=Erp29 PE=1 SV=2</t>
  </si>
  <si>
    <t>Q6P4T2</t>
  </si>
  <si>
    <t>U5 small nuclear ribonucleoprotein 200 kDa helicase OS=Mus musculus OX=10090 GN=Snrnp200 PE=1 SV=1</t>
  </si>
  <si>
    <t>Q9DCT2</t>
  </si>
  <si>
    <t>NADH dehydrogenase [ubiquinone] iron-sulfur protein 3, mitochondrial OS=Mus musculus OX=10090 GN=Ndufs3 PE=1 SV=2</t>
  </si>
  <si>
    <t>Q9ER00</t>
  </si>
  <si>
    <t>Syntaxin-12 OS=Mus musculus OX=10090 GN=Stx12 PE=1 SV=1</t>
  </si>
  <si>
    <t>Q8BMD8</t>
  </si>
  <si>
    <t>Mitochondrial adenyl nucleotide antiporter SLC25A24 OS=Mus musculus OX=10090 GN=Slc25a24 PE=1 SV=1</t>
  </si>
  <si>
    <t>Q8VHI3</t>
  </si>
  <si>
    <t>GDP-fucose protein O-fucosyltransferase 2 OS=Mus musculus OX=10090 GN=Pofut2 PE=1 SV=1</t>
  </si>
  <si>
    <t>Q8R422</t>
  </si>
  <si>
    <t>CD109 antigen OS=Mus musculus OX=10090 GN=Cd109 PE=1 SV=1</t>
  </si>
  <si>
    <t>P63024</t>
  </si>
  <si>
    <t>Vesicle-associated membrane protein 3 OS=Mus musculus OX=10090 GN=Vamp3 PE=1 SV=1</t>
  </si>
  <si>
    <t>P54116</t>
  </si>
  <si>
    <t>Stomatin OS=Mus musculus OX=10090 GN=Stom PE=1 SV=3</t>
  </si>
  <si>
    <t>P24369</t>
  </si>
  <si>
    <t>Peptidyl-prolyl cis-trans isomerase B OS=Mus musculus OX=10090 GN=Ppib PE=1 SV=2</t>
  </si>
  <si>
    <t>P00405</t>
  </si>
  <si>
    <t>Cytochrome c oxidase subunit 2 OS=Mus musculus OX=10090 GN=Mtco2 PE=1 SV=1</t>
  </si>
  <si>
    <t>Q20BD0</t>
  </si>
  <si>
    <t>Heterogeneous nuclear ribonucleoprotein A/B OS=Mus musculus OX=10090 GN=Hnrnpab PE=1 SV=1</t>
  </si>
  <si>
    <t>Q9Z2G6</t>
  </si>
  <si>
    <t>Protein sel-1 homolog 1 OS=Mus musculus OX=10090 GN=Sel1l PE=1 SV=2</t>
  </si>
  <si>
    <t>G5E897</t>
  </si>
  <si>
    <t>Protein O-glucosyltransferase 3 OS=Mus musculus OX=10090 GN=Poglut3 PE=1 SV=1</t>
  </si>
  <si>
    <t>Q9JHP7</t>
  </si>
  <si>
    <t>Protein O-glucosyltransferase 2 OS=Mus musculus OX=10090 GN=Poglut2 PE=1 SV=1</t>
  </si>
  <si>
    <t>Q9CQ22</t>
  </si>
  <si>
    <t>Ragulator complex protein LAMTOR1 OS=Mus musculus OX=10090 GN=Lamtor1 PE=1 SV=1</t>
  </si>
  <si>
    <t>Q9CZP5</t>
  </si>
  <si>
    <t>Mitochondrial chaperone BCS1 OS=Mus musculus OX=10090 GN=Bcs1l PE=1 SV=1</t>
  </si>
  <si>
    <t>Q9D8V0</t>
  </si>
  <si>
    <t>Minor histocompatibility antigen H13 OS=Mus musculus OX=10090 GN=Hm13 PE=1 SV=1</t>
  </si>
  <si>
    <t>P57784</t>
  </si>
  <si>
    <t>U2 small nuclear ribonucleoprotein A' OS=Mus musculus OX=10090 GN=Snrpa1 PE=1 SV=2</t>
  </si>
  <si>
    <t>Q04695</t>
  </si>
  <si>
    <t>Keratin, type I cytoskeletal 17 OS=Homo sapiens GN=KRT17 PE=1 SV=2</t>
  </si>
  <si>
    <t>Q3TBW2</t>
  </si>
  <si>
    <t>Large ribosomal subunit protein uL10m OS=Mus musculus OX=10090 GN=Mrpl10 PE=1 SV=2</t>
  </si>
  <si>
    <t>Q9R1J0</t>
  </si>
  <si>
    <t>Sterol-4-alpha-carboxylate 3-dehydrogenase, decarboxylating OS=Mus musculus OX=10090 GN=Nsdhl PE=1 SV=1</t>
  </si>
  <si>
    <t>O89023</t>
  </si>
  <si>
    <t>Tripeptidyl-peptidase 1 OS=Mus musculus OX=10090 GN=Tpp1 PE=1 SV=2</t>
  </si>
  <si>
    <t>Q3U0V1</t>
  </si>
  <si>
    <t>Far upstream element-binding protein 2 OS=Mus musculus OX=10090 GN=Khsrp PE=1 SV=2</t>
  </si>
  <si>
    <t>P16045</t>
  </si>
  <si>
    <t>Galectin-1 OS=Mus musculus OX=10090 GN=Lgals1 PE=1 SV=3</t>
  </si>
  <si>
    <t>P46935</t>
  </si>
  <si>
    <t>E3 ubiquitin-protein ligase NEDD4 OS=Mus musculus OX=10090 GN=Nedd4 PE=1 SV=3</t>
  </si>
  <si>
    <t>P62071</t>
  </si>
  <si>
    <t>Ras-related protein R-Ras2 OS=Mus musculus OX=10090 GN=Rras2 PE=1 SV=1</t>
  </si>
  <si>
    <t>Q8BLF1</t>
  </si>
  <si>
    <t>Neutral cholesterol ester hydrolase 1 OS=Mus musculus OX=10090 GN=Nceh1 PE=1 SV=1</t>
  </si>
  <si>
    <t>Q9D1P0</t>
  </si>
  <si>
    <t>Large ribosomal subunit protein uL13m OS=Mus musculus OX=10090 GN=Mrpl13 PE=1 SV=1</t>
  </si>
  <si>
    <t>A0A0R4J2D3</t>
  </si>
  <si>
    <t>MIA SH3 domain ER export factor 3 OS=Mus musculus OX=10090 GN=Mia3 PE=1 SV=3</t>
  </si>
  <si>
    <t>Q8VE22</t>
  </si>
  <si>
    <t>Small ribosomal subunit protein mS23 OS=Mus musculus OX=10090 GN=Mrps23 PE=1 SV=1</t>
  </si>
  <si>
    <t>Q29443</t>
  </si>
  <si>
    <t>Serotransferrin OS=Bos taurus GN=TF PE=2 SV=1</t>
  </si>
  <si>
    <t>Q80X71</t>
  </si>
  <si>
    <t>Transmembrane protein 106B OS=Mus musculus OX=10090 GN=Tmem106b PE=1 SV=1</t>
  </si>
  <si>
    <t>Q791V5</t>
  </si>
  <si>
    <t>Mitochondrial carrier homolog 2 OS=Mus musculus OX=10090 GN=Mtch2 PE=1 SV=1</t>
  </si>
  <si>
    <t>P18572</t>
  </si>
  <si>
    <t>Basigin OS=Mus musculus OX=10090 GN=Bsg PE=1 SV=2</t>
  </si>
  <si>
    <t>Q86YZ3</t>
  </si>
  <si>
    <t>Hornerin OS=Homo sapiens GN=HRNR PE=1 SV=2</t>
  </si>
  <si>
    <t>P35330</t>
  </si>
  <si>
    <t>Intercellular adhesion molecule 2 OS=Mus musculus OX=10090 GN=Icam2 PE=1 SV=1</t>
  </si>
  <si>
    <t>Q3U0S6</t>
  </si>
  <si>
    <t>Ras-interacting protein 1 OS=Mus musculus OX=10090 GN=Rasip1 PE=1 SV=3</t>
  </si>
  <si>
    <t>Q8BRF7</t>
  </si>
  <si>
    <t>Sec1 family domain-containing protein 1 OS=Mus musculus OX=10090 GN=Scfd1 PE=1 SV=1</t>
  </si>
  <si>
    <t>Q9CWG8</t>
  </si>
  <si>
    <t>Protein arginine methyltransferase NDUFAF7, mitochondrial OS=Mus musculus OX=10090 GN=Ndufaf7 PE=1 SV=4</t>
  </si>
  <si>
    <t>Q91VA6</t>
  </si>
  <si>
    <t>Polymerase delta-interacting protein 2 OS=Mus musculus OX=10090 GN=Poldip2 PE=1 SV=1</t>
  </si>
  <si>
    <t>Q3URD3</t>
  </si>
  <si>
    <t>Sarcolemmal membrane-associated protein OS=Mus musculus OX=10090 GN=Slmap PE=1 SV=2</t>
  </si>
  <si>
    <t>Q61990</t>
  </si>
  <si>
    <t>Poly(rC)-binding protein 2 OS=Mus musculus OX=10090 GN=Pcbp2 PE=1 SV=1</t>
  </si>
  <si>
    <t>Q9CQ92</t>
  </si>
  <si>
    <t>Mitochondrial fission 1 protein OS=Mus musculus OX=10090 GN=Fis1 PE=1 SV=1</t>
  </si>
  <si>
    <t>Q7TMK9</t>
  </si>
  <si>
    <t>Heterogeneous nuclear ribonucleoprotein Q OS=Mus musculus OX=10090 GN=Syncrip PE=1 SV=2</t>
  </si>
  <si>
    <t>O54901</t>
  </si>
  <si>
    <t>OX-2 membrane glycoprotein OS=Mus musculus OX=10090 GN=Cd200 PE=1 SV=1</t>
  </si>
  <si>
    <t>Q63961</t>
  </si>
  <si>
    <t>Endoglin OS=Mus musculus OX=10090 GN=Eng PE=1 SV=2</t>
  </si>
  <si>
    <t>Q62312</t>
  </si>
  <si>
    <t>TGF-beta receptor type-2 OS=Mus musculus OX=10090 GN=Tgfbr2 PE=1 SV=2</t>
  </si>
  <si>
    <t>O88983</t>
  </si>
  <si>
    <t>Syntaxin-8 OS=Mus musculus OX=10090 GN=Stx8 PE=1 SV=1</t>
  </si>
  <si>
    <t>Q6ZWQ9</t>
  </si>
  <si>
    <t>Myosin, light chain 12A, regulatory, non-sarcomeric OS=Mus musculus OX=10090 GN=Myl12a PE=1 SV=1</t>
  </si>
  <si>
    <t>Q1RMN8</t>
  </si>
  <si>
    <t>Immunoglobulin light chain, lambda gene cluster OS=Bos taurus GN=IGL@ PE=2 SV=1</t>
  </si>
  <si>
    <t>Q9CQQ7</t>
  </si>
  <si>
    <t>ATP synthase F(0) complex subunit B1, mitochondrial OS=Mus musculus OX=10090 GN=Atp5pb PE=1 SV=1</t>
  </si>
  <si>
    <t>Q9CWL8</t>
  </si>
  <si>
    <t>Beta-catenin-like protein 1 OS=Mus musculus OX=10090 GN=Ctnnbl1 PE=1 SV=1</t>
  </si>
  <si>
    <t>Q9QUJ7</t>
  </si>
  <si>
    <t>Long-chain-fatty-acid--CoA ligase 4 OS=Mus musculus OX=10090 GN=Acsl4 PE=1 SV=2</t>
  </si>
  <si>
    <t>Q60931</t>
  </si>
  <si>
    <t>Voltage-dependent anion-selective channel protein 3 OS=Mus musculus OX=10090 GN=Vdac3 PE=1 SV=1</t>
  </si>
  <si>
    <t>A2AQJ6</t>
  </si>
  <si>
    <t>Transmembrane protein 87A OS=Mus musculus OX=10090 GN=Tmem87a PE=1 SV=1</t>
  </si>
  <si>
    <t>Q9ERI2</t>
  </si>
  <si>
    <t>Ras-related protein Rab-27A OS=Mus musculus OX=10090 GN=Rab27a PE=1 SV=1</t>
  </si>
  <si>
    <t>P62746</t>
  </si>
  <si>
    <t>Rho-related GTP-binding protein RhoB OS=Mus musculus OX=10090 GN=Rhob PE=1 SV=1</t>
  </si>
  <si>
    <t>Q91V61</t>
  </si>
  <si>
    <t>Sideroflexin-3 OS=Mus musculus OX=10090 GN=Sfxn3 PE=1 SV=1</t>
  </si>
  <si>
    <t>Q3ULD5</t>
  </si>
  <si>
    <t>Methylcrotonoyl-CoA carboxylase beta chain, mitochondrial OS=Mus musculus OX=10090 GN=Mccc2 PE=1 SV=1</t>
  </si>
  <si>
    <t>P10833</t>
  </si>
  <si>
    <t>Ras-related protein R-Ras OS=Mus musculus OX=10090 GN=Rras PE=1 SV=1</t>
  </si>
  <si>
    <t>O55029</t>
  </si>
  <si>
    <t>Coatomer subunit beta' OS=Mus musculus OX=10090 GN=Copb2 PE=1 SV=2</t>
  </si>
  <si>
    <t>Q9D8N0</t>
  </si>
  <si>
    <t>Elongation factor 1-gamma OS=Mus musculus OX=10090 GN=Eef1g PE=1 SV=3</t>
  </si>
  <si>
    <t>P34955</t>
  </si>
  <si>
    <t>Alpha-1-antiproteinase OS=Bos taurus GN=SERPINA1 PE=1 SV=1</t>
  </si>
  <si>
    <t>Q00PI9</t>
  </si>
  <si>
    <t>Heterogeneous nuclear ribonucleoprotein U-like protein 2 OS=Mus musculus OX=10090 GN=Hnrnpul2 PE=1 SV=2</t>
  </si>
  <si>
    <t>P62908</t>
  </si>
  <si>
    <t>Small ribosomal subunit protein uS3 OS=Mus musculus OX=10090 GN=Rps3 PE=1 SV=1</t>
  </si>
  <si>
    <t>Q91ZW2</t>
  </si>
  <si>
    <t>GDP-fucose protein O-fucosyltransferase 1 OS=Mus musculus OX=10090 GN=Pofut1 PE=1 SV=1</t>
  </si>
  <si>
    <t>Q9EPL9</t>
  </si>
  <si>
    <t>Peroxisomal acyl-coenzyme A oxidase 3 OS=Mus musculus OX=10090 GN=Acox3 PE=1 SV=2</t>
  </si>
  <si>
    <t>Q9JKF1</t>
  </si>
  <si>
    <t>Ras GTPase-activating-like protein IQGAP1 OS=Mus musculus OX=10090 GN=Iqgap1 PE=1 SV=2</t>
  </si>
  <si>
    <t>Q9D172</t>
  </si>
  <si>
    <t>Glutamine amidotransferase-like class 1 domain-containing protein 3, mitochondrial OS=Mus musculus OX=10090 GN=Gatd3 PE=1 SV=1</t>
  </si>
  <si>
    <t>G3X9M0</t>
  </si>
  <si>
    <t>Small ribosomal subunit protein mS29 OS=Mus musculus OX=10090 GN=Dap3 PE=1 SV=1</t>
  </si>
  <si>
    <t>P47758</t>
  </si>
  <si>
    <t>Signal recognition particle receptor subunit beta OS=Mus musculus OX=10090 GN=Srprb PE=1 SV=1</t>
  </si>
  <si>
    <t>Q8R2Q4</t>
  </si>
  <si>
    <t>Ribosome-releasing factor 2, mitochondrial OS=Mus musculus OX=10090 GN=Gfm2 PE=1 SV=2</t>
  </si>
  <si>
    <t>Q99J99</t>
  </si>
  <si>
    <t>3-mercaptopyruvate sulfurtransferase OS=Mus musculus OX=10090 GN=Mpst PE=1 SV=4</t>
  </si>
  <si>
    <t>Q9QXS6</t>
  </si>
  <si>
    <t>Drebrin OS=Mus musculus OX=10090 GN=Dbn1 PE=1 SV=4</t>
  </si>
  <si>
    <t>B2RPU8</t>
  </si>
  <si>
    <t>Coiled-coil-helix-coiled-coil-helix domain containing 2-like OS=Mus musculus OX=10090 GN=Zbed5 PE=1 SV=1</t>
  </si>
  <si>
    <t>Q64151</t>
  </si>
  <si>
    <t>Semaphorin-4C OS=Mus musculus OX=10090 GN=Sema4c PE=1 SV=1</t>
  </si>
  <si>
    <t>A2AH85</t>
  </si>
  <si>
    <t>116 kDa U5 small nuclear ribonucleoprotein component OS=Mus musculus OX=10090 GN=Eftud2 PE=1 SV=1</t>
  </si>
  <si>
    <t>Q8BY89</t>
  </si>
  <si>
    <t>Choline transporter-like protein 2 OS=Mus musculus OX=10090 GN=Slc44a2 PE=1 SV=2</t>
  </si>
  <si>
    <t>Q9Z1G4</t>
  </si>
  <si>
    <t>V-type proton ATPase 116 kDa subunit a 1 OS=Mus musculus OX=10090 GN=Atp6v0a1 PE=1 SV=3</t>
  </si>
  <si>
    <t>P35821</t>
  </si>
  <si>
    <t>Tyrosine-protein phosphatase non-receptor type 1 OS=Mus musculus OX=10090 GN=Ptpn1 PE=1 SV=2</t>
  </si>
  <si>
    <t>Q3SX14</t>
  </si>
  <si>
    <t>Gelsolin OS=Bos taurus GN=GSN PE=2 SV=1</t>
  </si>
  <si>
    <t>Q9DAX2</t>
  </si>
  <si>
    <t>Phospholipid phosphatase 2 OS=Mus musculus OX=10090 GN=Plpp2 PE=1 SV=1</t>
  </si>
  <si>
    <t>Q9CR62</t>
  </si>
  <si>
    <t>Mitochondrial 2-oxoglutarate/malate carrier protein OS=Mus musculus OX=10090 GN=Slc25a11 PE=1 SV=3</t>
  </si>
  <si>
    <t>P39447</t>
  </si>
  <si>
    <t>Tight junction protein ZO-1 OS=Mus musculus OX=10090 GN=Tjp1 PE=1 SV=2</t>
  </si>
  <si>
    <t>P85094</t>
  </si>
  <si>
    <t>Isochorismatase domain-containing protein 2A OS=Mus musculus OX=10090 GN=Isoc2a PE=1 SV=1</t>
  </si>
  <si>
    <t>E9Q4P1</t>
  </si>
  <si>
    <t>WD repeat and FYVE domain-containing protein 1 OS=Mus musculus OX=10090 GN=Wdfy1 PE=1 SV=1</t>
  </si>
  <si>
    <t>Q5XJY5</t>
  </si>
  <si>
    <t>Coatomer subunit delta OS=Mus musculus OX=10090 GN=Arcn1 PE=1 SV=2</t>
  </si>
  <si>
    <t>Q8VBZ3</t>
  </si>
  <si>
    <t>Putative lipid scramblase CLPTM1 OS=Mus musculus OX=10090 GN=Clptm1 PE=1 SV=1</t>
  </si>
  <si>
    <t>P80315</t>
  </si>
  <si>
    <t>T-complex protein 1 subunit delta OS=Mus musculus OX=10090 GN=Cct4 PE=1 SV=3</t>
  </si>
  <si>
    <t>O88325</t>
  </si>
  <si>
    <t>Alpha-N-acetylglucosaminidase OS=Mus musculus OX=10090 GN=Naglu PE=1 SV=1</t>
  </si>
  <si>
    <t>Q8BKZ9</t>
  </si>
  <si>
    <t>Pyruvate dehydrogenase protein X component, mitochondrial OS=Mus musculus OX=10090 GN=Pdhx PE=1 SV=1</t>
  </si>
  <si>
    <t>P15920</t>
  </si>
  <si>
    <t>V-type proton ATPase 116 kDa subunit a 2 OS=Mus musculus OX=10090 GN=Atp6v0a2 PE=1 SV=2</t>
  </si>
  <si>
    <t>Q9WUR2</t>
  </si>
  <si>
    <t>Enoyl-CoA delta isomerase 2 OS=Mus musculus OX=10090 GN=Eci2 PE=1 SV=2</t>
  </si>
  <si>
    <t>Q499X9</t>
  </si>
  <si>
    <t>Methionine--tRNA ligase, mitochondrial OS=Mus musculus OX=10090 GN=Mars2 PE=1 SV=2</t>
  </si>
  <si>
    <t>P70452</t>
  </si>
  <si>
    <t>Syntaxin-4 OS=Mus musculus OX=10090 GN=Stx4 PE=1 SV=1</t>
  </si>
  <si>
    <t>P49817</t>
  </si>
  <si>
    <t>Caveolin-1 OS=Mus musculus OX=10090 GN=Cav1 PE=1 SV=1</t>
  </si>
  <si>
    <t>Q61288</t>
  </si>
  <si>
    <t>Serine/threonine-protein kinase receptor R3 OS=Mus musculus OX=10090 GN=Acvrl1 PE=1 SV=2</t>
  </si>
  <si>
    <t>A0A0N4SW73</t>
  </si>
  <si>
    <t>RAB11 family interacting protein 5 (class I) OS=Mus musculus OX=10090 GN=Rab11fip5 PE=1 SV=1</t>
  </si>
  <si>
    <t>G3X9T7</t>
  </si>
  <si>
    <t>Galectin OS=Mus musculus OX=10090 GN=Lgals9 PE=1 SV=1</t>
  </si>
  <si>
    <t>Q8BFR4</t>
  </si>
  <si>
    <t>N-acetylglucosamine-6-sulfatase OS=Mus musculus OX=10090 GN=Gns PE=1 SV=1</t>
  </si>
  <si>
    <t>E9QN44</t>
  </si>
  <si>
    <t>D-2-hydroxyglutarate dehydrogenase, mitochondrial OS=Mus musculus OX=10090 GN=D2hgdh PE=1 SV=1</t>
  </si>
  <si>
    <t>P14206</t>
  </si>
  <si>
    <t>Small ribosomal subunit protein uS2 OS=Mus musculus OX=10090 GN=Rpsa PE=1 SV=4</t>
  </si>
  <si>
    <t>O08992</t>
  </si>
  <si>
    <t>Syntenin-1 OS=Mus musculus OX=10090 GN=Sdcbp PE=1 SV=1</t>
  </si>
  <si>
    <t>P17751</t>
  </si>
  <si>
    <t>Triosephosphate isomerase OS=Mus musculus OX=10090 GN=Tpi1 PE=1 SV=5</t>
  </si>
  <si>
    <t>Q07417</t>
  </si>
  <si>
    <t>Short-chain specific acyl-CoA dehydrogenase, mitochondrial OS=Mus musculus OX=10090 GN=Acads PE=1 SV=2</t>
  </si>
  <si>
    <t>Q9D074</t>
  </si>
  <si>
    <t>E3 ubiquitin-protein ligase MGRN1 OS=Mus musculus OX=10090 GN=Mgrn1 PE=1 SV=2</t>
  </si>
  <si>
    <t>P17047</t>
  </si>
  <si>
    <t>Lysosome-associated membrane glycoprotein 2 OS=Mus musculus OX=10090 GN=Lamp2 PE=1 SV=2</t>
  </si>
  <si>
    <t>P32020</t>
  </si>
  <si>
    <t>Sterol carrier protein 2 OS=Mus musculus OX=10090 GN=Scp2 PE=1 SV=3</t>
  </si>
  <si>
    <t>Q8BK72</t>
  </si>
  <si>
    <t>Small ribosomal subunit protein mS27 OS=Mus musculus OX=10090 GN=Mrps27 PE=1 SV=2</t>
  </si>
  <si>
    <t>Q02257</t>
  </si>
  <si>
    <t>Junction plakoglobin OS=Mus musculus OX=10090 GN=Jup PE=1 SV=3</t>
  </si>
  <si>
    <t>E9Q137</t>
  </si>
  <si>
    <t>Testis-expressed protein 264 homolog OS=Mus musculus OX=10090 GN=Tex264 PE=2 SV=1</t>
  </si>
  <si>
    <t>Q9WTX8</t>
  </si>
  <si>
    <t>Mitotic spindle assembly checkpoint protein MAD1 OS=Mus musculus OX=10090 GN=Mad1l1 PE=1 SV=1</t>
  </si>
  <si>
    <t>Q61425</t>
  </si>
  <si>
    <t>Hydroxyacyl-coenzyme A dehydrogenase, mitochondrial OS=Mus musculus OX=10090 GN=Hadh PE=1 SV=2</t>
  </si>
  <si>
    <t>P35285</t>
  </si>
  <si>
    <t>Ras-related protein Rab-22A OS=Mus musculus OX=10090 GN=Rab22a PE=1 SV=2</t>
  </si>
  <si>
    <t>P68040</t>
  </si>
  <si>
    <t>Small ribosomal subunit protein RACK1 OS=Mus musculus OX=10090 GN=Rack1 PE=1 SV=3</t>
  </si>
  <si>
    <t>Q8BFY9</t>
  </si>
  <si>
    <t>Transportin-1 OS=Mus musculus OX=10090 GN=Tnpo1 PE=1 SV=2</t>
  </si>
  <si>
    <t>A0A1Y7VJW9</t>
  </si>
  <si>
    <t>Fibulin 5 OS=Mus musculus OX=10090 GN=Fbln5 PE=1 SV=1</t>
  </si>
  <si>
    <t>Q9ER38</t>
  </si>
  <si>
    <t>Torsin-3A OS=Mus musculus OX=10090 GN=Tor3a PE=1 SV=2</t>
  </si>
  <si>
    <t>Q9Z2U0</t>
  </si>
  <si>
    <t>Proteasome subunit alpha type-7 OS=Mus musculus OX=10090 GN=Psma7 PE=1 SV=1</t>
  </si>
  <si>
    <t>Q8C7K6</t>
  </si>
  <si>
    <t>Prenylcysteine oxidase-like OS=Mus musculus OX=10090 GN=Pcyox1l PE=1 SV=1</t>
  </si>
  <si>
    <t>P12265</t>
  </si>
  <si>
    <t>Beta-glucuronidase OS=Mus musculus OX=10090 GN=Gusb PE=1 SV=2</t>
  </si>
  <si>
    <t>P97742</t>
  </si>
  <si>
    <t>Carnitine O-palmitoyltransferase 1, liver isoform OS=Mus musculus OX=10090 GN=Cpt1a PE=1 SV=4</t>
  </si>
  <si>
    <t>Q91VR2</t>
  </si>
  <si>
    <t>ATP synthase subunit gamma, mitochondrial OS=Mus musculus OX=10090 GN=Atp5f1c PE=1 SV=1</t>
  </si>
  <si>
    <t>P80316</t>
  </si>
  <si>
    <t>T-complex protein 1 subunit epsilon OS=Mus musculus OX=10090 GN=Cct5 PE=1 SV=1</t>
  </si>
  <si>
    <t>Q9ET30</t>
  </si>
  <si>
    <t>Transmembrane 9 superfamily member 3 OS=Mus musculus OX=10090 GN=Tm9sf3 PE=1 SV=1</t>
  </si>
  <si>
    <t>Q9DC16</t>
  </si>
  <si>
    <t>Endoplasmic reticulum-Golgi intermediate compartment protein 1 OS=Mus musculus OX=10090 GN=Ergic1 PE=1 SV=1</t>
  </si>
  <si>
    <t>E9Q8Z8</t>
  </si>
  <si>
    <t>Catenin (cadherin associated protein), delta 1 OS=Mus musculus OX=10090 GN=Ctnnd1 PE=1 SV=1</t>
  </si>
  <si>
    <t>P97823</t>
  </si>
  <si>
    <t>Acyl-protein thioesterase 1 OS=Mus musculus OX=10090 GN=Lypla1 PE=1 SV=1</t>
  </si>
  <si>
    <t>Q3SXD3</t>
  </si>
  <si>
    <t>5'-deoxynucleotidase HDDC2 OS=Mus musculus OX=10090 GN=Hddc2 PE=1 SV=1</t>
  </si>
  <si>
    <t>Q61171</t>
  </si>
  <si>
    <t>Peroxiredoxin-2 OS=Mus musculus OX=10090 GN=Prdx2 PE=1 SV=3</t>
  </si>
  <si>
    <t>Q9WTR5</t>
  </si>
  <si>
    <t>Cadherin-13 OS=Mus musculus OX=10090 GN=Cdh13 PE=1 SV=2</t>
  </si>
  <si>
    <t>Q8CHG3</t>
  </si>
  <si>
    <t>GRIP and coiled-coil domain-containing protein 2 OS=Mus musculus OX=10090 GN=Gcc2 PE=1 SV=3</t>
  </si>
  <si>
    <t>Q9CQE7</t>
  </si>
  <si>
    <t>Endoplasmic reticulum-Golgi intermediate compartment protein 3 OS=Mus musculus OX=10090 GN=Ergic3 PE=1 SV=1</t>
  </si>
  <si>
    <t>Q8JZR0</t>
  </si>
  <si>
    <t>Long-chain-fatty-acid--CoA ligase 5 OS=Mus musculus OX=10090 GN=Acsl5 PE=1 SV=1</t>
  </si>
  <si>
    <t>Q99MR3</t>
  </si>
  <si>
    <t>Solute carrier family 12 member 9 OS=Mus musculus OX=10090 GN=Slc12a9 PE=1 SV=2</t>
  </si>
  <si>
    <t>Q9R1Q6</t>
  </si>
  <si>
    <t>Transmembrane protein 176B OS=Mus musculus OX=10090 GN=Tmem176b PE=1 SV=1</t>
  </si>
  <si>
    <t>O88384</t>
  </si>
  <si>
    <t>Vesicle transport through interaction with t-SNAREs homolog 1B OS=Mus musculus OX=10090 GN=Vti1b PE=1 SV=1</t>
  </si>
  <si>
    <t>Q9QYB1</t>
  </si>
  <si>
    <t>Chloride intracellular channel protein 4 OS=Mus musculus OX=10090 GN=Clic4 PE=1 SV=3</t>
  </si>
  <si>
    <t>G3UWS4</t>
  </si>
  <si>
    <t>Protein phosphatase 2, regulatory subunit A, beta OS=Mus musculus OX=10090 GN=Ppp2r1b PE=1 SV=1</t>
  </si>
  <si>
    <t>G3UY93</t>
  </si>
  <si>
    <t>valine--tRNA ligase (Fragment) OS=Mus musculus OX=10090 GN=Vars1 PE=1 SV=1</t>
  </si>
  <si>
    <t>Q3U741</t>
  </si>
  <si>
    <t>RNA helicase OS=Mus musculus OX=10090 GN=Ddx17 PE=1 SV=1</t>
  </si>
  <si>
    <t>Q9R0H2</t>
  </si>
  <si>
    <t>Endomucin OS=Mus musculus OX=10090 GN=Emcn PE=1 SV=1</t>
  </si>
  <si>
    <t>Q9QZI8</t>
  </si>
  <si>
    <t>Serine incorporator 1 OS=Mus musculus OX=10090 GN=Serinc1 PE=1 SV=1</t>
  </si>
  <si>
    <t>Q9QYR9</t>
  </si>
  <si>
    <t>Acyl-coenzyme A thioesterase 2, mitochondrial OS=Mus musculus OX=10090 GN=Acot2 PE=1 SV=2</t>
  </si>
  <si>
    <t>Q9JKK1</t>
  </si>
  <si>
    <t>Syntaxin-6 OS=Mus musculus OX=10090 GN=Stx6 PE=1 SV=1</t>
  </si>
  <si>
    <t>Q62087</t>
  </si>
  <si>
    <t>Serum paraoxonase/lactonase 3 OS=Mus musculus OX=10090 GN=Pon3 PE=1 SV=2</t>
  </si>
  <si>
    <t>P62317</t>
  </si>
  <si>
    <t>Small nuclear ribonucleoprotein Sm D2 OS=Mus musculus OX=10090 GN=Snrpd2 PE=1 SV=1</t>
  </si>
  <si>
    <t>Q9QUI0</t>
  </si>
  <si>
    <t>Transforming protein RhoA OS=Mus musculus OX=10090 GN=Rhoa PE=1 SV=1</t>
  </si>
  <si>
    <t>Q61411</t>
  </si>
  <si>
    <t>GTPase HRas OS=Mus musculus OX=10090 GN=Hras PE=1 SV=2</t>
  </si>
  <si>
    <t>P35979</t>
  </si>
  <si>
    <t>Large ribosomal subunit protein uL11 OS=Mus musculus OX=10090 GN=Rpl12 PE=1 SV=2</t>
  </si>
  <si>
    <t>Q9JKB3</t>
  </si>
  <si>
    <t>Y-box-binding protein 3 OS=Mus musculus OX=10090 GN=Ybx3 PE=1 SV=2</t>
  </si>
  <si>
    <t>Q8BH24</t>
  </si>
  <si>
    <t>Transmembrane 9 superfamily member 4 OS=Mus musculus OX=10090 GN=Tm9sf4 PE=1 SV=1</t>
  </si>
  <si>
    <t>Q9WVK4</t>
  </si>
  <si>
    <t>EH domain-containing protein 1 OS=Mus musculus OX=10090 GN=Ehd1 PE=1 SV=1</t>
  </si>
  <si>
    <t>Q9WV02</t>
  </si>
  <si>
    <t>RNA-binding motif protein, X chromosome OS=Mus musculus OX=10090 GN=Rbmx PE=1 SV=1</t>
  </si>
  <si>
    <t>O08547</t>
  </si>
  <si>
    <t>Vesicle-trafficking protein SEC22b OS=Mus musculus OX=10090 GN=Sec22b PE=1 SV=3</t>
  </si>
  <si>
    <t>Q3UHB1</t>
  </si>
  <si>
    <t>5'-nucleotidase domain-containing protein 3 OS=Mus musculus OX=10090 GN=Nt5dc3 PE=1 SV=1</t>
  </si>
  <si>
    <t>O70400</t>
  </si>
  <si>
    <t>PDZ and LIM domain protein 1 OS=Mus musculus OX=10090 GN=Pdlim1 PE=1 SV=4</t>
  </si>
  <si>
    <t>P54071</t>
  </si>
  <si>
    <t>Isocitrate dehydrogenase [NADP], mitochondrial OS=Mus musculus OX=10090 GN=Idh2 PE=1 SV=3</t>
  </si>
  <si>
    <t>Q9CRD0</t>
  </si>
  <si>
    <t>OCIA domain-containing protein 1 OS=Mus musculus OX=10090 GN=Ociad1 PE=1 SV=1</t>
  </si>
  <si>
    <t>Q6PHN9</t>
  </si>
  <si>
    <t>Ras-related protein Rab-35 OS=Mus musculus OX=10090 GN=Rab35 PE=1 SV=1</t>
  </si>
  <si>
    <t>Q99JY8</t>
  </si>
  <si>
    <t>Phospholipid phosphatase 3 OS=Mus musculus OX=10090 GN=Plpp3 PE=1 SV=1</t>
  </si>
  <si>
    <t>Q9D7J9</t>
  </si>
  <si>
    <t>Enoyl-CoA hydratase domain-containing protein 3, mitochondrial OS=Mus musculus OX=10090 GN=Echdc3 PE=1 SV=1</t>
  </si>
  <si>
    <t>Q8BR63</t>
  </si>
  <si>
    <t>Protein FAM177A1 OS=Mus musculus OX=10090 GN=Fam177a1 PE=1 SV=1</t>
  </si>
  <si>
    <t>Q9D554</t>
  </si>
  <si>
    <t>Splicing factor 3A subunit 3 OS=Mus musculus OX=10090 GN=Sf3a3 PE=1 SV=2</t>
  </si>
  <si>
    <t>Q9D0S9</t>
  </si>
  <si>
    <t>Adenosine 5'-monophosphoramidase HINT2 OS=Mus musculus OX=10090 GN=Hint2 PE=1 SV=1</t>
  </si>
  <si>
    <t>O70503</t>
  </si>
  <si>
    <t>Very-long-chain 3-oxoacyl-CoA reductase OS=Mus musculus OX=10090 GN=Hsd17b12 PE=1 SV=1</t>
  </si>
  <si>
    <t>Q9WUM5</t>
  </si>
  <si>
    <t>Succinate--CoA ligase [ADP/GDP-forming] subunit alpha, mitochondrial OS=Mus musculus OX=10090 GN=Suclg1 PE=1 SV=4</t>
  </si>
  <si>
    <t>Q6ZQ38</t>
  </si>
  <si>
    <t>Cullin-associated NEDD8-dissociated protein 1 OS=Mus musculus OX=10090 GN=Cand1 PE=1 SV=2</t>
  </si>
  <si>
    <t>Q02053</t>
  </si>
  <si>
    <t>Ubiquitin-like modifier-activating enzyme 1 OS=Mus musculus OX=10090 GN=Uba1 PE=1 SV=1</t>
  </si>
  <si>
    <t>P62979</t>
  </si>
  <si>
    <t>Ubiquitin-40S ribosomal protein S27a OS=Homo sapiens GN=RPS27A PE=1 SV=2</t>
  </si>
  <si>
    <t>E9Q1Z0</t>
  </si>
  <si>
    <t>Keratin 90 OS=Mus musculus OX=10090 GN=Krt90 PE=1 SV=1</t>
  </si>
  <si>
    <t>Q2TBE6</t>
  </si>
  <si>
    <t>Phosphatidylinositol 4-kinase type 2-alpha OS=Mus musculus OX=10090 GN=Pi4k2a PE=1 SV=1</t>
  </si>
  <si>
    <t>Q6ZQM8</t>
  </si>
  <si>
    <t>UDP-glucuronosyltransferase 1A7 OS=Mus musculus OX=10090 GN=Ugt1a7 PE=1 SV=1</t>
  </si>
  <si>
    <t>Q61598</t>
  </si>
  <si>
    <t>Rab GDP dissociation inhibitor beta OS=Mus musculus OX=10090 GN=Gdi2 PE=1 SV=1</t>
  </si>
  <si>
    <t>Q6P5F7</t>
  </si>
  <si>
    <t>Protein tweety homolog 3 OS=Mus musculus OX=10090 GN=Ttyh3 PE=1 SV=1</t>
  </si>
  <si>
    <t>Q8VBT6</t>
  </si>
  <si>
    <t>Apolipoprotein B receptor OS=Mus musculus OX=10090 GN=Apobr PE=1 SV=1</t>
  </si>
  <si>
    <t>P17690</t>
  </si>
  <si>
    <t>Beta-2-glycoprotein 1 OS=Bos taurus GN=APOH PE=1 SV=4</t>
  </si>
  <si>
    <t>P55258</t>
  </si>
  <si>
    <t>Ras-related protein Rab-8A OS=Mus musculus OX=10090 GN=Rab8a PE=1 SV=2</t>
  </si>
  <si>
    <t>Q60766</t>
  </si>
  <si>
    <t>Immunity-related GTPase family M protein 1 OS=Mus musculus OX=10090 GN=Irgm1 PE=1 SV=1</t>
  </si>
  <si>
    <t>P80318</t>
  </si>
  <si>
    <t>T-complex protein 1 subunit gamma OS=Mus musculus OX=10090 GN=Cct3 PE=1 SV=1</t>
  </si>
  <si>
    <t>P97363</t>
  </si>
  <si>
    <t>Serine palmitoyltransferase 2 OS=Mus musculus OX=10090 GN=Sptlc2 PE=1 SV=2</t>
  </si>
  <si>
    <t>P97370</t>
  </si>
  <si>
    <t>Sodium/potassium-transporting ATPase subunit beta-3 OS=Mus musculus OX=10090 GN=Atp1b3 PE=1 SV=1</t>
  </si>
  <si>
    <t>Q3UMR5</t>
  </si>
  <si>
    <t>Calcium uniporter protein, mitochondrial OS=Mus musculus OX=10090 GN=Mcu PE=1 SV=2</t>
  </si>
  <si>
    <t>Q99JR1</t>
  </si>
  <si>
    <t>Sideroflexin-1 OS=Mus musculus OX=10090 GN=Sfxn1 PE=1 SV=3</t>
  </si>
  <si>
    <t>P04104</t>
  </si>
  <si>
    <t>Keratin, type II cytoskeletal 1 OS=Mus musculus OX=10090 GN=Krt1 PE=1 SV=4</t>
  </si>
  <si>
    <t>P52293</t>
  </si>
  <si>
    <t>Importin subunit alpha-1 OS=Mus musculus OX=10090 GN=Kpna2 PE=1 SV=2</t>
  </si>
  <si>
    <t>Q9CYD3</t>
  </si>
  <si>
    <t>Cartilage-associated protein OS=Mus musculus OX=10090 GN=Crtap PE=1 SV=3</t>
  </si>
  <si>
    <t>O88342</t>
  </si>
  <si>
    <t>WD repeat-containing protein 1 OS=Mus musculus OX=10090 GN=Wdr1 PE=1 SV=3</t>
  </si>
  <si>
    <t>P17439</t>
  </si>
  <si>
    <t>Lysosomal acid glucosylceramidase OS=Mus musculus OX=10090 GN=Gba1 PE=1 SV=1</t>
  </si>
  <si>
    <t>Q8R332</t>
  </si>
  <si>
    <t>Nucleoporin p58/p45 OS=Mus musculus OX=10090 GN=Nup58 PE=1 SV=1</t>
  </si>
  <si>
    <t>Q3U1J4</t>
  </si>
  <si>
    <t>DNA damage-binding protein 1 OS=Mus musculus OX=10090 GN=Ddb1 PE=1 SV=2</t>
  </si>
  <si>
    <t>Q91WG2</t>
  </si>
  <si>
    <t>Rab GTPase-binding effector protein 2 OS=Mus musculus OX=10090 GN=Rabep2 PE=1 SV=3</t>
  </si>
  <si>
    <t>P08556</t>
  </si>
  <si>
    <t>GTPase NRas OS=Mus musculus OX=10090 GN=Nras PE=1 SV=1</t>
  </si>
  <si>
    <t>Q8BFZ9</t>
  </si>
  <si>
    <t>Erlin-2 OS=Mus musculus OX=10090 GN=Erlin2 PE=1 SV=1</t>
  </si>
  <si>
    <t>Q9R1P4</t>
  </si>
  <si>
    <t>Proteasome subunit alpha type-1 OS=Mus musculus OX=10090 GN=Psma1 PE=1 SV=1</t>
  </si>
  <si>
    <t>P63330</t>
  </si>
  <si>
    <t>Serine/threonine-protein phosphatase 2A catalytic subunit alpha isoform OS=Mus musculus OX=10090 GN=Ppp2ca PE=1 SV=1</t>
  </si>
  <si>
    <t>E9PZF0</t>
  </si>
  <si>
    <t>Nucleoside diphosphate kinase OS=Mus musculus OX=10090 GN=Nme1nme2 PE=3 SV=1</t>
  </si>
  <si>
    <t>Q9R0P5</t>
  </si>
  <si>
    <t>Destrin OS=Mus musculus OX=10090 GN=Dstn PE=1 SV=3</t>
  </si>
  <si>
    <t>A0A5F8MPS7</t>
  </si>
  <si>
    <t>Lysosomal acid phosphatase OS=Mus musculus OX=10090 GN=Acp2 PE=1 SV=1</t>
  </si>
  <si>
    <t>Q8VDW0</t>
  </si>
  <si>
    <t>ATP-dependent RNA helicase DDX39A OS=Mus musculus OX=10090 GN=Ddx39a PE=1 SV=1</t>
  </si>
  <si>
    <t>O70572</t>
  </si>
  <si>
    <t>Sphingomyelin phosphodiesterase 2 OS=Mus musculus OX=10090 GN=Smpd2 PE=1 SV=1</t>
  </si>
  <si>
    <t>Q9DCU6</t>
  </si>
  <si>
    <t>Large ribosomal subunit protein uL4m OS=Mus musculus OX=10090 GN=Mrpl4 PE=1 SV=1</t>
  </si>
  <si>
    <t>O88531</t>
  </si>
  <si>
    <t>Palmitoyl-protein thioesterase 1 OS=Mus musculus OX=10090 GN=Ppt1 PE=1 SV=2</t>
  </si>
  <si>
    <t>Q924T2</t>
  </si>
  <si>
    <t>Small ribosomal subunit protein uS2m OS=Mus musculus OX=10090 GN=Mrps2 PE=1 SV=1</t>
  </si>
  <si>
    <t>Q9D0G0</t>
  </si>
  <si>
    <t>Large ribosomal subunit protein mL65 OS=Mus musculus OX=10090 GN=Mrps30 PE=1 SV=1</t>
  </si>
  <si>
    <t>Q9JIY5</t>
  </si>
  <si>
    <t>Serine protease HTRA2, mitochondrial OS=Mus musculus OX=10090 GN=Htra2 PE=1 SV=2</t>
  </si>
  <si>
    <t>E9QMK9</t>
  </si>
  <si>
    <t>D-glutamate cyclase OS=Mus musculus OX=10090 GN=Dglucy PE=1 SV=1</t>
  </si>
  <si>
    <t>P19783</t>
  </si>
  <si>
    <t>Cytochrome c oxidase subunit 4 isoform 1, mitochondrial OS=Mus musculus OX=10090 GN=Cox4i1 PE=1 SV=2</t>
  </si>
  <si>
    <t>Q91ZE0</t>
  </si>
  <si>
    <t>Trimethyllysine dioxygenase, mitochondrial OS=Mus musculus OX=10090 GN=Tmlhe PE=1 SV=2</t>
  </si>
  <si>
    <t>F6U529</t>
  </si>
  <si>
    <t>glutaminase (Fragment) OS=Mus musculus OX=10090 GN=Gls PE=1 SV=1</t>
  </si>
  <si>
    <t>Q62167</t>
  </si>
  <si>
    <t>ATP-dependent RNA helicase DDX3X OS=Mus musculus OX=10090 GN=Ddx3x PE=1 SV=3</t>
  </si>
  <si>
    <t>Q3TCN2</t>
  </si>
  <si>
    <t>Putative phospholipase B-like 2 OS=Mus musculus OX=10090 GN=Plbd2 PE=1 SV=2</t>
  </si>
  <si>
    <t>Q8K4Z3</t>
  </si>
  <si>
    <t>NAD(P)H-hydrate epimerase OS=Mus musculus OX=10090 GN=Naxe PE=1 SV=1</t>
  </si>
  <si>
    <t>K3W4Q9</t>
  </si>
  <si>
    <t>Golgi associated PDZ and coiled-coil motif containing OS=Mus musculus OX=10090 GN=Gopc PE=1 SV=1</t>
  </si>
  <si>
    <t>Q8R2Y8</t>
  </si>
  <si>
    <t>Peptidyl-tRNA hydrolase 2, mitochondrial OS=Mus musculus OX=10090 GN=Ptrh2 PE=1 SV=1</t>
  </si>
  <si>
    <t>Q9ESU7</t>
  </si>
  <si>
    <t>Amino acid transporter OS=Mus musculus OX=10090 GN=Slc1a5 PE=1 SV=1</t>
  </si>
  <si>
    <t>Q91VM9</t>
  </si>
  <si>
    <t>Inorganic pyrophosphatase 2, mitochondrial OS=Mus musculus OX=10090 GN=Ppa2 PE=1 SV=1</t>
  </si>
  <si>
    <t>Q9QUM9</t>
  </si>
  <si>
    <t>Proteasome subunit alpha type-6 OS=Mus musculus OX=10090 GN=Psma6 PE=1 SV=1</t>
  </si>
  <si>
    <t>Q9JHJ3</t>
  </si>
  <si>
    <t>Glycosylated lysosomal membrane protein OS=Mus musculus OX=10090 GN=Glmp PE=1 SV=1</t>
  </si>
  <si>
    <t>ENSEMBL:ENSBTAP00000007350</t>
  </si>
  <si>
    <t>(Bos taurus) similar to Complement C4-A precursor [OS=Bos taurus]</t>
  </si>
  <si>
    <t>Q6PA06</t>
  </si>
  <si>
    <t>Atlastin-2 OS=Mus musculus OX=10090 GN=Atl2 PE=1 SV=1</t>
  </si>
  <si>
    <t>Q00560</t>
  </si>
  <si>
    <t>Interleukin-6 receptor subunit beta OS=Mus musculus OX=10090 GN=Il6st PE=1 SV=2</t>
  </si>
  <si>
    <t>Q3U3J1</t>
  </si>
  <si>
    <t>2-oxoisovalerate dehydrogenase subunit alpha OS=Mus musculus OX=10090 GN=Bckdha PE=1 SV=1</t>
  </si>
  <si>
    <t>A0A2C9F2D2</t>
  </si>
  <si>
    <t>Annexin OS=Mus musculus OX=10090 GN=Anxa7 PE=1 SV=1</t>
  </si>
  <si>
    <t>Q9TTE1</t>
  </si>
  <si>
    <t>Serpin A3-1 OS=Bos taurus GN=SERPINA3-1 PE=1 SV=3</t>
  </si>
  <si>
    <t>Q60737</t>
  </si>
  <si>
    <t>Casein kinase II subunit alpha OS=Mus musculus OX=10090 GN=Csnk2a1 PE=1 SV=2</t>
  </si>
  <si>
    <t>Q9WTP6</t>
  </si>
  <si>
    <t>Adenylate kinase 2, mitochondrial OS=Mus musculus OX=10090 GN=Ak2 PE=1 SV=5</t>
  </si>
  <si>
    <t>Q62417</t>
  </si>
  <si>
    <t>Sorbin and SH3 domain-containing protein 1 OS=Mus musculus OX=10090 GN=Sorbs1 PE=1 SV=2</t>
  </si>
  <si>
    <t>Q9DBS1</t>
  </si>
  <si>
    <t>Transmembrane protein 43 OS=Mus musculus OX=10090 GN=Tmem43 PE=1 SV=1</t>
  </si>
  <si>
    <t>Q8R3F5</t>
  </si>
  <si>
    <t>Malonyl-CoA-acyl carrier protein transacylase, mitochondrial OS=Mus musculus OX=10090 GN=Mcat PE=1 SV=3</t>
  </si>
  <si>
    <t>Q3UJB0</t>
  </si>
  <si>
    <t>Splicing factor 3B subunit 2 OS=Mus musculus OX=10090 GN=Sf3b2 PE=2 SV=1</t>
  </si>
  <si>
    <t>Q9CR68</t>
  </si>
  <si>
    <t>Cytochrome b-c1 complex subunit Rieske, mitochondrial OS=Mus musculus OX=10090 GN=Uqcrfs1 PE=1 SV=1</t>
  </si>
  <si>
    <t>Q99P58</t>
  </si>
  <si>
    <t>Ras-related protein Rab-27B OS=Mus musculus OX=10090 GN=Rab27b PE=1 SV=3</t>
  </si>
  <si>
    <t>Q8BP40</t>
  </si>
  <si>
    <t>Lysophosphatidic acid phosphatase type 6 OS=Mus musculus OX=10090 GN=Acp6 PE=1 SV=1</t>
  </si>
  <si>
    <t>P41731</t>
  </si>
  <si>
    <t>CD63 antigen OS=Mus musculus OX=10090 GN=Cd63 PE=1 SV=2</t>
  </si>
  <si>
    <t>Q99KF1</t>
  </si>
  <si>
    <t>Transmembrane emp24 domain-containing protein 9 OS=Mus musculus OX=10090 GN=Tmed9 PE=1 SV=2</t>
  </si>
  <si>
    <t>Q8VDM6</t>
  </si>
  <si>
    <t>Heterogeneous nuclear ribonucleoprotein U-like protein 1 OS=Mus musculus OX=10090 GN=Hnrnpul1 PE=1 SV=1</t>
  </si>
  <si>
    <t>Q9CX86</t>
  </si>
  <si>
    <t>Heterogeneous nuclear ribonucleoprotein A0 OS=Mus musculus OX=10090 GN=Hnrnpa0 PE=1 SV=1</t>
  </si>
  <si>
    <t>Q9QZM4</t>
  </si>
  <si>
    <t>Tumor necrosis factor receptor superfamily member 10B OS=Mus musculus OX=10090 GN=Tnfrsf10b PE=1 SV=3</t>
  </si>
  <si>
    <t>A0A6I8MWZ8</t>
  </si>
  <si>
    <t>Metaxin-1 OS=Mus musculus OX=10090 GN=Mtx1 PE=1 SV=1</t>
  </si>
  <si>
    <t>Q9Z1G3</t>
  </si>
  <si>
    <t>V-type proton ATPase subunit C 1 OS=Mus musculus OX=10090 GN=Atp6v1c1 PE=1 SV=4</t>
  </si>
  <si>
    <t>O08788</t>
  </si>
  <si>
    <t>Dynactin subunit 1 OS=Mus musculus OX=10090 GN=Dctn1 PE=1 SV=3</t>
  </si>
  <si>
    <t>A0A0G2JGM8</t>
  </si>
  <si>
    <t>Adhesion G protein-coupled receptor L2 OS=Mus musculus OX=10090 GN=Adgrl2 PE=1 SV=1</t>
  </si>
  <si>
    <t>P23198</t>
  </si>
  <si>
    <t>Chromobox protein homolog 3 OS=Mus musculus OX=10090 GN=Cbx3 PE=1 SV=2</t>
  </si>
  <si>
    <t>P01027</t>
  </si>
  <si>
    <t>Complement C3 OS=Mus musculus OX=10090 GN=C3 PE=1 SV=3</t>
  </si>
  <si>
    <t>A0A286YCG8</t>
  </si>
  <si>
    <t>Translocon-associated protein subunit alpha OS=Mus musculus OX=10090 GN=Ssr1 PE=1 SV=1</t>
  </si>
  <si>
    <t>Q9D8L3</t>
  </si>
  <si>
    <t>Translocon-associated protein subunit delta OS=Mus musculus OX=10090 GN=Ssr4 PE=1 SV=1</t>
  </si>
  <si>
    <t>P08228</t>
  </si>
  <si>
    <t>Superoxide dismutase [Cu-Zn] OS=Mus musculus OX=10090 GN=Sod1 PE=1 SV=2</t>
  </si>
  <si>
    <t>Q8JZQ9</t>
  </si>
  <si>
    <t>Eukaryotic translation initiation factor 3 subunit B OS=Mus musculus OX=10090 GN=Eif3b PE=1 SV=1</t>
  </si>
  <si>
    <t>P62827</t>
  </si>
  <si>
    <t>GTP-binding nuclear protein Ran OS=Mus musculus OX=10090 GN=Ran PE=1 SV=3</t>
  </si>
  <si>
    <t>Q8VC19</t>
  </si>
  <si>
    <t>5-aminolevulinate synthase, non-specific, mitochondrial OS=Mus musculus OX=10090 GN=Alas1 PE=1 SV=2</t>
  </si>
  <si>
    <t>Q9Z1Q5</t>
  </si>
  <si>
    <t>Chloride intracellular channel protein 1 OS=Mus musculus OX=10090 GN=Clic1 PE=1 SV=3</t>
  </si>
  <si>
    <t>Q99LG2</t>
  </si>
  <si>
    <t>Transportin-2 OS=Mus musculus OX=10090 GN=Tnpo2 PE=1 SV=1</t>
  </si>
  <si>
    <t>Q9CZW5</t>
  </si>
  <si>
    <t>Mitochondrial import receptor subunit TOM70 OS=Mus musculus OX=10090 GN=Tomm70 PE=1 SV=2</t>
  </si>
  <si>
    <t>Q3TLP8</t>
  </si>
  <si>
    <t>Ras-related C3 botulinum toxin substrate 1 OS=Mus musculus OX=10090 GN=Rac1 PE=1 SV=1</t>
  </si>
  <si>
    <t>Q9CQ62</t>
  </si>
  <si>
    <t>2,4-dienoyl-CoA reductase [(3E)-enoyl-CoA-producing], mitochondrial OS=Mus musculus OX=10090 GN=Decr1 PE=1 SV=1</t>
  </si>
  <si>
    <t>O88587</t>
  </si>
  <si>
    <t>Catechol O-methyltransferase OS=Mus musculus OX=10090 GN=Comt PE=1 SV=2</t>
  </si>
  <si>
    <t>Q8VEK0</t>
  </si>
  <si>
    <t>Cell cycle control protein 50A OS=Mus musculus OX=10090 GN=Tmem30a PE=1 SV=1</t>
  </si>
  <si>
    <t>O08603</t>
  </si>
  <si>
    <t>Retinoic acid early-inducible protein 1-beta OS=Mus musculus OX=10090 GN=Raet1b PE=1 SV=1</t>
  </si>
  <si>
    <t>Q8CHU3</t>
  </si>
  <si>
    <t>Epsin-2 OS=Mus musculus OX=10090 GN=Epn2 PE=1 SV=1</t>
  </si>
  <si>
    <t>Q9DB73</t>
  </si>
  <si>
    <t>NADH-cytochrome b5 reductase 1 OS=Mus musculus OX=10090 GN=Cyb5r1 PE=1 SV=1</t>
  </si>
  <si>
    <t>B1AU74</t>
  </si>
  <si>
    <t>Motile sperm domain containing 2 OS=Mus musculus OX=10090 GN=Mospd2 PE=1 SV=1</t>
  </si>
  <si>
    <t>A2AG68</t>
  </si>
  <si>
    <t>P-type Cu(+) transporter OS=Mus musculus OX=10090 GN=Atp7a PE=1 SV=1</t>
  </si>
  <si>
    <t>Q9DCS9</t>
  </si>
  <si>
    <t>NADH dehydrogenase [ubiquinone] 1 beta subcomplex subunit 10 OS=Mus musculus OX=10090 GN=Ndufb10 PE=1 SV=3</t>
  </si>
  <si>
    <t>Q9CQU0</t>
  </si>
  <si>
    <t>Thioredoxin domain-containing protein 12 OS=Mus musculus OX=10090 GN=Txndc12 PE=1 SV=1</t>
  </si>
  <si>
    <t>P40124</t>
  </si>
  <si>
    <t>Adenylyl cyclase-associated protein 1 OS=Mus musculus OX=10090 GN=Cap1 PE=1 SV=4</t>
  </si>
  <si>
    <t>Q8BTS4</t>
  </si>
  <si>
    <t>Nuclear pore complex protein Nup54 OS=Mus musculus OX=10090 GN=Nup54 PE=1 SV=1</t>
  </si>
  <si>
    <t>Q9EQI8</t>
  </si>
  <si>
    <t>Large ribosomal subunit protein mL46 OS=Mus musculus OX=10090 GN=Mrpl46 PE=1 SV=1</t>
  </si>
  <si>
    <t>D3YZZ5</t>
  </si>
  <si>
    <t>Transmembrane p24 trafficking protein 7 OS=Mus musculus OX=10090 GN=Tmed7 PE=1 SV=1</t>
  </si>
  <si>
    <t>O54734</t>
  </si>
  <si>
    <t>Dolichyl-diphosphooligosaccharide--protein glycosyltransferase 48 kDa subunit OS=Mus musculus OX=10090 GN=Ddost PE=1 SV=2</t>
  </si>
  <si>
    <t>Q60598</t>
  </si>
  <si>
    <t>Src substrate cortactin OS=Mus musculus OX=10090 GN=Cttn PE=1 SV=2</t>
  </si>
  <si>
    <t>O55242</t>
  </si>
  <si>
    <t>Sigma non-opioid intracellular receptor 1 OS=Mus musculus OX=10090 GN=Sigmar1 PE=1 SV=1</t>
  </si>
  <si>
    <t>O70401</t>
  </si>
  <si>
    <t>Tetraspanin-6 OS=Mus musculus OX=10090 GN=Tspan6 PE=1 SV=1</t>
  </si>
  <si>
    <t>Q02013</t>
  </si>
  <si>
    <t>Aquaporin-1 OS=Mus musculus OX=10090 GN=Aqp1 PE=1 SV=3</t>
  </si>
  <si>
    <t>P41361</t>
  </si>
  <si>
    <t>Antithrombin-III OS=Bos taurus GN=SERPINC1 PE=1 SV=2</t>
  </si>
  <si>
    <t>P30412</t>
  </si>
  <si>
    <t>Peptidyl-prolyl cis-trans isomerase C OS=Mus musculus OX=10090 GN=Ppic PE=1 SV=1</t>
  </si>
  <si>
    <t>P35762</t>
  </si>
  <si>
    <t>CD81 antigen OS=Mus musculus OX=10090 GN=Cd81 PE=1 SV=2</t>
  </si>
  <si>
    <t>P42932</t>
  </si>
  <si>
    <t>T-complex protein 1 subunit theta OS=Mus musculus OX=10090 GN=Cct8 PE=1 SV=3</t>
  </si>
  <si>
    <t>A0A0R4J0R1</t>
  </si>
  <si>
    <t>Vesicle-associated membrane protein 8 OS=Mus musculus OX=10090 GN=Vamp8 PE=1 SV=1</t>
  </si>
  <si>
    <t>Q8VDM4</t>
  </si>
  <si>
    <t>26S proteasome non-ATPase regulatory subunit 2 OS=Mus musculus OX=10090 GN=Psmd2 PE=1 SV=1</t>
  </si>
  <si>
    <t>Q61469</t>
  </si>
  <si>
    <t>Phospholipid phosphatase 1 OS=Mus musculus OX=10090 GN=Plpp1 PE=1 SV=1</t>
  </si>
  <si>
    <t>O88653</t>
  </si>
  <si>
    <t>Ragulator complex protein LAMTOR3 OS=Mus musculus OX=10090 GN=Lamtor3 PE=1 SV=1</t>
  </si>
  <si>
    <t>Q3TWW8</t>
  </si>
  <si>
    <t>Serine/arginine-rich splicing factor 6 OS=Mus musculus OX=10090 GN=Srsf6 PE=1 SV=1</t>
  </si>
  <si>
    <t>P35276</t>
  </si>
  <si>
    <t>Ras-related protein Rab-3D OS=Mus musculus OX=10090 GN=Rab3d PE=1 SV=1</t>
  </si>
  <si>
    <t>O35972</t>
  </si>
  <si>
    <t>Large ribosomal subunit protein uL23m OS=Mus musculus OX=10090 GN=Mrpl23 PE=1 SV=1</t>
  </si>
  <si>
    <t>Q8BTJ4</t>
  </si>
  <si>
    <t>Bis(5'-adenosyl)-triphosphatase enpp4 OS=Mus musculus OX=10090 GN=Enpp4 PE=1 SV=1</t>
  </si>
  <si>
    <t>Q91YR7</t>
  </si>
  <si>
    <t>Pre-mRNA-processing factor 6 OS=Mus musculus OX=10090 GN=Prpf6 PE=1 SV=1</t>
  </si>
  <si>
    <t>Q9JHW2</t>
  </si>
  <si>
    <t>Omega-amidase NIT2 OS=Mus musculus OX=10090 GN=Nit2 PE=1 SV=1</t>
  </si>
  <si>
    <t>Q9CQE1</t>
  </si>
  <si>
    <t>Protein NipSnap homolog 3B OS=Mus musculus OX=10090 GN=Nipsnap3b PE=1 SV=1</t>
  </si>
  <si>
    <t>Q3UXS0</t>
  </si>
  <si>
    <t>Secretory carrier-associated membrane protein OS=Mus musculus OX=10090 GN=Scamp3 PE=1 SV=1</t>
  </si>
  <si>
    <t>Q8K021</t>
  </si>
  <si>
    <t>Secretory carrier-associated membrane protein 1 OS=Mus musculus OX=10090 GN=Scamp1 PE=1 SV=1</t>
  </si>
  <si>
    <t>P47753</t>
  </si>
  <si>
    <t>F-actin-capping protein subunit alpha-1 OS=Mus musculus OX=10090 GN=Capza1 PE=1 SV=4</t>
  </si>
  <si>
    <t>Q99PL5</t>
  </si>
  <si>
    <t>Ribosome-binding protein 1 OS=Mus musculus OX=10090 GN=Rrbp1 PE=1 SV=2</t>
  </si>
  <si>
    <t>Q5RKZ7</t>
  </si>
  <si>
    <t>Molybdenum cofactor biosynthesis protein 1 OS=Mus musculus OX=10090 GN=Mocs1 PE=1 SV=2</t>
  </si>
  <si>
    <t>Q99JX3</t>
  </si>
  <si>
    <t>Golgi reassembly-stacking protein 2 OS=Mus musculus OX=10090 GN=Gorasp2 PE=1 SV=3</t>
  </si>
  <si>
    <t>Q99K70</t>
  </si>
  <si>
    <t>Ras-related GTP-binding protein C OS=Mus musculus OX=10090 GN=Rragc PE=1 SV=1</t>
  </si>
  <si>
    <t>D3YTQ3</t>
  </si>
  <si>
    <t>Heterogeneous nuclear ribonucleoprotein D-like OS=Mus musculus OX=10090 GN=Hnrnpdl PE=1 SV=1</t>
  </si>
  <si>
    <t>Q99LG1</t>
  </si>
  <si>
    <t>Transmembrane protein 51 OS=Mus musculus OX=10090 GN=Tmem51 PE=1 SV=1</t>
  </si>
  <si>
    <t>O70318</t>
  </si>
  <si>
    <t>Band 4.1-like protein 2 OS=Mus musculus OX=10090 GN=Epb41l2 PE=1 SV=2</t>
  </si>
  <si>
    <t>P50544</t>
  </si>
  <si>
    <t>Very long-chain specific acyl-CoA dehydrogenase, mitochondrial OS=Mus musculus OX=10090 GN=Acadvl PE=1 SV=3</t>
  </si>
  <si>
    <t>Q9Z0J0</t>
  </si>
  <si>
    <t>NPC intracellular cholesterol transporter 2 OS=Mus musculus OX=10090 GN=Npc2 PE=1 SV=1</t>
  </si>
  <si>
    <t>A0A0R4J1E2</t>
  </si>
  <si>
    <t>Elongation factor 1-delta OS=Mus musculus OX=10090 GN=Eef1d PE=1 SV=1</t>
  </si>
  <si>
    <t>Q9D771</t>
  </si>
  <si>
    <t>Proton-activated chloride channel OS=Mus musculus OX=10090 GN=Pacc1 PE=1 SV=1</t>
  </si>
  <si>
    <t>Q9D338</t>
  </si>
  <si>
    <t>Large ribosomal subunit protein bL19m OS=Mus musculus OX=10090 GN=Mrpl19 PE=1 SV=1</t>
  </si>
  <si>
    <t>P56959</t>
  </si>
  <si>
    <t>RNA-binding protein FUS OS=Mus musculus OX=10090 GN=Fus PE=1 SV=1</t>
  </si>
  <si>
    <t>Q91X78</t>
  </si>
  <si>
    <t>Erlin-1 OS=Mus musculus OX=10090 GN=Erlin1 PE=1 SV=2</t>
  </si>
  <si>
    <t>Q3UVK0</t>
  </si>
  <si>
    <t>Endoplasmic reticulum metallopeptidase 1 OS=Mus musculus OX=10090 GN=Ermp1 PE=1 SV=2</t>
  </si>
  <si>
    <t>D4AFX7</t>
  </si>
  <si>
    <t>DnaJ heat shock protein family (Hsp40) member C13 OS=Mus musculus OX=10090 GN=Dnajc13 PE=1 SV=1</t>
  </si>
  <si>
    <t>Q9JIZ9</t>
  </si>
  <si>
    <t>Phospholipid scramblase 3 OS=Mus musculus OX=10090 GN=Plscr3 PE=1 SV=1</t>
  </si>
  <si>
    <t>Q6R891</t>
  </si>
  <si>
    <t>Neurabin-2 OS=Mus musculus OX=10090 GN=Ppp1r9b PE=1 SV=1</t>
  </si>
  <si>
    <t>Q8BG32</t>
  </si>
  <si>
    <t>26S proteasome non-ATPase regulatory subunit 11 OS=Mus musculus OX=10090 GN=Psmd11 PE=1 SV=3</t>
  </si>
  <si>
    <t>Q9JHE3</t>
  </si>
  <si>
    <t>Neutral ceramidase OS=Mus musculus OX=10090 GN=Asah2 PE=1 SV=1</t>
  </si>
  <si>
    <t>Q8CIP5</t>
  </si>
  <si>
    <t>Protein dispatched homolog 2 OS=Mus musculus OX=10090 GN=Disp2 PE=1 SV=1</t>
  </si>
  <si>
    <t>Q9R1Q9</t>
  </si>
  <si>
    <t>V-type proton ATPase subunit S1 OS=Mus musculus OX=10090 GN=Atp6ap1 PE=1 SV=1</t>
  </si>
  <si>
    <t>P62937</t>
  </si>
  <si>
    <t>Peptidyl-prolyl cis-trans isomerase A OS=Homo sapiens GN=PPIA PE=1 SV=2</t>
  </si>
  <si>
    <t>Q9CRD2</t>
  </si>
  <si>
    <t>ER membrane protein complex subunit 2 OS=Mus musculus OX=10090 GN=Emc2 PE=1 SV=1</t>
  </si>
  <si>
    <t>Q91WK1</t>
  </si>
  <si>
    <t>SPRY domain-containing protein 4 OS=Mus musculus OX=10090 GN=Spryd4 PE=1 SV=1</t>
  </si>
  <si>
    <t>Q9DAU1</t>
  </si>
  <si>
    <t>Protein canopy homolog 3 OS=Mus musculus OX=10090 GN=Cnpy3 PE=1 SV=1</t>
  </si>
  <si>
    <t>Q8BWF0</t>
  </si>
  <si>
    <t>Succinate-semialdehyde dehydrogenase, mitochondrial OS=Mus musculus OX=10090 GN=Aldh5a1 PE=1 SV=1</t>
  </si>
  <si>
    <t>P56391</t>
  </si>
  <si>
    <t>Cytochrome c oxidase subunit 6B1 OS=Mus musculus OX=10090 GN=Cox6b1 PE=1 SV=2</t>
  </si>
  <si>
    <t>Q9D6K9</t>
  </si>
  <si>
    <t>Ceramide synthase 5 OS=Mus musculus OX=10090 GN=Cers5 PE=1 SV=1</t>
  </si>
  <si>
    <t>A0A0B4J1E7</t>
  </si>
  <si>
    <t>Karyopherin (importin) alpha 4 OS=Mus musculus OX=10090 GN=Kpna4 PE=1 SV=1</t>
  </si>
  <si>
    <t>O35295</t>
  </si>
  <si>
    <t>Transcriptional activator protein Pur-beta OS=Mus musculus OX=10090 GN=Purb PE=1 SV=3</t>
  </si>
  <si>
    <t>A0A0R4J1C8</t>
  </si>
  <si>
    <t>CD68 antigen OS=Mus musculus OX=10090 GN=Cd68 PE=1 SV=1</t>
  </si>
  <si>
    <t>P58021</t>
  </si>
  <si>
    <t>Transmembrane 9 superfamily member 2 OS=Mus musculus OX=10090 GN=Tm9sf2 PE=1 SV=1</t>
  </si>
  <si>
    <t>P70460</t>
  </si>
  <si>
    <t>Vasodilator-stimulated phosphoprotein OS=Mus musculus OX=10090 GN=Vasp PE=1 SV=4</t>
  </si>
  <si>
    <t>Q9ES97</t>
  </si>
  <si>
    <t>Reticulon-3 OS=Mus musculus OX=10090 GN=Rtn3 PE=1 SV=2</t>
  </si>
  <si>
    <t>Q61578</t>
  </si>
  <si>
    <t>NADPH:adrenodoxin oxidoreductase, mitochondrial OS=Mus musculus OX=10090 GN=Fdxr PE=1 SV=1</t>
  </si>
  <si>
    <t>P61028</t>
  </si>
  <si>
    <t>Ras-related protein Rab-8B OS=Mus musculus OX=10090 GN=Rab8b PE=1 SV=1</t>
  </si>
  <si>
    <t>P56528</t>
  </si>
  <si>
    <t>ADP-ribosyl cyclase/cyclic ADP-ribose hydrolase 1 OS=Mus musculus OX=10090 GN=Cd38 PE=1 SV=2</t>
  </si>
  <si>
    <t>Q9DCV4</t>
  </si>
  <si>
    <t>Regulator of microtubule dynamics protein 1 OS=Mus musculus OX=10090 GN=Rmdn1 PE=1 SV=2</t>
  </si>
  <si>
    <t>D3Z5J3</t>
  </si>
  <si>
    <t>Sorbin and SH3 domain containing 1 OS=Mus musculus OX=10090 GN=Sorbs1 PE=1 SV=1</t>
  </si>
  <si>
    <t>Q9D5T0</t>
  </si>
  <si>
    <t>Outer mitochondrial transmembrane helix translocase OS=Mus musculus OX=10090 GN=Atad1 PE=1 SV=1</t>
  </si>
  <si>
    <t>Q9D7P6</t>
  </si>
  <si>
    <t>Iron-sulfur cluster assembly enzyme ISCU OS=Mus musculus OX=10090 GN=Iscu PE=1 SV=1</t>
  </si>
  <si>
    <t>A2A7Q5</t>
  </si>
  <si>
    <t>procollagen-proline 3-dioxygenase OS=Mus musculus OX=10090 GN=P3h1 PE=1 SV=1</t>
  </si>
  <si>
    <t>Q64735</t>
  </si>
  <si>
    <t>Complement component receptor 1-like protein OS=Mus musculus OX=10090 GN=Cr1l PE=1 SV=1</t>
  </si>
  <si>
    <t>P15532</t>
  </si>
  <si>
    <t>Nucleoside diphosphate kinase A OS=Mus musculus OX=10090 GN=Nme1 PE=1 SV=1</t>
  </si>
  <si>
    <t>O08602</t>
  </si>
  <si>
    <t>Retinoic acid early-inducible protein 1-alpha OS=Mus musculus OX=10090 GN=Raet1a PE=1 SV=1</t>
  </si>
  <si>
    <t>Q9EQ06</t>
  </si>
  <si>
    <t>Estradiol 17-beta-dehydrogenase 11 OS=Mus musculus OX=10090 GN=Hsd17b11 PE=1 SV=1</t>
  </si>
  <si>
    <t>Q3TQC7</t>
  </si>
  <si>
    <t>nucleoside diphosphate phosphatase OS=Mus musculus OX=10090 GN=Entpd5 PE=1 SV=1</t>
  </si>
  <si>
    <t>Q99MR8</t>
  </si>
  <si>
    <t>Methylcrotonoyl-CoA carboxylase subunit alpha, mitochondrial OS=Mus musculus OX=10090 GN=Mccc1 PE=1 SV=2</t>
  </si>
  <si>
    <t>Q9CPT4</t>
  </si>
  <si>
    <t>Myeloid-derived growth factor OS=Mus musculus OX=10090 GN=Mydgf PE=1 SV=1</t>
  </si>
  <si>
    <t>Q925P3</t>
  </si>
  <si>
    <t>CEA cell adhesion molecule 1 OS=Mus musculus OX=10090 GN=Ceacam1 PE=1 SV=1</t>
  </si>
  <si>
    <t>Q9CZJ2</t>
  </si>
  <si>
    <t>Heat shock 70 kDa protein 12B OS=Mus musculus OX=10090 GN=Hspa12b PE=1 SV=1</t>
  </si>
  <si>
    <t>P63163</t>
  </si>
  <si>
    <t>Small nuclear ribonucleoprotein-associated protein N OS=Mus musculus OX=10090 GN=Snrpn PE=1 SV=1</t>
  </si>
  <si>
    <t>P55302</t>
  </si>
  <si>
    <t>Alpha-2-macroglobulin receptor-associated protein OS=Mus musculus OX=10090 GN=Lrpap1 PE=1 SV=1</t>
  </si>
  <si>
    <t>O08583</t>
  </si>
  <si>
    <t>THO complex subunit 4 OS=Mus musculus OX=10090 GN=Alyref PE=1 SV=3</t>
  </si>
  <si>
    <t>P62889</t>
  </si>
  <si>
    <t>Large ribosomal subunit protein eL30 OS=Mus musculus OX=10090 GN=Rpl30 PE=1 SV=2</t>
  </si>
  <si>
    <t>Q60668</t>
  </si>
  <si>
    <t>Heterogeneous nuclear ribonucleoprotein D0 OS=Mus musculus OX=10090 GN=Hnrnpd PE=1 SV=2</t>
  </si>
  <si>
    <t>Q9QZ06</t>
  </si>
  <si>
    <t>Toll-interacting protein OS=Mus musculus OX=10090 GN=Tollip PE=1 SV=1</t>
  </si>
  <si>
    <t>Q9EPK6</t>
  </si>
  <si>
    <t>Nucleotide exchange factor SIL1 OS=Mus musculus OX=10090 GN=Sil1 PE=1 SV=2</t>
  </si>
  <si>
    <t>Q9CQM2</t>
  </si>
  <si>
    <t>ER lumen protein-retaining receptor 2 OS=Mus musculus OX=10090 GN=Kdelr2 PE=1 SV=1</t>
  </si>
  <si>
    <t>Q62189</t>
  </si>
  <si>
    <t>U1 small nuclear ribonucleoprotein A OS=Mus musculus OX=10090 GN=Snrpa PE=1 SV=3</t>
  </si>
  <si>
    <t>K3W4M4</t>
  </si>
  <si>
    <t>ATP-dependent (S)-NAD(P)H-hydrate dehydratase OS=Mus musculus OX=10090 GN=Naxd PE=1 SV=1</t>
  </si>
  <si>
    <t>P11928</t>
  </si>
  <si>
    <t>2'-5'-oligoadenylate synthase 1A OS=Mus musculus OX=10090 GN=Oas1a PE=1 SV=2</t>
  </si>
  <si>
    <t>Q8C0L0</t>
  </si>
  <si>
    <t>Thioredoxin-related transmembrane protein 4 OS=Mus musculus OX=10090 GN=Tmx4 PE=1 SV=2</t>
  </si>
  <si>
    <t>Q9WV55</t>
  </si>
  <si>
    <t>Vesicle-associated membrane protein-associated protein A OS=Mus musculus OX=10090 GN=Vapa PE=1 SV=2</t>
  </si>
  <si>
    <t>P61164</t>
  </si>
  <si>
    <t>Alpha-centractin OS=Mus musculus OX=10090 GN=Actr1a PE=1 SV=1</t>
  </si>
  <si>
    <t>O89001</t>
  </si>
  <si>
    <t>Carboxypeptidase D OS=Mus musculus OX=10090 GN=Cpd PE=1 SV=2</t>
  </si>
  <si>
    <t>P97384</t>
  </si>
  <si>
    <t>Annexin A11 OS=Mus musculus OX=10090 GN=Anxa11 PE=1 SV=2</t>
  </si>
  <si>
    <t>Q921T2</t>
  </si>
  <si>
    <t>Torsin-1A-interacting protein 1 OS=Mus musculus OX=10090 GN=Tor1aip1 PE=1 SV=3</t>
  </si>
  <si>
    <t>P53986</t>
  </si>
  <si>
    <t>Monocarboxylate transporter 1 OS=Mus musculus OX=10090 GN=Slc16a1 PE=1 SV=1</t>
  </si>
  <si>
    <t>Q9Z0L0</t>
  </si>
  <si>
    <t>Trophoblast glycoprotein OS=Mus musculus OX=10090 GN=Tpbg PE=1 SV=3</t>
  </si>
  <si>
    <t>P02463</t>
  </si>
  <si>
    <t>Collagen alpha-1(IV) chain OS=Mus musculus OX=10090 GN=Col4a1 PE=1 SV=4</t>
  </si>
  <si>
    <t>Q60902</t>
  </si>
  <si>
    <t>Epidermal growth factor receptor substrate 15-like 1 OS=Mus musculus OX=10090 GN=Eps15l1 PE=1 SV=3</t>
  </si>
  <si>
    <t>P02754</t>
  </si>
  <si>
    <t>Beta-lactoglobulin OS=Bos taurus GN=LGB PE=1 SV=3</t>
  </si>
  <si>
    <t>F7BJK1</t>
  </si>
  <si>
    <t>Protocadherin 1 (Fragment) OS=Mus musculus OX=10090 GN=Pcdh1 PE=1 SV=1</t>
  </si>
  <si>
    <t>P25444</t>
  </si>
  <si>
    <t>Small ribosomal subunit protein uS5 OS=Mus musculus OX=10090 GN=Rps2 PE=1 SV=3</t>
  </si>
  <si>
    <t>Q9JJX6</t>
  </si>
  <si>
    <t>P2X purinoceptor 4 OS=Mus musculus OX=10090 GN=P2rx4 PE=1 SV=1</t>
  </si>
  <si>
    <t>P97857</t>
  </si>
  <si>
    <t>A disintegrin and metalloproteinase with thrombospondin motifs 1 OS=Mus musculus OX=10090 GN=Adamts1 PE=1 SV=4</t>
  </si>
  <si>
    <t>Q8VCM8</t>
  </si>
  <si>
    <t>BOS complex subunit NCLN OS=Mus musculus OX=10090 GN=Ncln PE=1 SV=2</t>
  </si>
  <si>
    <t>Q3ZAW8</t>
  </si>
  <si>
    <t>Keratin 16 OS=Mus musculus GN=Krt16 PE=2 SV=1</t>
  </si>
  <si>
    <t>P12763</t>
  </si>
  <si>
    <t>Alpha-2-HS-glycoprotein OS=Bos taurus GN=AHSG PE=1 SV=2</t>
  </si>
  <si>
    <t>A0A0G2JE26</t>
  </si>
  <si>
    <t>Anthrax toxin receptor OS=Mus musculus OX=10090 GN=Antxr2 PE=1 SV=1</t>
  </si>
  <si>
    <t>Q8K1Z0</t>
  </si>
  <si>
    <t>Ubiquinone biosynthesis protein COQ9, mitochondrial OS=Mus musculus OX=10090 GN=Coq9 PE=1 SV=1</t>
  </si>
  <si>
    <t>P28667</t>
  </si>
  <si>
    <t>MARCKS-related protein OS=Mus musculus OX=10090 GN=Marcksl1 PE=1 SV=2</t>
  </si>
  <si>
    <t>P61211</t>
  </si>
  <si>
    <t>ADP-ribosylation factor-like protein 1 OS=Mus musculus OX=10090 GN=Arl1 PE=1 SV=1</t>
  </si>
  <si>
    <t>Q63918</t>
  </si>
  <si>
    <t>Caveolae-associated protein 2 OS=Mus musculus OX=10090 GN=Cavin2 PE=1 SV=3</t>
  </si>
  <si>
    <t>O35375</t>
  </si>
  <si>
    <t>Neuropilin-2 OS=Mus musculus OX=10090 GN=Nrp2 PE=1 SV=2</t>
  </si>
  <si>
    <t>Q8VHM5</t>
  </si>
  <si>
    <t>Heterogeneous nuclear ribonucleoprotein R OS=Mus musculus OX=10090 GN=Hnrnpr PE=1 SV=1</t>
  </si>
  <si>
    <t>F6YVP7</t>
  </si>
  <si>
    <t>Small ribosomal subunit protein uS13 OS=Mus musculus OX=10090 GN=Rps18-ps6 PE=3 SV=2</t>
  </si>
  <si>
    <t>P60843</t>
  </si>
  <si>
    <t>Eukaryotic initiation factor 4A-I OS=Mus musculus OX=10090 GN=Eif4a1 PE=1 SV=1</t>
  </si>
  <si>
    <t>B0QZN5</t>
  </si>
  <si>
    <t>Vesicle-associated membrane protein 2 OS=Mus musculus OX=10090 GN=Vamp2 PE=1 SV=1</t>
  </si>
  <si>
    <t>Q91XD7</t>
  </si>
  <si>
    <t>Protein disulfide isomerase Creld1 OS=Mus musculus OX=10090 GN=Creld1 PE=1 SV=1</t>
  </si>
  <si>
    <t>Q62418</t>
  </si>
  <si>
    <t>Drebrin-like protein OS=Mus musculus OX=10090 GN=Dbnl PE=1 SV=2</t>
  </si>
  <si>
    <t>Q80Y14</t>
  </si>
  <si>
    <t>Glutaredoxin-related protein 5, mitochondrial OS=Mus musculus OX=10090 GN=Glrx5 PE=1 SV=2</t>
  </si>
  <si>
    <t>E9PV04</t>
  </si>
  <si>
    <t>Eukaryotic initiation factor 4A-III OS=Mus musculus OX=10090 GN=Eif4a3l1 PE=3 SV=2</t>
  </si>
  <si>
    <t>Q501J2</t>
  </si>
  <si>
    <t>Adenine nucleotide translocase lysine N-methyltransferase OS=Mus musculus OX=10090 GN=Antkmt PE=1 SV=1</t>
  </si>
  <si>
    <t>P47754</t>
  </si>
  <si>
    <t>F-actin-capping protein subunit alpha-2 OS=Mus musculus OX=10090 GN=Capza2 PE=1 SV=3</t>
  </si>
  <si>
    <t>P70280</t>
  </si>
  <si>
    <t>Vesicle-associated membrane protein 7 OS=Mus musculus OX=10090 GN=Vamp7 PE=1 SV=1</t>
  </si>
  <si>
    <t>Q9CX00</t>
  </si>
  <si>
    <t>IST1 homolog OS=Mus musculus OX=10090 GN=Ist1 PE=1 SV=1</t>
  </si>
  <si>
    <t>Q6ZQH8</t>
  </si>
  <si>
    <t>Nucleoporin NUP188 OS=Mus musculus OX=10090 GN=Nup188 PE=1 SV=2</t>
  </si>
  <si>
    <t>Q8BJ48</t>
  </si>
  <si>
    <t>N-acetylglucosamine-1-phosphodiester alpha-N-acetylglucosaminidase OS=Mus musculus OX=10090 GN=Nagpa PE=1 SV=2</t>
  </si>
  <si>
    <t>Q6PB93</t>
  </si>
  <si>
    <t>Polypeptide N-acetylgalactosaminyltransferase 2 OS=Mus musculus OX=10090 GN=Galnt2 PE=1 SV=1</t>
  </si>
  <si>
    <t>A0A1B0GSX0</t>
  </si>
  <si>
    <t>L-lactate dehydrogenase OS=Mus musculus OX=10090 GN=Ldha PE=1 SV=1</t>
  </si>
  <si>
    <t>Q3TQN1</t>
  </si>
  <si>
    <t>Protein-tyrosine sulfotransferase OS=Mus musculus OX=10090 GN=Tpst2 PE=1 SV=1</t>
  </si>
  <si>
    <t>Q8BTI8</t>
  </si>
  <si>
    <t>Serine/arginine repetitive matrix protein 2 OS=Mus musculus OX=10090 GN=Srrm2 PE=1 SV=3</t>
  </si>
  <si>
    <t>O35598</t>
  </si>
  <si>
    <t>Disintegrin and metalloproteinase domain-containing protein 10 OS=Mus musculus OX=10090 GN=Adam10 PE=1 SV=2</t>
  </si>
  <si>
    <t>Q921S7</t>
  </si>
  <si>
    <t>Large ribosomal subunit protein mL37 OS=Mus musculus OX=10090 GN=Mrpl37 PE=1 SV=1</t>
  </si>
  <si>
    <t>B2RXS4</t>
  </si>
  <si>
    <t>Plexin-B2 OS=Mus musculus OX=10090 GN=Plxnb2 PE=1 SV=1</t>
  </si>
  <si>
    <t>Q8BIP0</t>
  </si>
  <si>
    <t>Aspartate--tRNA ligase, mitochondrial OS=Mus musculus OX=10090 GN=Dars2 PE=1 SV=1</t>
  </si>
  <si>
    <t>Q9ERN0</t>
  </si>
  <si>
    <t>Secretory carrier-associated membrane protein 2 OS=Mus musculus OX=10090 GN=Scamp2 PE=1 SV=1</t>
  </si>
  <si>
    <t>Q3U9N4</t>
  </si>
  <si>
    <t>Granulin OS=Mus musculus OX=10090 GN=Grn PE=1 SV=1</t>
  </si>
  <si>
    <t>O55106</t>
  </si>
  <si>
    <t>Striatin OS=Mus musculus OX=10090 GN=Strn PE=1 SV=2</t>
  </si>
  <si>
    <t>Q9JHS3</t>
  </si>
  <si>
    <t>Ragulator complex protein LAMTOR2 OS=Mus musculus OX=10090 GN=Lamtor2 PE=1 SV=1</t>
  </si>
  <si>
    <t>P02663</t>
  </si>
  <si>
    <t>Alpha-S2-casein OS=Bos taurus GN=CSN1S2 PE=1 SV=2</t>
  </si>
  <si>
    <t>P61226</t>
  </si>
  <si>
    <t>Ras-related protein Rap-2b OS=Mus musculus OX=10090 GN=Rap2b PE=1 SV=1</t>
  </si>
  <si>
    <t>P0DP27</t>
  </si>
  <si>
    <t>Calmodulin-2 OS=Mus musculus OX=10090 GN=Calm2 PE=1 SV=1</t>
  </si>
  <si>
    <t>O08604</t>
  </si>
  <si>
    <t>Retinoic acid early-inducible protein 1-gamma OS=Mus musculus OX=10090 GN=Raet1c PE=1 SV=1</t>
  </si>
  <si>
    <t>O70152</t>
  </si>
  <si>
    <t>Dolichol-phosphate mannosyltransferase subunit 1 OS=Mus musculus OX=10090 GN=Dpm1 PE=1 SV=1</t>
  </si>
  <si>
    <t>Q9D6K5</t>
  </si>
  <si>
    <t>Synaptojanin-2-binding protein OS=Mus musculus OX=10090 GN=Synj2bp PE=1 SV=1</t>
  </si>
  <si>
    <t>P27808</t>
  </si>
  <si>
    <t>Alpha-1,3-mannosyl-glycoprotein 2-beta-N-acetylglucosaminyltransferase OS=Mus musculus OX=10090 GN=Mgat1 PE=1 SV=1</t>
  </si>
  <si>
    <t>Q8CFX3</t>
  </si>
  <si>
    <t>Protocadherin 1 OS=Mus musculus OX=10090 GN=Pcdh1 PE=1 SV=1</t>
  </si>
  <si>
    <t>Q3U186</t>
  </si>
  <si>
    <t>Probable arginine--tRNA ligase, mitochondrial OS=Mus musculus OX=10090 GN=Rars2 PE=1 SV=1</t>
  </si>
  <si>
    <t>Q28107</t>
  </si>
  <si>
    <t>Coagulation factor V OS=Bos taurus GN=F5 PE=1 SV=1</t>
  </si>
  <si>
    <t>O09117</t>
  </si>
  <si>
    <t>Synaptophysin-like protein 1 OS=Mus musculus OX=10090 GN=Sypl1 PE=1 SV=2</t>
  </si>
  <si>
    <t>Q8R3Q6</t>
  </si>
  <si>
    <t>Protein MIX23 OS=Mus musculus OX=10090 GN=Mix23 PE=1 SV=1</t>
  </si>
  <si>
    <t>Q64012</t>
  </si>
  <si>
    <t>RNA-binding protein Raly OS=Mus musculus OX=10090 GN=Raly PE=1 SV=3</t>
  </si>
  <si>
    <t>O70251</t>
  </si>
  <si>
    <t>Elongation factor 1-beta OS=Mus musculus OX=10090 GN=Eef1b PE=1 SV=5</t>
  </si>
  <si>
    <t>Q9D7N9</t>
  </si>
  <si>
    <t>Adipocyte plasma membrane-associated protein OS=Mus musculus OX=10090 GN=Apmap PE=1 SV=1</t>
  </si>
  <si>
    <t>Q05B55</t>
  </si>
  <si>
    <t>IGK protein OS=Bos taurus GN=IGK PE=2 SV=1</t>
  </si>
  <si>
    <t>O55125</t>
  </si>
  <si>
    <t>Protein NipSnap homolog 1 OS=Mus musculus OX=10090 GN=Nipsnap1 PE=1 SV=1</t>
  </si>
  <si>
    <t>H7BX59</t>
  </si>
  <si>
    <t>Pseudouridine synthase 1 OS=Mus musculus OX=10090 GN=Pus1 PE=1 SV=1</t>
  </si>
  <si>
    <t>Q64695</t>
  </si>
  <si>
    <t>Endothelial protein C receptor OS=Mus musculus OX=10090 GN=Procr PE=1 SV=3</t>
  </si>
  <si>
    <t>P97855</t>
  </si>
  <si>
    <t>Ras GTPase-activating protein-binding protein 1 OS=Mus musculus OX=10090 GN=G3bp1 PE=1 SV=1</t>
  </si>
  <si>
    <t>Q9QZA0</t>
  </si>
  <si>
    <t>Carbonic anhydrase 5B, mitochondrial OS=Mus musculus OX=10090 GN=Ca5b PE=1 SV=2</t>
  </si>
  <si>
    <t>Q8BX10</t>
  </si>
  <si>
    <t>Serine/threonine-protein phosphatase PGAM5, mitochondrial OS=Mus musculus OX=10090 GN=Pgam5 PE=1 SV=1</t>
  </si>
  <si>
    <t>Q9CQZ5</t>
  </si>
  <si>
    <t>NADH dehydrogenase [ubiquinone] 1 alpha subcomplex subunit 6 OS=Mus musculus OX=10090 GN=Ndufa6 PE=1 SV=1</t>
  </si>
  <si>
    <t>Q3UFY8</t>
  </si>
  <si>
    <t>tRNA methyltransferase 10 homolog C OS=Mus musculus OX=10090 GN=Trmt10c PE=1 SV=2</t>
  </si>
  <si>
    <t>Q8C5H8</t>
  </si>
  <si>
    <t>NAD kinase 2, mitochondrial OS=Mus musculus OX=10090 GN=Nadk2 PE=1 SV=2</t>
  </si>
  <si>
    <t>O89079</t>
  </si>
  <si>
    <t>Coatomer subunit epsilon OS=Mus musculus OX=10090 GN=Cope PE=1 SV=3</t>
  </si>
  <si>
    <t>P97351</t>
  </si>
  <si>
    <t>Small ribosomal subunit protein eS1 OS=Mus musculus OX=10090 GN=Rps3a PE=1 SV=3</t>
  </si>
  <si>
    <t>Q8K0B2</t>
  </si>
  <si>
    <t>Lysosomal cobalamin transport escort protein LMBD1 OS=Mus musculus OX=10090 GN=Lmbrd1 PE=1 SV=1</t>
  </si>
  <si>
    <t>A0A0R4J0K1</t>
  </si>
  <si>
    <t>Selenoprotein F OS=Mus musculus OX=10090 GN=Selenof PE=1 SV=1</t>
  </si>
  <si>
    <t>Q80WJ7</t>
  </si>
  <si>
    <t>Protein LYRIC OS=Mus musculus OX=10090 GN=Mtdh PE=1 SV=1</t>
  </si>
  <si>
    <t>Q99PV0</t>
  </si>
  <si>
    <t>Pre-mRNA-processing-splicing factor 8 OS=Mus musculus OX=10090 GN=Prpf8 PE=1 SV=2</t>
  </si>
  <si>
    <t>Q3TBT3</t>
  </si>
  <si>
    <t>Stimulator of interferon genes protein OS=Mus musculus OX=10090 GN=Sting1 PE=1 SV=2</t>
  </si>
  <si>
    <t>Q59J78</t>
  </si>
  <si>
    <t>NADH dehydrogenase [ubiquinone] 1 alpha subcomplex assembly factor 2 OS=Mus musculus OX=10090 GN=Ndufaf2 PE=1 SV=1</t>
  </si>
  <si>
    <t>Q91YR1</t>
  </si>
  <si>
    <t>Twinfilin-1 OS=Mus musculus OX=10090 GN=Twf1 PE=1 SV=2</t>
  </si>
  <si>
    <t>B7ZCF1</t>
  </si>
  <si>
    <t>Proteasome (prosome, macropain) 26S subunit, ATPase 3 OS=Mus musculus OX=10090 GN=Psmc3 PE=1 SV=1</t>
  </si>
  <si>
    <t>O35344</t>
  </si>
  <si>
    <t>Importin subunit alpha-4 OS=Mus musculus OX=10090 GN=Kpna3 PE=1 SV=1</t>
  </si>
  <si>
    <t>Q6GV12</t>
  </si>
  <si>
    <t>3-ketodihydrosphingosine reductase OS=Mus musculus OX=10090 GN=Kdsr PE=1 SV=1</t>
  </si>
  <si>
    <t>O35682</t>
  </si>
  <si>
    <t>Myeloid-associated differentiation marker OS=Mus musculus OX=10090 GN=Myadm PE=1 SV=2</t>
  </si>
  <si>
    <t>A0A1W2P788</t>
  </si>
  <si>
    <t>alpha-1,2-Mannosidase (Fragment) OS=Mus musculus OX=10090 GN=Man1a PE=1 SV=1</t>
  </si>
  <si>
    <t>Q60960</t>
  </si>
  <si>
    <t>Importin subunit alpha-5 OS=Mus musculus OX=10090 GN=Kpna1 PE=1 SV=2</t>
  </si>
  <si>
    <t>Q9DCS3</t>
  </si>
  <si>
    <t>Enoyl-[acyl-carrier-protein] reductase, mitochondrial OS=Mus musculus OX=10090 GN=Mecr PE=1 SV=2</t>
  </si>
  <si>
    <t>Q9CYA0</t>
  </si>
  <si>
    <t>Protein disulfide isomerase Creld2 OS=Mus musculus OX=10090 GN=Creld2 PE=1 SV=1</t>
  </si>
  <si>
    <t>Q9CR24</t>
  </si>
  <si>
    <t>Mitochondrial coenzyme A diphosphatase NUDT8 OS=Mus musculus OX=10090 GN=Nudt8 PE=1 SV=1</t>
  </si>
  <si>
    <t>Q6A0D4</t>
  </si>
  <si>
    <t>Raftlin OS=Mus musculus OX=10090 GN=Rftn1 PE=1 SV=4</t>
  </si>
  <si>
    <t>Q9ERE7</t>
  </si>
  <si>
    <t>LRP chaperone MESD OS=Mus musculus OX=10090 GN=Mesd PE=1 SV=1</t>
  </si>
  <si>
    <t>Q9Z204</t>
  </si>
  <si>
    <t>Heterogeneous nuclear ribonucleoproteins C1/C2 OS=Mus musculus OX=10090 GN=Hnrnpc PE=1 SV=1</t>
  </si>
  <si>
    <t>A0A1W2P711</t>
  </si>
  <si>
    <t>MIA SH3 domain ER export factor 2 OS=Mus musculus OX=10090 GN=Mia2 PE=1 SV=2</t>
  </si>
  <si>
    <t>Q4PJX1</t>
  </si>
  <si>
    <t>Protein odr-4 homolog OS=Mus musculus OX=10090 GN=Odr4 PE=1 SV=2</t>
  </si>
  <si>
    <t>Q8VCH8</t>
  </si>
  <si>
    <t>UBX domain-containing protein 4 OS=Mus musculus OX=10090 GN=Ubxn4 PE=1 SV=1</t>
  </si>
  <si>
    <t>Q9D0Q7</t>
  </si>
  <si>
    <t>Large ribosomal subunit protein mL45 OS=Mus musculus OX=10090 GN=Mrpl45 PE=1 SV=1</t>
  </si>
  <si>
    <t>P62702</t>
  </si>
  <si>
    <t>Small ribosomal subunit protein eS4 OS=Mus musculus OX=10090 GN=Rps4x PE=1 SV=2</t>
  </si>
  <si>
    <t>Q99JZ4</t>
  </si>
  <si>
    <t>GTP-binding protein SAR1a OS=Mus musculus OX=10090 GN=Sar1a PE=1 SV=1</t>
  </si>
  <si>
    <t>Q60709</t>
  </si>
  <si>
    <t>Amyloid beta (A4) precursor-like protein 2 OS=Mus musculus OX=10090 GN=Aplp2 PE=1 SV=1</t>
  </si>
  <si>
    <t>P80314</t>
  </si>
  <si>
    <t>T-complex protein 1 subunit beta OS=Mus musculus OX=10090 GN=Cct2 PE=1 SV=4</t>
  </si>
  <si>
    <t>A2CG35</t>
  </si>
  <si>
    <t>RAB12, member RAS oncogene family OS=Mus musculus OX=10090 GN=Rab12 PE=1 SV=1</t>
  </si>
  <si>
    <t>Q6A028</t>
  </si>
  <si>
    <t>Switch-associated protein 70 OS=Mus musculus OX=10090 GN=Swap70 PE=1 SV=2</t>
  </si>
  <si>
    <t>A0A0R4IZX2</t>
  </si>
  <si>
    <t>Na(+)/H(+) exchange regulatory cofactor NHE-RF OS=Mus musculus OX=10090 GN=Nherf2 PE=1 SV=1</t>
  </si>
  <si>
    <t>Q61686</t>
  </si>
  <si>
    <t>Chromobox protein homolog 5 OS=Mus musculus OX=10090 GN=Cbx5 PE=1 SV=1</t>
  </si>
  <si>
    <t>Q60864</t>
  </si>
  <si>
    <t>Stress-induced-phosphoprotein 1 OS=Mus musculus OX=10090 GN=Stip1 PE=1 SV=1</t>
  </si>
  <si>
    <t>Q8BHE8</t>
  </si>
  <si>
    <t>m-AAA protease-interacting protein 1, mitochondrial OS=Mus musculus OX=10090 GN=Maip1 PE=1 SV=1</t>
  </si>
  <si>
    <t>Q99KG3</t>
  </si>
  <si>
    <t>RNA-binding protein 10 OS=Mus musculus OX=10090 GN=Rbm10 PE=1 SV=1</t>
  </si>
  <si>
    <t>Q8JZU2</t>
  </si>
  <si>
    <t>Tricarboxylate transport protein, mitochondrial OS=Mus musculus OX=10090 GN=Slc25a1 PE=1 SV=1</t>
  </si>
  <si>
    <t>Q9CQC9</t>
  </si>
  <si>
    <t>GTP-binding protein SAR1b OS=Mus musculus OX=10090 GN=Sar1b PE=1 SV=1</t>
  </si>
  <si>
    <t>O35459</t>
  </si>
  <si>
    <t>Delta(3,5)-Delta(2,4)-dienoyl-CoA isomerase, mitochondrial OS=Mus musculus OX=10090 GN=Ech1 PE=1 SV=1</t>
  </si>
  <si>
    <t>P62301</t>
  </si>
  <si>
    <t>Small ribosomal subunit protein uS15 OS=Mus musculus OX=10090 GN=Rps13 PE=1 SV=2</t>
  </si>
  <si>
    <t>P63037</t>
  </si>
  <si>
    <t>DnaJ homolog subfamily A member 1 OS=Mus musculus OX=10090 GN=Dnaja1 PE=1 SV=1</t>
  </si>
  <si>
    <t>Q8K094</t>
  </si>
  <si>
    <t>Poliovirus receptor OS=Mus musculus OX=10090 GN=Pvr PE=1 SV=1</t>
  </si>
  <si>
    <t>P13020</t>
  </si>
  <si>
    <t>Gelsolin OS=Mus musculus OX=10090 GN=Gsn PE=1 SV=3</t>
  </si>
  <si>
    <t>Q8R2Q8</t>
  </si>
  <si>
    <t>Bone marrow stromal antigen 2 OS=Mus musculus OX=10090 GN=Bst2 PE=1 SV=1</t>
  </si>
  <si>
    <t>D6RFU9</t>
  </si>
  <si>
    <t>Synaptophysin-like protein OS=Mus musculus OX=10090 GN=Sypl1 PE=1 SV=1</t>
  </si>
  <si>
    <t>Q9ER41</t>
  </si>
  <si>
    <t>Torsin-1B OS=Mus musculus OX=10090 GN=Tor1b PE=1 SV=2</t>
  </si>
  <si>
    <t>Q9QYF1</t>
  </si>
  <si>
    <t>Retinol dehydrogenase 11 OS=Mus musculus OX=10090 GN=Rdh11 PE=1 SV=2</t>
  </si>
  <si>
    <t>Q3U3G8</t>
  </si>
  <si>
    <t>Serine hydrolase-like OS=Mus musculus OX=10090 GN=Serhl PE=1 SV=1</t>
  </si>
  <si>
    <t>P06797</t>
  </si>
  <si>
    <t>Procathepsin L OS=Mus musculus OX=10090 GN=Ctsl PE=1 SV=2</t>
  </si>
  <si>
    <t>A0A0F6AIX5</t>
  </si>
  <si>
    <t>Lipid droplet-associated hydrolase OS=Mus musculus OX=10090 GN=Ldah PE=1 SV=1</t>
  </si>
  <si>
    <t>Q9JLZ8</t>
  </si>
  <si>
    <t>Single Ig IL-1-related receptor OS=Mus musculus OX=10090 GN=Sigirr PE=1 SV=2</t>
  </si>
  <si>
    <t>A0A1W2P7Q9</t>
  </si>
  <si>
    <t>Myosin light polypeptide 6 OS=Mus musculus OX=10090 GN=Myl6 PE=1 SV=1</t>
  </si>
  <si>
    <t>Q920A5</t>
  </si>
  <si>
    <t>Retinoid-inducible serine carboxypeptidase OS=Mus musculus OX=10090 GN=Scpep1 PE=1 SV=2</t>
  </si>
  <si>
    <t>O70492</t>
  </si>
  <si>
    <t>Sorting nexin-3 OS=Mus musculus OX=10090 GN=Snx3 PE=1 SV=3</t>
  </si>
  <si>
    <t>Q8R4R6</t>
  </si>
  <si>
    <t>Nucleoporin NUP35 OS=Mus musculus OX=10090 GN=Nup35 PE=1 SV=2</t>
  </si>
  <si>
    <t>Q80ZJ1</t>
  </si>
  <si>
    <t>Ras-related protein Rap-2a OS=Mus musculus OX=10090 GN=Rap2a PE=1 SV=2</t>
  </si>
  <si>
    <t>E9PWV7</t>
  </si>
  <si>
    <t>GTP binding protein 3 OS=Mus musculus OX=10090 GN=Gtpbp3 PE=1 SV=1</t>
  </si>
  <si>
    <t>Q9Z2U1</t>
  </si>
  <si>
    <t>Proteasome subunit alpha type-5 OS=Mus musculus OX=10090 GN=Psma5 PE=1 SV=1</t>
  </si>
  <si>
    <t>Q9D2R6</t>
  </si>
  <si>
    <t>Cytochrome c oxidase assembly factor 3 homolog, mitochondrial OS=Mus musculus OX=10090 GN=Coa3 PE=1 SV=1</t>
  </si>
  <si>
    <t>Q9DCH4</t>
  </si>
  <si>
    <t>Eukaryotic translation initiation factor 3 subunit F OS=Mus musculus OX=10090 GN=Eif3f PE=1 SV=2</t>
  </si>
  <si>
    <t>Q9DC71</t>
  </si>
  <si>
    <t>Small ribosomal subunit protein uS15m OS=Mus musculus OX=10090 GN=Mrps15 PE=1 SV=2</t>
  </si>
  <si>
    <t>Q8C5Q4</t>
  </si>
  <si>
    <t>G-rich sequence factor 1 OS=Mus musculus OX=10090 GN=Grsf1 PE=1 SV=2</t>
  </si>
  <si>
    <t>P15626</t>
  </si>
  <si>
    <t>Glutathione S-transferase Mu 2 OS=Mus musculus OX=10090 GN=Gstm2 PE=1 SV=2</t>
  </si>
  <si>
    <t>Q9QZC8</t>
  </si>
  <si>
    <t>Protein ABHD1 OS=Mus musculus OX=10090 GN=Abhd1 PE=1 SV=2</t>
  </si>
  <si>
    <t>P62897</t>
  </si>
  <si>
    <t>Cytochrome c, somatic OS=Mus musculus OX=10090 GN=Cycs PE=1 SV=2</t>
  </si>
  <si>
    <t>Q9D6J6</t>
  </si>
  <si>
    <t>NADH dehydrogenase [ubiquinone] flavoprotein 2, mitochondrial OS=Mus musculus OX=10090 GN=Ndufv2 PE=1 SV=2</t>
  </si>
  <si>
    <t>Q9R1P1</t>
  </si>
  <si>
    <t>Proteasome subunit beta type-3 OS=Mus musculus OX=10090 GN=Psmb3 PE=1 SV=1</t>
  </si>
  <si>
    <t>Q8VCS3</t>
  </si>
  <si>
    <t>Glycosaminoglycan xylosylkinase OS=Mus musculus OX=10090 GN=Fam20b PE=1 SV=1</t>
  </si>
  <si>
    <t>Q9D6M3</t>
  </si>
  <si>
    <t>Mitochondrial glutamate carrier 1 OS=Mus musculus OX=10090 GN=Slc25a22 PE=1 SV=1</t>
  </si>
  <si>
    <t>A0A140T8J4</t>
  </si>
  <si>
    <t>Heme-binding protein 1 OS=Mus musculus OX=10090 GN=Hebp1 PE=1 SV=1</t>
  </si>
  <si>
    <t>P10493</t>
  </si>
  <si>
    <t>Nidogen-1 OS=Mus musculus OX=10090 GN=Nid1 PE=1 SV=2</t>
  </si>
  <si>
    <t>D3YVW2</t>
  </si>
  <si>
    <t>Golgi integral membrane protein 4 OS=Mus musculus OX=10090 GN=Golim4 PE=1 SV=1</t>
  </si>
  <si>
    <t>Q9DC50</t>
  </si>
  <si>
    <t>Peroxisomal carnitine O-octanoyltransferase OS=Mus musculus OX=10090 GN=Crot PE=1 SV=1</t>
  </si>
  <si>
    <t>P27601</t>
  </si>
  <si>
    <t>Guanine nucleotide-binding protein subunit alpha-13 OS=Mus musculus OX=10090 GN=Gna13 PE=1 SV=1</t>
  </si>
  <si>
    <t>Q9JKF7</t>
  </si>
  <si>
    <t>Large ribosomal subunit protein mL39 OS=Mus musculus OX=10090 GN=Mrpl39 PE=1 SV=4</t>
  </si>
  <si>
    <t>P60904</t>
  </si>
  <si>
    <t>DnaJ homolog subfamily C member 5 OS=Mus musculus OX=10090 GN=Dnajc5 PE=1 SV=1</t>
  </si>
  <si>
    <t>Q6PHQ9</t>
  </si>
  <si>
    <t>Polyadenylate-binding protein OS=Mus musculus OX=10090 GN=Pabpc4 PE=1 SV=1</t>
  </si>
  <si>
    <t>Q9WVC3</t>
  </si>
  <si>
    <t>Caveolin-2 OS=Mus musculus OX=10090 GN=Cav2 PE=1 SV=1</t>
  </si>
  <si>
    <t>Q99LB4</t>
  </si>
  <si>
    <t>capping protein (Actin filament), Gelsolin-like OS=Mus musculus OX=10090 GN=Capg PE=1 SV=1</t>
  </si>
  <si>
    <t>Q3U8Y1</t>
  </si>
  <si>
    <t>Mitochondrial ribosomal protein S11 OS=Mus musculus OX=10090 GN=Mrps11 PE=1 SV=1</t>
  </si>
  <si>
    <t>A0A5F8MPB9</t>
  </si>
  <si>
    <t>Radixin OS=Mus musculus OX=10090 GN=Rdx PE=1 SV=1</t>
  </si>
  <si>
    <t>Q91VK4</t>
  </si>
  <si>
    <t>Integral membrane protein 2C OS=Mus musculus OX=10090 GN=Itm2c PE=1 SV=2</t>
  </si>
  <si>
    <t>Q8BPG6</t>
  </si>
  <si>
    <t>Inactive C-alpha-formylglycine-generating enzyme 2 OS=Mus musculus OX=10090 GN=Sumf2 PE=1 SV=2</t>
  </si>
  <si>
    <t>F8WIJ0</t>
  </si>
  <si>
    <t>Solute carrier family 12, member 4 OS=Mus musculus OX=10090 GN=Slc12a4 PE=1 SV=2</t>
  </si>
  <si>
    <t>Q8K1J6</t>
  </si>
  <si>
    <t>CCA tRNA nucleotidyltransferase 1, mitochondrial OS=Mus musculus OX=10090 GN=Trnt1 PE=1 SV=1</t>
  </si>
  <si>
    <t>Q9JIW9</t>
  </si>
  <si>
    <t>Ras-related protein Ral-B OS=Mus musculus OX=10090 GN=Ralb PE=1 SV=1</t>
  </si>
  <si>
    <t>Q9CXY6</t>
  </si>
  <si>
    <t>Interleukin enhancer-binding factor 2 OS=Mus musculus OX=10090 GN=Ilf2 PE=1 SV=1</t>
  </si>
  <si>
    <t>Q8CHT0</t>
  </si>
  <si>
    <t>Delta-1-pyrroline-5-carboxylate dehydrogenase, mitochondrial OS=Mus musculus OX=10090 GN=Aldh4a1 PE=1 SV=3</t>
  </si>
  <si>
    <t>Q9DB15</t>
  </si>
  <si>
    <t>Large ribosomal subunit protein bL12m OS=Mus musculus OX=10090 GN=Mrpl12 PE=1 SV=2</t>
  </si>
  <si>
    <t>A2A7A7</t>
  </si>
  <si>
    <t>Hexose-6-phosphate dehydrogenase (glucose 1-dehydrogenase) OS=Mus musculus OX=10090 GN=H6pd PE=1 SV=1</t>
  </si>
  <si>
    <t>Q80X85</t>
  </si>
  <si>
    <t>Small ribosomal subunit protein uS7m OS=Mus musculus OX=10090 GN=Mrps7 PE=1 SV=1</t>
  </si>
  <si>
    <t>P35550</t>
  </si>
  <si>
    <t>rRNA 2'-O-methyltransferase fibrillarin OS=Mus musculus OX=10090 GN=Fbl PE=1 SV=2</t>
  </si>
  <si>
    <t>P11983</t>
  </si>
  <si>
    <t>T-complex protein 1 subunit alpha OS=Mus musculus OX=10090 GN=Tcp1 PE=1 SV=3</t>
  </si>
  <si>
    <t>Q62283</t>
  </si>
  <si>
    <t>Tetraspanin-7 OS=Mus musculus OX=10090 GN=Tspan7 PE=1 SV=2</t>
  </si>
  <si>
    <t>Q9DCS1</t>
  </si>
  <si>
    <t>Transmembrane protein 176A OS=Mus musculus OX=10090 GN=Tmem176a PE=1 SV=2</t>
  </si>
  <si>
    <t>Q8BGC4</t>
  </si>
  <si>
    <t>Prostaglandin reductase-3 OS=Mus musculus OX=10090 GN=Ptgr3 PE=1 SV=1</t>
  </si>
  <si>
    <t>Q06806</t>
  </si>
  <si>
    <t>Tyrosine-protein kinase receptor Tie-1 OS=Mus musculus OX=10090 GN=Tie1 PE=1 SV=3</t>
  </si>
  <si>
    <t>Q8R035</t>
  </si>
  <si>
    <t>Large ribosomal subunit protein mL62 OS=Mus musculus OX=10090 GN=Mrpl58 PE=1 SV=1</t>
  </si>
  <si>
    <t>Q8VE96</t>
  </si>
  <si>
    <t>Solute carrier family 35 member F6 OS=Mus musculus OX=10090 GN=Slc35f6 PE=1 SV=1</t>
  </si>
  <si>
    <t>P63085</t>
  </si>
  <si>
    <t>Mitogen-activated protein kinase 1 OS=Mus musculus OX=10090 GN=Mapk1 PE=1 SV=3</t>
  </si>
  <si>
    <t>Q9D6U8</t>
  </si>
  <si>
    <t>Protein FAM162A OS=Mus musculus OX=10090 GN=Fam162a PE=1 SV=1</t>
  </si>
  <si>
    <t>Q9D662</t>
  </si>
  <si>
    <t>Protein transport protein Sec23B OS=Mus musculus OX=10090 GN=Sec23b PE=1 SV=1</t>
  </si>
  <si>
    <t>P21956</t>
  </si>
  <si>
    <t>Lactadherin OS=Mus musculus OX=10090 GN=Mfge8 PE=1 SV=3</t>
  </si>
  <si>
    <t>Q8BMS4</t>
  </si>
  <si>
    <t>Ubiquinone biosynthesis O-methyltransferase, mitochondrial OS=Mus musculus OX=10090 GN=Coq3 PE=1 SV=1</t>
  </si>
  <si>
    <t>Q14CH7</t>
  </si>
  <si>
    <t>Alanine--tRNA ligase, mitochondrial OS=Mus musculus OX=10090 GN=Aars2 PE=1 SV=1</t>
  </si>
  <si>
    <t>F8VQC7</t>
  </si>
  <si>
    <t>Kinectin 1 OS=Mus musculus OX=10090 GN=Ktn1 PE=1 SV=1</t>
  </si>
  <si>
    <t>P61022</t>
  </si>
  <si>
    <t>Calcineurin B homologous protein 1 OS=Mus musculus OX=10090 GN=Chp1 PE=1 SV=2</t>
  </si>
  <si>
    <t>Q01705</t>
  </si>
  <si>
    <t>Neurogenic locus notch homolog protein 1 OS=Mus musculus OX=10090 GN=Notch1 PE=1 SV=3</t>
  </si>
  <si>
    <t>G5E8U5</t>
  </si>
  <si>
    <t>Small ribosomal subunit protein uS10m OS=Mus musculus OX=10090 GN=Mrps10 PE=1 SV=1</t>
  </si>
  <si>
    <t>P97300</t>
  </si>
  <si>
    <t>Neuroplastin OS=Mus musculus OX=10090 GN=Nptn PE=1 SV=3</t>
  </si>
  <si>
    <t>O88630</t>
  </si>
  <si>
    <t>Golgi SNAP receptor complex member 1 OS=Mus musculus OX=10090 GN=Gosr1 PE=1 SV=2</t>
  </si>
  <si>
    <t>Q99M87</t>
  </si>
  <si>
    <t>DnaJ homolog subfamily A member 3, mitochondrial OS=Mus musculus OX=10090 GN=Dnaja3 PE=1 SV=1</t>
  </si>
  <si>
    <t>Q6DFZ1</t>
  </si>
  <si>
    <t>Golgi-specific brefeldin A-resistance guanine nucleotide exchange factor 1 OS=Mus musculus OX=10090 GN=Gbf1 PE=1 SV=1</t>
  </si>
  <si>
    <t>Q9QXX4</t>
  </si>
  <si>
    <t>Electrogenic aspartate/glutamate antiporter SLC25A13, mitochondrial OS=Mus musculus OX=10090 GN=Slc25a13 PE=1 SV=1</t>
  </si>
  <si>
    <t>O35465</t>
  </si>
  <si>
    <t>Peptidyl-prolyl cis-trans isomerase FKBP8 OS=Mus musculus OX=10090 GN=Fkbp8 PE=1 SV=2</t>
  </si>
  <si>
    <t>Q8C522</t>
  </si>
  <si>
    <t>Endonuclease domain-containing 1 protein OS=Mus musculus OX=10090 GN=Endod1 PE=1 SV=2</t>
  </si>
  <si>
    <t>Q8BWM0</t>
  </si>
  <si>
    <t>Prostaglandin E synthase 2 OS=Mus musculus OX=10090 GN=Ptges2 PE=1 SV=3</t>
  </si>
  <si>
    <t>P97461</t>
  </si>
  <si>
    <t>Small ribosomal subunit protein uS7 OS=Mus musculus OX=10090 GN=Rps5 PE=1 SV=4</t>
  </si>
  <si>
    <t>Q9CQI7</t>
  </si>
  <si>
    <t>U2 small nuclear ribonucleoprotein B'' OS=Mus musculus OX=10090 GN=Snrpb2 PE=1 SV=1</t>
  </si>
  <si>
    <t>Q8VHC3</t>
  </si>
  <si>
    <t>Selenoprotein M OS=Mus musculus OX=10090 GN=Selenom PE=1 SV=3</t>
  </si>
  <si>
    <t>P09242</t>
  </si>
  <si>
    <t>Alkaline phosphatase, tissue-nonspecific isozyme OS=Mus musculus OX=10090 GN=Alpl PE=1 SV=2</t>
  </si>
  <si>
    <t>Q9CY73</t>
  </si>
  <si>
    <t>Large ribosomal subunit protein mL44 OS=Mus musculus OX=10090 GN=Mrpl44 PE=1 SV=3</t>
  </si>
  <si>
    <t>A6H611</t>
  </si>
  <si>
    <t>Mitochondrial intermediate peptidase OS=Mus musculus OX=10090 GN=Mipep PE=1 SV=1</t>
  </si>
  <si>
    <t>P26040</t>
  </si>
  <si>
    <t>Ezrin OS=Mus musculus OX=10090 GN=Ezr PE=1 SV=3</t>
  </si>
  <si>
    <t>Q8C854</t>
  </si>
  <si>
    <t>Myelin expression factor 2 OS=Mus musculus OX=10090 GN=Myef2 PE=1 SV=1</t>
  </si>
  <si>
    <t>O08734</t>
  </si>
  <si>
    <t>Bcl-2 homologous antagonist/killer OS=Mus musculus OX=10090 GN=Bak1 PE=1 SV=3</t>
  </si>
  <si>
    <t>Q99KP6</t>
  </si>
  <si>
    <t>Pre-mRNA-processing factor 19 OS=Mus musculus OX=10090 GN=Prpf19 PE=1 SV=1</t>
  </si>
  <si>
    <t>Q8R5C5</t>
  </si>
  <si>
    <t>Beta-centractin OS=Mus musculus OX=10090 GN=Actr1b PE=1 SV=1</t>
  </si>
  <si>
    <t>Q01405</t>
  </si>
  <si>
    <t>Protein transport protein Sec23A OS=Mus musculus OX=10090 GN=Sec23a PE=1 SV=2</t>
  </si>
  <si>
    <t>P49935</t>
  </si>
  <si>
    <t>Pro-cathepsin H OS=Mus musculus OX=10090 GN=Ctsh PE=1 SV=2</t>
  </si>
  <si>
    <t>Q8BYB9</t>
  </si>
  <si>
    <t>Protein O-glucosyltransferase 1 OS=Mus musculus OX=10090 GN=Poglut1 PE=1 SV=2</t>
  </si>
  <si>
    <t>P62242</t>
  </si>
  <si>
    <t>Small ribosomal subunit protein eS8 OS=Mus musculus OX=10090 GN=Rps8 PE=1 SV=2</t>
  </si>
  <si>
    <t>Q8R1F6</t>
  </si>
  <si>
    <t>Protein HID1 OS=Mus musculus OX=10090 GN=Hid1 PE=1 SV=1</t>
  </si>
  <si>
    <t>Q3URE1</t>
  </si>
  <si>
    <t>Malonate--CoA ligase ACSF3, mitochondrial OS=Mus musculus OX=10090 GN=Acsf3 PE=1 SV=2</t>
  </si>
  <si>
    <t>Q91XH5</t>
  </si>
  <si>
    <t>Sepiapterin reductase OS=Mus musculus OX=10090 GN=Spr PE=1 SV=1</t>
  </si>
  <si>
    <t>Q64373</t>
  </si>
  <si>
    <t>Bcl-2-like protein 1 OS=Mus musculus OX=10090 GN=Bcl2l1 PE=1 SV=1</t>
  </si>
  <si>
    <t>Q8VCP9</t>
  </si>
  <si>
    <t>C-type lectin domain family 14 member A OS=Mus musculus OX=10090 GN=Clec14a PE=1 SV=2</t>
  </si>
  <si>
    <t>P63325</t>
  </si>
  <si>
    <t>Small ribosomal subunit protein eS10 OS=Mus musculus OX=10090 GN=Rps10 PE=1 SV=1</t>
  </si>
  <si>
    <t>Q05186</t>
  </si>
  <si>
    <t>Reticulocalbin-1 OS=Mus musculus OX=10090 GN=Rcn1 PE=1 SV=1</t>
  </si>
  <si>
    <t>Q11011</t>
  </si>
  <si>
    <t>Puromycin-sensitive aminopeptidase OS=Mus musculus OX=10090 GN=Npepps PE=1 SV=2</t>
  </si>
  <si>
    <t>Q8BQ30</t>
  </si>
  <si>
    <t>Phostensin OS=Mus musculus OX=10090 GN=Ppp1r18 PE=1 SV=1</t>
  </si>
  <si>
    <t>Q99N94</t>
  </si>
  <si>
    <t>Large ribosomal subunit protein bL9m OS=Mus musculus OX=10090 GN=Mrpl9 PE=1 SV=2</t>
  </si>
  <si>
    <t>Q9R1P3</t>
  </si>
  <si>
    <t>Proteasome subunit beta type-2 OS=Mus musculus OX=10090 GN=Psmb2 PE=1 SV=1</t>
  </si>
  <si>
    <t>P97287</t>
  </si>
  <si>
    <t>Induced myeloid leukemia cell differentiation protein Mcl-1 homolog OS=Mus musculus OX=10090 GN=Mcl1 PE=1 SV=3</t>
  </si>
  <si>
    <t>A0A0N4SW28</t>
  </si>
  <si>
    <t>Guanine nucleotide-binding protein subunit gamma OS=Mus musculus OX=10090 GN=Gng12 PE=1 SV=1</t>
  </si>
  <si>
    <t>Q8C5L6</t>
  </si>
  <si>
    <t>Inositol polyphosphate 5-phosphatase K OS=Mus musculus OX=10090 GN=Inpp5k PE=1 SV=2</t>
  </si>
  <si>
    <t>O89017</t>
  </si>
  <si>
    <t>Legumain OS=Mus musculus OX=10090 GN=Lgmn PE=1 SV=1</t>
  </si>
  <si>
    <t>P12815</t>
  </si>
  <si>
    <t>Programmed cell death protein 6 OS=Mus musculus OX=10090 GN=Pdcd6 PE=1 SV=2</t>
  </si>
  <si>
    <t>Q80SZ7</t>
  </si>
  <si>
    <t>Guanine nucleotide-binding protein G(I)/G(S)/G(O) subunit gamma-5 OS=Mus musculus OX=10090 GN=Gng5 PE=1 SV=2</t>
  </si>
  <si>
    <t>P50428</t>
  </si>
  <si>
    <t>Arylsulfatase A OS=Mus musculus OX=10090 GN=Arsa PE=1 SV=2</t>
  </si>
  <si>
    <t>D3Z722</t>
  </si>
  <si>
    <t>Small ribosomal subunit protein eS19 OS=Mus musculus OX=10090 GN=Rps19 PE=1 SV=1</t>
  </si>
  <si>
    <t>Q91W53</t>
  </si>
  <si>
    <t>Golgin subfamily A member 7 OS=Mus musculus OX=10090 GN=Golga7 PE=1 SV=1</t>
  </si>
  <si>
    <t>B2RQS1</t>
  </si>
  <si>
    <t>Striatin, calmodulin binding protein 3 OS=Mus musculus OX=10090 GN=Strn3 PE=1 SV=1</t>
  </si>
  <si>
    <t>A0A140T8T4</t>
  </si>
  <si>
    <t>Large ribosomal subunit protein uL6 OS=Mus musculus OX=10090 GN=Rpl9-ps6 PE=3 SV=1</t>
  </si>
  <si>
    <t>Q9DCJ5</t>
  </si>
  <si>
    <t>NADH dehydrogenase [ubiquinone] 1 alpha subcomplex subunit 8 OS=Mus musculus OX=10090 GN=Ndufa8 PE=1 SV=3</t>
  </si>
  <si>
    <t>P23780</t>
  </si>
  <si>
    <t>Beta-galactosidase OS=Mus musculus OX=10090 GN=Glb1 PE=1 SV=1</t>
  </si>
  <si>
    <t>O89051</t>
  </si>
  <si>
    <t>Integral membrane protein 2B OS=Mus musculus OX=10090 GN=Itm2b PE=1 SV=1</t>
  </si>
  <si>
    <t>Q5SUH6</t>
  </si>
  <si>
    <t>Clathrin interactor 1 OS=Mus musculus OX=10090 GN=Clint1 PE=1 SV=1</t>
  </si>
  <si>
    <t>P46978</t>
  </si>
  <si>
    <t>Dolichyl-diphosphooligosaccharide--protein glycosyltransferase subunit STT3A OS=Mus musculus OX=10090 GN=Stt3a PE=1 SV=1</t>
  </si>
  <si>
    <t>B9EJ86</t>
  </si>
  <si>
    <t>Oxysterol-binding protein-related protein 8 OS=Mus musculus OX=10090 GN=Osbpl8 PE=1 SV=1</t>
  </si>
  <si>
    <t>Q9CQF0</t>
  </si>
  <si>
    <t>Large ribosomal subunit protein uL11m OS=Mus musculus OX=10090 GN=Mrpl11 PE=1 SV=1</t>
  </si>
  <si>
    <t>Q5XJF6</t>
  </si>
  <si>
    <t>Ribosomal protein OS=Mus musculus OX=10090 GN=Rpl10a PE=1 SV=1</t>
  </si>
  <si>
    <t>ENSEMBL:ENSBTAP00000034412</t>
  </si>
  <si>
    <t>(Bos taurus) similar to C4b-binding protein alpha chain [OS=Bos taurus]</t>
  </si>
  <si>
    <t>P80317</t>
  </si>
  <si>
    <t>T-complex protein 1 subunit zeta OS=Mus musculus OX=10090 GN=Cct6a PE=1 SV=3</t>
  </si>
  <si>
    <t>Q9D3D9</t>
  </si>
  <si>
    <t>ATP synthase subunit delta, mitochondrial OS=Mus musculus OX=10090 GN=Atp5f1d PE=1 SV=1</t>
  </si>
  <si>
    <t>Q91YP0</t>
  </si>
  <si>
    <t>L-2-hydroxyglutarate dehydrogenase, mitochondrial OS=Mus musculus OX=10090 GN=L2hgdh PE=1 SV=1</t>
  </si>
  <si>
    <t>Q9D0B0</t>
  </si>
  <si>
    <t>Serine/arginine-rich splicing factor 9 OS=Mus musculus OX=10090 GN=Srsf9 PE=1 SV=1</t>
  </si>
  <si>
    <t>P41233</t>
  </si>
  <si>
    <t>Phospholipid-transporting ATPase ABCA1 OS=Mus musculus OX=10090 GN=Abca1 PE=1 SV=4</t>
  </si>
  <si>
    <t>Q61335</t>
  </si>
  <si>
    <t>B-cell receptor-associated protein 31 OS=Mus musculus OX=10090 GN=Bcap31 PE=1 SV=4</t>
  </si>
  <si>
    <t>P18155</t>
  </si>
  <si>
    <t>Bifunctional methylenetetrahydrofolate dehydrogenase/cyclohydrolase, mitochondrial OS=Mus musculus OX=10090 GN=Mthfd2 PE=1 SV=1</t>
  </si>
  <si>
    <t>Q9D517</t>
  </si>
  <si>
    <t>1-acyl-sn-glycerol-3-phosphate acyltransferase gamma OS=Mus musculus OX=10090 GN=Agpat3 PE=1 SV=2</t>
  </si>
  <si>
    <t>Q8C1E7</t>
  </si>
  <si>
    <t>Ion channel TACAN OS=Mus musculus OX=10090 GN=Tmem120a PE=1 SV=1</t>
  </si>
  <si>
    <t>Q9D8S5</t>
  </si>
  <si>
    <t>Serine and arginine-rich splicing factor 5 OS=Mus musculus OX=10090 GN=Srsf5 PE=1 SV=1</t>
  </si>
  <si>
    <t>Q3UUU2</t>
  </si>
  <si>
    <t>Far upstream element (FUSE) binding protein 1 OS=Mus musculus OX=10090 GN=Fubp1 PE=1 SV=1</t>
  </si>
  <si>
    <t>Q99PT1</t>
  </si>
  <si>
    <t>Rho GDP-dissociation inhibitor 1 OS=Mus musculus OX=10090 GN=Arhgdia PE=1 SV=3</t>
  </si>
  <si>
    <t>Q8VE95</t>
  </si>
  <si>
    <t>UPF0598 protein C8orf82 homolog OS=Mus musculus OX=10090 PE=1 SV=1</t>
  </si>
  <si>
    <t>Q2KJF1</t>
  </si>
  <si>
    <t>Alpha-1B-glycoprotein OS=Bos taurus GN=A1BG PE=1 SV=1</t>
  </si>
  <si>
    <t>P62281</t>
  </si>
  <si>
    <t>Small ribosomal subunit protein uS17 OS=Mus musculus OX=10090 GN=Rps11 PE=1 SV=3</t>
  </si>
  <si>
    <t>B1ATI0</t>
  </si>
  <si>
    <t>Aldehyde dehydrogenase OS=Mus musculus OX=10090 GN=Aldh3a2 PE=1 SV=1</t>
  </si>
  <si>
    <t>Q7Z794</t>
  </si>
  <si>
    <t>Keratin, type II cytoskeletal 1b OS=Homo sapiens GN=KRT77 PE=2 SV=3</t>
  </si>
  <si>
    <t>Q9D6J5</t>
  </si>
  <si>
    <t>NADH dehydrogenase [ubiquinone] 1 beta subcomplex subunit 8, mitochondrial OS=Mus musculus OX=10090 GN=Ndufb8 PE=1 SV=1</t>
  </si>
  <si>
    <t>Q9R0U0</t>
  </si>
  <si>
    <t>Serine/arginine-rich splicing factor 10 OS=Mus musculus OX=10090 GN=Srsf10 PE=1 SV=2</t>
  </si>
  <si>
    <t>Q9JIQ3</t>
  </si>
  <si>
    <t>Diablo IAP-binding mitochondrial protein OS=Mus musculus OX=10090 GN=Diablo PE=1 SV=2</t>
  </si>
  <si>
    <t>P86048</t>
  </si>
  <si>
    <t>Large ribosomal subunit protein uL16-like OS=Mus musculus OX=10090 GN=Rpl10l PE=1 SV=1</t>
  </si>
  <si>
    <t>Q9ER39</t>
  </si>
  <si>
    <t>Torsin-1A OS=Mus musculus OX=10090 GN=Tor1a PE=1 SV=1</t>
  </si>
  <si>
    <t>P84104</t>
  </si>
  <si>
    <t>Serine/arginine-rich splicing factor 3 OS=Mus musculus OX=10090 GN=Srsf3 PE=1 SV=1</t>
  </si>
  <si>
    <t>Q9D024</t>
  </si>
  <si>
    <t>PAT complex subunit CCDC47 OS=Mus musculus OX=10090 GN=Ccdc47 PE=1 SV=2</t>
  </si>
  <si>
    <t>G3UY42</t>
  </si>
  <si>
    <t>Poly(A) binding protein, nuclear 1 OS=Mus musculus OX=10090 GN=Pabpn1 PE=1 SV=1</t>
  </si>
  <si>
    <t>O08912</t>
  </si>
  <si>
    <t>Polypeptide N-acetylgalactosaminyltransferase 1 OS=Mus musculus OX=10090 GN=Galnt1 PE=1 SV=1</t>
  </si>
  <si>
    <t>Q80WW9</t>
  </si>
  <si>
    <t>DDRGK domain-containing protein 1 OS=Mus musculus OX=10090 GN=Ddrgk1 PE=1 SV=2</t>
  </si>
  <si>
    <t>P35585</t>
  </si>
  <si>
    <t>AP-1 complex subunit mu-1 OS=Mus musculus OX=10090 GN=Ap1m1 PE=1 SV=3</t>
  </si>
  <si>
    <t>Q9WUU7</t>
  </si>
  <si>
    <t>Cathepsin Z OS=Mus musculus OX=10090 GN=Ctsz PE=1 SV=1</t>
  </si>
  <si>
    <t>Q91VR5</t>
  </si>
  <si>
    <t>ATP-dependent RNA helicase DDX1 OS=Mus musculus OX=10090 GN=Ddx1 PE=1 SV=1</t>
  </si>
  <si>
    <t>Q91YT0</t>
  </si>
  <si>
    <t>NADH dehydrogenase [ubiquinone] flavoprotein 1, mitochondrial OS=Mus musculus OX=10090 GN=Ndufv1 PE=1 SV=1</t>
  </si>
  <si>
    <t>Q6IRU5</t>
  </si>
  <si>
    <t>Clathrin light chain B OS=Mus musculus OX=10090 GN=Cltb PE=1 SV=1</t>
  </si>
  <si>
    <t>P06745</t>
  </si>
  <si>
    <t>Glucose-6-phosphate isomerase OS=Mus musculus OX=10090 GN=Gpi PE=1 SV=4</t>
  </si>
  <si>
    <t>Q99N96</t>
  </si>
  <si>
    <t>Large ribosomal subunit protein uL1m OS=Mus musculus OX=10090 GN=Mrpl1 PE=1 SV=2</t>
  </si>
  <si>
    <t>O88736</t>
  </si>
  <si>
    <t>3-keto-steroid reductase/17-beta-hydroxysteroid dehydrogenase 7 OS=Mus musculus OX=10090 GN=Hsd17b7 PE=1 SV=1</t>
  </si>
  <si>
    <t>Q9WVL3</t>
  </si>
  <si>
    <t>Solute carrier family 12 member 7 OS=Mus musculus OX=10090 GN=Slc12a7 PE=1 SV=1</t>
  </si>
  <si>
    <t>Q68FM4</t>
  </si>
  <si>
    <t>protein-tyrosine-phosphatase OS=Mus musculus OX=10090 GN=Ptprm PE=1 SV=1</t>
  </si>
  <si>
    <t>Q8K2C7</t>
  </si>
  <si>
    <t>Protein OS-9 OS=Mus musculus OX=10090 GN=Os9 PE=1 SV=2</t>
  </si>
  <si>
    <t>Q9WVA3</t>
  </si>
  <si>
    <t>Mitotic checkpoint protein BUB3 OS=Mus musculus OX=10090 GN=Bub3 PE=1 SV=2</t>
  </si>
  <si>
    <t>Q5ND52</t>
  </si>
  <si>
    <t>rRNA methyltransferase 3, mitochondrial OS=Mus musculus OX=10090 GN=Mrm3 PE=2 SV=1</t>
  </si>
  <si>
    <t>Q99KJ8</t>
  </si>
  <si>
    <t>Dynactin subunit 2 OS=Mus musculus OX=10090 GN=Dctn2 PE=1 SV=3</t>
  </si>
  <si>
    <t>Q60760</t>
  </si>
  <si>
    <t>Growth factor receptor-bound protein 10 OS=Mus musculus OX=10090 GN=Grb10 PE=1 SV=2</t>
  </si>
  <si>
    <t>Q9Z127</t>
  </si>
  <si>
    <t>Large neutral amino acids transporter small subunit 1 OS=Mus musculus OX=10090 GN=Slc7a5 PE=1 SV=2</t>
  </si>
  <si>
    <t>A0A286YDV7</t>
  </si>
  <si>
    <t>Nucleolar and coiled-body phosphoprotein 1 (Fragment) OS=Mus musculus OX=10090 GN=Nolc1 PE=1 SV=1</t>
  </si>
  <si>
    <t>O55028</t>
  </si>
  <si>
    <t>Branched-chain alpha-ketoacid dehydrogenase kinase OS=Mus musculus OX=10090 GN=Bckdk PE=1 SV=1</t>
  </si>
  <si>
    <t>Q9CQU3</t>
  </si>
  <si>
    <t>Protein RER1 OS=Mus musculus OX=10090 GN=Rer1 PE=1 SV=1</t>
  </si>
  <si>
    <t>P62320</t>
  </si>
  <si>
    <t>Small nuclear ribonucleoprotein Sm D3 OS=Mus musculus OX=10090 GN=Snrpd3 PE=1 SV=1</t>
  </si>
  <si>
    <t>Q9CXI0</t>
  </si>
  <si>
    <t>2-methoxy-6-polyprenyl-1,4-benzoquinol methylase, mitochondrial OS=Mus musculus OX=10090 GN=Coq5 PE=1 SV=2</t>
  </si>
  <si>
    <t>Q9ESP1</t>
  </si>
  <si>
    <t>Stromal cell-derived factor 2-like protein 1 OS=Mus musculus OX=10090 GN=Sdf2l1 PE=1 SV=2</t>
  </si>
  <si>
    <t>Q8R420</t>
  </si>
  <si>
    <t>Phospholipid-transporting ATPase ABCA3 OS=Mus musculus OX=10090 GN=Abca3 PE=1 SV=3</t>
  </si>
  <si>
    <t>Q8BWG9</t>
  </si>
  <si>
    <t>Calcium release-activated calcium channel protein 1 OS=Mus musculus OX=10090 GN=Orai1 PE=1 SV=1</t>
  </si>
  <si>
    <t>G5E911</t>
  </si>
  <si>
    <t>Protein FAM3C OS=Mus musculus OX=10090 GN=Fam3c PE=1 SV=1</t>
  </si>
  <si>
    <t>Q8BTZ5</t>
  </si>
  <si>
    <t>Ankyrin repeat domain-containing protein 46 OS=Mus musculus OX=10090 GN=Ankrd46 PE=1 SV=1</t>
  </si>
  <si>
    <t>Q3UEB3</t>
  </si>
  <si>
    <t>Poly(U)-binding-splicing factor PUF60 OS=Mus musculus OX=10090 GN=Puf60 PE=1 SV=2</t>
  </si>
  <si>
    <t>A0A0R4J263</t>
  </si>
  <si>
    <t>1-acyl-sn-glycerol-3-phosphate acyltransferase OS=Mus musculus OX=10090 GN=Agpat1 PE=1 SV=1</t>
  </si>
  <si>
    <t>P02070</t>
  </si>
  <si>
    <t>Hemoglobin subunit beta OS=Bos taurus GN=HBB PE=1 SV=1</t>
  </si>
  <si>
    <t>Q61733</t>
  </si>
  <si>
    <t>Small ribosomal subunit protein mS31 OS=Mus musculus OX=10090 GN=Mrps31 PE=1 SV=1</t>
  </si>
  <si>
    <t>O54782</t>
  </si>
  <si>
    <t>Epididymis-specific alpha-mannosidase OS=Mus musculus OX=10090 GN=Man2b2 PE=1 SV=2</t>
  </si>
  <si>
    <t>Q9CQF3</t>
  </si>
  <si>
    <t>Cleavage and polyadenylation specificity factor subunit 5 OS=Mus musculus OX=10090 GN=Nudt21 PE=1 SV=1</t>
  </si>
  <si>
    <t>A2AFP5</t>
  </si>
  <si>
    <t>RAB9, member RAS oncogene family (Fragment) OS=Mus musculus OX=10090 GN=Rab9 PE=1 SV=1</t>
  </si>
  <si>
    <t>Q9CQ06</t>
  </si>
  <si>
    <t>Large ribosomal subunit protein uL24m OS=Mus musculus OX=10090 GN=Mrpl24 PE=1 SV=1</t>
  </si>
  <si>
    <t>P08207</t>
  </si>
  <si>
    <t>Protein S100-A10 OS=Mus musculus OX=10090 GN=S100a10 PE=1 SV=2</t>
  </si>
  <si>
    <t>D3Z3G6</t>
  </si>
  <si>
    <t>Mitogen-activated protein kinase OS=Mus musculus OX=10090 GN=Mapk3 PE=1 SV=1</t>
  </si>
  <si>
    <t>Q9JI48</t>
  </si>
  <si>
    <t>Placenta-specific gene 8 protein OS=Mus musculus OX=10090 GN=Plac8 PE=1 SV=1</t>
  </si>
  <si>
    <t>Q01102</t>
  </si>
  <si>
    <t>P-selectin OS=Mus musculus OX=10090 GN=Selp PE=1 SV=1</t>
  </si>
  <si>
    <t>P47757</t>
  </si>
  <si>
    <t>F-actin-capping protein subunit beta OS=Mus musculus OX=10090 GN=Capzb PE=1 SV=3</t>
  </si>
  <si>
    <t>A2AEM2</t>
  </si>
  <si>
    <t>Chloride channel CLIC-like protein 1 OS=Mus musculus OX=10090 GN=Clcc1 PE=1 SV=1</t>
  </si>
  <si>
    <t>O08709</t>
  </si>
  <si>
    <t>Peroxiredoxin-6 OS=Mus musculus OX=10090 GN=Prdx6 PE=1 SV=3</t>
  </si>
  <si>
    <t>Q8VCF0</t>
  </si>
  <si>
    <t>Mitochondrial antiviral-signaling protein OS=Mus musculus OX=10090 GN=Mavs PE=1 SV=1</t>
  </si>
  <si>
    <t>Q8BQ46</t>
  </si>
  <si>
    <t>TAF15 RNA polymerase II, TATA box binding protein (TBP)-associated factor OS=Mus musculus OX=10090 GN=Taf15 PE=1 SV=1</t>
  </si>
  <si>
    <t>Q9CZD3</t>
  </si>
  <si>
    <t>Glycine--tRNA ligase OS=Mus musculus OX=10090 GN=Gars1 PE=1 SV=1</t>
  </si>
  <si>
    <t>P12787</t>
  </si>
  <si>
    <t>Cytochrome c oxidase subunit 5A, mitochondrial OS=Mus musculus OX=10090 GN=Cox5a PE=1 SV=2</t>
  </si>
  <si>
    <t>Q9D883</t>
  </si>
  <si>
    <t>Splicing factor U2AF 35 kDa subunit OS=Mus musculus OX=10090 GN=U2af1 PE=1 SV=4</t>
  </si>
  <si>
    <t>Q9CVB6</t>
  </si>
  <si>
    <t>Actin-related protein 2/3 complex subunit 2 OS=Mus musculus OX=10090 GN=Arpc2 PE=1 SV=3</t>
  </si>
  <si>
    <t>Q8CBB7</t>
  </si>
  <si>
    <t>AP-1 complex subunit gamma OS=Mus musculus OX=10090 GN=Ap1g1 PE=1 SV=1</t>
  </si>
  <si>
    <t>P61804</t>
  </si>
  <si>
    <t>Dolichyl-diphosphooligosaccharide--protein glycosyltransferase subunit DAD1 OS=Mus musculus OX=10090 GN=Dad1 PE=1 SV=3</t>
  </si>
  <si>
    <t>Q9CR61</t>
  </si>
  <si>
    <t>NADH dehydrogenase [ubiquinone] 1 beta subcomplex subunit 7 OS=Mus musculus OX=10090 GN=Ndufb7 PE=1 SV=3</t>
  </si>
  <si>
    <t>Q6PFA2</t>
  </si>
  <si>
    <t>Clathrin light chain OS=Mus musculus OX=10090 GN=Clta PE=1 SV=1</t>
  </si>
  <si>
    <t>P62748</t>
  </si>
  <si>
    <t>Hippocalcin-like protein 1 OS=Mus musculus OX=10090 GN=Hpcal1 PE=1 SV=2</t>
  </si>
  <si>
    <t>Q9DCD0</t>
  </si>
  <si>
    <t>6-phosphogluconate dehydrogenase, decarboxylating OS=Mus musculus OX=10090 GN=Pgd PE=1 SV=3</t>
  </si>
  <si>
    <t>O88967</t>
  </si>
  <si>
    <t>ATP-dependent zinc metalloprotease YME1L1 OS=Mus musculus OX=10090 GN=Yme1l1 PE=1 SV=1</t>
  </si>
  <si>
    <t>Q8BVQ9</t>
  </si>
  <si>
    <t>26S proteasome regulatory subunit 7 OS=Mus musculus OX=10090 GN=Psmc2 PE=1 SV=1</t>
  </si>
  <si>
    <t>A0A087WNZ5</t>
  </si>
  <si>
    <t>Lymphocyte antigen 6 complex, locus C1 OS=Mus musculus OX=10090 GN=Ly6c1 PE=1 SV=1</t>
  </si>
  <si>
    <t>Q9D8P4</t>
  </si>
  <si>
    <t>Large ribosomal subunit protein bL17m OS=Mus musculus OX=10090 GN=Mrpl17 PE=1 SV=1</t>
  </si>
  <si>
    <t>Q9DBL7</t>
  </si>
  <si>
    <t>Bifunctional coenzyme A synthase OS=Mus musculus OX=10090 GN=Coasy PE=1 SV=2</t>
  </si>
  <si>
    <t>Q9QY73</t>
  </si>
  <si>
    <t>Transmembrane protein 59 OS=Mus musculus OX=10090 GN=Tmem59 PE=1 SV=2</t>
  </si>
  <si>
    <t>Q8BGX2</t>
  </si>
  <si>
    <t>Mitochondrial import inner membrane translocase subunit Tim29 OS=Mus musculus OX=10090 GN=Timm29 PE=1 SV=1</t>
  </si>
  <si>
    <t>D3YUJ3</t>
  </si>
  <si>
    <t>Cyclin Y-like 1 OS=Mus musculus OX=10090 GN=Ccnyl1 PE=1 SV=1</t>
  </si>
  <si>
    <t>Q924Z4</t>
  </si>
  <si>
    <t>Ceramide synthase 2 OS=Mus musculus OX=10090 GN=Cers2 PE=1 SV=1</t>
  </si>
  <si>
    <t>Q9D7N3</t>
  </si>
  <si>
    <t>Small ribosomal subunit protein uS9m OS=Mus musculus OX=10090 GN=Mrps9 PE=1 SV=3</t>
  </si>
  <si>
    <t>Q8BM72</t>
  </si>
  <si>
    <t>Heat shock 70 kDa protein 13 OS=Mus musculus OX=10090 GN=Hspa13 PE=1 SV=1</t>
  </si>
  <si>
    <t>Q8R411</t>
  </si>
  <si>
    <t>Myc target protein 1 OS=Mus musculus OX=10090 GN=Myct1 PE=1 SV=1</t>
  </si>
  <si>
    <t>P62334</t>
  </si>
  <si>
    <t>26S proteasome regulatory subunit 10B OS=Mus musculus OX=10090 GN=Psmc6 PE=1 SV=1</t>
  </si>
  <si>
    <t>Q3TXV4</t>
  </si>
  <si>
    <t>RAB31, member RAS oncogene family OS=Mus musculus OX=10090 GN=Rab31 PE=1 SV=1</t>
  </si>
  <si>
    <t>Q8BL97</t>
  </si>
  <si>
    <t>Serine/arginine-rich splicing factor 7 OS=Mus musculus OX=10090 GN=Srsf7 PE=1 SV=1</t>
  </si>
  <si>
    <t>Q8CGC7</t>
  </si>
  <si>
    <t>Bifunctional glutamate/proline--tRNA ligase OS=Mus musculus OX=10090 GN=Eprs1 PE=1 SV=4</t>
  </si>
  <si>
    <t>Q6PE01</t>
  </si>
  <si>
    <t>U5 small nuclear ribonucleoprotein 40 kDa protein OS=Mus musculus OX=10090 GN=Snrnp40 PE=1 SV=1</t>
  </si>
  <si>
    <t>A0A0R4IZW9</t>
  </si>
  <si>
    <t>Stromal cell derived factor 2 OS=Mus musculus OX=10090 GN=Sdf2 PE=1 SV=1</t>
  </si>
  <si>
    <t>Q8R216</t>
  </si>
  <si>
    <t>NAD-dependent protein lipoamidase sirtuin-4, mitochondrial OS=Mus musculus OX=10090 GN=Sirt4 PE=1 SV=3</t>
  </si>
  <si>
    <t>Q91W98</t>
  </si>
  <si>
    <t>Solute carrier family 15 member 4 OS=Mus musculus OX=10090 GN=Slc15a4 PE=1 SV=1</t>
  </si>
  <si>
    <t>P04925</t>
  </si>
  <si>
    <t>Major prion protein OS=Mus musculus OX=10090 GN=Prnp PE=1 SV=2</t>
  </si>
  <si>
    <t>P70670</t>
  </si>
  <si>
    <t>Nascent polypeptide-associated complex subunit alpha, muscle-specific form OS=Mus musculus OX=10090 GN=Naca PE=1 SV=2</t>
  </si>
  <si>
    <t>O35379</t>
  </si>
  <si>
    <t>Multidrug resistance-associated protein 1 OS=Mus musculus OX=10090 GN=Abcc1 PE=1 SV=1</t>
  </si>
  <si>
    <t>P08122</t>
  </si>
  <si>
    <t>Collagen alpha-2(IV) chain OS=Mus musculus OX=10090 GN=Col4a2 PE=1 SV=4</t>
  </si>
  <si>
    <t>Q9D3L0</t>
  </si>
  <si>
    <t>Membrane protein FAM174A OS=Mus musculus OX=10090 GN=Fam174a PE=2 SV=2</t>
  </si>
  <si>
    <t>Q9EQC1</t>
  </si>
  <si>
    <t>3 beta-hydroxysteroid dehydrogenase type 7 OS=Mus musculus OX=10090 GN=Hsd3b7 PE=1 SV=1</t>
  </si>
  <si>
    <t>Q9JJ00</t>
  </si>
  <si>
    <t>Phospholipid scramblase 1 OS=Mus musculus OX=10090 GN=Plscr1 PE=1 SV=1</t>
  </si>
  <si>
    <t>Q9QZE5</t>
  </si>
  <si>
    <t>Coatomer subunit gamma-1 OS=Mus musculus OX=10090 GN=Copg1 PE=1 SV=1</t>
  </si>
  <si>
    <t>Q28065</t>
  </si>
  <si>
    <t>C4b-binding protein alpha chain OS=Bos taurus GN=C4BPA PE=2 SV=1</t>
  </si>
  <si>
    <t>Q9CQ85</t>
  </si>
  <si>
    <t>Mitochondrial import inner membrane translocase subunit Tim22 OS=Mus musculus OX=10090 GN=Timm22 PE=1 SV=1</t>
  </si>
  <si>
    <t>D3Z383</t>
  </si>
  <si>
    <t>Mesoderm specific transcript OS=Mus musculus OX=10090 GN=Mest PE=1 SV=2</t>
  </si>
  <si>
    <t>Q91WM2</t>
  </si>
  <si>
    <t>Haloacid dehalogenase-like hydrolase domain-containing 5 OS=Mus musculus OX=10090 GN=Hdhd5 PE=1 SV=1</t>
  </si>
  <si>
    <t>P45878</t>
  </si>
  <si>
    <t>Peptidyl-prolyl cis-trans isomerase FKBP2 OS=Mus musculus OX=10090 GN=Fkbp2 PE=1 SV=1</t>
  </si>
  <si>
    <t>Q8R2K3</t>
  </si>
  <si>
    <t>Single-stranded DNA-binding protein OS=Mus musculus OX=10090 GN=Ssbp1 PE=1 SV=1</t>
  </si>
  <si>
    <t>Q3TCU5</t>
  </si>
  <si>
    <t>Tapasin OS=Mus musculus OX=10090 GN=Tapbp PE=1 SV=1</t>
  </si>
  <si>
    <t>Q9CRY7</t>
  </si>
  <si>
    <t>Lysophospholipase D GDPD1 OS=Mus musculus OX=10090 GN=Gdpd1 PE=1 SV=1</t>
  </si>
  <si>
    <t>P84091</t>
  </si>
  <si>
    <t>AP-2 complex subunit mu OS=Mus musculus OX=10090 GN=Ap2m1 PE=1 SV=1</t>
  </si>
  <si>
    <t>H3BJN3</t>
  </si>
  <si>
    <t>Protein CASP OS=Mus musculus OX=10090 GN=Cux1 PE=1 SV=1</t>
  </si>
  <si>
    <t>A0A991EQV1</t>
  </si>
  <si>
    <t>Regulatory associated protein of MTOR, complex 1 OS=Mus musculus OX=10090 GN=Rptor PE=1 SV=1</t>
  </si>
  <si>
    <t>P17182</t>
  </si>
  <si>
    <t>Alpha-enolase OS=Mus musculus OX=10090 GN=Eno1 PE=1 SV=3</t>
  </si>
  <si>
    <t>Q9D7A8</t>
  </si>
  <si>
    <t>Armadillo repeat-containing protein 1 OS=Mus musculus OX=10090 GN=Armc1 PE=1 SV=1</t>
  </si>
  <si>
    <t>P12023</t>
  </si>
  <si>
    <t>Amyloid-beta precursor protein OS=Mus musculus OX=10090 GN=App PE=1 SV=3</t>
  </si>
  <si>
    <t>Q9CR33</t>
  </si>
  <si>
    <t>MANSC domain-containing protein 1 OS=Mus musculus OX=10090 GN=Mansc1 PE=2 SV=1</t>
  </si>
  <si>
    <t>P35456</t>
  </si>
  <si>
    <t>Urokinase plasminogen activator surface receptor OS=Mus musculus OX=10090 GN=Plaur PE=1 SV=1</t>
  </si>
  <si>
    <t>Q9D8Y1</t>
  </si>
  <si>
    <t>Transmembrane protein 126A OS=Mus musculus OX=10090 GN=Tmem126a PE=1 SV=1</t>
  </si>
  <si>
    <t>F8WIV5</t>
  </si>
  <si>
    <t>dynamin GTPase OS=Mus musculus OX=10090 GN=Dnm2 PE=1 SV=2</t>
  </si>
  <si>
    <t>Q9DBC7</t>
  </si>
  <si>
    <t>cAMP-dependent protein kinase type I-alpha regulatory subunit OS=Mus musculus OX=10090 GN=Prkar1a PE=1 SV=3</t>
  </si>
  <si>
    <t>B1AX58</t>
  </si>
  <si>
    <t>Plastin-3 OS=Mus musculus OX=10090 GN=Pls3 PE=1 SV=1</t>
  </si>
  <si>
    <t>Q63850</t>
  </si>
  <si>
    <t>Nuclear pore glycoprotein p62 OS=Mus musculus OX=10090 GN=Nup62 PE=1 SV=2</t>
  </si>
  <si>
    <t>P70441</t>
  </si>
  <si>
    <t>Na(+)/H(+) exchange regulatory cofactor NHE-RF1 OS=Mus musculus OX=10090 GN=Nherf1 PE=1 SV=3</t>
  </si>
  <si>
    <t>P09528</t>
  </si>
  <si>
    <t>Ferritin heavy chain OS=Mus musculus OX=10090 GN=Fth1 PE=1 SV=2</t>
  </si>
  <si>
    <t>Q8K209</t>
  </si>
  <si>
    <t>Adhesion G-protein coupled receptor G1 OS=Mus musculus OX=10090 GN=Adgrg1 PE=1 SV=1</t>
  </si>
  <si>
    <t>Q922W5</t>
  </si>
  <si>
    <t>Pyrroline-5-carboxylate reductase 1, mitochondrial OS=Mus musculus OX=10090 GN=Pycr1 PE=1 SV=1</t>
  </si>
  <si>
    <t>Q8VCL2</t>
  </si>
  <si>
    <t>Protein SCO2 homolog, mitochondrial OS=Mus musculus OX=10090 GN=Sco2 PE=1 SV=1</t>
  </si>
  <si>
    <t>A2AUD5</t>
  </si>
  <si>
    <t>Tumor protein D52-like 2 OS=Mus musculus OX=10090 GN=Tpd52l2 PE=1 SV=1</t>
  </si>
  <si>
    <t>Q569Z6</t>
  </si>
  <si>
    <t>Thyroid hormone receptor-associated protein 3 OS=Mus musculus OX=10090 GN=Thrap3 PE=1 SV=1</t>
  </si>
  <si>
    <t>Q91Z25</t>
  </si>
  <si>
    <t>Actin-related protein 2/3 complex subunit OS=Mus musculus OX=10090 GN=Arpc1b PE=1 SV=1</t>
  </si>
  <si>
    <t>Q8R0W6</t>
  </si>
  <si>
    <t>NEDD4 family-interacting protein 1 OS=Mus musculus OX=10090 GN=Ndfip1 PE=1 SV=1</t>
  </si>
  <si>
    <t>Q9D1H8</t>
  </si>
  <si>
    <t>Large ribosomal subunit protein mL53 OS=Mus musculus OX=10090 GN=Mrpl53 PE=1 SV=1</t>
  </si>
  <si>
    <t>P11930</t>
  </si>
  <si>
    <t>Acyl-coenzyme A diphosphatase NUDT19 OS=Mus musculus OX=10090 GN=Nudt19 PE=1 SV=2</t>
  </si>
  <si>
    <t>Q7TSQ8</t>
  </si>
  <si>
    <t>Pyruvate dehydrogenase phosphatase regulatory subunit, mitochondrial OS=Mus musculus OX=10090 GN=Pdpr PE=1 SV=1</t>
  </si>
  <si>
    <t>A0A991ENV6</t>
  </si>
  <si>
    <t>Splicing factor proline/glutamine rich (polypyrimidine tract binding protein associated) OS=Mus musculus OX=10090 GN=Sfpq PE=1 SV=1</t>
  </si>
  <si>
    <t>Q9DBJ1</t>
  </si>
  <si>
    <t>Phosphoglycerate mutase 1 OS=Mus musculus OX=10090 GN=Pgam1 PE=1 SV=3</t>
  </si>
  <si>
    <t>P05480</t>
  </si>
  <si>
    <t>Proto-oncogene tyrosine-protein kinase Src OS=Mus musculus OX=10090 GN=Src PE=1 SV=5</t>
  </si>
  <si>
    <t>E9Q512</t>
  </si>
  <si>
    <t>Thyroid hormone receptor interactor 11 OS=Mus musculus OX=10090 GN=Trip11 PE=1 SV=1</t>
  </si>
  <si>
    <t>Q8R0F3</t>
  </si>
  <si>
    <t>Formylglycine-generating enzyme OS=Mus musculus OX=10090 GN=Sumf1 PE=1 SV=2</t>
  </si>
  <si>
    <t>Q9ERU9</t>
  </si>
  <si>
    <t>E3 SUMO-protein ligase RanBP2 OS=Mus musculus OX=10090 GN=Ranbp2 PE=1 SV=2</t>
  </si>
  <si>
    <t>P05533</t>
  </si>
  <si>
    <t>Lymphocyte antigen 6A-2/6E-1 OS=Mus musculus OX=10090 GN=Ly6a PE=1 SV=1</t>
  </si>
  <si>
    <t>Q9R0A0</t>
  </si>
  <si>
    <t>Peroxisomal membrane protein PEX14 OS=Mus musculus OX=10090 GN=Pex14 PE=1 SV=1</t>
  </si>
  <si>
    <t>Q6A068</t>
  </si>
  <si>
    <t>Cell division cycle 5-like protein OS=Mus musculus OX=10090 GN=Cdc5l PE=1 SV=2</t>
  </si>
  <si>
    <t>Q9CR51</t>
  </si>
  <si>
    <t>V-type proton ATPase subunit G 1 OS=Mus musculus OX=10090 GN=Atp6v1g1 PE=1 SV=3</t>
  </si>
  <si>
    <t>Q922D8</t>
  </si>
  <si>
    <t>C-1-tetrahydrofolate synthase, cytoplasmic OS=Mus musculus OX=10090 GN=Mthfd1 PE=1 SV=4</t>
  </si>
  <si>
    <t>Q9D1N9</t>
  </si>
  <si>
    <t>Large ribosomal subunit protein bL21m OS=Mus musculus OX=10090 GN=Mrpl21 PE=1 SV=1</t>
  </si>
  <si>
    <t>O35704</t>
  </si>
  <si>
    <t>Serine palmitoyltransferase 1 OS=Mus musculus OX=10090 GN=Sptlc1 PE=1 SV=2</t>
  </si>
  <si>
    <t>Q9EPL8</t>
  </si>
  <si>
    <t>Importin-7 OS=Mus musculus OX=10090 GN=Ipo7 PE=1 SV=2</t>
  </si>
  <si>
    <t>G3UXW9</t>
  </si>
  <si>
    <t>G protein pathway suppressor 1 OS=Mus musculus OX=10090 GN=Gps1 PE=1 SV=1</t>
  </si>
  <si>
    <t>Q8K019</t>
  </si>
  <si>
    <t>Bcl-2-associated transcription factor 1 OS=Mus musculus OX=10090 GN=Bclaf1 PE=1 SV=2</t>
  </si>
  <si>
    <t>P97390</t>
  </si>
  <si>
    <t>Vacuolar protein sorting-associated protein 45 OS=Mus musculus OX=10090 GN=Vps45 PE=1 SV=1</t>
  </si>
  <si>
    <t>P50518</t>
  </si>
  <si>
    <t>V-type proton ATPase subunit E 1 OS=Mus musculus OX=10090 GN=Atp6v1e1 PE=1 SV=2</t>
  </si>
  <si>
    <t>Q8K1E0</t>
  </si>
  <si>
    <t>Syntaxin-5 OS=Mus musculus OX=10090 GN=Stx5 PE=1 SV=3</t>
  </si>
  <si>
    <t>G3X8R0</t>
  </si>
  <si>
    <t>Receptor expression-enhancing protein OS=Mus musculus OX=10090 GN=Reep5 PE=1 SV=1</t>
  </si>
  <si>
    <t>O70435</t>
  </si>
  <si>
    <t>Proteasome subunit alpha type-3 OS=Mus musculus OX=10090 GN=Psma3 PE=1 SV=3</t>
  </si>
  <si>
    <t>Q8VDQ8</t>
  </si>
  <si>
    <t>NAD-dependent protein deacetylase sirtuin-2 OS=Mus musculus OX=10090 GN=Sirt2 PE=1 SV=2</t>
  </si>
  <si>
    <t>Q8R0J2</t>
  </si>
  <si>
    <t>Mannose-P-dolichol utilization defect 1 protein OS=Mus musculus OX=10090 GN=Mpdu1 PE=1 SV=1</t>
  </si>
  <si>
    <t>O89016</t>
  </si>
  <si>
    <t>Lysosomal cobalamin transporter ABCD4 OS=Mus musculus OX=10090 GN=Abcd4 PE=1 SV=2</t>
  </si>
  <si>
    <t>Q91WK2</t>
  </si>
  <si>
    <t>Eukaryotic translation initiation factor 3 subunit H OS=Mus musculus OX=10090 GN=Eif3h PE=1 SV=1</t>
  </si>
  <si>
    <t>P25911</t>
  </si>
  <si>
    <t>Tyrosine-protein kinase Lyn OS=Mus musculus OX=10090 GN=Lyn PE=1 SV=4</t>
  </si>
  <si>
    <t>Q921H9</t>
  </si>
  <si>
    <t>Cytochrome c oxidase assembly factor 7 OS=Mus musculus OX=10090 GN=Coa7 PE=1 SV=1</t>
  </si>
  <si>
    <t>C0HKE5</t>
  </si>
  <si>
    <t>Histone H2A type 1-G OS=Mus musculus OX=10090 GN=H2ac11 PE=1 SV=1</t>
  </si>
  <si>
    <t>Q60692</t>
  </si>
  <si>
    <t>Proteasome subunit beta type-6 OS=Mus musculus OX=10090 GN=Psmb6 PE=1 SV=3</t>
  </si>
  <si>
    <t>Q9CQV1</t>
  </si>
  <si>
    <t>Mitochondrial import inner membrane translocase subunit TIM16 OS=Mus musculus OX=10090 GN=Pam16 PE=1 SV=1</t>
  </si>
  <si>
    <t>Q9QZ03</t>
  </si>
  <si>
    <t>Zinc transporter ZIP1 OS=Mus musculus OX=10090 GN=Slc39a1 PE=1 SV=3</t>
  </si>
  <si>
    <t>Q8BIG7</t>
  </si>
  <si>
    <t>Catechol O-methyltransferase domain-containing protein 1 OS=Mus musculus OX=10090 GN=Comtd1 PE=1 SV=1</t>
  </si>
  <si>
    <t>Q9CWE0</t>
  </si>
  <si>
    <t>Mitochondrial fission regulator 1-like OS=Mus musculus OX=10090 GN=Mtfr1l PE=1 SV=1</t>
  </si>
  <si>
    <t>A0A494BB75</t>
  </si>
  <si>
    <t>WD repeat-containing protein 26 OS=Mus musculus OX=10090 GN=Wdr26 PE=1 SV=2</t>
  </si>
  <si>
    <t>Q9CXW4</t>
  </si>
  <si>
    <t>Large ribosomal subunit protein uL5 OS=Mus musculus OX=10090 GN=Rpl11 PE=1 SV=4</t>
  </si>
  <si>
    <t>P62806</t>
  </si>
  <si>
    <t>Histone H4 OS=Mus musculus OX=10090 GN=H4c1 PE=1 SV=2</t>
  </si>
  <si>
    <t>P84089</t>
  </si>
  <si>
    <t>Enhancer of rudimentary homolog OS=Mus musculus OX=10090 GN=Erh PE=1 SV=1</t>
  </si>
  <si>
    <t>Q09143</t>
  </si>
  <si>
    <t>High affinity cationic amino acid transporter 1 OS=Mus musculus OX=10090 GN=Slc7a1 PE=1 SV=1</t>
  </si>
  <si>
    <t>P97930</t>
  </si>
  <si>
    <t>Thymidylate kinase OS=Mus musculus OX=10090 GN=Dtymk PE=1 SV=2</t>
  </si>
  <si>
    <t>Q9D8W5</t>
  </si>
  <si>
    <t>26S proteasome non-ATPase regulatory subunit 12 OS=Mus musculus OX=10090 GN=Psmd12 PE=1 SV=4</t>
  </si>
  <si>
    <t>A0A0A0MQ68</t>
  </si>
  <si>
    <t>Glutaryl-CoA dehydrogenase, mitochondrial OS=Mus musculus OX=10090 GN=Gcdh PE=1 SV=1</t>
  </si>
  <si>
    <t>Q9WTQ5</t>
  </si>
  <si>
    <t>A-kinase anchor protein 12 OS=Mus musculus OX=10090 GN=Akap12 PE=1 SV=1</t>
  </si>
  <si>
    <t>Q8BHC9</t>
  </si>
  <si>
    <t>Alpha-(1,3)-fucosyltransferase 11 OS=Mus musculus OX=10090 GN=Fut11 PE=1 SV=1</t>
  </si>
  <si>
    <t>Q9CQR4</t>
  </si>
  <si>
    <t>Acyl-coenzyme A thioesterase 13 OS=Mus musculus OX=10090 GN=Acot13 PE=1 SV=1</t>
  </si>
  <si>
    <t>J3QK52</t>
  </si>
  <si>
    <t>Nucleolar complex protein 2 homolog OS=Mus musculus OX=10090 GN=Noc2l PE=1 SV=1</t>
  </si>
  <si>
    <t>A0A087WQH8</t>
  </si>
  <si>
    <t>Solute carrier family 35, member A4 OS=Mus musculus OX=10090 GN=Slc35a4 PE=1 SV=1</t>
  </si>
  <si>
    <t>Q9DC70</t>
  </si>
  <si>
    <t>NADH dehydrogenase [ubiquinone] iron-sulfur protein 7, mitochondrial OS=Mus musculus OX=10090 GN=Ndufs7 PE=1 SV=1</t>
  </si>
  <si>
    <t>Q8K2C9</t>
  </si>
  <si>
    <t>Very-long-chain (3R)-3-hydroxyacyl-CoA dehydratase 3 OS=Mus musculus OX=10090 GN=Hacd3 PE=1 SV=2</t>
  </si>
  <si>
    <t>P97315</t>
  </si>
  <si>
    <t>Cysteine and glycine-rich protein 1 OS=Mus musculus OX=10090 GN=Csrp1 PE=1 SV=3</t>
  </si>
  <si>
    <t>A2APM2</t>
  </si>
  <si>
    <t>CD44 antigen OS=Mus musculus OX=10090 GN=Cd44 PE=1 SV=1</t>
  </si>
  <si>
    <t>Q9EQG7</t>
  </si>
  <si>
    <t>Ectonucleotide pyrophosphatase/phosphodiesterase family member 5 OS=Mus musculus OX=10090 GN=Enpp5 PE=1 SV=3</t>
  </si>
  <si>
    <t>P97808</t>
  </si>
  <si>
    <t>FXYD domain-containing ion transport regulator 5 OS=Mus musculus OX=10090 GN=Fxyd5 PE=1 SV=3</t>
  </si>
  <si>
    <t>Q8C353</t>
  </si>
  <si>
    <t>Transmembrane protein 252 OS=Mus musculus OX=10090 GN=Tmem252 PE=2 SV=1</t>
  </si>
  <si>
    <t>Q8BFQ6</t>
  </si>
  <si>
    <t>Solute carrier family 49 member 4 OS=Mus musculus OX=10090 GN=Slc49a4 PE=2 SV=1</t>
  </si>
  <si>
    <t>P40142</t>
  </si>
  <si>
    <t>Transketolase OS=Mus musculus OX=10090 GN=Tkt PE=1 SV=1</t>
  </si>
  <si>
    <t>Q6ZWX6</t>
  </si>
  <si>
    <t>Eukaryotic translation initiation factor 2 subunit 1 OS=Mus musculus OX=10090 GN=Eif2s1 PE=1 SV=3</t>
  </si>
  <si>
    <t>Q62425</t>
  </si>
  <si>
    <t>Cytochrome c oxidase subunit NDUFA4 OS=Mus musculus OX=10090 GN=Ndufa4 PE=1 SV=2</t>
  </si>
  <si>
    <t>P21460</t>
  </si>
  <si>
    <t>Cystatin-C OS=Mus musculus OX=10090 GN=Cst3 PE=1 SV=2</t>
  </si>
  <si>
    <t>A0A087WR24</t>
  </si>
  <si>
    <t>alpha-1,2-Mannosidase OS=Mus musculus OX=10090 GN=Edem3 PE=1 SV=1</t>
  </si>
  <si>
    <t>A0A6I8MX07</t>
  </si>
  <si>
    <t>Golgi autoantigen, golgin subfamily a, 2 OS=Mus musculus OX=10090 GN=Golga2 PE=1 SV=1</t>
  </si>
  <si>
    <t>Q62443</t>
  </si>
  <si>
    <t>Neuronal pentraxin-1 OS=Mus musculus OX=10090 GN=Nptx1 PE=1 SV=1</t>
  </si>
  <si>
    <t>Q6PKB0</t>
  </si>
  <si>
    <t>IgG receptor FcRn large subunit p51 OS=Mus musculus OX=10090 GN=Fcgrt PE=1 SV=1</t>
  </si>
  <si>
    <t>Q8R1S0</t>
  </si>
  <si>
    <t>Ubiquinone biosynthesis monooxygenase COQ6, mitochondrial OS=Mus musculus OX=10090 GN=Coq6 PE=1 SV=3</t>
  </si>
  <si>
    <t>Q8CJ26</t>
  </si>
  <si>
    <t>Death domain-containing membrane protein NRADD OS=Mus musculus OX=10090 GN=Nradd PE=1 SV=1</t>
  </si>
  <si>
    <t>Q60865</t>
  </si>
  <si>
    <t>Caprin-1 OS=Mus musculus OX=10090 GN=Caprin1 PE=1 SV=2</t>
  </si>
  <si>
    <t>P29416</t>
  </si>
  <si>
    <t>Beta-hexosaminidase subunit alpha OS=Mus musculus OX=10090 GN=Hexa PE=1 SV=2</t>
  </si>
  <si>
    <t>Q9WTM5</t>
  </si>
  <si>
    <t>RuvB-like 2 OS=Mus musculus OX=10090 GN=Ruvbl2 PE=1 SV=3</t>
  </si>
  <si>
    <t>P59999</t>
  </si>
  <si>
    <t>Actin-related protein 2/3 complex subunit 4 OS=Mus musculus OX=10090 GN=Arpc4 PE=1 SV=3</t>
  </si>
  <si>
    <t>Q8K2M0</t>
  </si>
  <si>
    <t>Large ribosomal subunit protein mL38 OS=Mus musculus OX=10090 GN=Mrpl38 PE=1 SV=2</t>
  </si>
  <si>
    <t>Q505D7</t>
  </si>
  <si>
    <t>Optic atrophy 3 protein homolog OS=Mus musculus OX=10090 GN=Opa3 PE=1 SV=1</t>
  </si>
  <si>
    <t>Q9Z0F8</t>
  </si>
  <si>
    <t>Disintegrin and metalloproteinase domain-containing protein 17 OS=Mus musculus OX=10090 GN=Adam17 PE=1 SV=3</t>
  </si>
  <si>
    <t>Q62376</t>
  </si>
  <si>
    <t>U1 small nuclear ribonucleoprotein 70 kDa OS=Mus musculus OX=10090 GN=Snrnp70 PE=1 SV=2</t>
  </si>
  <si>
    <t>Q99JP6</t>
  </si>
  <si>
    <t>Homer protein homolog 3 OS=Mus musculus OX=10090 GN=Homer3 PE=1 SV=2</t>
  </si>
  <si>
    <t>Q8BUV8</t>
  </si>
  <si>
    <t>Protein GPR107 OS=Mus musculus OX=10090 GN=Gpr107 PE=1 SV=2</t>
  </si>
  <si>
    <t>Q9QZM0</t>
  </si>
  <si>
    <t>Ubiquilin-2 OS=Mus musculus OX=10090 GN=Ubqln2 PE=1 SV=2</t>
  </si>
  <si>
    <t>P19157</t>
  </si>
  <si>
    <t>Glutathione S-transferase P 1 OS=Mus musculus OX=10090 GN=Gstp1 PE=1 SV=2</t>
  </si>
  <si>
    <t>Q9QXK3</t>
  </si>
  <si>
    <t>Coatomer subunit gamma-2 OS=Mus musculus OX=10090 GN=Copg2 PE=1 SV=1</t>
  </si>
  <si>
    <t>Q3TYS2</t>
  </si>
  <si>
    <t>Cytochrome b-245 chaperone 1 OS=Mus musculus OX=10090 GN=Cybc1 PE=1 SV=2</t>
  </si>
  <si>
    <t>Q9CZM2</t>
  </si>
  <si>
    <t>Large ribosomal subunit protein eL15 OS=Mus musculus OX=10090 GN=Rpl15 PE=1 SV=4</t>
  </si>
  <si>
    <t>Q9JI39</t>
  </si>
  <si>
    <t>ATP-binding cassette sub-family B member 10, mitochondrial OS=Mus musculus OX=10090 GN=Abcb10 PE=1 SV=1</t>
  </si>
  <si>
    <t>Q9Z0M5</t>
  </si>
  <si>
    <t>Lysosomal acid lipase/cholesteryl ester hydrolase OS=Mus musculus OX=10090 GN=Lipa PE=1 SV=2</t>
  </si>
  <si>
    <t>Q9EQQ2</t>
  </si>
  <si>
    <t>Protein YIPF5 OS=Mus musculus OX=10090 GN=Yipf5 PE=1 SV=1</t>
  </si>
  <si>
    <t>P42208</t>
  </si>
  <si>
    <t>Septin-2 OS=Mus musculus OX=10090 GN=Septin2 PE=1 SV=2</t>
  </si>
  <si>
    <t>Q8BL66</t>
  </si>
  <si>
    <t>Early endosome antigen 1 OS=Mus musculus OX=10090 GN=Eea1 PE=1 SV=2</t>
  </si>
  <si>
    <t>Q8VC49</t>
  </si>
  <si>
    <t>Interferon alpha-inducible protein 27-like protein 2B OS=Mus musculus OX=10090 GN=Ifi27l2b PE=1 SV=1</t>
  </si>
  <si>
    <t>P61924</t>
  </si>
  <si>
    <t>Coatomer subunit zeta-1 OS=Mus musculus OX=10090 GN=Copz1 PE=1 SV=1</t>
  </si>
  <si>
    <t>Q3TVK3</t>
  </si>
  <si>
    <t>Aspartyl aminopeptidase OS=Mus musculus OX=10090 GN=Dnpep PE=1 SV=1</t>
  </si>
  <si>
    <t>P14131</t>
  </si>
  <si>
    <t>Small ribosomal subunit protein uS9 OS=Mus musculus OX=10090 GN=Rps16 PE=1 SV=4</t>
  </si>
  <si>
    <t>P36552</t>
  </si>
  <si>
    <t>Oxygen-dependent coproporphyrinogen-III oxidase, mitochondrial OS=Mus musculus OX=10090 GN=Cpox PE=1 SV=2</t>
  </si>
  <si>
    <t>Q8QZY9</t>
  </si>
  <si>
    <t>Splicing factor 3B subunit 4 OS=Mus musculus OX=10090 GN=Sf3b4 PE=1 SV=1</t>
  </si>
  <si>
    <t>Q6NS82</t>
  </si>
  <si>
    <t>Reticulophagy regulator 2 OS=Mus musculus OX=10090 GN=Retreg2 PE=1 SV=2</t>
  </si>
  <si>
    <t>P63011</t>
  </si>
  <si>
    <t>Ras-related protein Rab-3A OS=Mus musculus OX=10090 GN=Rab3a PE=1 SV=1</t>
  </si>
  <si>
    <t>Q9DBU1</t>
  </si>
  <si>
    <t>N-acetyllactosaminide alpha-1,3-galactosyltransferase OS=Mus musculus OX=10090 GN=Ggta1 PE=1 SV=1</t>
  </si>
  <si>
    <t>P62855</t>
  </si>
  <si>
    <t>Small ribosomal subunit protein eS26 OS=Mus musculus OX=10090 GN=Rps26 PE=1 SV=3</t>
  </si>
  <si>
    <t>Q8BJU2</t>
  </si>
  <si>
    <t>Tetraspanin-9 OS=Mus musculus OX=10090 GN=Tspan9 PE=1 SV=1</t>
  </si>
  <si>
    <t>P63242</t>
  </si>
  <si>
    <t>Eukaryotic translation initiation factor 5A-1 OS=Mus musculus OX=10090 GN=Eif5a PE=1 SV=2</t>
  </si>
  <si>
    <t>Q9CQL5</t>
  </si>
  <si>
    <t>Large ribosomal subunit protein uL18m OS=Mus musculus OX=10090 GN=Mrpl18 PE=1 SV=1</t>
  </si>
  <si>
    <t>Q9JJL8</t>
  </si>
  <si>
    <t>Serine--tRNA ligase, mitochondrial OS=Mus musculus OX=10090 GN=Sars2 PE=1 SV=2</t>
  </si>
  <si>
    <t>Q8BHF7</t>
  </si>
  <si>
    <t>CDP-diacylglycerol--glycerol-3-phosphate 3-phosphatidyltransferase, mitochondrial OS=Mus musculus OX=10090 GN=Pgs1 PE=1 SV=1</t>
  </si>
  <si>
    <t>Q6ZWQ7</t>
  </si>
  <si>
    <t>Signal peptidase complex subunit 3 OS=Mus musculus OX=10090 GN=Spcs3 PE=1 SV=1</t>
  </si>
  <si>
    <t>Q61699</t>
  </si>
  <si>
    <t>Heat shock protein 105 kDa OS=Mus musculus OX=10090 GN=Hsph1 PE=1 SV=2</t>
  </si>
  <si>
    <t>Q99LJ0</t>
  </si>
  <si>
    <t>CTTNBP2 N-terminal-like protein OS=Mus musculus OX=10090 GN=Cttnbp2nl PE=1 SV=1</t>
  </si>
  <si>
    <t>Q03145</t>
  </si>
  <si>
    <t>Ephrin type-A receptor 2 OS=Mus musculus OX=10090 GN=Epha2 PE=1 SV=3</t>
  </si>
  <si>
    <t>P45591</t>
  </si>
  <si>
    <t>Cofilin-2 OS=Mus musculus OX=10090 GN=Cfl2 PE=1 SV=1</t>
  </si>
  <si>
    <t>Q78T54</t>
  </si>
  <si>
    <t>Vacuolar ATPase assembly integral membrane protein Vma21 OS=Mus musculus OX=10090 GN=Vma21 PE=1 SV=1</t>
  </si>
  <si>
    <t>A2AJ15</t>
  </si>
  <si>
    <t>Endoplasmic reticulum mannosyl-oligosaccharide 1,2-alpha-mannosidase OS=Mus musculus OX=10090 GN=Man1b1 PE=1 SV=1</t>
  </si>
  <si>
    <t>Q9WVA4</t>
  </si>
  <si>
    <t>Transgelin-2 OS=Mus musculus OX=10090 GN=Tagln2 PE=1 SV=4</t>
  </si>
  <si>
    <t>A0A1B0GRP7</t>
  </si>
  <si>
    <t>Pyridoxal phosphate binding protein (Fragment) OS=Mus musculus OX=10090 GN=Plpbp PE=1 SV=1</t>
  </si>
  <si>
    <t>O35632</t>
  </si>
  <si>
    <t>Hyaluronidase-2 OS=Mus musculus OX=10090 GN=Hyal2 PE=1 SV=2</t>
  </si>
  <si>
    <t>G3X972</t>
  </si>
  <si>
    <t>Sec24 related gene family, member C (S. cerevisiae) OS=Mus musculus OX=10090 GN=Sec24c PE=1 SV=1</t>
  </si>
  <si>
    <t>A0A1Y7VN19</t>
  </si>
  <si>
    <t>Dehydrogenase/reductase (SDR family) member 7 (Fragment) OS=Mus musculus OX=10090 GN=Dhrs7 PE=1 SV=1</t>
  </si>
  <si>
    <t>E9QP00</t>
  </si>
  <si>
    <t>Transformer 2 alpha OS=Mus musculus OX=10090 GN=Tra2a PE=1 SV=1</t>
  </si>
  <si>
    <t>Q3UST5</t>
  </si>
  <si>
    <t>UPF0764 protein C16orf89 homolog OS=Mus musculus OX=10090 PE=2 SV=2</t>
  </si>
  <si>
    <t>Q9DCF9</t>
  </si>
  <si>
    <t>Translocon-associated protein subunit gamma OS=Mus musculus OX=10090 GN=Ssr3 PE=1 SV=1</t>
  </si>
  <si>
    <t>G5E8C3</t>
  </si>
  <si>
    <t>G protein-coupled receptor, family C, group 5, member A OS=Mus musculus OX=10090 GN=Gprc5a PE=1 SV=1</t>
  </si>
  <si>
    <t>A0A0A6YVU8</t>
  </si>
  <si>
    <t>Adhesion regulating molecule 1B OS=Mus musculus OX=10090 GN=Adrm1b PE=3 SV=1</t>
  </si>
  <si>
    <t>Q9CQH3</t>
  </si>
  <si>
    <t>NADH dehydrogenase [ubiquinone] 1 beta subcomplex subunit 5, mitochondrial OS=Mus musculus OX=10090 GN=Ndufb5 PE=1 SV=1</t>
  </si>
  <si>
    <t>Q9WUP0</t>
  </si>
  <si>
    <t>Receptor activity-modifying protein 2 OS=Mus musculus OX=10090 GN=Ramp2 PE=1 SV=1</t>
  </si>
  <si>
    <t>A0A0R4J104</t>
  </si>
  <si>
    <t>Disabled 2, mitogen-responsive phosphoprotein OS=Mus musculus OX=10090 GN=Dab2 PE=1 SV=1</t>
  </si>
  <si>
    <t>Q8R1V4</t>
  </si>
  <si>
    <t>Transmembrane emp24 domain-containing protein 4 OS=Mus musculus OX=10090 GN=Tmed4 PE=1 SV=1</t>
  </si>
  <si>
    <t>P62962</t>
  </si>
  <si>
    <t>Profilin-1 OS=Mus musculus OX=10090 GN=Pfn1 PE=1 SV=2</t>
  </si>
  <si>
    <t>Q8VE99</t>
  </si>
  <si>
    <t>Coiled-coil domain-containing protein 115 OS=Mus musculus OX=10090 GN=Ccdc115 PE=1 SV=1</t>
  </si>
  <si>
    <t>F6X4N5</t>
  </si>
  <si>
    <t>Syntaxin 16 OS=Mus musculus OX=10090 GN=Stx16 PE=1 SV=1</t>
  </si>
  <si>
    <t>P04040</t>
  </si>
  <si>
    <t>Catalase OS=Homo sapiens GN=CAT PE=1 SV=3</t>
  </si>
  <si>
    <t>Q9DBU0</t>
  </si>
  <si>
    <t>Transmembrane 9 superfamily member 1 OS=Mus musculus OX=10090 GN=Tm9sf1 PE=2 SV=2</t>
  </si>
  <si>
    <t>Q91YM4</t>
  </si>
  <si>
    <t>FAST kinase domain-containing protein 4 OS=Mus musculus OX=10090 GN=Tbrg4 PE=1 SV=1</t>
  </si>
  <si>
    <t>Q9D8B7</t>
  </si>
  <si>
    <t>Junctional adhesion molecule C OS=Mus musculus OX=10090 GN=Jam3 PE=1 SV=2</t>
  </si>
  <si>
    <t>A0A338P7C9</t>
  </si>
  <si>
    <t>Transmembrane protein 181A OS=Mus musculus OX=10090 GN=Tmem181a PE=1 SV=1</t>
  </si>
  <si>
    <t>P60122</t>
  </si>
  <si>
    <t>RuvB-like 1 OS=Mus musculus OX=10090 GN=Ruvbl1 PE=1 SV=1</t>
  </si>
  <si>
    <t>P47962</t>
  </si>
  <si>
    <t>Large ribosomal subunit protein uL18 OS=Mus musculus OX=10090 GN=Rpl5 PE=1 SV=3</t>
  </si>
  <si>
    <t>Q9DB43</t>
  </si>
  <si>
    <t>Zinc finger protein-like 1 OS=Mus musculus OX=10090 GN=Zfpl1 PE=1 SV=1</t>
  </si>
  <si>
    <t>Q9CXP8</t>
  </si>
  <si>
    <t>Guanine nucleotide-binding protein G(I)/G(S)/G(O) subunit gamma-10 OS=Mus musculus OX=10090 GN=Gng10 PE=3 SV=1</t>
  </si>
  <si>
    <t>O89116</t>
  </si>
  <si>
    <t>Vesicle transport through interaction with t-SNAREs homolog 1A OS=Mus musculus OX=10090 GN=Vti1a PE=1 SV=1</t>
  </si>
  <si>
    <t>P40240</t>
  </si>
  <si>
    <t>CD9 antigen OS=Mus musculus OX=10090 GN=Cd9 PE=1 SV=2</t>
  </si>
  <si>
    <t>Q9CXI5</t>
  </si>
  <si>
    <t>Mesencephalic astrocyte-derived neurotrophic factor OS=Mus musculus OX=10090 GN=Manf PE=1 SV=2</t>
  </si>
  <si>
    <t>Q8R5J9</t>
  </si>
  <si>
    <t>PRA1 family protein 3 OS=Mus musculus OX=10090 GN=Arl6ip5 PE=1 SV=2</t>
  </si>
  <si>
    <t>Q8BXL7</t>
  </si>
  <si>
    <t>ADP-ribosylation factor-related protein 1 OS=Mus musculus OX=10090 GN=Arfrp1 PE=1 SV=2</t>
  </si>
  <si>
    <t>P47791</t>
  </si>
  <si>
    <t>Glutathione reductase, mitochondrial OS=Mus musculus OX=10090 GN=Gsr PE=1 SV=3</t>
  </si>
  <si>
    <t>Q8CGB9</t>
  </si>
  <si>
    <t>Insulin degrading enzyme OS=Mus musculus OX=10090 GN=Ide PE=1 SV=1</t>
  </si>
  <si>
    <t>O35604</t>
  </si>
  <si>
    <t>NPC intracellular cholesterol transporter 1 OS=Mus musculus OX=10090 GN=Npc1 PE=1 SV=2</t>
  </si>
  <si>
    <t>Q9CR59</t>
  </si>
  <si>
    <t>Large ribosomal subunit protein mL64 OS=Mus musculus OX=10090 GN=Gadd45gip1 PE=1 SV=1</t>
  </si>
  <si>
    <t>P20060</t>
  </si>
  <si>
    <t>Beta-hexosaminidase subunit beta OS=Mus musculus OX=10090 GN=Hexb PE=1 SV=2</t>
  </si>
  <si>
    <t>Q61102</t>
  </si>
  <si>
    <t>Iron-sulfur clusters transporter ABCB7, mitochondrial OS=Mus musculus OX=10090 GN=Abcb7 PE=1 SV=3</t>
  </si>
  <si>
    <t>O54942</t>
  </si>
  <si>
    <t>Claudin-5 OS=Mus musculus OX=10090 GN=Cldn5 PE=1 SV=2</t>
  </si>
  <si>
    <t>Q61112</t>
  </si>
  <si>
    <t>45 kDa calcium-binding protein OS=Mus musculus OX=10090 GN=Sdf4 PE=1 SV=1</t>
  </si>
  <si>
    <t>Q9QZD8</t>
  </si>
  <si>
    <t>Mitochondrial dicarboxylate carrier OS=Mus musculus OX=10090 GN=Slc25a10 PE=1 SV=2</t>
  </si>
  <si>
    <t>Q9JII6</t>
  </si>
  <si>
    <t>Aldo-keto reductase family 1 member A1 OS=Mus musculus OX=10090 GN=Akr1a1 PE=1 SV=3</t>
  </si>
  <si>
    <t>Q8CIV2</t>
  </si>
  <si>
    <t>Membralin OS=Mus musculus OX=10090 GN=Tmem259 PE=1 SV=2</t>
  </si>
  <si>
    <t>Q9Z2Z6</t>
  </si>
  <si>
    <t>Mitochondrial carnitine/acylcarnitine carrier protein OS=Mus musculus OX=10090 GN=Slc25a20 PE=1 SV=1</t>
  </si>
  <si>
    <t>P00711</t>
  </si>
  <si>
    <t>Alpha-lactalbumin OS=Bos taurus GN=LALBA PE=1 SV=2</t>
  </si>
  <si>
    <t>Q8C166</t>
  </si>
  <si>
    <t>Copine-1 OS=Mus musculus OX=10090 GN=Cpne1 PE=1 SV=1</t>
  </si>
  <si>
    <t>Q9CPR4</t>
  </si>
  <si>
    <t>Large ribosomal subunit protein uL22 OS=Mus musculus OX=10090 GN=Rpl17 PE=1 SV=4</t>
  </si>
  <si>
    <t>Q9CPQ1</t>
  </si>
  <si>
    <t>Cytochrome c oxidase subunit 6C OS=Mus musculus OX=10090 GN=Cox6c PE=1 SV=3</t>
  </si>
  <si>
    <t>P19253</t>
  </si>
  <si>
    <t>Large ribosomal subunit protein uL13 OS=Mus musculus OX=10090 GN=Rpl13a PE=1 SV=4</t>
  </si>
  <si>
    <t>Q99LF4</t>
  </si>
  <si>
    <t>RNA-splicing ligase RtcB homolog OS=Mus musculus OX=10090 GN=Rtcb PE=1 SV=1</t>
  </si>
  <si>
    <t>P62331</t>
  </si>
  <si>
    <t>ADP-ribosylation factor 6 OS=Mus musculus OX=10090 GN=Arf6 PE=1 SV=2</t>
  </si>
  <si>
    <t>Q9CQV4</t>
  </si>
  <si>
    <t>Reticulophagy regulator 3 OS=Mus musculus OX=10090 GN=Retreg3 PE=1 SV=1</t>
  </si>
  <si>
    <t>P32921</t>
  </si>
  <si>
    <t>Tryptophan--tRNA ligase, cytoplasmic OS=Mus musculus OX=10090 GN=Wars1 PE=1 SV=2</t>
  </si>
  <si>
    <t>P11352</t>
  </si>
  <si>
    <t>Glutathione peroxidase 1 OS=Mus musculus OX=10090 GN=Gpx1 PE=1 SV=2</t>
  </si>
  <si>
    <t>Q8C4C9</t>
  </si>
  <si>
    <t>DnaJ heat shock protein family (Hsp40) member B12 OS=Mus musculus OX=10090 GN=Dnajb12 PE=1 SV=1</t>
  </si>
  <si>
    <t>A0A1B0GRC2</t>
  </si>
  <si>
    <t>Syntaxin 3 OS=Mus musculus OX=10090 GN=Stx3 PE=1 SV=1</t>
  </si>
  <si>
    <t>Q9Z0S9</t>
  </si>
  <si>
    <t>Prenylated Rab acceptor protein 1 OS=Mus musculus OX=10090 GN=Rabac1 PE=1 SV=1</t>
  </si>
  <si>
    <t>Q9CQN7</t>
  </si>
  <si>
    <t>Large ribosomal subunit protein mL41 OS=Mus musculus OX=10090 GN=Mrpl41 PE=1 SV=1</t>
  </si>
  <si>
    <t>Q9Z2Q5</t>
  </si>
  <si>
    <t>Large ribosomal subunit protein mL40 OS=Mus musculus OX=10090 GN=Mrpl40 PE=1 SV=2</t>
  </si>
  <si>
    <t>O35943</t>
  </si>
  <si>
    <t>Frataxin, mitochondrial OS=Mus musculus OX=10090 GN=Fxn PE=1 SV=1</t>
  </si>
  <si>
    <t>Q8VDK1</t>
  </si>
  <si>
    <t>Deaminated glutathione amidase OS=Mus musculus OX=10090 GN=Nit1 PE=1 SV=2</t>
  </si>
  <si>
    <t>P61620</t>
  </si>
  <si>
    <t>Protein transport protein Sec61 subunit alpha isoform 1 OS=Mus musculus OX=10090 GN=Sec61a1 PE=1 SV=2</t>
  </si>
  <si>
    <t>Q9CRA7</t>
  </si>
  <si>
    <t>ATP synthase subunit s, mitochondrial OS=Mus musculus OX=10090 GN=Dmac2l PE=1 SV=1</t>
  </si>
  <si>
    <t>Q9CRB2</t>
  </si>
  <si>
    <t>H/ACA ribonucleoprotein complex subunit 2 OS=Mus musculus OX=10090 GN=Nhp2 PE=1 SV=1</t>
  </si>
  <si>
    <t>Q9Z315</t>
  </si>
  <si>
    <t>U4/U6.U5 tri-snRNP-associated protein 1 OS=Mus musculus OX=10090 GN=Sart1 PE=1 SV=1</t>
  </si>
  <si>
    <t>Q9D1Q4</t>
  </si>
  <si>
    <t>Dolichol-phosphate mannosyltransferase subunit 3 OS=Mus musculus OX=10090 GN=Dpm3 PE=1 SV=1</t>
  </si>
  <si>
    <t>Q9D8W7</t>
  </si>
  <si>
    <t>OCIA domain-containing protein 2 OS=Mus musculus OX=10090 GN=Ociad2 PE=1 SV=1</t>
  </si>
  <si>
    <t>P48302</t>
  </si>
  <si>
    <t>Endothelin receptor type B OS=Mus musculus OX=10090 GN=Ednrb PE=2 SV=1</t>
  </si>
  <si>
    <t>P14148</t>
  </si>
  <si>
    <t>Large ribosomal subunit protein uL30 OS=Mus musculus OX=10090 GN=Rpl7 PE=1 SV=2</t>
  </si>
  <si>
    <t>Q64310</t>
  </si>
  <si>
    <t>Surfeit locus protein 4 OS=Mus musculus OX=10090 GN=Surf4 PE=1 SV=1</t>
  </si>
  <si>
    <t>Q91VW3</t>
  </si>
  <si>
    <t>SH3 domain-binding glutamic acid-rich-like protein 3 OS=Mus musculus OX=10090 GN=Sh3bgrl3 PE=1 SV=1</t>
  </si>
  <si>
    <t>Q9CR98</t>
  </si>
  <si>
    <t>Protein FAM136A OS=Mus musculus OX=10090 GN=Fam136a PE=1 SV=1</t>
  </si>
  <si>
    <t>P19096</t>
  </si>
  <si>
    <t>Fatty acid synthase OS=Mus musculus OX=10090 GN=Fasn PE=1 SV=2</t>
  </si>
  <si>
    <t>P47963</t>
  </si>
  <si>
    <t>Large ribosomal subunit protein eL13 OS=Mus musculus OX=10090 GN=Rpl13 PE=1 SV=3</t>
  </si>
  <si>
    <t>P53395</t>
  </si>
  <si>
    <t>Lipoamide acyltransferase component of branched-chain alpha-keto acid dehydrogenase complex, mitochondrial OS=Mus musculus OX=10090 GN=Dbt PE=1 SV=2</t>
  </si>
  <si>
    <t>Q8K1R3</t>
  </si>
  <si>
    <t>Polyribonucleotide nucleotidyltransferase 1, mitochondrial OS=Mus musculus OX=10090 GN=Pnpt1 PE=1 SV=1</t>
  </si>
  <si>
    <t>P97493</t>
  </si>
  <si>
    <t>Thioredoxin, mitochondrial OS=Mus musculus OX=10090 GN=Txn2 PE=1 SV=1</t>
  </si>
  <si>
    <t>I3ITR1</t>
  </si>
  <si>
    <t>Iron-sulfur cluster assembly 1 homolog, mitochondrial OS=Mus musculus OX=10090 GN=AK157302 PE=3 SV=1</t>
  </si>
  <si>
    <t>Q9CPP6</t>
  </si>
  <si>
    <t>NADH dehydrogenase [ubiquinone] 1 alpha subcomplex subunit 5 OS=Mus musculus OX=10090 GN=Ndufa5 PE=1 SV=3</t>
  </si>
  <si>
    <t>G3XA48</t>
  </si>
  <si>
    <t>Isopentenyl-diphosphate Delta-isomerase 1 OS=Mus musculus OX=10090 GN=Idi1 PE=1 SV=1</t>
  </si>
  <si>
    <t>Q9WVJ2</t>
  </si>
  <si>
    <t>26S proteasome non-ATPase regulatory subunit 13 OS=Mus musculus OX=10090 GN=Psmd13 PE=1 SV=1</t>
  </si>
  <si>
    <t>G5E814</t>
  </si>
  <si>
    <t>NADH dehydrogenase [ubiquinone] 1 alpha subcomplex subunit 11 OS=Mus musculus OX=10090 GN=Ndufa11 PE=1 SV=1</t>
  </si>
  <si>
    <t>Q99L43</t>
  </si>
  <si>
    <t>Phosphatidate cytidylyltransferase 2 OS=Mus musculus OX=10090 GN=Cds2 PE=1 SV=1</t>
  </si>
  <si>
    <t>Q9DBR7</t>
  </si>
  <si>
    <t>Protein phosphatase 1 regulatory subunit 12A OS=Mus musculus OX=10090 GN=Ppp1r12a PE=1 SV=2</t>
  </si>
  <si>
    <t>Q91W97</t>
  </si>
  <si>
    <t>Hexokinase HKDC1 OS=Mus musculus OX=10090 GN=Hkdc1 PE=2 SV=1</t>
  </si>
  <si>
    <t>E9QPX1</t>
  </si>
  <si>
    <t>Collagen, type XVIII, alpha 1 OS=Mus musculus OX=10090 GN=Col18a1 PE=1 SV=1</t>
  </si>
  <si>
    <t>Q3TXS7</t>
  </si>
  <si>
    <t>26S proteasome non-ATPase regulatory subunit 1 OS=Mus musculus OX=10090 GN=Psmd1 PE=1 SV=1</t>
  </si>
  <si>
    <t>Q9QYC0</t>
  </si>
  <si>
    <t>Alpha-adducin OS=Mus musculus OX=10090 GN=Add1 PE=1 SV=2</t>
  </si>
  <si>
    <t>O88968</t>
  </si>
  <si>
    <t>Transcobalamin-2 OS=Mus musculus OX=10090 GN=Tcn2 PE=1 SV=1</t>
  </si>
  <si>
    <t>Q3TIX6</t>
  </si>
  <si>
    <t>Far upstream element (FUSE) binding protein 3 OS=Mus musculus OX=10090 GN=Fubp3 PE=1 SV=1</t>
  </si>
  <si>
    <t>P41105</t>
  </si>
  <si>
    <t>Large ribosomal subunit protein eL28 OS=Mus musculus OX=10090 GN=Rpl28 PE=1 SV=2</t>
  </si>
  <si>
    <t>A0A0G2JGS4</t>
  </si>
  <si>
    <t>Calcium/calmodulin-dependent protein kinase type II subunit delta OS=Mus musculus OX=10090 GN=Camk2d PE=1 SV=1</t>
  </si>
  <si>
    <t>Q9CR13</t>
  </si>
  <si>
    <t>Protein FMC1 homolog OS=Mus musculus OX=10090 GN=Fmc1 PE=1 SV=1</t>
  </si>
  <si>
    <t>Q9Z0W3</t>
  </si>
  <si>
    <t>Nuclear pore complex protein Nup160 OS=Mus musculus OX=10090 GN=Nup160 PE=1 SV=2</t>
  </si>
  <si>
    <t>Q9CPR5</t>
  </si>
  <si>
    <t>Large ribosomal subunit protein uL15m OS=Mus musculus OX=10090 GN=Mrpl15 PE=1 SV=1</t>
  </si>
  <si>
    <t>Q99LX0</t>
  </si>
  <si>
    <t>Parkinson disease protein 7 homolog OS=Mus musculus OX=10090 GN=Park7 PE=1 SV=1</t>
  </si>
  <si>
    <t>Q9CPW4</t>
  </si>
  <si>
    <t>Actin-related protein 2/3 complex subunit 5 OS=Mus musculus OX=10090 GN=Arpc5 PE=1 SV=3</t>
  </si>
  <si>
    <t>P62918</t>
  </si>
  <si>
    <t>Large ribosomal subunit protein uL2 OS=Mus musculus OX=10090 GN=Rpl8 PE=1 SV=2</t>
  </si>
  <si>
    <t>Q9WUM4</t>
  </si>
  <si>
    <t>Coronin-1C OS=Mus musculus OX=10090 GN=Coro1c PE=1 SV=2</t>
  </si>
  <si>
    <t>P00761</t>
  </si>
  <si>
    <t>Trypsin OS=Sus scrofa PE=1 SV=1</t>
  </si>
  <si>
    <t>P61255</t>
  </si>
  <si>
    <t>Large ribosomal subunit protein uL24 OS=Mus musculus OX=10090 GN=Rpl26 PE=1 SV=1</t>
  </si>
  <si>
    <t>P52019</t>
  </si>
  <si>
    <t>Squalene monooxygenase OS=Mus musculus OX=10090 GN=Sqle PE=2 SV=1</t>
  </si>
  <si>
    <t>E9QKE4</t>
  </si>
  <si>
    <t>RAB3 GTPase activating protein subunit 2 OS=Mus musculus OX=10090 GN=Rab3gap2 PE=1 SV=1</t>
  </si>
  <si>
    <t>Q8BU88</t>
  </si>
  <si>
    <t>Large ribosomal subunit protein uL22m OS=Mus musculus OX=10090 GN=Mrpl22 PE=1 SV=1</t>
  </si>
  <si>
    <t>Q64302</t>
  </si>
  <si>
    <t>Transmembrane 4 L6 family member 1 OS=Mus musculus OX=10090 GN=Tm4sf1 PE=1 SV=1</t>
  </si>
  <si>
    <t>P00397</t>
  </si>
  <si>
    <t>Cytochrome c oxidase subunit 1 OS=Mus musculus OX=10090 GN=Mtco1 PE=1 SV=2</t>
  </si>
  <si>
    <t>P15208</t>
  </si>
  <si>
    <t>Insulin receptor OS=Mus musculus OX=10090 GN=Insr PE=1 SV=2</t>
  </si>
  <si>
    <t>A0A1L1STE4</t>
  </si>
  <si>
    <t>Interleukin enhancer binding factor 3 OS=Mus musculus OX=10090 GN=Ilf3 PE=1 SV=1</t>
  </si>
  <si>
    <t>Q9CPV4</t>
  </si>
  <si>
    <t>Glyoxalase domain-containing protein 4 OS=Mus musculus OX=10090 GN=Glod4 PE=1 SV=1</t>
  </si>
  <si>
    <t>P27612</t>
  </si>
  <si>
    <t>Phospholipase A-2-activating protein OS=Mus musculus OX=10090 GN=Plaa PE=1 SV=4</t>
  </si>
  <si>
    <t>Q8VDP4</t>
  </si>
  <si>
    <t>Cell cycle and apoptosis regulator protein 2 OS=Mus musculus OX=10090 GN=Ccar2 PE=1 SV=2</t>
  </si>
  <si>
    <t>Q91V04</t>
  </si>
  <si>
    <t>Translocating chain-associated membrane protein 1 OS=Mus musculus OX=10090 GN=Tram1 PE=1 SV=3</t>
  </si>
  <si>
    <t>Q91WS0</t>
  </si>
  <si>
    <t>CDGSH iron-sulfur domain-containing protein 1 OS=Mus musculus OX=10090 GN=Cisd1 PE=1 SV=1</t>
  </si>
  <si>
    <t>P49722</t>
  </si>
  <si>
    <t>Proteasome subunit alpha type-2 OS=Mus musculus OX=10090 GN=Psma2 PE=1 SV=3</t>
  </si>
  <si>
    <t>Q8BJQ9</t>
  </si>
  <si>
    <t>Chondroitin sulfate N-acetylgalactosaminyltransferase 1 OS=Mus musculus OX=10090 GN=Csgalnact1 PE=2 SV=1</t>
  </si>
  <si>
    <t>Q9DAW9</t>
  </si>
  <si>
    <t>Calponin-3 OS=Mus musculus OX=10090 GN=Cnn3 PE=1 SV=1</t>
  </si>
  <si>
    <t>P23188</t>
  </si>
  <si>
    <t>Furin OS=Mus musculus OX=10090 GN=Furin PE=1 SV=2</t>
  </si>
  <si>
    <t>Q9D881</t>
  </si>
  <si>
    <t>Cytochrome c oxidase subunit 5B, mitochondrial OS=Mus musculus OX=10090 GN=Cox5b-ps PE=1 SV=1</t>
  </si>
  <si>
    <t>Q9CXU4</t>
  </si>
  <si>
    <t>Mitochondrial import inner membrane translocase subunit TIM23 OS=Mus musculus OX=10090 GN=Timm23 PE=1 SV=1</t>
  </si>
  <si>
    <t>G5E8T9</t>
  </si>
  <si>
    <t>Hydroxyacylglutathione hydrolase, mitochondrial OS=Mus musculus OX=10090 GN=Hagh PE=1 SV=1</t>
  </si>
  <si>
    <t>Q6ZWN5</t>
  </si>
  <si>
    <t>Small ribosomal subunit protein uS4 OS=Mus musculus OX=10090 GN=Rps9 PE=1 SV=3</t>
  </si>
  <si>
    <t>A0A0R4J0B6</t>
  </si>
  <si>
    <t>ATP binding cassette subfamily G member 2 (Junior blood group) OS=Mus musculus OX=10090 GN=Abcg2 PE=1 SV=1</t>
  </si>
  <si>
    <t>A0A1B0GSX7</t>
  </si>
  <si>
    <t>Nuclear pore complex protein Nup98-Nup96 OS=Mus musculus OX=10090 GN=Nup98 PE=1 SV=1</t>
  </si>
  <si>
    <t>Q99LY9</t>
  </si>
  <si>
    <t>NADH dehydrogenase [ubiquinone] iron-sulfur protein 5 OS=Mus musculus OX=10090 GN=Ndufs5 PE=1 SV=3</t>
  </si>
  <si>
    <t>Q80UP5</t>
  </si>
  <si>
    <t>Ankyrin repeat domain-containing protein 13A OS=Mus musculus OX=10090 GN=Ankrd13a PE=1 SV=2</t>
  </si>
  <si>
    <t>P35288</t>
  </si>
  <si>
    <t>Ras-related protein Rab-23 OS=Mus musculus OX=10090 GN=Rab23 PE=1 SV=2</t>
  </si>
  <si>
    <t>P83917</t>
  </si>
  <si>
    <t>Chromobox protein homolog 1 OS=Mus musculus OX=10090 GN=Cbx1 PE=1 SV=1</t>
  </si>
  <si>
    <t>E9QPX0</t>
  </si>
  <si>
    <t>Amyloid beta (A4) precursor protein-binding, family B, member 2 OS=Mus musculus OX=10090 GN=Apbb2 PE=1 SV=1</t>
  </si>
  <si>
    <t>Q9CQC7</t>
  </si>
  <si>
    <t>NADH dehydrogenase [ubiquinone] 1 beta subcomplex subunit 4 OS=Mus musculus OX=10090 GN=Ndufb4 PE=1 SV=3</t>
  </si>
  <si>
    <t>G3UXA6</t>
  </si>
  <si>
    <t>Polypyrimidine tract binding protein 3 OS=Mus musculus OX=10090 GN=Ptbp3 PE=1 SV=1</t>
  </si>
  <si>
    <t>P52760</t>
  </si>
  <si>
    <t>2-iminobutanoate/2-iminopropanoate deaminase OS=Mus musculus OX=10090 GN=Rida PE=1 SV=3</t>
  </si>
  <si>
    <t>Q8R317</t>
  </si>
  <si>
    <t>Ubiquilin-1 OS=Mus musculus OX=10090 GN=Ubqln1 PE=1 SV=1</t>
  </si>
  <si>
    <t>A0A1B0GR11</t>
  </si>
  <si>
    <t>Transaldolase OS=Mus musculus OX=10090 GN=Taldo1 PE=1 SV=1</t>
  </si>
  <si>
    <t>Q9CZ44</t>
  </si>
  <si>
    <t>NSFL1 cofactor p47 OS=Mus musculus OX=10090 GN=Nsfl1c PE=1 SV=1</t>
  </si>
  <si>
    <t>A0A0R4J034</t>
  </si>
  <si>
    <t>Pyridoxal-dependent decarboxylase domain containing 1 OS=Mus musculus OX=10090 GN=Pdxdc1 PE=1 SV=1</t>
  </si>
  <si>
    <t>Q8C3X2</t>
  </si>
  <si>
    <t>Coiled-coil domain-containing protein 90B, mitochondrial OS=Mus musculus OX=10090 GN=Ccdc90b PE=1 SV=1</t>
  </si>
  <si>
    <t>Q91VH2</t>
  </si>
  <si>
    <t>Sorting nexin-9 OS=Mus musculus OX=10090 GN=Snx9 PE=1 SV=1</t>
  </si>
  <si>
    <t>Q6PDY2</t>
  </si>
  <si>
    <t>2-aminoethanethiol dioxygenase OS=Mus musculus OX=10090 GN=Ado PE=1 SV=2</t>
  </si>
  <si>
    <t>P62852</t>
  </si>
  <si>
    <t>Small ribosomal subunit protein eS25 OS=Mus musculus OX=10090 GN=Rps25 PE=1 SV=1</t>
  </si>
  <si>
    <t>Q9R0Q7</t>
  </si>
  <si>
    <t>Prostaglandin E synthase 3 OS=Mus musculus OX=10090 GN=Ptges3 PE=1 SV=1</t>
  </si>
  <si>
    <t>Q922Q1</t>
  </si>
  <si>
    <t>Mitochondrial amidoxime reducing component 2 OS=Mus musculus OX=10090 GN=Mtarc2 PE=1 SV=1</t>
  </si>
  <si>
    <t>E9Q3X0</t>
  </si>
  <si>
    <t>Major vault protein OS=Mus musculus OX=10090 GN=Mvp PE=1 SV=1</t>
  </si>
  <si>
    <t>P62751</t>
  </si>
  <si>
    <t>Large ribosomal subunit protein uL23 OS=Mus musculus OX=10090 GN=Rpl23a PE=1 SV=1</t>
  </si>
  <si>
    <t>Q6A051</t>
  </si>
  <si>
    <t>Attractin-like protein 1 OS=Mus musculus OX=10090 GN=Atrnl1 PE=1 SV=2</t>
  </si>
  <si>
    <t>Q8BGB8</t>
  </si>
  <si>
    <t>Ubiquinone biosynthesis protein COQ4 homolog, mitochondrial OS=Mus musculus OX=10090 GN=Coq4 PE=1 SV=1</t>
  </si>
  <si>
    <t>P13011</t>
  </si>
  <si>
    <t>Stearoyl-CoA desaturase 2 OS=Mus musculus OX=10090 GN=Scd2 PE=1 SV=2</t>
  </si>
  <si>
    <t>Q8BH55</t>
  </si>
  <si>
    <t>Threonine synthase-like 1 OS=Mus musculus OX=10090 GN=Thnsl1 PE=1 SV=1</t>
  </si>
  <si>
    <t>Q9CXY1</t>
  </si>
  <si>
    <t>Endosomal/lysosomal proton channel TMEM175 OS=Mus musculus OX=10090 GN=Tmem175 PE=1 SV=2</t>
  </si>
  <si>
    <t>Q3UPL0</t>
  </si>
  <si>
    <t>Protein transport protein Sec31A OS=Mus musculus OX=10090 GN=Sec31a PE=1 SV=2</t>
  </si>
  <si>
    <t>Q80UG5</t>
  </si>
  <si>
    <t>Septin-9 OS=Mus musculus OX=10090 GN=Septin9 PE=1 SV=1</t>
  </si>
  <si>
    <t>Q7M759</t>
  </si>
  <si>
    <t>Alpha/beta hydrolase domain-containing protein 17B OS=Mus musculus OX=10090 GN=Abhd17b PE=1 SV=1</t>
  </si>
  <si>
    <t>Q8VDC0</t>
  </si>
  <si>
    <t>Probable leucine--tRNA ligase, mitochondrial OS=Mus musculus OX=10090 GN=Lars2 PE=1 SV=1</t>
  </si>
  <si>
    <t>A0A0R4J098</t>
  </si>
  <si>
    <t>DBIRD complex subunit ZNF326 OS=Mus musculus OX=10090 GN=Zfp326 PE=1 SV=1</t>
  </si>
  <si>
    <t>A0A140LHU0</t>
  </si>
  <si>
    <t>A disintegrin and metallopeptidase domain 9 (meltrin gamma) OS=Mus musculus OX=10090 GN=Adam9 PE=1 SV=1</t>
  </si>
  <si>
    <t>Q61768</t>
  </si>
  <si>
    <t>Kinesin-1 heavy chain OS=Mus musculus OX=10090 GN=Kif5b PE=1 SV=3</t>
  </si>
  <si>
    <t>P47801</t>
  </si>
  <si>
    <t>Epithelial membrane protein 1 OS=Mus musculus OX=10090 GN=Emp1 PE=1 SV=2</t>
  </si>
  <si>
    <t>Q9QYJ0</t>
  </si>
  <si>
    <t>DnaJ homolog subfamily A member 2 OS=Mus musculus OX=10090 GN=Dnaja2 PE=1 SV=1</t>
  </si>
  <si>
    <t>Q99JH8</t>
  </si>
  <si>
    <t>ER lumen protein-retaining receptor 1 OS=Mus musculus OX=10090 GN=Kdelr1 PE=1 SV=1</t>
  </si>
  <si>
    <t>Q9DAT5</t>
  </si>
  <si>
    <t>Mitochondrial tRNA-specific 2-thiouridylase 1 OS=Mus musculus OX=10090 GN=Trmu PE=1 SV=1</t>
  </si>
  <si>
    <t>Q9R0E2</t>
  </si>
  <si>
    <t>Procollagen-lysine,2-oxoglutarate 5-dioxygenase 1 OS=Mus musculus OX=10090 GN=Plod1 PE=1 SV=1</t>
  </si>
  <si>
    <t>Q9D273</t>
  </si>
  <si>
    <t>Corrinoid adenosyltransferase MMAB OS=Mus musculus OX=10090 GN=Mmab PE=1 SV=1</t>
  </si>
  <si>
    <t>Q80ZS3</t>
  </si>
  <si>
    <t>Small ribosomal subunit protein mS26 OS=Mus musculus OX=10090 GN=Mrps26 PE=1 SV=1</t>
  </si>
  <si>
    <t>A0A0R4J0T0</t>
  </si>
  <si>
    <t>HscB iron-sulfur cluster co-chaperone OS=Mus musculus OX=10090 GN=Hscb PE=1 SV=1</t>
  </si>
  <si>
    <t>Q7Z3Y9</t>
  </si>
  <si>
    <t>Keratin, type I cytoskeletal 26 OS=Homo sapiens GN=KRT26 PE=1 SV=2</t>
  </si>
  <si>
    <t>P61358</t>
  </si>
  <si>
    <t>Large ribosomal subunit protein eL27 OS=Mus musculus OX=10090 GN=Rpl27 PE=1 SV=2</t>
  </si>
  <si>
    <t>Q8R086</t>
  </si>
  <si>
    <t>Sulfite oxidase, mitochondrial OS=Mus musculus OX=10090 GN=Suox PE=1 SV=2</t>
  </si>
  <si>
    <t>Q91YT8</t>
  </si>
  <si>
    <t>CSC1-like protein 1 OS=Mus musculus OX=10090 GN=Tmem63a PE=1 SV=1</t>
  </si>
  <si>
    <t>Q9JL56</t>
  </si>
  <si>
    <t>Glycerophosphodiester phosphodiesterase 1 OS=Mus musculus OX=10090 GN=Gde1 PE=1 SV=1</t>
  </si>
  <si>
    <t>P32067</t>
  </si>
  <si>
    <t>Lupus La protein homolog OS=Mus musculus OX=10090 GN=Ssb PE=1 SV=1</t>
  </si>
  <si>
    <t>Q9D0T1</t>
  </si>
  <si>
    <t>NHP2-like protein 1 OS=Mus musculus OX=10090 GN=Snu13 PE=1 SV=4</t>
  </si>
  <si>
    <t>P62754</t>
  </si>
  <si>
    <t>Small ribosomal subunit protein eS6 OS=Mus musculus OX=10090 GN=Rps6 PE=1 SV=1</t>
  </si>
  <si>
    <t>Q5ND56</t>
  </si>
  <si>
    <t>TLC domain-containing protein 3A OS=Mus musculus OX=10090 GN=Tlcd3a PE=3 SV=1</t>
  </si>
  <si>
    <t>D3Z4B2</t>
  </si>
  <si>
    <t>Gamma-soluble NSF attachment protein (Fragment) OS=Mus musculus OX=10090 GN=Napg PE=1 SV=1</t>
  </si>
  <si>
    <t>P63028</t>
  </si>
  <si>
    <t>Translationally-controlled tumor protein OS=Mus musculus OX=10090 GN=Tpt1 PE=1 SV=1</t>
  </si>
  <si>
    <t>P0C0A3</t>
  </si>
  <si>
    <t>Charged multivesicular body protein 6 OS=Mus musculus OX=10090 GN=Chmp6 PE=1 SV=2</t>
  </si>
  <si>
    <t>P62077</t>
  </si>
  <si>
    <t>Mitochondrial import inner membrane translocase subunit Tim8 B OS=Mus musculus OX=10090 GN=Timm8b PE=1 SV=1</t>
  </si>
  <si>
    <t>P35980</t>
  </si>
  <si>
    <t>Large ribosomal subunit protein eL18 OS=Mus musculus OX=10090 GN=Rpl18 PE=1 SV=3</t>
  </si>
  <si>
    <t>A0A1W2P7A1</t>
  </si>
  <si>
    <t>40S ribosomal protein S12 OS=Mus musculus OX=10090 GN=Rps12 PE=1 SV=1</t>
  </si>
  <si>
    <t>Q6PE15</t>
  </si>
  <si>
    <t>Palmitoyl-protein thioesterase ABHD10, mitochondrial OS=Mus musculus OX=10090 GN=Abhd10 PE=1 SV=1</t>
  </si>
  <si>
    <t>Q8BVI4</t>
  </si>
  <si>
    <t>Dihydropteridine reductase OS=Mus musculus OX=10090 GN=Qdpr PE=1 SV=2</t>
  </si>
  <si>
    <t>O55126</t>
  </si>
  <si>
    <t>Protein NipSnap homolog 2 OS=Mus musculus OX=10090 GN=Nipsnap2 PE=1 SV=1</t>
  </si>
  <si>
    <t>O08599</t>
  </si>
  <si>
    <t>Syntaxin-binding protein 1 OS=Mus musculus OX=10090 GN=Stxbp1 PE=1 SV=2</t>
  </si>
  <si>
    <t>A0A338P6I9</t>
  </si>
  <si>
    <t>Predicted gene, 56451 OS=Mus musculus OX=10090 GN=Gm56451 PE=1 SV=1</t>
  </si>
  <si>
    <t>P59024</t>
  </si>
  <si>
    <t>Peptidyl-prolyl cis-trans isomerase FKBP14 OS=Mus musculus OX=10090 GN=Fkbp14 PE=1 SV=1</t>
  </si>
  <si>
    <t>Q9Z266</t>
  </si>
  <si>
    <t>SNARE-associated protein Snapin OS=Mus musculus OX=10090 GN=Snapin PE=1 SV=1</t>
  </si>
  <si>
    <t>P56213</t>
  </si>
  <si>
    <t>FAD-linked sulfhydryl oxidase ALR OS=Mus musculus OX=10090 GN=Gfer PE=1 SV=2</t>
  </si>
  <si>
    <t>Q8R2P8</t>
  </si>
  <si>
    <t>Lysine--tRNA ligase OS=Mus musculus OX=10090 GN=Kars1 PE=1 SV=1</t>
  </si>
  <si>
    <t>Q9CQL4</t>
  </si>
  <si>
    <t>Large ribosomal subunit protein bL20m OS=Mus musculus OX=10090 GN=Mrpl20 PE=1 SV=1</t>
  </si>
  <si>
    <t>P62082</t>
  </si>
  <si>
    <t>Small ribosomal subunit protein eS7 OS=Mus musculus OX=10090 GN=Rps7 PE=1 SV=1</t>
  </si>
  <si>
    <t>P80313</t>
  </si>
  <si>
    <t>T-complex protein 1 subunit eta OS=Mus musculus OX=10090 GN=Cct7 PE=1 SV=1</t>
  </si>
  <si>
    <t>Q9DCE9</t>
  </si>
  <si>
    <t>Immunity-related GTPase family M protein 3 OS=Mus musculus OX=10090 GN=Igtp PE=1 SV=1</t>
  </si>
  <si>
    <t>Q9CZX9</t>
  </si>
  <si>
    <t>ER membrane protein complex subunit 4 OS=Mus musculus OX=10090 GN=Emc4 PE=1 SV=1</t>
  </si>
  <si>
    <t>P62858</t>
  </si>
  <si>
    <t>Small ribosomal subunit protein eS28 OS=Mus musculus OX=10090 GN=Rps28 PE=1 SV=1</t>
  </si>
  <si>
    <t>Q923S9</t>
  </si>
  <si>
    <t>Ras-related protein Rab-30 OS=Mus musculus OX=10090 GN=Rab30 PE=1 SV=1</t>
  </si>
  <si>
    <t>Q9D898</t>
  </si>
  <si>
    <t>Actin-related protein 2/3 complex subunit 5-like protein OS=Mus musculus OX=10090 GN=Arpc5l PE=1 SV=1</t>
  </si>
  <si>
    <t>P00735</t>
  </si>
  <si>
    <t>Prothrombin OS=Bos taurus GN=F2 PE=1 SV=2</t>
  </si>
  <si>
    <t>Q62086</t>
  </si>
  <si>
    <t>Serum paraoxonase/arylesterase 2 OS=Mus musculus OX=10090 GN=Pon2 PE=1 SV=2</t>
  </si>
  <si>
    <t>A8DIL0</t>
  </si>
  <si>
    <t>Galectin OS=Mus musculus OX=10090 GN=Lgals8 PE=1 SV=1</t>
  </si>
  <si>
    <t>Q61420</t>
  </si>
  <si>
    <t>CMP-sialic acid transporter OS=Mus musculus OX=10090 GN=Slc35a1 PE=1 SV=2</t>
  </si>
  <si>
    <t>Q3TFD2</t>
  </si>
  <si>
    <t>Lysophosphatidylcholine acyltransferase 1 OS=Mus musculus OX=10090 GN=Lpcat1 PE=1 SV=1</t>
  </si>
  <si>
    <t>Q8CIF6</t>
  </si>
  <si>
    <t>SID1 transmembrane family member 2 OS=Mus musculus OX=10090 GN=Sidt2 PE=1 SV=1</t>
  </si>
  <si>
    <t>G3UW70</t>
  </si>
  <si>
    <t>Ragulator complex protein LAMTOR5 OS=Mus musculus OX=10090 GN=Lamtor5 PE=1 SV=1</t>
  </si>
  <si>
    <t>Q99L47</t>
  </si>
  <si>
    <t>Hsc70-interacting protein OS=Mus musculus OX=10090 GN=St13 PE=1 SV=1</t>
  </si>
  <si>
    <t>P62192</t>
  </si>
  <si>
    <t>26S proteasome regulatory subunit 4 OS=Mus musculus OX=10090 GN=Psmc1 PE=1 SV=1</t>
  </si>
  <si>
    <t>A0A0R4J0L6</t>
  </si>
  <si>
    <t>Mitochondrial ribosomal protein S35 OS=Mus musculus OX=10090 GN=Mrps35 PE=1 SV=1</t>
  </si>
  <si>
    <t>Q00612</t>
  </si>
  <si>
    <t>Glucose-6-phosphate 1-dehydrogenase X OS=Mus musculus OX=10090 GN=G6pdx PE=1 SV=3</t>
  </si>
  <si>
    <t>A0A0R4J0S1</t>
  </si>
  <si>
    <t>CDC42 effector protein (Rho GTPase binding) 1 OS=Mus musculus OX=10090 GN=Cdc42ep1 PE=1 SV=1</t>
  </si>
  <si>
    <t>P68181</t>
  </si>
  <si>
    <t>cAMP-dependent protein kinase catalytic subunit beta OS=Mus musculus OX=10090 GN=Prkacb PE=1 SV=2</t>
  </si>
  <si>
    <t>Q80X95</t>
  </si>
  <si>
    <t>Ras-related GTP-binding protein A OS=Mus musculus OX=10090 GN=Rraga PE=1 SV=1</t>
  </si>
  <si>
    <t>Q3TMX7</t>
  </si>
  <si>
    <t>Sulfhydryl oxidase 2 OS=Mus musculus OX=10090 GN=Qsox2 PE=1 SV=1</t>
  </si>
  <si>
    <t>Q8VBT0</t>
  </si>
  <si>
    <t>Thioredoxin-related transmembrane protein 1 OS=Mus musculus OX=10090 GN=Tmx1 PE=1 SV=1</t>
  </si>
  <si>
    <t>Q9CQ43</t>
  </si>
  <si>
    <t>Deoxyuridine 5'-triphosphate nucleotidohydrolase OS=Mus musculus OX=10090 GN=Dut PE=1 SV=1</t>
  </si>
  <si>
    <t>Q3UBX0</t>
  </si>
  <si>
    <t>Voltage-gated monoatomic cation channel TMEM109 OS=Mus musculus OX=10090 GN=Tmem109 PE=1 SV=2</t>
  </si>
  <si>
    <t>P97333</t>
  </si>
  <si>
    <t>Neuropilin-1 OS=Mus musculus OX=10090 GN=Nrp1 PE=1 SV=2</t>
  </si>
  <si>
    <t>E0CYV0</t>
  </si>
  <si>
    <t>Protein-L-isoaspartate O-methyltransferase OS=Mus musculus OX=10090 GN=Pcmt1 PE=1 SV=1</t>
  </si>
  <si>
    <t>A0A1D5RM85</t>
  </si>
  <si>
    <t>Large ribosomal subunit protein eL20 (Fragment) OS=Mus musculus OX=10090 GN=Rpl18a PE=1 SV=1</t>
  </si>
  <si>
    <t>Q8R0F8</t>
  </si>
  <si>
    <t>Acylpyruvase FAHD1, mitochondrial OS=Mus musculus OX=10090 GN=Fahd1 PE=1 SV=2</t>
  </si>
  <si>
    <t>Q9Z1Z2</t>
  </si>
  <si>
    <t>Serine-threonine kinase receptor-associated protein OS=Mus musculus OX=10090 GN=Strap PE=1 SV=2</t>
  </si>
  <si>
    <t>Q99N95</t>
  </si>
  <si>
    <t>Large ribosomal subunit protein uL3m OS=Mus musculus OX=10090 GN=Mrpl3 PE=1 SV=1</t>
  </si>
  <si>
    <t>Q3UGB5</t>
  </si>
  <si>
    <t>DAZ associated protein 1 OS=Mus musculus OX=10090 GN=Dazap1 PE=1 SV=1</t>
  </si>
  <si>
    <t>P59708</t>
  </si>
  <si>
    <t>Splicing factor 3B subunit 6 OS=Mus musculus OX=10090 GN=Sf3b6 PE=1 SV=1</t>
  </si>
  <si>
    <t>Q9JJZ4</t>
  </si>
  <si>
    <t>Ubiquitin-conjugating enzyme E2 J1 OS=Mus musculus OX=10090 GN=Ube2j1 PE=1 SV=2</t>
  </si>
  <si>
    <t>Q8BXQ2</t>
  </si>
  <si>
    <t>GPI transamidase component PIG-T OS=Mus musculus OX=10090 GN=Pigt PE=1 SV=2</t>
  </si>
  <si>
    <t>Q99KI3</t>
  </si>
  <si>
    <t>ER membrane protein complex subunit 3 OS=Mus musculus OX=10090 GN=Emc3 PE=1 SV=3</t>
  </si>
  <si>
    <t>Q8BN82</t>
  </si>
  <si>
    <t>Sialin OS=Mus musculus OX=10090 GN=Slc17a5 PE=1 SV=2</t>
  </si>
  <si>
    <t>O08601</t>
  </si>
  <si>
    <t>Microsomal triglyceride transfer protein large subunit OS=Mus musculus OX=10090 GN=Mttp PE=1 SV=2</t>
  </si>
  <si>
    <t>E2JF22</t>
  </si>
  <si>
    <t>Piezo-type mechanosensitive ion channel component 1 OS=Mus musculus OX=10090 GN=Piezo1 PE=1 SV=1</t>
  </si>
  <si>
    <t>Q8K215</t>
  </si>
  <si>
    <t>LYR motif-containing protein 4 OS=Mus musculus OX=10090 GN=Lyrm4 PE=1 SV=1</t>
  </si>
  <si>
    <t>Q8BUY5</t>
  </si>
  <si>
    <t>Complex I assembly factor TIMMDC1, mitochondrial OS=Mus musculus OX=10090 GN=Timmdc1 PE=1 SV=1</t>
  </si>
  <si>
    <t>P58242</t>
  </si>
  <si>
    <t>Acid sphingomyelinase-like phosphodiesterase 3b OS=Mus musculus OX=10090 GN=Smpdl3b PE=1 SV=1</t>
  </si>
  <si>
    <t>Q9CYN9</t>
  </si>
  <si>
    <t>Renin receptor OS=Mus musculus OX=10090 GN=Atp6ap2 PE=1 SV=2</t>
  </si>
  <si>
    <t>A0A7N9VR94</t>
  </si>
  <si>
    <t>AHNAK nucleoprotein 2 OS=Mus musculus OX=10090 GN=Ahnak2 PE=1 SV=1</t>
  </si>
  <si>
    <t>Q6A0A9</t>
  </si>
  <si>
    <t>Constitutive coactivator of PPAR-gamma-like protein 1 OS=Mus musculus OX=10090 GN=FAM120A PE=1 SV=2</t>
  </si>
  <si>
    <t>P06869</t>
  </si>
  <si>
    <t>Urokinase-type plasminogen activator OS=Mus musculus OX=10090 GN=Plau PE=1 SV=1</t>
  </si>
  <si>
    <t>Q9CQ40</t>
  </si>
  <si>
    <t>Large ribosomal subunit protein mL49 OS=Mus musculus OX=10090 GN=Mrpl49 PE=1 SV=1</t>
  </si>
  <si>
    <t>Q9CYL5</t>
  </si>
  <si>
    <t>Golgi-associated plant pathogenesis-related protein 1 OS=Mus musculus OX=10090 GN=Glipr2 PE=1 SV=3</t>
  </si>
  <si>
    <t>Q8CG76</t>
  </si>
  <si>
    <t>Aflatoxin B1 aldehyde reductase member 2 OS=Mus musculus OX=10090 GN=Akr7a2 PE=1 SV=3</t>
  </si>
  <si>
    <t>E9Q7K1</t>
  </si>
  <si>
    <t>guanylate kinase OS=Mus musculus OX=10090 GN=Guk1 PE=1 SV=1</t>
  </si>
  <si>
    <t>Q61792</t>
  </si>
  <si>
    <t>LIM and SH3 domain protein 1 OS=Mus musculus OX=10090 GN=Lasp1 PE=1 SV=1</t>
  </si>
  <si>
    <t>Q9Z0Y1</t>
  </si>
  <si>
    <t>Dynactin subunit 3 OS=Mus musculus OX=10090 GN=Dctn3 PE=1 SV=2</t>
  </si>
  <si>
    <t>Q60860</t>
  </si>
  <si>
    <t>Leukotriene C4 synthase OS=Mus musculus OX=10090 GN=Ltc4s PE=1 SV=1</t>
  </si>
  <si>
    <t>E9QLB2</t>
  </si>
  <si>
    <t>palmitoyl-protein hydrolase OS=Mus musculus OX=10090 GN=Lyplal1 PE=1 SV=1</t>
  </si>
  <si>
    <t>P47931</t>
  </si>
  <si>
    <t>Follistatin OS=Mus musculus OX=10090 GN=Fst PE=2 SV=1</t>
  </si>
  <si>
    <t>A0A0R4J0G4</t>
  </si>
  <si>
    <t>RAN binding protein 10 OS=Mus musculus OX=10090 GN=Ranbp10 PE=1 SV=1</t>
  </si>
  <si>
    <t>Q91V01</t>
  </si>
  <si>
    <t>Lysophospholipid acyltransferase 5 OS=Mus musculus OX=10090 GN=Lpcat3 PE=1 SV=1</t>
  </si>
  <si>
    <t>Q9Z1D1</t>
  </si>
  <si>
    <t>Eukaryotic translation initiation factor 3 subunit G OS=Mus musculus OX=10090 GN=Eif3g PE=1 SV=2</t>
  </si>
  <si>
    <t>A0A1Y7VM56</t>
  </si>
  <si>
    <t>NAD-dependent protein deacylase sirtuin-5, mitochondrial OS=Mus musculus OX=10090 GN=Sirt5 PE=1 SV=1</t>
  </si>
  <si>
    <t>P62307</t>
  </si>
  <si>
    <t>Small nuclear ribonucleoprotein F OS=Mus musculus OX=10090 GN=Snrpf PE=1 SV=1</t>
  </si>
  <si>
    <t>P11440</t>
  </si>
  <si>
    <t>Cyclin-dependent kinase 1 OS=Mus musculus OX=10090 GN=Cdk1 PE=1 SV=3</t>
  </si>
  <si>
    <t>Q9CQB4</t>
  </si>
  <si>
    <t>Cytochrome b-c1 complex subunit 7 OS=Mus musculus OX=10090 GN=Uqcrb PE=1 SV=1</t>
  </si>
  <si>
    <t>A0A087WQS2</t>
  </si>
  <si>
    <t>Basic leucine zipper and W2 domains 1 OS=Mus musculus OX=10090 GN=Bzw1 PE=1 SV=1</t>
  </si>
  <si>
    <t>Q9CXE7</t>
  </si>
  <si>
    <t>Transmembrane emp24 domain-containing protein 5 OS=Mus musculus OX=10090 GN=Tmed5 PE=1 SV=1</t>
  </si>
  <si>
    <t>E9QPX3</t>
  </si>
  <si>
    <t>NADH dehydrogenase [ubiquinone] iron-sulfur protein 4, mitochondrial OS=Mus musculus OX=10090 GN=Ndufs4 PE=1 SV=1</t>
  </si>
  <si>
    <t>O54819</t>
  </si>
  <si>
    <t>Tissue factor pathway inhibitor OS=Mus musculus OX=10090 GN=Tfpi PE=2 SV=1</t>
  </si>
  <si>
    <t>P03911</t>
  </si>
  <si>
    <t>NADH-ubiquinone oxidoreductase chain 4 OS=Mus musculus OX=10090 GN=Mtnd4 PE=1 SV=1</t>
  </si>
  <si>
    <t>P56485</t>
  </si>
  <si>
    <t>Atypical chemokine receptor 3 OS=Mus musculus OX=10090 GN=Ackr3 PE=1 SV=2</t>
  </si>
  <si>
    <t>Q9JHS4</t>
  </si>
  <si>
    <t>ATP-dependent Clp protease ATP-binding subunit clpX-like, mitochondrial OS=Mus musculus OX=10090 GN=Clpx PE=1 SV=2</t>
  </si>
  <si>
    <t>O08553</t>
  </si>
  <si>
    <t>Dihydropyrimidinase-related protein 2 OS=Mus musculus OX=10090 GN=Dpysl2 PE=1 SV=2</t>
  </si>
  <si>
    <t>Q8R143</t>
  </si>
  <si>
    <t>Pituitary tumor-transforming gene 1 protein-interacting protein OS=Mus musculus OX=10090 GN=Pttg1ip PE=1 SV=1</t>
  </si>
  <si>
    <t>S4R2K0</t>
  </si>
  <si>
    <t>Peptide deformylase, mitochondrial OS=Mus musculus OX=10090 GN=Pdf PE=3 SV=1</t>
  </si>
  <si>
    <t>A0A1B0GRA5</t>
  </si>
  <si>
    <t>Stromal interaction molecule 1 OS=Mus musculus OX=10090 GN=Stim1 PE=1 SV=1</t>
  </si>
  <si>
    <t>Q9CR89</t>
  </si>
  <si>
    <t>Endoplasmic reticulum-Golgi intermediate compartment protein 2 OS=Mus musculus OX=10090 GN=Ergic2 PE=1 SV=1</t>
  </si>
  <si>
    <t>P62075</t>
  </si>
  <si>
    <t>Mitochondrial import inner membrane translocase subunit Tim13 OS=Mus musculus OX=10090 GN=Timm13 PE=1 SV=1</t>
  </si>
  <si>
    <t>A2APY7</t>
  </si>
  <si>
    <t>Arginine-hydroxylase NDUFAF5, mitochondrial OS=Mus musculus OX=10090 GN=Ndufaf5 PE=1 SV=1</t>
  </si>
  <si>
    <t>Q99N92</t>
  </si>
  <si>
    <t>Large ribosomal subunit protein bL27m OS=Mus musculus OX=10090 GN=Mrpl27 PE=1 SV=1</t>
  </si>
  <si>
    <t>Q8K3J1</t>
  </si>
  <si>
    <t>NADH dehydrogenase [ubiquinone] iron-sulfur protein 8, mitochondrial OS=Mus musculus OX=10090 GN=Ndufs8 PE=1 SV=1</t>
  </si>
  <si>
    <t>Q9D1N2</t>
  </si>
  <si>
    <t>Glycosylphosphatidylinositol-anchored high density lipoprotein-binding protein 1 OS=Mus musculus OX=10090 GN=Gpihbp1 PE=1 SV=1</t>
  </si>
  <si>
    <t>Q9D8S9</t>
  </si>
  <si>
    <t>BolA-like protein 1 OS=Mus musculus OX=10090 GN=Bola1 PE=1 SV=1</t>
  </si>
  <si>
    <t>P35900</t>
  </si>
  <si>
    <t>Keratin, type I cytoskeletal 20 OS=Homo sapiens GN=KRT20 PE=1 SV=1</t>
  </si>
  <si>
    <t>A0A1D5RLG3</t>
  </si>
  <si>
    <t>Rab3 GTPase-activating protein catalytic subunit OS=Mus musculus OX=10090 GN=Rab3gap1 PE=1 SV=1</t>
  </si>
  <si>
    <t>Q9CX56</t>
  </si>
  <si>
    <t>26S proteasome non-ATPase regulatory subunit 8 OS=Mus musculus OX=10090 GN=Psmd8 PE=1 SV=2</t>
  </si>
  <si>
    <t>Q3U276</t>
  </si>
  <si>
    <t>Succinate dehydrogenase assembly factor 1, mitochondrial OS=Mus musculus OX=10090 GN=Sdhaf1 PE=1 SV=1</t>
  </si>
  <si>
    <t>O09061</t>
  </si>
  <si>
    <t>Proteasome subunit beta type-1 OS=Mus musculus OX=10090 GN=Psmb1 PE=1 SV=1</t>
  </si>
  <si>
    <t>O08530</t>
  </si>
  <si>
    <t>Sphingosine 1-phosphate receptor 1 OS=Mus musculus OX=10090 GN=S1pr1 PE=1 SV=3</t>
  </si>
  <si>
    <t>Q9CXW3</t>
  </si>
  <si>
    <t>Calcyclin-binding protein OS=Mus musculus OX=10090 GN=Cacybp PE=1 SV=1</t>
  </si>
  <si>
    <t>Q99LM2</t>
  </si>
  <si>
    <t>CDK5 regulatory subunit-associated protein 3 OS=Mus musculus OX=10090 GN=Cdk5rap3 PE=1 SV=1</t>
  </si>
  <si>
    <t>Q9D1B9</t>
  </si>
  <si>
    <t>Large ribosomal subunit protein bL28m OS=Mus musculus OX=10090 GN=Mrpl28 PE=1 SV=3</t>
  </si>
  <si>
    <t>Q9CW79</t>
  </si>
  <si>
    <t>Golgin subfamily A member 1 OS=Mus musculus OX=10090 GN=Golga1 PE=1 SV=2</t>
  </si>
  <si>
    <t>J3QNE8</t>
  </si>
  <si>
    <t>Solute carrier family 38, member 10 OS=Mus musculus OX=10090 GN=Slc38a10 PE=1 SV=1</t>
  </si>
  <si>
    <t>Q9WUQ2</t>
  </si>
  <si>
    <t>Prolactin regulatory element-binding protein OS=Mus musculus OX=10090 GN=Preb PE=1 SV=1</t>
  </si>
  <si>
    <t>Q61124</t>
  </si>
  <si>
    <t>Battenin OS=Mus musculus OX=10090 GN=Cln3 PE=1 SV=2</t>
  </si>
  <si>
    <t>Q9QYI5</t>
  </si>
  <si>
    <t>DnaJ homolog subfamily B member 2 OS=Mus musculus OX=10090 GN=Dnajb2 PE=1 SV=3</t>
  </si>
  <si>
    <t>P05132</t>
  </si>
  <si>
    <t>cAMP-dependent protein kinase catalytic subunit alpha OS=Mus musculus OX=10090 GN=Prkaca PE=1 SV=3</t>
  </si>
  <si>
    <t>P70665</t>
  </si>
  <si>
    <t>Sialate O-acetylesterase OS=Mus musculus OX=10090 GN=Siae PE=1 SV=3</t>
  </si>
  <si>
    <t>Q9CPV7</t>
  </si>
  <si>
    <t>Palmitoyltransferase ZDHHC6 OS=Mus musculus OX=10090 GN=Zdhhc6 PE=1 SV=1</t>
  </si>
  <si>
    <t>P17918</t>
  </si>
  <si>
    <t>Proliferating cell nuclear antigen OS=Mus musculus OX=10090 GN=Pcna PE=1 SV=2</t>
  </si>
  <si>
    <t>Q9CWZ3</t>
  </si>
  <si>
    <t>RNA-binding protein 8A OS=Mus musculus OX=10090 GN=Rbm8a PE=1 SV=4</t>
  </si>
  <si>
    <t>E9PY39</t>
  </si>
  <si>
    <t>Predicted gene 20431 OS=Mus musculus OX=10090 GN=Gm20431 PE=3 SV=1</t>
  </si>
  <si>
    <t>Q8R1J9</t>
  </si>
  <si>
    <t>Torsin-2A OS=Mus musculus OX=10090 GN=Tor2a PE=1 SV=1</t>
  </si>
  <si>
    <t>Q8BH79</t>
  </si>
  <si>
    <t>Anoctamin-10 OS=Mus musculus OX=10090 GN=Ano10 PE=1 SV=1</t>
  </si>
  <si>
    <t>Q9CR26</t>
  </si>
  <si>
    <t>Vacuolar protein sorting-associated protein VTA1 homolog OS=Mus musculus OX=10090 GN=Vta1 PE=1 SV=1</t>
  </si>
  <si>
    <t>O88824</t>
  </si>
  <si>
    <t>Protein JTB OS=Mus musculus OX=10090 GN=Jtb PE=1 SV=1</t>
  </si>
  <si>
    <t>Q78IS1</t>
  </si>
  <si>
    <t>Transmembrane emp24 domain-containing protein 3 OS=Mus musculus OX=10090 GN=Tmed3 PE=1 SV=1</t>
  </si>
  <si>
    <t>A0A1L1SV70</t>
  </si>
  <si>
    <t>Mitochondrial ribosomal protein L4 (Fragment) OS=Mus musculus OX=10090 GN=Mrpl4 PE=1 SV=1</t>
  </si>
  <si>
    <t>A0A0R4J0P1</t>
  </si>
  <si>
    <t>Acyl-Coenzyme A dehydrogenase family, member 8 OS=Mus musculus OX=10090 GN=Acad8 PE=1 SV=1</t>
  </si>
  <si>
    <t>Q9CY16</t>
  </si>
  <si>
    <t>Small ribosomal subunit protein bS1m OS=Mus musculus OX=10090 GN=Mrps28 PE=1 SV=1</t>
  </si>
  <si>
    <t>P49282</t>
  </si>
  <si>
    <t>Natural resistance-associated macrophage protein 2 OS=Mus musculus OX=10090 GN=Slc11a2 PE=1 SV=2</t>
  </si>
  <si>
    <t>Q80YV2</t>
  </si>
  <si>
    <t>Zinc finger C3HC-type protein 1 OS=Mus musculus OX=10090 GN=Zc3hc1 PE=1 SV=1</t>
  </si>
  <si>
    <t>Q8BR70</t>
  </si>
  <si>
    <t>Protein YIPF6 OS=Mus musculus OX=10090 GN=Yipf6 PE=1 SV=1</t>
  </si>
  <si>
    <t>O08797</t>
  </si>
  <si>
    <t>SPI6 OS=Mus musculus OX=10090 GN=Serpinb9 PE=1 SV=1</t>
  </si>
  <si>
    <t>Q3TDN2</t>
  </si>
  <si>
    <t>FAS-associated factor 2 OS=Mus musculus OX=10090 GN=Faf2 PE=1 SV=2</t>
  </si>
  <si>
    <t>P50448</t>
  </si>
  <si>
    <t>Factor XIIa inhibitor OS=Bos taurus PE=1 SV=1</t>
  </si>
  <si>
    <t>P61089</t>
  </si>
  <si>
    <t>Ubiquitin-conjugating enzyme E2 N OS=Mus musculus OX=10090 GN=Ube2n PE=1 SV=1</t>
  </si>
  <si>
    <t>O70378</t>
  </si>
  <si>
    <t>ER membrane protein complex subunit 8 OS=Mus musculus OX=10090 GN=Emc8 PE=1 SV=1</t>
  </si>
  <si>
    <t>Q8BH43</t>
  </si>
  <si>
    <t>Actin-binding protein WASF2 OS=Mus musculus OX=10090 GN=Wasf2 PE=1 SV=1</t>
  </si>
  <si>
    <t>P97798</t>
  </si>
  <si>
    <t>Neogenin OS=Mus musculus OX=10090 GN=Neo1 PE=1 SV=2</t>
  </si>
  <si>
    <t>Q9EQU5</t>
  </si>
  <si>
    <t>Protein SET OS=Mus musculus OX=10090 GN=Set PE=1 SV=1</t>
  </si>
  <si>
    <t>Q3U816</t>
  </si>
  <si>
    <t>Oxidoreductase HTATIP2 OS=Mus musculus OX=10090 GN=Htatip2 PE=1 SV=1</t>
  </si>
  <si>
    <t>Q61553</t>
  </si>
  <si>
    <t>Fascin OS=Mus musculus OX=10090 GN=Fscn1 PE=1 SV=4</t>
  </si>
  <si>
    <t>A2AWI7</t>
  </si>
  <si>
    <t>Endophilin-B2 OS=Mus musculus OX=10090 GN=Sh3glb2 PE=1 SV=1</t>
  </si>
  <si>
    <t>Q99LQ7</t>
  </si>
  <si>
    <t>Plasmanylethanolamine desaturase 1 OS=Mus musculus OX=10090 GN=PEDS1 PE=1 SV=1</t>
  </si>
  <si>
    <t>Q8C407</t>
  </si>
  <si>
    <t>Protein YIPF4 OS=Mus musculus OX=10090 GN=Yipf4 PE=1 SV=1</t>
  </si>
  <si>
    <t>P23492</t>
  </si>
  <si>
    <t>Purine nucleoside phosphorylase OS=Mus musculus OX=10090 GN=Pnp PE=1 SV=2</t>
  </si>
  <si>
    <t>Q80WR1</t>
  </si>
  <si>
    <t>Tetraspanin-18 OS=Mus musculus OX=10090 GN=Tspan18 PE=2 SV=1</t>
  </si>
  <si>
    <t>P10639</t>
  </si>
  <si>
    <t>Thioredoxin OS=Mus musculus OX=10090 GN=Txn PE=1 SV=3</t>
  </si>
  <si>
    <t>J3QNU6</t>
  </si>
  <si>
    <t>Beta-arrestin-1 OS=Mus musculus OX=10090 GN=Arrb1 PE=1 SV=1</t>
  </si>
  <si>
    <t>O35448</t>
  </si>
  <si>
    <t>Lysosomal thioesterase PPT2 OS=Mus musculus OX=10090 GN=Ppt2 PE=1 SV=1</t>
  </si>
  <si>
    <t>Q62356</t>
  </si>
  <si>
    <t>Follistatin-related protein 1 OS=Mus musculus OX=10090 GN=Fstl1 PE=1 SV=2</t>
  </si>
  <si>
    <t>P39876</t>
  </si>
  <si>
    <t>Metalloproteinase inhibitor 3 OS=Mus musculus OX=10090 GN=Timp3 PE=1 SV=1</t>
  </si>
  <si>
    <t>P62245</t>
  </si>
  <si>
    <t>Small ribosomal subunit protein uS8 OS=Mus musculus OX=10090 GN=Rps15a PE=1 SV=2</t>
  </si>
  <si>
    <t>A0A9R1SP20</t>
  </si>
  <si>
    <t>Neuronal pentraxin receptor OS=Mus musculus OX=10090 GN=Nptxr PE=1 SV=1</t>
  </si>
  <si>
    <t>Q61838</t>
  </si>
  <si>
    <t>Pregnancy zone protein OS=Mus musculus OX=10090 GN=Pzp PE=1 SV=3</t>
  </si>
  <si>
    <t>H3BKH6</t>
  </si>
  <si>
    <t>S-formylglutathione hydrolase OS=Mus musculus OX=10090 GN=Esd PE=1 SV=1</t>
  </si>
  <si>
    <t>H3BLL2</t>
  </si>
  <si>
    <t>ATP synthase mitochondrial F1 complex assembly factor 1 OS=Mus musculus OX=10090 GN=Atpaf1 PE=1 SV=1</t>
  </si>
  <si>
    <t>P21981</t>
  </si>
  <si>
    <t>Protein-glutamine gamma-glutamyltransferase 2 OS=Mus musculus OX=10090 GN=Tgm2 PE=1 SV=4</t>
  </si>
  <si>
    <t>P48771</t>
  </si>
  <si>
    <t>Cytochrome c oxidase subunit 7A2, mitochondrial OS=Mus musculus OX=10090 GN=Cox7a2 PE=1 SV=2</t>
  </si>
  <si>
    <t>A0A0R4J1J1</t>
  </si>
  <si>
    <t>Paroxysmal nonkinesiogenic dyskinesia OS=Mus musculus OX=10090 GN=Pnkd PE=1 SV=1</t>
  </si>
  <si>
    <t>Q9DBR1</t>
  </si>
  <si>
    <t>5'-3' exoribonuclease 2 OS=Mus musculus OX=10090 GN=Xrn2 PE=1 SV=1</t>
  </si>
  <si>
    <t>O88839</t>
  </si>
  <si>
    <t>Disintegrin and metalloproteinase domain-containing protein 15 OS=Mus musculus OX=10090 GN=Adam15 PE=1 SV=2</t>
  </si>
  <si>
    <t>Q06185</t>
  </si>
  <si>
    <t>ATP synthase subunit e, mitochondrial OS=Mus musculus OX=10090 GN=Atp5me PE=1 SV=2</t>
  </si>
  <si>
    <t>Q91YN9</t>
  </si>
  <si>
    <t>BAG family molecular chaperone regulator 2 OS=Mus musculus OX=10090 GN=Bag2 PE=1 SV=1</t>
  </si>
  <si>
    <t>H3BK65</t>
  </si>
  <si>
    <t>Epidermal growth factor receptor pathway substrate 15 OS=Mus musculus OX=10090 GN=Eps15 PE=1 SV=1</t>
  </si>
  <si>
    <t>Q62241</t>
  </si>
  <si>
    <t>U1 small nuclear ribonucleoprotein C OS=Mus musculus OX=10090 GN=Snrpc PE=1 SV=1</t>
  </si>
  <si>
    <t>Q08761</t>
  </si>
  <si>
    <t>Vitamin K-dependent protein S OS=Mus musculus OX=10090 GN=Pros1 PE=2 SV=1</t>
  </si>
  <si>
    <t>Q8CB44</t>
  </si>
  <si>
    <t>GRAM domain-containing protein 4 OS=Mus musculus OX=10090 GN=Gramd4 PE=1 SV=1</t>
  </si>
  <si>
    <t>O88456</t>
  </si>
  <si>
    <t>Calpain small subunit 1 OS=Mus musculus OX=10090 GN=Capns1 PE=1 SV=2</t>
  </si>
  <si>
    <t>Q8R3H7</t>
  </si>
  <si>
    <t>Heparan sulfate 2-O-sulfotransferase 1 OS=Mus musculus OX=10090 GN=Hs2st1 PE=1 SV=2</t>
  </si>
  <si>
    <t>Q8CG71</t>
  </si>
  <si>
    <t>Prolyl 3-hydroxylase 2 OS=Mus musculus OX=10090 GN=P3h2 PE=1 SV=1</t>
  </si>
  <si>
    <t>Q8BTE0</t>
  </si>
  <si>
    <t>Succinate dehydrogenase assembly factor 4, mitochondrial OS=Mus musculus OX=10090 GN=Sdhaf4 PE=3 SV=2</t>
  </si>
  <si>
    <t>P14685</t>
  </si>
  <si>
    <t>26S proteasome non-ATPase regulatory subunit 3 OS=Mus musculus OX=10090 GN=Psmd3 PE=1 SV=3</t>
  </si>
  <si>
    <t>Q8K4F5</t>
  </si>
  <si>
    <t>sn-1-specific diacylglycerol lipase ABHD11 OS=Mus musculus OX=10090 GN=Abhd11 PE=1 SV=1</t>
  </si>
  <si>
    <t>P61161</t>
  </si>
  <si>
    <t>Actin-related protein 2 OS=Mus musculus OX=10090 GN=Actr2 PE=1 SV=1</t>
  </si>
  <si>
    <t>Q8QZY6</t>
  </si>
  <si>
    <t>Tetraspanin-14 OS=Mus musculus OX=10090 GN=Tspan14 PE=1 SV=1</t>
  </si>
  <si>
    <t>Q61508</t>
  </si>
  <si>
    <t>Extracellular matrix protein 1 OS=Mus musculus OX=10090 GN=Ecm1 PE=1 SV=2</t>
  </si>
  <si>
    <t>Q9D1R9</t>
  </si>
  <si>
    <t>Large ribosomal subunit protein eL34 OS=Mus musculus OX=10090 GN=Rpl34 PE=1 SV=2</t>
  </si>
  <si>
    <t>O35566</t>
  </si>
  <si>
    <t>CD151 antigen OS=Mus musculus OX=10090 GN=Cd151 PE=1 SV=2</t>
  </si>
  <si>
    <t>O35153</t>
  </si>
  <si>
    <t>BET1-like protein OS=Mus musculus OX=10090 GN=Bet1l PE=3 SV=1</t>
  </si>
  <si>
    <t>O89013</t>
  </si>
  <si>
    <t>Leptin receptor gene-related protein OS=Mus musculus OX=10090 GN=Leprot PE=1 SV=1</t>
  </si>
  <si>
    <t>O54984</t>
  </si>
  <si>
    <t>ATPase GET3 OS=Mus musculus OX=10090 GN=Get3 PE=1 SV=2</t>
  </si>
  <si>
    <t>E9PYH2</t>
  </si>
  <si>
    <t>Acyl-CoA thioesterase 7 OS=Mus musculus OX=10090 GN=Acot7 PE=1 SV=1</t>
  </si>
  <si>
    <t>P05532</t>
  </si>
  <si>
    <t>Mast/stem cell growth factor receptor Kit OS=Mus musculus OX=10090 GN=Kit PE=1 SV=3</t>
  </si>
  <si>
    <t>Q9CRA9</t>
  </si>
  <si>
    <t>FGFR1 oncogene partner 2 homolog OS=Mus musculus OX=10090 GN=Fgfr1op2 PE=1 SV=1</t>
  </si>
  <si>
    <t>Q9D1I5</t>
  </si>
  <si>
    <t>Methylmalonyl-CoA epimerase, mitochondrial OS=Mus musculus OX=10090 GN=Mcee PE=1 SV=1</t>
  </si>
  <si>
    <t>Q3TZT4</t>
  </si>
  <si>
    <t>inositol-polyphosphate 5-phosphatase OS=Mus musculus OX=10090 GN=Inpp5a PE=1 SV=1</t>
  </si>
  <si>
    <t>Q9JM76</t>
  </si>
  <si>
    <t>Actin-related protein 2/3 complex subunit 3 OS=Mus musculus OX=10090 GN=Arpc3 PE=1 SV=3</t>
  </si>
  <si>
    <t>Q8BFP9</t>
  </si>
  <si>
    <t>[Pyruvate dehydrogenase (acetyl-transferring)] kinase isozyme 1, mitochondrial OS=Mus musculus OX=10090 GN=Pdk1 PE=1 SV=2</t>
  </si>
  <si>
    <t>Q920E5</t>
  </si>
  <si>
    <t>Farnesyl pyrophosphate synthase OS=Mus musculus OX=10090 GN=Fdps PE=1 SV=1</t>
  </si>
  <si>
    <t>P03930</t>
  </si>
  <si>
    <t>ATP synthase protein 8 OS=Mus musculus OX=10090 GN=Mtatp8 PE=1 SV=1</t>
  </si>
  <si>
    <t>O35945</t>
  </si>
  <si>
    <t>Aldehyde dehydrogenase, cytosolic 1 OS=Mus musculus OX=10090 GN=Aldh1a7 PE=1 SV=1</t>
  </si>
  <si>
    <t>Q9EQ80</t>
  </si>
  <si>
    <t>NIF3-like protein 1 OS=Mus musculus OX=10090 GN=Nif3l1 PE=1 SV=4</t>
  </si>
  <si>
    <t>Q60749</t>
  </si>
  <si>
    <t>KH domain-containing, RNA-binding, signal transduction-associated protein 1 OS=Mus musculus OX=10090 GN=Khdrbs1 PE=1 SV=2</t>
  </si>
  <si>
    <t>Q8BWP8</t>
  </si>
  <si>
    <t>Beta-1,4-glucuronyltransferase 1 OS=Mus musculus OX=10090 GN=B4gat1 PE=1 SV=1</t>
  </si>
  <si>
    <t>Q8BXA5</t>
  </si>
  <si>
    <t>Lipid scramblase CLPTM1L OS=Mus musculus OX=10090 GN=Clptm1l PE=1 SV=1</t>
  </si>
  <si>
    <t>Q5RKS2</t>
  </si>
  <si>
    <t>Small integral membrane protein 7 OS=Mus musculus OX=10090 GN=Smim7 PE=3 SV=1</t>
  </si>
  <si>
    <t>Q8VDP6</t>
  </si>
  <si>
    <t>CDP-diacylglycerol--inositol 3-phosphatidyltransferase OS=Mus musculus OX=10090 GN=Cdipt PE=1 SV=1</t>
  </si>
  <si>
    <t>Q9JIX8</t>
  </si>
  <si>
    <t>Apoptotic chromatin condensation inducer in the nucleus OS=Mus musculus OX=10090 GN=Acin1 PE=1 SV=3</t>
  </si>
  <si>
    <t>P58137</t>
  </si>
  <si>
    <t>Acyl-coenzyme A thioesterase 8 OS=Mus musculus OX=10090 GN=Acot8 PE=1 SV=1</t>
  </si>
  <si>
    <t>P15116</t>
  </si>
  <si>
    <t>Cadherin-2 OS=Mus musculus OX=10090 GN=Cdh2 PE=1 SV=2</t>
  </si>
  <si>
    <t>Q9D125</t>
  </si>
  <si>
    <t>Small ribosomal subunit protein mS25 OS=Mus musculus OX=10090 GN=Mrps25 PE=1 SV=1</t>
  </si>
  <si>
    <t>Q91WB7</t>
  </si>
  <si>
    <t>Ubiquitin domain-containing protein 1 OS=Mus musculus OX=10090 GN=Ubtd1 PE=2 SV=1</t>
  </si>
  <si>
    <t>Q9QZD9</t>
  </si>
  <si>
    <t>Eukaryotic translation initiation factor 3 subunit I OS=Mus musculus OX=10090 GN=Eif3i PE=1 SV=1</t>
  </si>
  <si>
    <t>Q8K2J7</t>
  </si>
  <si>
    <t>RELT-like protein 1 OS=Mus musculus OX=10090 GN=Rell1 PE=2 SV=2</t>
  </si>
  <si>
    <t>Q9EP52</t>
  </si>
  <si>
    <t>Twisted gastrulation protein homolog 1 OS=Mus musculus OX=10090 GN=Twsg1 PE=1 SV=1</t>
  </si>
  <si>
    <t>Q8CD10</t>
  </si>
  <si>
    <t>Calcium uptake protein 2, mitochondrial OS=Mus musculus OX=10090 GN=Micu2 PE=1 SV=2</t>
  </si>
  <si>
    <t>Q91WF3</t>
  </si>
  <si>
    <t>Adenylate cyclase type 4 OS=Mus musculus OX=10090 GN=Adcy4 PE=1 SV=1</t>
  </si>
  <si>
    <t>Q9D958</t>
  </si>
  <si>
    <t>Signal peptidase complex subunit 1 OS=Mus musculus OX=10090 GN=Spcs1 PE=2 SV=3</t>
  </si>
  <si>
    <t>A2I7N1</t>
  </si>
  <si>
    <t>Serpin A3-5 OS=Bos taurus GN=SERPINA3-5 PE=3 SV=1</t>
  </si>
  <si>
    <t>O35841</t>
  </si>
  <si>
    <t>Apoptosis inhibitor 5 OS=Mus musculus OX=10090 GN=Api5 PE=1 SV=2</t>
  </si>
  <si>
    <t>D3YW25</t>
  </si>
  <si>
    <t>Ninjurin 1 OS=Mus musculus OX=10090 GN=Ninj1 PE=1 SV=1</t>
  </si>
  <si>
    <t>A0A087WR52</t>
  </si>
  <si>
    <t>ArfGAP with FG repeats 1 (Fragment) OS=Mus musculus OX=10090 GN=Agfg1 PE=1 SV=1</t>
  </si>
  <si>
    <t>P12399</t>
  </si>
  <si>
    <t>Protein CTLA-2-alpha OS=Mus musculus OX=10090 GN=Ctla2a PE=2 SV=2</t>
  </si>
  <si>
    <t>Q8BHC7</t>
  </si>
  <si>
    <t>Rhomboid-related protein 4 OS=Mus musculus OX=10090 GN=Rhbdd1 PE=1 SV=1</t>
  </si>
  <si>
    <t>Q07813</t>
  </si>
  <si>
    <t>Apoptosis regulator BAX OS=Mus musculus OX=10090 GN=Bax PE=1 SV=1</t>
  </si>
  <si>
    <t>P70372</t>
  </si>
  <si>
    <t>ELAV-like protein 1 OS=Mus musculus OX=10090 GN=Elavl1 PE=1 SV=2</t>
  </si>
  <si>
    <t>P60229</t>
  </si>
  <si>
    <t>Eukaryotic translation initiation factor 3 subunit E OS=Mus musculus OX=10090 GN=Eif3e PE=1 SV=1</t>
  </si>
  <si>
    <t>Q91XA2</t>
  </si>
  <si>
    <t>Golgi membrane protein 1 OS=Mus musculus OX=10090 GN=Golm1 PE=1 SV=2</t>
  </si>
  <si>
    <t>P21958</t>
  </si>
  <si>
    <t>Antigen peptide transporter 1 OS=Mus musculus OX=10090 GN=Tap1 PE=1 SV=3</t>
  </si>
  <si>
    <t>P27659</t>
  </si>
  <si>
    <t>Large ribosomal subunit protein uL3 OS=Mus musculus OX=10090 GN=Rpl3 PE=1 SV=3</t>
  </si>
  <si>
    <t>P49769</t>
  </si>
  <si>
    <t>Presenilin-1 OS=Mus musculus OX=10090 GN=Psen1 PE=1 SV=1</t>
  </si>
  <si>
    <t>P63168</t>
  </si>
  <si>
    <t>Dynein light chain 1, cytoplasmic OS=Mus musculus OX=10090 GN=Dynll1 PE=1 SV=1</t>
  </si>
  <si>
    <t>Q3UZR5</t>
  </si>
  <si>
    <t>Calcium-transporting ATPase OS=Mus musculus OX=10090 GN=Atp2c1 PE=1 SV=1</t>
  </si>
  <si>
    <t>Q8VEN2</t>
  </si>
  <si>
    <t>Placenta-expressed transcript 1 protein OS=Mus musculus OX=10090 GN=Plet1 PE=1 SV=1</t>
  </si>
  <si>
    <t>Q9WTX5</t>
  </si>
  <si>
    <t>S-phase kinase-associated protein 1 OS=Mus musculus OX=10090 GN=Skp1 PE=1 SV=3</t>
  </si>
  <si>
    <t>Q5D862</t>
  </si>
  <si>
    <t>Filaggrin-2 OS=Homo sapiens GN=FLG2 PE=1 SV=1</t>
  </si>
  <si>
    <t>A0A0R4J138</t>
  </si>
  <si>
    <t>Arylsulfatase B OS=Mus musculus OX=10090 GN=Arsb PE=1 SV=1</t>
  </si>
  <si>
    <t>Q9ET22</t>
  </si>
  <si>
    <t>Dipeptidyl peptidase 2 OS=Mus musculus OX=10090 GN=Dpp7 PE=1 SV=2</t>
  </si>
  <si>
    <t>Q8BXV2</t>
  </si>
  <si>
    <t>BRI3-binding protein OS=Mus musculus OX=10090 GN=Bri3bp PE=1 SV=1</t>
  </si>
  <si>
    <t>O09005</t>
  </si>
  <si>
    <t>Sphingolipid delta(4)-desaturase DES1 OS=Mus musculus OX=10090 GN=Degs1 PE=1 SV=1</t>
  </si>
  <si>
    <t>P56695</t>
  </si>
  <si>
    <t>Wolframin OS=Mus musculus OX=10090 GN=Wfs1 PE=1 SV=1</t>
  </si>
  <si>
    <t>L7N466</t>
  </si>
  <si>
    <t>5-formyltetrahydrofolate cyclo-ligase OS=Mus musculus OX=10090 GN=Mthfsl PE=1 SV=1</t>
  </si>
  <si>
    <t>Q9CQC8</t>
  </si>
  <si>
    <t>Maspardin OS=Mus musculus OX=10090 GN=Spg21 PE=1 SV=1</t>
  </si>
  <si>
    <t>Q8BKC5</t>
  </si>
  <si>
    <t>Importin-5 OS=Mus musculus OX=10090 GN=Ipo5 PE=1 SV=3</t>
  </si>
  <si>
    <t>O55101</t>
  </si>
  <si>
    <t>Synaptogyrin-2 OS=Mus musculus OX=10090 GN=Syngr2 PE=2 SV=1</t>
  </si>
  <si>
    <t>F6RDM4</t>
  </si>
  <si>
    <t>E9QLK9</t>
  </si>
  <si>
    <t>Synaptosomal-associated protein 91 OS=Mus musculus OX=10090 GN=Snap91 PE=1 SV=2</t>
  </si>
  <si>
    <t>Q9D8E6</t>
  </si>
  <si>
    <t>Large ribosomal subunit protein uL4 OS=Mus musculus OX=10090 GN=Rpl4 PE=1 SV=3</t>
  </si>
  <si>
    <t>Q5SRX1</t>
  </si>
  <si>
    <t>TOM1-like protein 2 OS=Mus musculus OX=10090 GN=Tom1l2 PE=1 SV=1</t>
  </si>
  <si>
    <t>P98197</t>
  </si>
  <si>
    <t>Phospholipid-transporting ATPase IH OS=Mus musculus OX=10090 GN=Atp11a PE=1 SV=1</t>
  </si>
  <si>
    <t>Q5ND28</t>
  </si>
  <si>
    <t>Scavenger receptor class F member 1 OS=Mus musculus OX=10090 GN=Scarf1 PE=1 SV=1</t>
  </si>
  <si>
    <t>A8DUK4</t>
  </si>
  <si>
    <t>Beta-globin OS=Mus musculus OX=10090 GN=Hbb-bs PE=1 SV=1</t>
  </si>
  <si>
    <t>Q8R4N0</t>
  </si>
  <si>
    <t>Citramalyl-CoA lyase, mitochondrial OS=Mus musculus OX=10090 GN=Clybl PE=1 SV=2</t>
  </si>
  <si>
    <t>P83870</t>
  </si>
  <si>
    <t>PHD finger-like domain-containing protein 5A OS=Mus musculus OX=10090 GN=Phf5a PE=1 SV=1</t>
  </si>
  <si>
    <t>P02668</t>
  </si>
  <si>
    <t>Kappa-casein OS=Bos taurus GN=CSN3 PE=1 SV=1</t>
  </si>
  <si>
    <t>A0A5K1VVQ9</t>
  </si>
  <si>
    <t>Titin OS=Mus musculus OX=10090 GN=Ttn PE=1 SV=1</t>
  </si>
  <si>
    <t>P57746</t>
  </si>
  <si>
    <t>V-type proton ATPase subunit D OS=Mus musculus OX=10090 GN=Atp6v1d PE=1 SV=1</t>
  </si>
  <si>
    <t>Q9JMH6</t>
  </si>
  <si>
    <t>Thioredoxin reductase 1, cytoplasmic OS=Mus musculus OX=10090 GN=Txnrd1 PE=1 SV=3</t>
  </si>
  <si>
    <t>Q9CZR3</t>
  </si>
  <si>
    <t>Mitochondrial import receptor subunit TOM40B OS=Mus musculus OX=10090 GN=Tomm40l PE=1 SV=1</t>
  </si>
  <si>
    <t>Q9Z1A1</t>
  </si>
  <si>
    <t>TFG protein OS=Mus musculus OX=10090 GN=Tfg PE=1 SV=1</t>
  </si>
  <si>
    <t>H3BJW3</t>
  </si>
  <si>
    <t>Cleavage and polyadenylation specificity factor subunit 6 OS=Mus musculus OX=10090 GN=Cpsf6 PE=1 SV=1</t>
  </si>
  <si>
    <t>Q6P069</t>
  </si>
  <si>
    <t>Sorcin OS=Mus musculus OX=10090 GN=Sri PE=1 SV=1</t>
  </si>
  <si>
    <t>G3UVV5</t>
  </si>
  <si>
    <t>Endothelial cell surface expressed chemotaxis and apoptosis regulator OS=Mus musculus OX=10090 GN=Ecscr PE=1 SV=1</t>
  </si>
  <si>
    <t>Q6PGD0</t>
  </si>
  <si>
    <t>All-trans retinoic acid-induced differentiation factor OS=Mus musculus OX=10090 GN=Atraid PE=1 SV=2</t>
  </si>
  <si>
    <t>B7ZMP1</t>
  </si>
  <si>
    <t>Xaa-Pro aminopeptidase 3 OS=Mus musculus OX=10090 GN=Xpnpep3 PE=1 SV=1</t>
  </si>
  <si>
    <t>P56135</t>
  </si>
  <si>
    <t>ATP synthase subunit f, mitochondrial OS=Mus musculus OX=10090 GN=Atp5mf PE=1 SV=3</t>
  </si>
  <si>
    <t>Q9CY57</t>
  </si>
  <si>
    <t>Chromatin target of PRMT1 protein OS=Mus musculus OX=10090 GN=Chtop PE=1 SV=2</t>
  </si>
  <si>
    <t>P62267</t>
  </si>
  <si>
    <t>Small ribosomal subunit protein uS12 OS=Mus musculus OX=10090 GN=Rps23 PE=1 SV=3</t>
  </si>
  <si>
    <t>Q810B6</t>
  </si>
  <si>
    <t>Rabankyrin-5 OS=Mus musculus OX=10090 GN=Ankfy1 PE=1 SV=2</t>
  </si>
  <si>
    <t>Q91WD5</t>
  </si>
  <si>
    <t>NADH dehydrogenase [ubiquinone] iron-sulfur protein 2, mitochondrial OS=Mus musculus OX=10090 GN=Ndufs2 PE=1 SV=1</t>
  </si>
  <si>
    <t>Q9DCL9</t>
  </si>
  <si>
    <t>Bifunctional phosphoribosylaminoimidazole carboxylase/phosphoribosylaminoimidazole succinocarboxamide synthetase OS=Mus musculus OX=10090 GN=Paics PE=1 SV=4</t>
  </si>
  <si>
    <t>Q9JIF0</t>
  </si>
  <si>
    <t>Protein arginine N-methyltransferase 1 OS=Mus musculus OX=10090 GN=Prmt1 PE=1 SV=1</t>
  </si>
  <si>
    <t>A0A0M3HEQ0</t>
  </si>
  <si>
    <t>thioredoxin-disulfide reductase OS=Mus musculus OX=10090 GN=Txnrd2 PE=1 SV=1</t>
  </si>
  <si>
    <t>M0QWK1</t>
  </si>
  <si>
    <t>Nedd4 family interacting protein 2 OS=Mus musculus OX=10090 GN=Ndfip2 PE=1 SV=1</t>
  </si>
  <si>
    <t>Q3UQ28</t>
  </si>
  <si>
    <t>Peroxidasin homolog OS=Mus musculus OX=10090 GN=Pxdn PE=1 SV=2</t>
  </si>
  <si>
    <t>Q8BTX9</t>
  </si>
  <si>
    <t>Inactive hydroxysteroid dehydrogenase-like protein 1 OS=Mus musculus OX=10090 GN=Hsdl1 PE=1 SV=1</t>
  </si>
  <si>
    <t>P70202</t>
  </si>
  <si>
    <t>Latexin OS=Mus musculus OX=10090 GN=Lxn PE=1 SV=2</t>
  </si>
  <si>
    <t>Q99N93</t>
  </si>
  <si>
    <t>Large ribosomal subunit protein uL16m OS=Mus musculus OX=10090 GN=Mrpl16 PE=1 SV=1</t>
  </si>
  <si>
    <t>E9Q1G8</t>
  </si>
  <si>
    <t>Septin OS=Mus musculus OX=10090 GN=Septin7 PE=1 SV=2</t>
  </si>
  <si>
    <t>P48453</t>
  </si>
  <si>
    <t>Serine/threonine-protein phosphatase 2B catalytic subunit beta isoform OS=Mus musculus OX=10090 GN=Ppp3cb PE=1 SV=2</t>
  </si>
  <si>
    <t>Q8K201</t>
  </si>
  <si>
    <t>Keratinocyte-associated transmembrane protein 2 OS=Mus musculus OX=10090 GN=Kct2 PE=1 SV=2</t>
  </si>
  <si>
    <t>Q62419</t>
  </si>
  <si>
    <t>Endophilin-A2 OS=Mus musculus OX=10090 GN=Sh3gl1 PE=1 SV=1</t>
  </si>
  <si>
    <t>Q9CPQ8</t>
  </si>
  <si>
    <t>ATP synthase subunit g, mitochondrial OS=Mus musculus OX=10090 GN=Atp5mg PE=1 SV=1</t>
  </si>
  <si>
    <t>A0A0R4J275</t>
  </si>
  <si>
    <t>NADH dehydrogenase [ubiquinone] 1 alpha subcomplex subunit 12 OS=Mus musculus OX=10090 GN=Ndufa12 PE=1 SV=1</t>
  </si>
  <si>
    <t>P62305</t>
  </si>
  <si>
    <t>Small nuclear ribonucleoprotein E OS=Mus musculus OX=10090 GN=Snrpe PE=1 SV=1</t>
  </si>
  <si>
    <t>Q8VC70</t>
  </si>
  <si>
    <t>RNA-binding motif, single-stranded-interacting protein 2 OS=Mus musculus OX=10090 GN=Rbms2 PE=1 SV=1</t>
  </si>
  <si>
    <t>Q8VHE0</t>
  </si>
  <si>
    <t>Translocation protein SEC63 homolog OS=Mus musculus OX=10090 GN=Sec63 PE=1 SV=4</t>
  </si>
  <si>
    <t>Q8BWY2</t>
  </si>
  <si>
    <t>C-type lectin domain family 1 member A OS=Mus musculus OX=10090 GN=Clec1a PE=1 SV=1</t>
  </si>
  <si>
    <t>P70193</t>
  </si>
  <si>
    <t>Leucine-rich repeats and immunoglobulin-like domains protein 1 OS=Mus musculus OX=10090 GN=Lrig1 PE=1 SV=2</t>
  </si>
  <si>
    <t>E9QN39</t>
  </si>
  <si>
    <t>Transmembrane protein 40 OS=Mus musculus OX=10090 GN=Tmem40 PE=1 SV=1</t>
  </si>
  <si>
    <t>Q3V009</t>
  </si>
  <si>
    <t>Transmembrane emp24 domain-containing protein 1 OS=Mus musculus OX=10090 GN=Tmed1 PE=1 SV=1</t>
  </si>
  <si>
    <t>Q76LS9</t>
  </si>
  <si>
    <t>Ubiquitin carboxyl-terminal hydrolase MINDY-1 OS=Mus musculus OX=10090 GN=Mindy1 PE=1 SV=1</t>
  </si>
  <si>
    <t>Q8R1B4</t>
  </si>
  <si>
    <t>Eukaryotic translation initiation factor 3 subunit C OS=Mus musculus OX=10090 GN=Eif3c PE=1 SV=1</t>
  </si>
  <si>
    <t>Q99M08</t>
  </si>
  <si>
    <t>Uncharacterized protein C4orf3 homolog OS=Mus musculus OX=10090 PE=1 SV=1</t>
  </si>
  <si>
    <t>Q8VD57</t>
  </si>
  <si>
    <t>Vesicle transport protein SFT2B OS=Mus musculus OX=10090 GN=Sft2d2 PE=1 SV=1</t>
  </si>
  <si>
    <t>Q9D1M7</t>
  </si>
  <si>
    <t>Peptidyl-prolyl cis-trans isomerase FKBP11 OS=Mus musculus OX=10090 GN=Fkbp11 PE=1 SV=1</t>
  </si>
  <si>
    <t>A0A0R4J0D3</t>
  </si>
  <si>
    <t>dolichyl-diphosphooligosaccharide--protein glycotransferase OS=Mus musculus OX=10090 GN=Stt3b PE=1 SV=1</t>
  </si>
  <si>
    <t>Q8K2T8</t>
  </si>
  <si>
    <t>RNA polymerase II-associated factor 1 homolog OS=Mus musculus OX=10090 GN=Paf1 PE=1 SV=1</t>
  </si>
  <si>
    <t>Q9CQN6</t>
  </si>
  <si>
    <t>Transmembrane protein 14C OS=Mus musculus OX=10090 GN=Tmem14c PE=1 SV=1</t>
  </si>
  <si>
    <t>O09174</t>
  </si>
  <si>
    <t>Alpha-methylacyl-CoA racemase OS=Mus musculus OX=10090 GN=Amacr PE=1 SV=4</t>
  </si>
  <si>
    <t>Q9JKY5</t>
  </si>
  <si>
    <t>Huntingtin-interacting protein 1-related protein OS=Mus musculus OX=10090 GN=Hip1r PE=1 SV=2</t>
  </si>
  <si>
    <t>A0A0G2JEC4</t>
  </si>
  <si>
    <t>Endophilin-B1 OS=Mus musculus OX=10090 GN=Sh3glb1 PE=1 SV=1</t>
  </si>
  <si>
    <t>Q3URS9</t>
  </si>
  <si>
    <t>Mitochondrial potassium channel OS=Mus musculus OX=10090 GN=Ccdc51 PE=1 SV=1</t>
  </si>
  <si>
    <t>Q64378</t>
  </si>
  <si>
    <t>Peptidyl-prolyl cis-trans isomerase FKBP5 OS=Mus musculus OX=10090 GN=Fkbp5 PE=1 SV=1</t>
  </si>
  <si>
    <t>O88668</t>
  </si>
  <si>
    <t>Protein CREG1 OS=Mus musculus OX=10090 GN=Creg1 PE=1 SV=1</t>
  </si>
  <si>
    <t>Q8BGZ6</t>
  </si>
  <si>
    <t>Alpha-galactosidase OS=Mus musculus OX=10090 GN=Gla PE=1 SV=1</t>
  </si>
  <si>
    <t>Q2TPA8</t>
  </si>
  <si>
    <t>Hydroxysteroid dehydrogenase-like protein 2 OS=Mus musculus OX=10090 GN=Hsdl2 PE=1 SV=1</t>
  </si>
  <si>
    <t>Q99LT0</t>
  </si>
  <si>
    <t>Protein dpy-30 homolog OS=Mus musculus OX=10090 GN=Dpy30 PE=1 SV=1</t>
  </si>
  <si>
    <t>Q9Z0V7</t>
  </si>
  <si>
    <t>Mitochondrial import inner membrane translocase subunit Tim17-B OS=Mus musculus OX=10090 GN=Timm17b PE=1 SV=1</t>
  </si>
  <si>
    <t>S4R1M9</t>
  </si>
  <si>
    <t>Oxysterol-binding protein-related protein 10 OS=Mus musculus OX=10090 GN=Osbpl10 PE=1 SV=1</t>
  </si>
  <si>
    <t>Q64213</t>
  </si>
  <si>
    <t>Splicing factor 1 OS=Mus musculus OX=10090 GN=Sf1 PE=1 SV=6</t>
  </si>
  <si>
    <t>Q6ZQI3</t>
  </si>
  <si>
    <t>Malectin OS=Mus musculus OX=10090 GN=Mlec PE=1 SV=2</t>
  </si>
  <si>
    <t>Q62433</t>
  </si>
  <si>
    <t>Protein NDRG1 OS=Mus musculus OX=10090 GN=Ndrg1 PE=1 SV=1</t>
  </si>
  <si>
    <t>Q923G2</t>
  </si>
  <si>
    <t>DNA-directed RNA polymerases I, II, and III subunit RPABC3 OS=Mus musculus OX=10090 GN=Polr2h PE=1 SV=3</t>
  </si>
  <si>
    <t>Q9D773</t>
  </si>
  <si>
    <t>Large ribosomal subunit protein uL2m OS=Mus musculus OX=10090 GN=Mrpl2 PE=1 SV=1</t>
  </si>
  <si>
    <t>Q921Y4</t>
  </si>
  <si>
    <t>Molybdate-anion transporter OS=Mus musculus OX=10090 GN=Mfsd5 PE=2 SV=1</t>
  </si>
  <si>
    <t>A0A023T778</t>
  </si>
  <si>
    <t>Mago homolog B, exon junction complex core component OS=Mus musculus OX=10090 GN=Magohb PE=1 SV=1</t>
  </si>
  <si>
    <t>I1E4X8</t>
  </si>
  <si>
    <t>Stromal interaction molecule 2 OS=Mus musculus OX=10090 GN=Stim2 PE=1 SV=1</t>
  </si>
  <si>
    <t>O54833</t>
  </si>
  <si>
    <t>Casein kinase II subunit alpha' OS=Mus musculus OX=10090 GN=Csnk2a2 PE=1 SV=1</t>
  </si>
  <si>
    <t>Q8BH66</t>
  </si>
  <si>
    <t>Atlastin-1 OS=Mus musculus OX=10090 GN=Atl1 PE=1 SV=1</t>
  </si>
  <si>
    <t>Q922B1</t>
  </si>
  <si>
    <t>ADP-ribose glycohydrolase MACROD1 OS=Mus musculus OX=10090 GN=Macrod1 PE=1 SV=2</t>
  </si>
  <si>
    <t>Q9CQE3</t>
  </si>
  <si>
    <t>Small ribosomal subunit protein uS17m OS=Mus musculus OX=10090 GN=Mrps17 PE=1 SV=1</t>
  </si>
  <si>
    <t>Q571E4</t>
  </si>
  <si>
    <t>N-acetylgalactosamine-6-sulfatase OS=Mus musculus OX=10090 GN=Galns PE=1 SV=2</t>
  </si>
  <si>
    <t>D3Z6W7</t>
  </si>
  <si>
    <t>Glucoside xylosyltransferase 1 OS=Mus musculus OX=10090 GN=Gxylt1 PE=1 SV=1</t>
  </si>
  <si>
    <t>P09925</t>
  </si>
  <si>
    <t>Surfeit locus protein 1 OS=Mus musculus OX=10090 GN=Surf1 PE=1 SV=3</t>
  </si>
  <si>
    <t>Q8BX70</t>
  </si>
  <si>
    <t>Intermembrane lipid transfer protein VPS13C OS=Mus musculus OX=10090 GN=Vps13c PE=1 SV=2</t>
  </si>
  <si>
    <t>E9Q7X6</t>
  </si>
  <si>
    <t>Protein HEG homolog 1 OS=Mus musculus OX=10090 GN=Heg1 PE=1 SV=1</t>
  </si>
  <si>
    <t>Q9WV98</t>
  </si>
  <si>
    <t>Mitochondrial import inner membrane translocase subunit Tim9 OS=Mus musculus OX=10090 GN=Timm9 PE=1 SV=1</t>
  </si>
  <si>
    <t>Q9D6K8</t>
  </si>
  <si>
    <t>FUN14 domain-containing protein 2 OS=Mus musculus OX=10090 GN=Fundc2 PE=1 SV=1</t>
  </si>
  <si>
    <t>P10599</t>
  </si>
  <si>
    <t>Thioredoxin OS=Homo sapiens GN=TXN PE=1 SV=3</t>
  </si>
  <si>
    <t>Q61206</t>
  </si>
  <si>
    <t>Platelet-activating factor acetylhydrolase IB subunit alpha2 OS=Mus musculus OX=10090 GN=Pafah1b2 PE=1 SV=2</t>
  </si>
  <si>
    <t>P60521</t>
  </si>
  <si>
    <t>Gamma-aminobutyric acid receptor-associated protein-like 2 OS=Mus musculus OX=10090 GN=Gabarapl2 PE=1 SV=1</t>
  </si>
  <si>
    <t>P68037</t>
  </si>
  <si>
    <t>Ubiquitin-conjugating enzyme E2 L3 OS=Mus musculus OX=10090 GN=Ube2l3 PE=1 SV=1</t>
  </si>
  <si>
    <t>O70480</t>
  </si>
  <si>
    <t>Vesicle-associated membrane protein 4 OS=Mus musculus OX=10090 GN=Vamp4 PE=1 SV=1</t>
  </si>
  <si>
    <t>Q9R1P0</t>
  </si>
  <si>
    <t>Proteasome subunit alpha type-4 OS=Mus musculus OX=10090 GN=Psma4 PE=1 SV=1</t>
  </si>
  <si>
    <t>O55135</t>
  </si>
  <si>
    <t>Eukaryotic translation initiation factor 6 OS=Mus musculus OX=10090 GN=Eif6 PE=1 SV=2</t>
  </si>
  <si>
    <t>Q9D0K1</t>
  </si>
  <si>
    <t>Peroxisomal membrane protein PEX13 OS=Mus musculus OX=10090 GN=Pex13 PE=1 SV=1</t>
  </si>
  <si>
    <t>Q80YR5</t>
  </si>
  <si>
    <t>Scaffold attachment factor B2 OS=Mus musculus OX=10090 GN=Safb2 PE=1 SV=2</t>
  </si>
  <si>
    <t>G5E8I8</t>
  </si>
  <si>
    <t>Calcium homeostasis endoplasmic reticulum protein OS=Mus musculus OX=10090 GN=Cherp PE=1 SV=2</t>
  </si>
  <si>
    <t>E9Q557</t>
  </si>
  <si>
    <t>Desmoplakin OS=Mus musculus OX=10090 GN=Dsp PE=1 SV=1</t>
  </si>
  <si>
    <t>Q9CR88</t>
  </si>
  <si>
    <t>Small ribosomal subunit protein uS14m OS=Mus musculus OX=10090 GN=Mrps14 PE=1 SV=1</t>
  </si>
  <si>
    <t>E9QJW0</t>
  </si>
  <si>
    <t>Microsomal glutathione S-transferase 1 OS=Mus musculus OX=10090 GN=Mgst1 PE=1 SV=1</t>
  </si>
  <si>
    <t>Q61166</t>
  </si>
  <si>
    <t>Microtubule-associated protein RP/EB family member 1 OS=Mus musculus OX=10090 GN=Mapre1 PE=1 SV=3</t>
  </si>
  <si>
    <t>Q62165</t>
  </si>
  <si>
    <t>Dystroglycan 1 OS=Mus musculus OX=10090 GN=Dag1 PE=1 SV=4</t>
  </si>
  <si>
    <t>Q8JZM7</t>
  </si>
  <si>
    <t>Parafibromin OS=Mus musculus OX=10090 GN=Cdc73 PE=1 SV=1</t>
  </si>
  <si>
    <t>P18293</t>
  </si>
  <si>
    <t>Atrial natriuretic peptide receptor 1 OS=Mus musculus OX=10090 GN=Npr1 PE=1 SV=2</t>
  </si>
  <si>
    <t>Q9D8T0</t>
  </si>
  <si>
    <t>Protein FAM3A OS=Mus musculus OX=10090 GN=Fam3a PE=1 SV=1</t>
  </si>
  <si>
    <t>Q3UDW8</t>
  </si>
  <si>
    <t>Heparan-alpha-glucosaminide N-acetyltransferase OS=Mus musculus OX=10090 GN=Hgsnat PE=1 SV=2</t>
  </si>
  <si>
    <t>ENSEMBL:ENSBTAP00000014147</t>
  </si>
  <si>
    <t>(Bos taurus) 12 kDa protein [OS=Bos taurus]</t>
  </si>
  <si>
    <t>D3YWX2</t>
  </si>
  <si>
    <t>YLP motif containing 1 OS=Mus musculus OX=10090 GN=Ylpm1 PE=1 SV=2</t>
  </si>
  <si>
    <t>Q9BCZ4</t>
  </si>
  <si>
    <t>Selenoprotein S OS=Mus musculus OX=10090 GN=Selenos PE=1 SV=3</t>
  </si>
  <si>
    <t>Q8K2L8</t>
  </si>
  <si>
    <t>Trafficking protein particle complex subunit 12 OS=Mus musculus OX=10090 GN=Trappc12 PE=1 SV=2</t>
  </si>
  <si>
    <t>Q812G0</t>
  </si>
  <si>
    <t>Alpha-1,3-mannosyl-glycoprotein 4-beta-N-acetylglucosaminyltransferase A OS=Mus musculus OX=10090 GN=Mgat4a PE=1 SV=1</t>
  </si>
  <si>
    <t>Q9CZ69</t>
  </si>
  <si>
    <t>CKLF-like MARVEL transmembrane domain-containing protein 6 OS=Mus musculus OX=10090 GN=Cmtm6 PE=1 SV=1</t>
  </si>
  <si>
    <t>D3YX43</t>
  </si>
  <si>
    <t>V-set and immunoglobulin domain-containing protein 10 OS=Mus musculus OX=10090 GN=Vsig10 PE=3 SV=2</t>
  </si>
  <si>
    <t>Q9CR57</t>
  </si>
  <si>
    <t>Large ribosomal subunit protein eL14 OS=Mus musculus OX=10090 GN=Rpl14 PE=1 SV=3</t>
  </si>
  <si>
    <t>Q9D1I6</t>
  </si>
  <si>
    <t>Large ribosomal subunit protein uL14m OS=Mus musculus OX=10090 GN=Mrpl14 PE=1 SV=1</t>
  </si>
  <si>
    <t>Q99M28</t>
  </si>
  <si>
    <t>RNA-binding protein with serine-rich domain 1 OS=Mus musculus OX=10090 GN=Rnps1 PE=1 SV=1</t>
  </si>
  <si>
    <t>Q9JHS9</t>
  </si>
  <si>
    <t>Spliceosome-associated protein CWC15 homolog OS=Mus musculus OX=10090 GN=Cwc15 PE=1 SV=1</t>
  </si>
  <si>
    <t>A2BFF9</t>
  </si>
  <si>
    <t>Cytoplasmic dynein 1 intermediate chain 2 OS=Mus musculus OX=10090 GN=Dync1i2 PE=1 SV=1</t>
  </si>
  <si>
    <t>P52624</t>
  </si>
  <si>
    <t>Uridine phosphorylase 1 OS=Mus musculus OX=10090 GN=Upp1 PE=1 SV=2</t>
  </si>
  <si>
    <t>O35435</t>
  </si>
  <si>
    <t>Dihydroorotate dehydrogenase (quinone), mitochondrial OS=Mus musculus OX=10090 GN=Dhodh PE=1 SV=2</t>
  </si>
  <si>
    <t>P25976</t>
  </si>
  <si>
    <t>Nucleolar transcription factor 1 OS=Mus musculus OX=10090 GN=Ubtf PE=1 SV=1</t>
  </si>
  <si>
    <t>P51175</t>
  </si>
  <si>
    <t>Protoporphyrinogen oxidase OS=Mus musculus OX=10090 GN=Ppox PE=1 SV=1</t>
  </si>
  <si>
    <t>D2DFA9</t>
  </si>
  <si>
    <t>G protein-coupled receptor family C group 5 member B variant 2 OS=Mus musculus OX=10090 GN=Gprc5b PE=1 SV=1</t>
  </si>
  <si>
    <t>P40630</t>
  </si>
  <si>
    <t>Transcription factor A, mitochondrial OS=Mus musculus OX=10090 GN=Tfam PE=1 SV=2</t>
  </si>
  <si>
    <t>Q9CWU6</t>
  </si>
  <si>
    <t>Ubiquinol-cytochrome c reductase complex assembly factor 1 OS=Mus musculus OX=10090 GN=Uqcc1 PE=1 SV=1</t>
  </si>
  <si>
    <t>Q9WVL0</t>
  </si>
  <si>
    <t>Maleylacetoacetate isomerase OS=Mus musculus OX=10090 GN=Gstz1 PE=1 SV=1</t>
  </si>
  <si>
    <t>B8Q3N4</t>
  </si>
  <si>
    <t>Insulin receptor (Fragment) OS=Mus musculus OX=10090 GN=Insr PE=1 SV=1</t>
  </si>
  <si>
    <t>Q99KW9</t>
  </si>
  <si>
    <t>T-cell immunomodulatory protein OS=Mus musculus OX=10090 GN=Itfg1 PE=1 SV=2</t>
  </si>
  <si>
    <t>Q9QXK7</t>
  </si>
  <si>
    <t>Cleavage and polyadenylation specificity factor subunit 3 OS=Mus musculus OX=10090 GN=Cpsf3 PE=1 SV=2</t>
  </si>
  <si>
    <t>A0A0N4SUH8</t>
  </si>
  <si>
    <t>NFU1 iron-sulfur cluster scaffold homolog, mitochondrial OS=Mus musculus OX=10090 GN=Nfu1 PE=1 SV=1</t>
  </si>
  <si>
    <t>Q8BFQ8</t>
  </si>
  <si>
    <t>Glutamine amidotransferase-like class 1 domain-containing protein 1 OS=Mus musculus OX=10090 GN=Gatd1 PE=1 SV=1</t>
  </si>
  <si>
    <t>Q9Z2M6</t>
  </si>
  <si>
    <t>Ubiquitin-like protein 3 OS=Mus musculus OX=10090 GN=Ubl3 PE=1 SV=1</t>
  </si>
  <si>
    <t>F6XX07</t>
  </si>
  <si>
    <t>Predicted gene 21970 OS=Mus musculus OX=10090 GN=Gm21970 PE=4 SV=2</t>
  </si>
  <si>
    <t>P31324</t>
  </si>
  <si>
    <t>cAMP-dependent protein kinase type II-beta regulatory subunit OS=Mus musculus OX=10090 GN=Prkar2b PE=1 SV=3</t>
  </si>
  <si>
    <t>Q9WUA2</t>
  </si>
  <si>
    <t>Phenylalanine--tRNA ligase beta subunit OS=Mus musculus OX=10090 GN=Farsb PE=1 SV=2</t>
  </si>
  <si>
    <t>Q9D1H6</t>
  </si>
  <si>
    <t>NADH dehydrogenase [ubiquinone] 1 alpha subcomplex assembly factor 4 OS=Mus musculus OX=10090 GN=Ndufaf4 PE=1 SV=1</t>
  </si>
  <si>
    <t>P62996</t>
  </si>
  <si>
    <t>Transformer-2 protein homolog beta OS=Mus musculus OX=10090 GN=Tra2b PE=1 SV=1</t>
  </si>
  <si>
    <t>Q9D1M0</t>
  </si>
  <si>
    <t>Protein SEC13 homolog OS=Mus musculus OX=10090 GN=Sec13 PE=1 SV=3</t>
  </si>
  <si>
    <t>Q3UFY7</t>
  </si>
  <si>
    <t>7-methylguanosine phosphate-specific 5'-nucleotidase OS=Mus musculus OX=10090 GN=Nt5c3b PE=1 SV=3</t>
  </si>
  <si>
    <t>Q8BGD9</t>
  </si>
  <si>
    <t>Eukaryotic translation initiation factor 4B OS=Mus musculus OX=10090 GN=Eif4b PE=1 SV=1</t>
  </si>
  <si>
    <t>Q9WV96</t>
  </si>
  <si>
    <t>Mitochondrial import inner membrane translocase subunit Tim10 B OS=Mus musculus OX=10090 GN=Timm10b PE=1 SV=1</t>
  </si>
  <si>
    <t>Q8K2Y7</t>
  </si>
  <si>
    <t>Large ribosomal subunit protein uL29m OS=Mus musculus OX=10090 GN=Mrpl47 PE=1 SV=2</t>
  </si>
  <si>
    <t>B7ZNL2</t>
  </si>
  <si>
    <t>Nap1l4 protein OS=Mus musculus OX=10090 GN=Nap1l4 PE=1 SV=1</t>
  </si>
  <si>
    <t>A0A1Y7VLJ5</t>
  </si>
  <si>
    <t>G protein-coupled receptor 137B OS=Mus musculus OX=10090 GN=Gpr137b PE=1 SV=1</t>
  </si>
  <si>
    <t>P17665</t>
  </si>
  <si>
    <t>Cytochrome c oxidase subunit 7C, mitochondrial OS=Mus musculus OX=10090 GN=Cox7c PE=1 SV=1</t>
  </si>
  <si>
    <t>Q91VJ2</t>
  </si>
  <si>
    <t>Caveolae-associated protein 3 OS=Mus musculus OX=10090 GN=Cavin3 PE=1 SV=1</t>
  </si>
  <si>
    <t>Q3UE92</t>
  </si>
  <si>
    <t>X-prolyl aminopeptidase (aminopeptidase P) 1, soluble OS=Mus musculus OX=10090 GN=Xpnpep1 PE=1 SV=1</t>
  </si>
  <si>
    <t>Q8R1F1</t>
  </si>
  <si>
    <t>Protein Niban 2 OS=Mus musculus OX=10090 GN=Niban2 PE=1 SV=2</t>
  </si>
  <si>
    <t>A0A384DV92</t>
  </si>
  <si>
    <t>Phosphodiesterase OS=Mus musculus OX=10090 GN=Pde10a PE=1 SV=1</t>
  </si>
  <si>
    <t>O35066</t>
  </si>
  <si>
    <t>Kinesin-like protein KIF3C OS=Mus musculus OX=10090 GN=Kif3c PE=1 SV=3</t>
  </si>
  <si>
    <t>Q9JIG7</t>
  </si>
  <si>
    <t>Coiled-coil domain-containing protein 22 OS=Mus musculus OX=10090 GN=Ccdc22 PE=1 SV=1</t>
  </si>
  <si>
    <t>Q9CR67</t>
  </si>
  <si>
    <t>Transmembrane protein 33 OS=Mus musculus OX=10090 GN=Tmem33 PE=1 SV=1</t>
  </si>
  <si>
    <t>O70194</t>
  </si>
  <si>
    <t>Eukaryotic translation initiation factor 3 subunit D OS=Mus musculus OX=10090 GN=Eif3d PE=1 SV=2</t>
  </si>
  <si>
    <t>A0A5F8MPN8</t>
  </si>
  <si>
    <t>Malate dehydrogenase OS=Mus musculus OX=10090 GN=Mdh1 PE=1 SV=1</t>
  </si>
  <si>
    <t>P97350</t>
  </si>
  <si>
    <t>Plakophilin-1 OS=Mus musculus OX=10090 GN=Pkp1 PE=1 SV=1</t>
  </si>
  <si>
    <t>Q8BVU5</t>
  </si>
  <si>
    <t>ADP-ribose pyrophosphatase, mitochondrial OS=Mus musculus OX=10090 GN=Nudt9 PE=1 SV=1</t>
  </si>
  <si>
    <t>Q99J47</t>
  </si>
  <si>
    <t>Dehydrogenase/reductase SDR family member 7B OS=Mus musculus OX=10090 GN=Dhrs7b PE=1 SV=1</t>
  </si>
  <si>
    <t>P62315</t>
  </si>
  <si>
    <t>Small nuclear ribonucleoprotein Sm D1 OS=Mus musculus OX=10090 GN=Snrpd1 PE=1 SV=1</t>
  </si>
  <si>
    <t>A0A1L1SRJ4</t>
  </si>
  <si>
    <t>Tetraspanin 3 OS=Mus musculus OX=10090 GN=Tspan3 PE=1 SV=1</t>
  </si>
  <si>
    <t>Q9QXX0</t>
  </si>
  <si>
    <t>Protein jagged-1 OS=Mus musculus OX=10090 GN=Jag1 PE=1 SV=1</t>
  </si>
  <si>
    <t>A0A1Y7VM38</t>
  </si>
  <si>
    <t>NADH dehydrogenase [ubiquinone] iron-sulfur protein 6, mitochondrial OS=Mus musculus OX=10090 GN=Ndufs6 PE=1 SV=1</t>
  </si>
  <si>
    <t>A2AVR9</t>
  </si>
  <si>
    <t>Dynein light chain roadblock OS=Mus musculus OX=10090 GN=Dynlrb1 PE=1 SV=1</t>
  </si>
  <si>
    <t>Q6TEK5</t>
  </si>
  <si>
    <t>Vitamin K epoxide reductase complex subunit 1-like protein 1 OS=Mus musculus OX=10090 GN=Vkorc1l1 PE=1 SV=1</t>
  </si>
  <si>
    <t>Q91XW9</t>
  </si>
  <si>
    <t>Pcdhgc5 protein OS=Mus musculus OX=10090 GN=Pcdhgc5 PE=1 SV=1</t>
  </si>
  <si>
    <t>Q61187</t>
  </si>
  <si>
    <t>Tumor susceptibility gene 101 protein OS=Mus musculus OX=10090 GN=Tsg101 PE=1 SV=2</t>
  </si>
  <si>
    <t>Q91W50</t>
  </si>
  <si>
    <t>Cold shock domain-containing protein E1 OS=Mus musculus OX=10090 GN=Csde1 PE=1 SV=1</t>
  </si>
  <si>
    <t>Q8VDJ3</t>
  </si>
  <si>
    <t>Vigilin OS=Mus musculus OX=10090 GN=Hdlbp PE=1 SV=1</t>
  </si>
  <si>
    <t>P99026</t>
  </si>
  <si>
    <t>Proteasome subunit beta type-4 OS=Mus musculus OX=10090 GN=Psmb4 PE=1 SV=1</t>
  </si>
  <si>
    <t>P30416</t>
  </si>
  <si>
    <t>Peptidyl-prolyl cis-trans isomerase FKBP4 OS=Mus musculus OX=10090 GN=Fkbp4 PE=1 SV=5</t>
  </si>
  <si>
    <t>Q9CQ54</t>
  </si>
  <si>
    <t>NADH dehydrogenase [ubiquinone] 1 subunit C2 OS=Mus musculus OX=10090 GN=Ndufc2 PE=1 SV=1</t>
  </si>
  <si>
    <t>Q60631</t>
  </si>
  <si>
    <t>Growth factor receptor-bound protein 2 OS=Mus musculus OX=10090 GN=Grb2 PE=1 SV=1</t>
  </si>
  <si>
    <t>B1AT82</t>
  </si>
  <si>
    <t>Phosphoribosyl pyrophosphate synthetase-associated protein 1 OS=Mus musculus OX=10090 GN=Prpsap1 PE=1 SV=1</t>
  </si>
  <si>
    <t>Q8VEA4</t>
  </si>
  <si>
    <t>Mitochondrial intermembrane space import and assembly protein 40 OS=Mus musculus OX=10090 GN=Chchd4 PE=1 SV=1</t>
  </si>
  <si>
    <t>D3YTS1</t>
  </si>
  <si>
    <t>Signal peptidase complex catalytic subunit SEC11 OS=Mus musculus OX=10090 GN=Sec11a PE=1 SV=1</t>
  </si>
  <si>
    <t>Q91W52</t>
  </si>
  <si>
    <t>Transmembrane protein 19 OS=Mus musculus OX=10090 GN=Tmem19 PE=1 SV=1</t>
  </si>
  <si>
    <t>E9Q411</t>
  </si>
  <si>
    <t>Neuroblastoma amplified sequence OS=Mus musculus OX=10090 GN=Nbas PE=1 SV=1</t>
  </si>
  <si>
    <t>G3X8S1</t>
  </si>
  <si>
    <t>Mitochondrial import inner membrane translocase subunit TIM14 OS=Mus musculus OX=10090 GN=Dnajc19 PE=1 SV=1</t>
  </si>
  <si>
    <t>Q8BJ03</t>
  </si>
  <si>
    <t>Cytochrome c oxidase assembly protein COX15 homolog OS=Mus musculus OX=10090 GN=Cox15 PE=1 SV=1</t>
  </si>
  <si>
    <t>O08529</t>
  </si>
  <si>
    <t>Calpain-2 catalytic subunit OS=Mus musculus OX=10090 GN=Capn2 PE=1 SV=4</t>
  </si>
  <si>
    <t>Q9D104</t>
  </si>
  <si>
    <t>Signal recognition particle 19 kDa protein OS=Mus musculus OX=10090 GN=Srp19 PE=1 SV=1</t>
  </si>
  <si>
    <t>P18052</t>
  </si>
  <si>
    <t>Receptor-type tyrosine-protein phosphatase alpha OS=Mus musculus OX=10090 GN=Ptpra PE=1 SV=3</t>
  </si>
  <si>
    <t>Q64253</t>
  </si>
  <si>
    <t>Lymphocyte antigen 6E OS=Mus musculus OX=10090 GN=Ly6e PE=1 SV=3</t>
  </si>
  <si>
    <t>Q9CPX7</t>
  </si>
  <si>
    <t>Small ribosomal subunit protein bS16m OS=Mus musculus OX=10090 GN=Mrps16 PE=1 SV=1</t>
  </si>
  <si>
    <t>P01887</t>
  </si>
  <si>
    <t>Beta-2-microglobulin OS=Mus musculus OX=10090 GN=B2m PE=1 SV=2</t>
  </si>
  <si>
    <t>G3X9J1</t>
  </si>
  <si>
    <t>Sodium/calcium exchanger 1 OS=Mus musculus OX=10090 GN=Slc8a1 PE=1 SV=1</t>
  </si>
  <si>
    <t>Q9JMA1</t>
  </si>
  <si>
    <t>Ubiquitin carboxyl-terminal hydrolase 14 OS=Mus musculus OX=10090 GN=Usp14 PE=1 SV=3</t>
  </si>
  <si>
    <t>Q9D113</t>
  </si>
  <si>
    <t>DNL-type zinc finger protein OS=Mus musculus OX=10090 GN=Dnlz PE=1 SV=1</t>
  </si>
  <si>
    <t>Q8BP67</t>
  </si>
  <si>
    <t>Large ribosomal subunit protein eL24 OS=Mus musculus OX=10090 GN=Rpl24 PE=1 SV=2</t>
  </si>
  <si>
    <t>Q9CQZ6</t>
  </si>
  <si>
    <t>NADH dehydrogenase [ubiquinone] 1 beta subcomplex subunit 3 OS=Mus musculus OX=10090 GN=Ndufb3 PE=1 SV=1</t>
  </si>
  <si>
    <t>Q5SF07</t>
  </si>
  <si>
    <t>Insulin-like growth factor 2 mRNA-binding protein 2 OS=Mus musculus OX=10090 GN=Igf2bp2 PE=1 SV=1</t>
  </si>
  <si>
    <t>Q8R191</t>
  </si>
  <si>
    <t>Synaptogyrin-3 OS=Mus musculus OX=10090 GN=Syngr3 PE=1 SV=1</t>
  </si>
  <si>
    <t>A0A2I3BR81</t>
  </si>
  <si>
    <t>5'-nucleotidase domain containing 2 OS=Mus musculus OX=10090 GN=Nt5dc2 PE=1 SV=1</t>
  </si>
  <si>
    <t>P84099</t>
  </si>
  <si>
    <t>Large ribosomal subunit protein eL19 OS=Mus musculus OX=10090 GN=Rpl19 PE=1 SV=1</t>
  </si>
  <si>
    <t>A0A0A6YVS2</t>
  </si>
  <si>
    <t>Calcium load-activated calcium channel (Fragment) OS=Mus musculus OX=10090 GN=Tmco1 PE=1 SV=1</t>
  </si>
  <si>
    <t>Q80ZX0</t>
  </si>
  <si>
    <t>Sec24 related gene family, member B (S. cerevisiae) OS=Mus musculus OX=10090 GN=Sec24b PE=1 SV=1</t>
  </si>
  <si>
    <t>Q61475</t>
  </si>
  <si>
    <t>Complement decay-accelerating factor, GPI-anchored OS=Mus musculus OX=10090 GN=Cd55 PE=1 SV=2</t>
  </si>
  <si>
    <t>A0A0R4J133</t>
  </si>
  <si>
    <t>Sugar phosphate exchanger 3 OS=Mus musculus OX=10090 GN=Slc37a3 PE=1 SV=1</t>
  </si>
  <si>
    <t>E9QM38</t>
  </si>
  <si>
    <t>Solute carrier family 12, member 2 OS=Mus musculus OX=10090 GN=Slc12a2 PE=1 SV=1</t>
  </si>
  <si>
    <t>Q8R472</t>
  </si>
  <si>
    <t>HIG1 domain family, member 1A OS=Mus musculus OX=10090 GN=Higd1a PE=1 SV=1</t>
  </si>
  <si>
    <t>P00920</t>
  </si>
  <si>
    <t>Carbonic anhydrase 2 OS=Mus musculus OX=10090 GN=Ca2 PE=1 SV=4</t>
  </si>
  <si>
    <t>P63158</t>
  </si>
  <si>
    <t>High mobility group protein B1 OS=Mus musculus OX=10090 GN=Hmgb1 PE=1 SV=2</t>
  </si>
  <si>
    <t>Q9DBD5</t>
  </si>
  <si>
    <t>Proline-, glutamic acid- and leucine-rich protein 1 OS=Mus musculus OX=10090 GN=Pelp1 PE=1 SV=2</t>
  </si>
  <si>
    <t>Q3TFI6</t>
  </si>
  <si>
    <t>GTPase, IMAP family member 1 OS=Mus musculus OX=10090 GN=Gimap1 PE=1 SV=1</t>
  </si>
  <si>
    <t>Q9CPZ6</t>
  </si>
  <si>
    <t>ORM1-like protein 3 OS=Mus musculus OX=10090 GN=Ormdl3 PE=2 SV=1</t>
  </si>
  <si>
    <t>Q6PHP4</t>
  </si>
  <si>
    <t>Zinc finger protein 512B (Fragment) OS=Mus musculus OX=10090 GN=Zfp512b PE=1 SV=1</t>
  </si>
  <si>
    <t>Q99KU0</t>
  </si>
  <si>
    <t>Vacuole membrane protein 1 OS=Mus musculus OX=10090 GN=Vmp1 PE=1 SV=2</t>
  </si>
  <si>
    <t>Q9DCI9</t>
  </si>
  <si>
    <t>Large ribosomal subunit protein bL32m OS=Mus musculus OX=10090 GN=Mrpl32 PE=1 SV=1</t>
  </si>
  <si>
    <t>Q3V460</t>
  </si>
  <si>
    <t>Gene model 561, (NCBI) OS=Mus musculus OX=10090 GN=Smim26 PE=1 SV=1</t>
  </si>
  <si>
    <t>D3Z3N4</t>
  </si>
  <si>
    <t>Heterogeneous nuclear ribonucleoprotein H3 OS=Mus musculus OX=10090 GN=Hnrnph3 PE=1 SV=1</t>
  </si>
  <si>
    <t>Q9D868</t>
  </si>
  <si>
    <t>Peptidyl-prolyl cis-trans isomerase H OS=Mus musculus OX=10090 GN=Ppih PE=1 SV=1</t>
  </si>
  <si>
    <t>F6X9I3</t>
  </si>
  <si>
    <t>peptidylprolyl isomerase (Fragment) OS=Mus musculus OX=10090 GN=Fkbp1a PE=1 SV=1</t>
  </si>
  <si>
    <t>E9Q718</t>
  </si>
  <si>
    <t>procollagen-lysine 5-dioxygenase OS=Mus musculus OX=10090 GN=Plod2 PE=1 SV=1</t>
  </si>
  <si>
    <t>A2A6T1</t>
  </si>
  <si>
    <t>Cerebellar degeneration-related protein 2-like OS=Mus musculus OX=10090 GN=Cdr2l PE=1 SV=1</t>
  </si>
  <si>
    <t>Q8BJU0</t>
  </si>
  <si>
    <t>Small glutamine-rich tetratricopeptide repeat-containing protein alpha OS=Mus musculus OX=10090 GN=Sgta PE=1 SV=2</t>
  </si>
  <si>
    <t>Q3U422</t>
  </si>
  <si>
    <t>NADH:ubiquinone oxidoreductase core subunit V3 OS=Mus musculus OX=10090 GN=Ndufv3 PE=1 SV=1</t>
  </si>
  <si>
    <t>Q80X50</t>
  </si>
  <si>
    <t>Ubiquitin-associated protein 2-like OS=Mus musculus OX=10090 GN=Ubap2l PE=1 SV=1</t>
  </si>
  <si>
    <t>Q64435</t>
  </si>
  <si>
    <t>UDP-glucuronosyltransferase 1-6 OS=Mus musculus OX=10090 GN=Ugt1a6 PE=1 SV=1</t>
  </si>
  <si>
    <t>O35593</t>
  </si>
  <si>
    <t>26S proteasome non-ATPase regulatory subunit 14 OS=Mus musculus OX=10090 GN=Psmd14 PE=1 SV=2</t>
  </si>
  <si>
    <t>Q62048</t>
  </si>
  <si>
    <t>Astrocytic phosphoprotein PEA-15 OS=Mus musculus OX=10090 GN=Pea15 PE=1 SV=1</t>
  </si>
  <si>
    <t>P47911</t>
  </si>
  <si>
    <t>Large ribosomal subunit protein eL6 OS=Mus musculus OX=10090 GN=Rpl6 PE=1 SV=3</t>
  </si>
  <si>
    <t>P62309</t>
  </si>
  <si>
    <t>Small nuclear ribonucleoprotein G OS=Mus musculus OX=10090 GN=Snrpg PE=1 SV=1</t>
  </si>
  <si>
    <t>Q8BGV0</t>
  </si>
  <si>
    <t>Asparaginyl-tRNA synthetase OS=Mus musculus OX=10090 GN=Nars2 PE=1 SV=1</t>
  </si>
  <si>
    <t>G5E8C4</t>
  </si>
  <si>
    <t>dolichyl-phosphate-mannose--protein mannosyltransferase OS=Mus musculus OX=10090 GN=Tmtc3 PE=1 SV=1</t>
  </si>
  <si>
    <t>Q9D6W8</t>
  </si>
  <si>
    <t>BLOC-1-related complex subunit 6 OS=Mus musculus OX=10090 GN=Borcs6 PE=1 SV=1</t>
  </si>
  <si>
    <t>Q8VDT9</t>
  </si>
  <si>
    <t>Large ribosomal subunit protein mL50 OS=Mus musculus OX=10090 GN=Mrpl50 PE=1 SV=2</t>
  </si>
  <si>
    <t>Q64337</t>
  </si>
  <si>
    <t>Sequestosome-1 OS=Mus musculus OX=10090 GN=Sqstm1 PE=1 SV=1</t>
  </si>
  <si>
    <t>Q9EPK2</t>
  </si>
  <si>
    <t>Protein XRP2 OS=Mus musculus OX=10090 GN=Rp2 PE=1 SV=3</t>
  </si>
  <si>
    <t>P61759</t>
  </si>
  <si>
    <t>Prefoldin subunit 3 OS=Mus musculus OX=10090 GN=Vbp1 PE=1 SV=2</t>
  </si>
  <si>
    <t>O54965</t>
  </si>
  <si>
    <t>E3 ubiquitin-protein ligase RNF13 OS=Mus musculus OX=10090 GN=Rnf13 PE=1 SV=2</t>
  </si>
  <si>
    <t>Q3UMA3</t>
  </si>
  <si>
    <t>Hepatocyte growth factor-regulated tyrosine kinase substrate OS=Mus musculus OX=10090 GN=Hgs PE=1 SV=1</t>
  </si>
  <si>
    <t>Q7TQK5</t>
  </si>
  <si>
    <t>Coiled-coil domain-containing protein 93 OS=Mus musculus OX=10090 GN=Ccdc93 PE=1 SV=1</t>
  </si>
  <si>
    <t>A0A140LHG8</t>
  </si>
  <si>
    <t>Signal peptidase complex subunit 2 OS=Mus musculus OX=10090 GN=Spcs2 PE=1 SV=1</t>
  </si>
  <si>
    <t>Q9DCX1</t>
  </si>
  <si>
    <t>MAD2L1-binding protein OS=Mus musculus OX=10090 GN=Mad2l1bp PE=1 SV=2</t>
  </si>
  <si>
    <t>Q8BL63</t>
  </si>
  <si>
    <t>GPI-anchor transamidase OS=Mus musculus OX=10090 GN=Pigk PE=1 SV=1</t>
  </si>
  <si>
    <t>Q52L67</t>
  </si>
  <si>
    <t>Gpsn2 protein OS=Mus musculus OX=10090 GN=Tecr PE=1 SV=1</t>
  </si>
  <si>
    <t>Q5XKN4</t>
  </si>
  <si>
    <t>Protein jagunal homolog 1 OS=Mus musculus OX=10090 GN=Jagn1 PE=1 SV=2</t>
  </si>
  <si>
    <t>Q8N7N5</t>
  </si>
  <si>
    <t>DDB1- and CUL4-associated factor 8 OS=Mus musculus OX=10090 GN=Dcaf8 PE=1 SV=1</t>
  </si>
  <si>
    <t>Q78XF5</t>
  </si>
  <si>
    <t>Oligosaccharyltransferase complex subunit OSTC OS=Mus musculus OX=10090 GN=Ostc PE=1 SV=1</t>
  </si>
  <si>
    <t>Q8VEH8</t>
  </si>
  <si>
    <t>Endoplasmic reticulum lectin 1 OS=Mus musculus OX=10090 GN=Erlec1 PE=1 SV=1</t>
  </si>
  <si>
    <t>Q6PGF7</t>
  </si>
  <si>
    <t>Exocyst complex component 8 OS=Mus musculus OX=10090 GN=Exoc8 PE=1 SV=1</t>
  </si>
  <si>
    <t>E9PVA8</t>
  </si>
  <si>
    <t>Stalled ribosome sensor GCN1 OS=Mus musculus OX=10090 GN=Gcn1 PE=1 SV=1</t>
  </si>
  <si>
    <t>Q8JZK9</t>
  </si>
  <si>
    <t>Hydroxymethylglutaryl-CoA synthase, cytoplasmic OS=Mus musculus OX=10090 GN=Hmgcs1 PE=1 SV=1</t>
  </si>
  <si>
    <t>P62342</t>
  </si>
  <si>
    <t>Thioredoxin reductase-like selenoprotein T OS=Mus musculus OX=10090 GN=Selenot PE=1 SV=2</t>
  </si>
  <si>
    <t>Q61029</t>
  </si>
  <si>
    <t>Lamina-associated polypeptide 2, isoforms beta/delta/epsilon/gamma OS=Mus musculus OX=10090 GN=Tmpo PE=1 SV=4</t>
  </si>
  <si>
    <t>E0CYB9</t>
  </si>
  <si>
    <t>Mitochondrial fission factor OS=Mus musculus OX=10090 GN=Mff PE=1 SV=1</t>
  </si>
  <si>
    <t>P47955</t>
  </si>
  <si>
    <t>Large ribosomal subunit protein P1 OS=Mus musculus OX=10090 GN=Rplp1 PE=1 SV=1</t>
  </si>
  <si>
    <t>Q8VCF1</t>
  </si>
  <si>
    <t>Soluble calcium-activated nucleotidase 1 OS=Mus musculus OX=10090 GN=Cant1 PE=2 SV=1</t>
  </si>
  <si>
    <t>Q9CZX7</t>
  </si>
  <si>
    <t>Type 2 phosphatidylinositol 4,5-bisphosphate 4-phosphatase OS=Mus musculus OX=10090 GN=Pip4p2 PE=1 SV=1</t>
  </si>
  <si>
    <t>P62311</t>
  </si>
  <si>
    <t>U6 snRNA-associated Sm-like protein LSm3 OS=Mus musculus OX=10090 GN=Lsm3 PE=1 SV=2</t>
  </si>
  <si>
    <t>P63073</t>
  </si>
  <si>
    <t>Eukaryotic translation initiation factor 4E OS=Mus musculus OX=10090 GN=Eif4e PE=1 SV=1</t>
  </si>
  <si>
    <t>Q9WTK3</t>
  </si>
  <si>
    <t>Glycosylphosphatidylinositol anchor attachment 1 protein OS=Mus musculus OX=10090 GN=Gpaa1 PE=1 SV=3</t>
  </si>
  <si>
    <t>Q9D1X9</t>
  </si>
  <si>
    <t>Transmembrane protein 50B OS=Mus musculus OX=10090 GN=Tmem50b PE=1 SV=1</t>
  </si>
  <si>
    <t>P70245</t>
  </si>
  <si>
    <t>3-beta-hydroxysteroid-Delta(8),Delta(7)-isomerase OS=Mus musculus OX=10090 GN=Ebp PE=1 SV=3</t>
  </si>
  <si>
    <t>Q9CY58</t>
  </si>
  <si>
    <t>SERPINE1 mRNA-binding protein 1 OS=Mus musculus OX=10090 GN=Serbp1 PE=1 SV=2</t>
  </si>
  <si>
    <t>Q9EQJ0</t>
  </si>
  <si>
    <t>Two pore calcium channel protein 1 OS=Mus musculus OX=10090 GN=Tpcn1 PE=1 SV=1</t>
  </si>
  <si>
    <t>Q9JKW0</t>
  </si>
  <si>
    <t>ADP-ribosylation factor-like protein 6-interacting protein 1 OS=Mus musculus OX=10090 GN=Arl6ip1 PE=1 SV=1</t>
  </si>
  <si>
    <t>Q9JKN1</t>
  </si>
  <si>
    <t>Zinc transporter 7 OS=Mus musculus OX=10090 GN=Slc30a7 PE=1 SV=1</t>
  </si>
  <si>
    <t>Q8R1I1</t>
  </si>
  <si>
    <t>Cytochrome b-c1 complex subunit 9 OS=Mus musculus OX=10090 GN=Uqcr10 PE=1 SV=1</t>
  </si>
  <si>
    <t>P61626</t>
  </si>
  <si>
    <t>Lysozyme C OS=Homo sapiens GN=LYZ PE=1 SV=1</t>
  </si>
  <si>
    <t>Q9N2I2</t>
  </si>
  <si>
    <t>Plasma serine protease inhibitor OS=Bos taurus GN=SERPINA5 PE=1 SV=1</t>
  </si>
  <si>
    <t>Q6XPS7</t>
  </si>
  <si>
    <t>L-threonine aldolase OS=Mus musculus OX=10090 GN=Tha1 PE=1 SV=1</t>
  </si>
  <si>
    <t>Q99JW1</t>
  </si>
  <si>
    <t>Alpha/beta hydrolase domain-containing protein 17A OS=Mus musculus OX=10090 GN=Abhd17a PE=1 SV=1</t>
  </si>
  <si>
    <t>E9QMH7</t>
  </si>
  <si>
    <t>IKBKB interacting protein OS=Mus musculus OX=10090 GN=Ikbip PE=1 SV=1</t>
  </si>
  <si>
    <t>Q80UM7</t>
  </si>
  <si>
    <t>Mannosyl-oligosaccharide glucosidase OS=Mus musculus OX=10090 GN=Mogs PE=1 SV=1</t>
  </si>
  <si>
    <t>A0A494B9B9</t>
  </si>
  <si>
    <t>Succinate dehydrogenase assembly factor 2, mitochondrial OS=Mus musculus OX=10090 GN=Sdhaf2 PE=1 SV=1</t>
  </si>
  <si>
    <t>Q99LJ1</t>
  </si>
  <si>
    <t>Tissue alpha-L-fucosidase OS=Mus musculus OX=10090 GN=Fuca1 PE=1 SV=1</t>
  </si>
  <si>
    <t>A0A9L6H220</t>
  </si>
  <si>
    <t>Jumonji domain containing 8 OS=Mus musculus OX=10090 GN=Jmjd8 PE=1 SV=1</t>
  </si>
  <si>
    <t>Q62093</t>
  </si>
  <si>
    <t>Serine/arginine-rich splicing factor 2 OS=Mus musculus OX=10090 GN=Srsf2 PE=1 SV=4</t>
  </si>
  <si>
    <t>Q8BWY7</t>
  </si>
  <si>
    <t>Zinc transporter ZIP11 OS=Mus musculus OX=10090 GN=Slc39a11 PE=1 SV=1</t>
  </si>
  <si>
    <t>Q3UDM0</t>
  </si>
  <si>
    <t>MOB kinase activator 1B OS=Mus musculus OX=10090 GN=Mob1b PE=1 SV=1</t>
  </si>
  <si>
    <t>Q9WVK0</t>
  </si>
  <si>
    <t>Type-1 angiotensin II receptor-associated protein OS=Mus musculus OX=10090 GN=Agtrap PE=1 SV=2</t>
  </si>
  <si>
    <t>A0A0U1RPL0</t>
  </si>
  <si>
    <t>Ataxin 2-like OS=Mus musculus OX=10090 GN=Atxn2l PE=1 SV=1</t>
  </si>
  <si>
    <t>Q6P6J9</t>
  </si>
  <si>
    <t>Thioredoxin domain-containing protein 15 OS=Mus musculus OX=10090 GN=Txndc15 PE=1 SV=1</t>
  </si>
  <si>
    <t>P56382</t>
  </si>
  <si>
    <t>ATP synthase subunit epsilon, mitochondrial OS=Mus musculus OX=10090 GN=Atp5f1e PE=1 SV=2</t>
  </si>
  <si>
    <t>Q2TVW7</t>
  </si>
  <si>
    <t>MS4a6D protein OS=Mus musculus OX=10090 GN=Ms4a6d PE=1 SV=1</t>
  </si>
  <si>
    <t>Q3ZBS7</t>
  </si>
  <si>
    <t>Uncharacterized protein OS=Bos taurus GN=VTN PE=2 SV=1</t>
  </si>
  <si>
    <t>Q80V53</t>
  </si>
  <si>
    <t>Carbohydrate sulfotransferase 14 OS=Mus musculus OX=10090 GN=Chst14 PE=2 SV=2</t>
  </si>
  <si>
    <t>Q8R3L5</t>
  </si>
  <si>
    <t>Solute carrier organic anion transporter family member 3A1 OS=Mus musculus OX=10090 GN=Slco3a1 PE=1 SV=1</t>
  </si>
  <si>
    <t>Q8VE70</t>
  </si>
  <si>
    <t>Programmed cell death protein 10 OS=Mus musculus OX=10090 GN=Pdcd10 PE=1 SV=1</t>
  </si>
  <si>
    <t>Q8C2Q3</t>
  </si>
  <si>
    <t>RNA-binding protein 14 OS=Mus musculus OX=10090 GN=Rbm14 PE=1 SV=1</t>
  </si>
  <si>
    <t>Q9R049</t>
  </si>
  <si>
    <t>E3 ubiquitin-protein ligase AMFR OS=Mus musculus OX=10090 GN=Amfr PE=1 SV=2</t>
  </si>
  <si>
    <t>P40237</t>
  </si>
  <si>
    <t>CD82 antigen OS=Mus musculus OX=10090 GN=Cd82 PE=1 SV=1</t>
  </si>
  <si>
    <t>A9JSM3</t>
  </si>
  <si>
    <t>Transmembrane protein 238 OS=Mus musculus OX=10090 GN=Tmem238 PE=2 SV=1</t>
  </si>
  <si>
    <t>B1B212</t>
  </si>
  <si>
    <t>Histocompatibility antigen 60b OS=Mus musculus OX=10090 GN=H60b PE=2 SV=1</t>
  </si>
  <si>
    <t>A0A0B4J1E2</t>
  </si>
  <si>
    <t>SNW domain-containing protein 1 OS=Mus musculus OX=10090 GN=Snw1 PE=1 SV=1</t>
  </si>
  <si>
    <t>Q99KR8</t>
  </si>
  <si>
    <t>Plasma alpha-L-fucosidase OS=Mus musculus OX=10090 GN=Fuca2 PE=1 SV=1</t>
  </si>
  <si>
    <t>Q8CBB6</t>
  </si>
  <si>
    <t>Histone H2B OS=Mus musculus OX=10090 GN=H2bc23 PE=2 SV=1</t>
  </si>
  <si>
    <t>Q3TB48</t>
  </si>
  <si>
    <t>Transmembrane protein 104 OS=Mus musculus OX=10090 GN=Tmem104 PE=1 SV=1</t>
  </si>
  <si>
    <t>Q504M2</t>
  </si>
  <si>
    <t>Pyruvate dehydrogenase phosphatase catalytic subunit 2 OS=Mus musculus OX=10090 GN=Pdp2 PE=1 SV=1</t>
  </si>
  <si>
    <t>P17809</t>
  </si>
  <si>
    <t>Solute carrier family 2, facilitated glucose transporter member 1 OS=Mus musculus OX=10090 GN=Slc2a1 PE=1 SV=4</t>
  </si>
  <si>
    <t>Q9DB70</t>
  </si>
  <si>
    <t>FUN14 domain-containing protein 1 OS=Mus musculus OX=10090 GN=Fundc1 PE=1 SV=1</t>
  </si>
  <si>
    <t>Q6ZWU9</t>
  </si>
  <si>
    <t>Small ribosomal subunit protein eS27 OS=Mus musculus OX=10090 GN=Rps27 PE=1 SV=3</t>
  </si>
  <si>
    <t>Q3U3K9</t>
  </si>
  <si>
    <t>Lipid droplet-regulating VLDL assembly factor AUP1 OS=Mus musculus OX=10090 GN=Aup1 PE=1 SV=1</t>
  </si>
  <si>
    <t>Q9D2C7</t>
  </si>
  <si>
    <t>Bax inhibitor 1 OS=Mus musculus OX=10090 GN=Tmbim6 PE=1 SV=1</t>
  </si>
  <si>
    <t>Q9JL62</t>
  </si>
  <si>
    <t>Glycolipid transfer protein OS=Mus musculus OX=10090 GN=Gltp PE=1 SV=3</t>
  </si>
  <si>
    <t>O54988</t>
  </si>
  <si>
    <t>STE20-like serine/threonine-protein kinase OS=Mus musculus OX=10090 GN=Slk PE=1 SV=2</t>
  </si>
  <si>
    <t>Q9D9M2</t>
  </si>
  <si>
    <t>Ubiquitin carboxyl-terminal hydrolase 12 OS=Mus musculus OX=10090 GN=Usp12 PE=2 SV=2</t>
  </si>
  <si>
    <t>P63321</t>
  </si>
  <si>
    <t>Ras-related protein Ral-A OS=Mus musculus OX=10090 GN=Rala PE=1 SV=1</t>
  </si>
  <si>
    <t>E9PZS8</t>
  </si>
  <si>
    <t>Cytochrome c oxidase subunit 7A2 like OS=Mus musculus OX=10090 GN=Cox7a2l PE=1 SV=1</t>
  </si>
  <si>
    <t>Q80TA1</t>
  </si>
  <si>
    <t>Ethanolaminephosphotransferase 1 OS=Mus musculus OX=10090 GN=Selenoi PE=2 SV=3</t>
  </si>
  <si>
    <t>Q8BWH0</t>
  </si>
  <si>
    <t>Sodium-coupled neutral amino acid transporter 7 OS=Mus musculus OX=10090 GN=Slc38a7 PE=1 SV=1</t>
  </si>
  <si>
    <t>Q61490</t>
  </si>
  <si>
    <t>CD166 antigen OS=Mus musculus OX=10090 GN=Alcam PE=1 SV=3</t>
  </si>
  <si>
    <t>Q8BUK6</t>
  </si>
  <si>
    <t>Protein Hook homolog 3 OS=Mus musculus OX=10090 GN=Hook3 PE=1 SV=2</t>
  </si>
  <si>
    <t>A0A286YCZ5</t>
  </si>
  <si>
    <t>phenylalanine--tRNA ligase OS=Mus musculus OX=10090 GN=Fars2 PE=1 SV=1</t>
  </si>
  <si>
    <t>E9Q3E2</t>
  </si>
  <si>
    <t>Synaptopodin OS=Mus musculus OX=10090 GN=Synpo PE=1 SV=1</t>
  </si>
  <si>
    <t>B1AXP6</t>
  </si>
  <si>
    <t>Mitochondrial import receptor subunit TOM5 homolog OS=Mus musculus OX=10090 GN=Tomm5 PE=3 SV=1</t>
  </si>
  <si>
    <t>Q9WTU6</t>
  </si>
  <si>
    <t>Mitogen-activated protein kinase 9 OS=Mus musculus OX=10090 GN=Mapk9 PE=1 SV=2</t>
  </si>
  <si>
    <t>Q9DBS2</t>
  </si>
  <si>
    <t>Tumor protein p63-regulated gene 1-like protein OS=Mus musculus OX=10090 GN=Tprg1l PE=1 SV=1</t>
  </si>
  <si>
    <t>A2ATK9</t>
  </si>
  <si>
    <t>Family with sequence similarity 171, member A1 OS=Mus musculus OX=10090 GN=Fam171a1 PE=1 SV=1</t>
  </si>
  <si>
    <t>Q9WUD1</t>
  </si>
  <si>
    <t>E3 ubiquitin-protein ligase CHIP OS=Mus musculus OX=10090 GN=Stub1 PE=1 SV=1</t>
  </si>
  <si>
    <t>Q9D0I9</t>
  </si>
  <si>
    <t>Arginine--tRNA ligase, cytoplasmic OS=Mus musculus OX=10090 GN=Rars1 PE=1 SV=2</t>
  </si>
  <si>
    <t>Q80XI4</t>
  </si>
  <si>
    <t>Phosphatidylinositol 5-phosphate 4-kinase type-2 beta OS=Mus musculus OX=10090 GN=Pip4k2b PE=1 SV=1</t>
  </si>
  <si>
    <t>Q06138</t>
  </si>
  <si>
    <t>Calcium-binding protein 39 OS=Mus musculus OX=10090 GN=Cab39 PE=1 SV=2</t>
  </si>
  <si>
    <t>Q9CWU9</t>
  </si>
  <si>
    <t>Nucleoporin Nup37 OS=Mus musculus OX=10090 GN=Nup37 PE=1 SV=2</t>
  </si>
  <si>
    <t>A0A571BEK9</t>
  </si>
  <si>
    <t>Squalene synthase OS=Mus musculus OX=10090 GN=Fdft1 PE=1 SV=1</t>
  </si>
  <si>
    <t>Q99LB2</t>
  </si>
  <si>
    <t>Dehydrogenase/reductase SDR family member 4 OS=Mus musculus OX=10090 GN=Dhrs4 PE=1 SV=3</t>
  </si>
  <si>
    <t>G3X8T2</t>
  </si>
  <si>
    <t>Zinc finger CCCH-type containing 18 OS=Mus musculus OX=10090 GN=Zc3h18 PE=1 SV=1</t>
  </si>
  <si>
    <t>A0A0R4J0F6</t>
  </si>
  <si>
    <t>Cyclin G associated kinase OS=Mus musculus OX=10090 GN=Gak PE=1 SV=1</t>
  </si>
  <si>
    <t>O54998</t>
  </si>
  <si>
    <t>Peptidyl-prolyl cis-trans isomerase FKBP7 OS=Mus musculus OX=10090 GN=Fkbp7 PE=1 SV=1</t>
  </si>
  <si>
    <t>P97459</t>
  </si>
  <si>
    <t>Neuronal PAS domain-containing protein 1 OS=Mus musculus OX=10090 GN=Npas1 PE=1 SV=1</t>
  </si>
  <si>
    <t>Q9CPW2</t>
  </si>
  <si>
    <t>Ferredoxin-2, mitochondrial OS=Mus musculus OX=10090 GN=Fdx2 PE=1 SV=1</t>
  </si>
  <si>
    <t>G5E8U6</t>
  </si>
  <si>
    <t>Cytochrome c oxidase assembly protein 18 OS=Mus musculus OX=10090 GN=Cox18 PE=1 SV=1</t>
  </si>
  <si>
    <t>Q9D938</t>
  </si>
  <si>
    <t>Transmembrane protein 160 OS=Mus musculus OX=10090 GN=Tmem160 PE=2 SV=1</t>
  </si>
  <si>
    <t>Q6DFV1</t>
  </si>
  <si>
    <t>Condensin-2 complex subunit G2 OS=Mus musculus OX=10090 GN=Ncapg2 PE=1 SV=2</t>
  </si>
  <si>
    <t>P39098</t>
  </si>
  <si>
    <t>Mannosyl-oligosaccharide 1,2-alpha-mannosidase IB OS=Mus musculus OX=10090 GN=Man1a2 PE=1 SV=1</t>
  </si>
  <si>
    <t>O08997</t>
  </si>
  <si>
    <t>Copper transport protein ATOX1 OS=Mus musculus OX=10090 GN=Atox1 PE=1 SV=1</t>
  </si>
  <si>
    <t>Q9QZC7</t>
  </si>
  <si>
    <t>Pleckstrin homology domain-containing family B member 2 OS=Mus musculus OX=10090 GN=Plekhb2 PE=1 SV=1</t>
  </si>
  <si>
    <t>Q8BVL3</t>
  </si>
  <si>
    <t>Sorting nexin-17 OS=Mus musculus OX=10090 GN=Snx17 PE=1 SV=2</t>
  </si>
  <si>
    <t>Q9ES56</t>
  </si>
  <si>
    <t>Trafficking protein particle complex subunit 4 OS=Mus musculus OX=10090 GN=Trappc4 PE=1 SV=1</t>
  </si>
  <si>
    <t>P04202</t>
  </si>
  <si>
    <t>Transforming growth factor beta-1 proprotein OS=Mus musculus OX=10090 GN=Tgfb1 PE=1 SV=1</t>
  </si>
  <si>
    <t>Q9DC37</t>
  </si>
  <si>
    <t>Major facilitator superfamily domain-containing protein 1 OS=Mus musculus OX=10090 GN=Mfsd1 PE=1 SV=1</t>
  </si>
  <si>
    <t>Q8BXC6</t>
  </si>
  <si>
    <t>COMM domain-containing protein 2 OS=Mus musculus OX=10090 GN=Commd2 PE=1 SV=1</t>
  </si>
  <si>
    <t>Q62348</t>
  </si>
  <si>
    <t>Translin OS=Mus musculus OX=10090 GN=Tsn PE=1 SV=1</t>
  </si>
  <si>
    <t>P62743</t>
  </si>
  <si>
    <t>AP-2 complex subunit sigma OS=Mus musculus OX=10090 GN=Ap2s1 PE=1 SV=1</t>
  </si>
  <si>
    <t>P24547</t>
  </si>
  <si>
    <t>Inosine-5'-monophosphate dehydrogenase 2 OS=Mus musculus OX=10090 GN=Impdh2 PE=1 SV=2</t>
  </si>
  <si>
    <t>P30285</t>
  </si>
  <si>
    <t>Cyclin-dependent kinase 4 OS=Mus musculus OX=10090 GN=Cdk4 PE=1 SV=1</t>
  </si>
  <si>
    <t>Medium</t>
  </si>
  <si>
    <t>Q8CFQ3</t>
  </si>
  <si>
    <t>RNA helicase aquarius OS=Mus musculus OX=10090 GN=Aqr PE=1 SV=2</t>
  </si>
  <si>
    <t>P46467</t>
  </si>
  <si>
    <t>Vacuolar protein sorting-associated protein 4B OS=Mus musculus OX=10090 GN=Vps4b PE=1 SV=2</t>
  </si>
  <si>
    <t>A0A0R4J0S3</t>
  </si>
  <si>
    <t>Reticulon 4 interacting protein 1 OS=Mus musculus OX=10090 GN=Rtn4ip1 PE=1 SV=1</t>
  </si>
  <si>
    <t>Q9CZV8</t>
  </si>
  <si>
    <t>F-box/LRR-repeat protein 20 OS=Mus musculus OX=10090 GN=Fbxl20 PE=1 SV=3</t>
  </si>
  <si>
    <t>Q9D7J4</t>
  </si>
  <si>
    <t>Cytochrome c oxidase assembly protein COX20, mitochondrial OS=Mus musculus OX=10090 GN=Cox20 PE=1 SV=1</t>
  </si>
  <si>
    <t>Q32PJ2</t>
  </si>
  <si>
    <t>Apolipoprotein A-IV OS=Bos taurus GN=APOA4 PE=2 SV=1</t>
  </si>
  <si>
    <t>P25118</t>
  </si>
  <si>
    <t>Tumor necrosis factor receptor superfamily member 1A OS=Mus musculus OX=10090 GN=Tnfrsf1a PE=1 SV=1</t>
  </si>
  <si>
    <t>Q7TQJ1</t>
  </si>
  <si>
    <t>MARVEL domain-containing protein 1 OS=Mus musculus OX=10090 GN=Marveld1 PE=2 SV=1</t>
  </si>
  <si>
    <t>Q6QD59</t>
  </si>
  <si>
    <t>Vesicle transport protein SEC20 OS=Mus musculus OX=10090 GN=Bnip1 PE=1 SV=1</t>
  </si>
  <si>
    <t>Q9CZB0</t>
  </si>
  <si>
    <t>Succinate dehydrogenase cytochrome b560 subunit, mitochondrial OS=Mus musculus OX=10090 GN=Sdhc PE=1 SV=1</t>
  </si>
  <si>
    <t>F6TNE3</t>
  </si>
  <si>
    <t>Proline rich 22 OS=Mus musculus OX=10090 GN=Prr22 PE=1 SV=2</t>
  </si>
  <si>
    <t>Q99N89</t>
  </si>
  <si>
    <t>Large ribosomal subunit protein mL43 OS=Mus musculus OX=10090 GN=Mrpl43 PE=1 SV=1</t>
  </si>
  <si>
    <t>Q8R127</t>
  </si>
  <si>
    <t>Saccharopine dehydrogenase-like oxidoreductase OS=Mus musculus OX=10090 GN=Sccpdh PE=1 SV=1</t>
  </si>
  <si>
    <t>O08688</t>
  </si>
  <si>
    <t>Calpain-5 OS=Mus musculus OX=10090 GN=Capn5 PE=1 SV=1</t>
  </si>
  <si>
    <t>Q99J27</t>
  </si>
  <si>
    <t>Acetyl-coenzyme A transporter 1 OS=Mus musculus OX=10090 GN=Slc33a1 PE=1 SV=1</t>
  </si>
  <si>
    <t>F8VQH0</t>
  </si>
  <si>
    <t>Tyrosine-protein kinase OS=Mus musculus OX=10090 GN=Abl2 PE=1 SV=1</t>
  </si>
  <si>
    <t>Q8CF66</t>
  </si>
  <si>
    <t>Ragulator complex protein LAMTOR4 OS=Mus musculus OX=10090 GN=Lamtor4 PE=1 SV=2</t>
  </si>
  <si>
    <t>G3X9Y5</t>
  </si>
  <si>
    <t>Ubiquitin conjugation factor E4 OS=Mus musculus OX=10090 GN=Ube4a PE=1 SV=1</t>
  </si>
  <si>
    <t>O88952</t>
  </si>
  <si>
    <t>Protein lin-7 homolog C OS=Mus musculus OX=10090 GN=Lin7c PE=1 SV=2</t>
  </si>
  <si>
    <t>Q3UHD6</t>
  </si>
  <si>
    <t>Sorting nexin-27 OS=Mus musculus OX=10090 GN=Snx27 PE=1 SV=2</t>
  </si>
  <si>
    <t>Q4QQM4</t>
  </si>
  <si>
    <t>Tumor protein p53-inducible protein 11 OS=Mus musculus OX=10090 GN=Trp53i11 PE=1 SV=1</t>
  </si>
  <si>
    <t>Q91WK5</t>
  </si>
  <si>
    <t>Glycine cleavage system H protein, mitochondrial OS=Mus musculus OX=10090 GN=Gcsh PE=1 SV=2</t>
  </si>
  <si>
    <t>O35864</t>
  </si>
  <si>
    <t>COP9 signalosome complex subunit 5 OS=Mus musculus OX=10090 GN=Cops5 PE=1 SV=3</t>
  </si>
  <si>
    <t>Q3UIU2</t>
  </si>
  <si>
    <t>NADH dehydrogenase [ubiquinone] 1 beta subcomplex subunit 6 OS=Mus musculus OX=10090 GN=Ndufb6 PE=1 SV=3</t>
  </si>
  <si>
    <t>Q4KWH5</t>
  </si>
  <si>
    <t>1-phosphatidylinositol 4,5-bisphosphate phosphodiesterase eta-1 OS=Mus musculus OX=10090 GN=Plch1 PE=2 SV=1</t>
  </si>
  <si>
    <t>F8VQG4</t>
  </si>
  <si>
    <t>Histocompatibility 2, T region locus 24 OS=Mus musculus OX=10090 GN=H2-T24 PE=1 SV=1</t>
  </si>
  <si>
    <t>Q6PHU5</t>
  </si>
  <si>
    <t>Sortilin OS=Mus musculus OX=10090 GN=Sort1 PE=1 SV=1</t>
  </si>
  <si>
    <t>Q8VEB4</t>
  </si>
  <si>
    <t>Phospholipase A2 group XV OS=Mus musculus OX=10090 GN=Pla2g15 PE=1 SV=1</t>
  </si>
  <si>
    <t>G5E895</t>
  </si>
  <si>
    <t>Aldo-keto reductase family 1, member B10 (aldose reductase) OS=Mus musculus OX=10090 GN=Akr1b10 PE=1 SV=1</t>
  </si>
  <si>
    <t>Q9CZ83</t>
  </si>
  <si>
    <t>Large ribosomal subunit protein mL55 OS=Mus musculus OX=10090 GN=Mrpl55 PE=1 SV=1</t>
  </si>
  <si>
    <t>Q99MZ7</t>
  </si>
  <si>
    <t>Peroxisomal trans-2-enoyl-CoA reductase OS=Mus musculus OX=10090 GN=Pecr PE=1 SV=1</t>
  </si>
  <si>
    <t>Q8VID5</t>
  </si>
  <si>
    <t>ATP-dependent DNA helicase Q5 OS=Mus musculus OX=10090 GN=Recql5 PE=1 SV=1</t>
  </si>
  <si>
    <t>A2A699</t>
  </si>
  <si>
    <t>Protein FAM171A2 OS=Mus musculus OX=10090 GN=Fam171a2 PE=1 SV=1</t>
  </si>
  <si>
    <t>O09159</t>
  </si>
  <si>
    <t>Lysosomal alpha-mannosidase OS=Mus musculus OX=10090 GN=Man2b1 PE=1 SV=4</t>
  </si>
  <si>
    <t>Q922B2</t>
  </si>
  <si>
    <t>Aspartate--tRNA ligase, cytoplasmic OS=Mus musculus OX=10090 GN=Dars1 PE=1 SV=2</t>
  </si>
  <si>
    <t>P34884</t>
  </si>
  <si>
    <t>Macrophage migration inhibitory factor OS=Mus musculus OX=10090 GN=Mif PE=1 SV=2</t>
  </si>
  <si>
    <t>E9Q236</t>
  </si>
  <si>
    <t>ATP-binding cassette sub-family C member 4 OS=Mus musculus OX=10090 GN=Abcc4 PE=1 SV=1</t>
  </si>
  <si>
    <t>Q61012</t>
  </si>
  <si>
    <t>Guanine nucleotide-binding protein G(T) subunit gamma-T1 OS=Mus musculus OX=10090 GN=Gngt1 PE=1 SV=3</t>
  </si>
  <si>
    <t>O55013</t>
  </si>
  <si>
    <t>Trafficking protein particle complex subunit 3 OS=Mus musculus OX=10090 GN=Trappc3 PE=1 SV=1</t>
  </si>
  <si>
    <t>Q9QZI9</t>
  </si>
  <si>
    <t>Serine incorporator 3 OS=Mus musculus OX=10090 GN=Serinc3 PE=1 SV=2</t>
  </si>
  <si>
    <t>Q9JIK9</t>
  </si>
  <si>
    <t>Small ribosomal subunit protein mS34 OS=Mus musculus OX=10090 GN=Mrps34 PE=1 SV=1</t>
  </si>
  <si>
    <t>Q4VBD2</t>
  </si>
  <si>
    <t>Transmembrane anterior posterior transformation protein 1 OS=Mus musculus OX=10090 GN=Tapt1 PE=1 SV=2</t>
  </si>
  <si>
    <t>D3Z1V4</t>
  </si>
  <si>
    <t>Phosphatidylethanolamine binding protein 1 OS=Mus musculus OX=10090 GN=Pebp1 PE=1 SV=1</t>
  </si>
  <si>
    <t>P50580</t>
  </si>
  <si>
    <t>Proliferation-associated protein 2G4 OS=Mus musculus OX=10090 GN=Pa2g4 PE=1 SV=3</t>
  </si>
  <si>
    <t>Q9Z2X8</t>
  </si>
  <si>
    <t>Kelch-like ECH-associated protein 1 OS=Mus musculus OX=10090 GN=Keap1 PE=1 SV=1</t>
  </si>
  <si>
    <t>P32261</t>
  </si>
  <si>
    <t>Antithrombin-III OS=Mus musculus OX=10090 GN=Serpinc1 PE=1 SV=1</t>
  </si>
  <si>
    <t>Q5BLK4</t>
  </si>
  <si>
    <t>Terminal uridylyltransferase 7 OS=Mus musculus OX=10090 GN=Tut7 PE=1 SV=3</t>
  </si>
  <si>
    <t>Q9JKL4</t>
  </si>
  <si>
    <t>NADH dehydrogenase [ubiquinone] 1 alpha subcomplex assembly factor 3 OS=Mus musculus OX=10090 GN=Ndufaf3 PE=1 SV=1</t>
  </si>
  <si>
    <t>O55234</t>
  </si>
  <si>
    <t>Proteasome subunit beta type-5 OS=Mus musculus OX=10090 GN=Psmb5 PE=1 SV=3</t>
  </si>
  <si>
    <t>O55142</t>
  </si>
  <si>
    <t>Large ribosomal subunit protein eL33 OS=Mus musculus OX=10090 GN=Rpl35a PE=1 SV=2</t>
  </si>
  <si>
    <t>Q925I1</t>
  </si>
  <si>
    <t>ATPase family AAA domain-containing protein 3 OS=Mus musculus OX=10090 GN=Atad3 PE=1 SV=1</t>
  </si>
  <si>
    <t>P06868</t>
  </si>
  <si>
    <t>Plasminogen OS=Bos taurus GN=PLG PE=1 SV=2</t>
  </si>
  <si>
    <t>E9PXY8</t>
  </si>
  <si>
    <t>Ubiquitin carboxyl-terminal hydrolase 7 OS=Mus musculus OX=10090 GN=Usp7 PE=1 SV=1</t>
  </si>
  <si>
    <t>Q9D8C4</t>
  </si>
  <si>
    <t>Interferon-induced 35 kDa protein homolog OS=Mus musculus OX=10090 GN=Ifi35 PE=1 SV=3</t>
  </si>
  <si>
    <t>Q8BIZ0</t>
  </si>
  <si>
    <t>Protocadherin-20 OS=Mus musculus OX=10090 GN=Pcdh20 PE=2 SV=3</t>
  </si>
  <si>
    <t>P16110</t>
  </si>
  <si>
    <t>Galectin-3 OS=Mus musculus OX=10090 GN=Lgals3 PE=1 SV=3</t>
  </si>
  <si>
    <t>D3YZG8</t>
  </si>
  <si>
    <t>Bifunctional methylenetetrahydrofolate dehydrogenase/cyclohydrolase 2, mitochondrial OS=Mus musculus OX=10090 GN=Mthfd2l PE=2 SV=1</t>
  </si>
  <si>
    <t>A0A0A0MQ90</t>
  </si>
  <si>
    <t>Protein S100-A13 OS=Mus musculus OX=10090 GN=S100a13 PE=1 SV=1</t>
  </si>
  <si>
    <t>P50396</t>
  </si>
  <si>
    <t>Rab GDP dissociation inhibitor alpha OS=Mus musculus OX=10090 GN=Gdi1 PE=1 SV=3</t>
  </si>
  <si>
    <t>F6Y616</t>
  </si>
  <si>
    <t>Polyadenylate binding protein-interacting protein 1 OS=Mus musculus OX=10090 GN=Paip1 PE=1 SV=2</t>
  </si>
  <si>
    <t>Q9CQX8</t>
  </si>
  <si>
    <t>Alpha-ketoglutarate dehydrogenase component 4 OS=Mus musculus OX=10090 GN=Kgd4 PE=1 SV=1</t>
  </si>
  <si>
    <t>Q8C8U0</t>
  </si>
  <si>
    <t>Liprin-beta-1 OS=Mus musculus OX=10090 GN=Ppfibp1 PE=1 SV=3</t>
  </si>
  <si>
    <t>Q8BYL4</t>
  </si>
  <si>
    <t>Tyrosine--tRNA ligase, mitochondrial OS=Mus musculus OX=10090 GN=Yars2 PE=1 SV=2</t>
  </si>
  <si>
    <t>P03899</t>
  </si>
  <si>
    <t>NADH-ubiquinone oxidoreductase chain 3 OS=Mus musculus OX=10090 GN=mt-Nd3 PE=1 SV=3</t>
  </si>
  <si>
    <t>Q5SFM8</t>
  </si>
  <si>
    <t>RNA-binding protein 27 OS=Mus musculus OX=10090 GN=Rbm27 PE=1 SV=3</t>
  </si>
  <si>
    <t>Q9CXT7</t>
  </si>
  <si>
    <t>Transmembrane protein 192 OS=Mus musculus OX=10090 GN=Tmem192 PE=1 SV=1</t>
  </si>
  <si>
    <t>Q9CR60</t>
  </si>
  <si>
    <t>Vesicle transport protein GOT1B OS=Mus musculus OX=10090 GN=Golt1b PE=1 SV=1</t>
  </si>
  <si>
    <t>Q60770</t>
  </si>
  <si>
    <t>Syntaxin-binding protein 3 OS=Mus musculus OX=10090 GN=Stxbp3 PE=1 SV=1</t>
  </si>
  <si>
    <t>Q9D1C8</t>
  </si>
  <si>
    <t>Vacuolar protein sorting-associated protein 28 homolog OS=Mus musculus OX=10090 GN=Vps28 PE=1 SV=1</t>
  </si>
  <si>
    <t>A0A5F8MPT6</t>
  </si>
  <si>
    <t>Cingulin OS=Mus musculus OX=10090 GN=Cgn PE=1 SV=1</t>
  </si>
  <si>
    <t>Q9CR64</t>
  </si>
  <si>
    <t>Protein kish-A OS=Mus musculus OX=10090 GN=Tmem167a PE=1 SV=1</t>
  </si>
  <si>
    <t>Q80U93</t>
  </si>
  <si>
    <t>Nuclear pore complex protein Nup214 OS=Mus musculus OX=10090 GN=Nup214 PE=1 SV=2</t>
  </si>
  <si>
    <t>O88697</t>
  </si>
  <si>
    <t>Serine/threonine-protein kinase 16 OS=Mus musculus OX=10090 GN=Stk16 PE=1 SV=3</t>
  </si>
  <si>
    <t>Q5SSK3</t>
  </si>
  <si>
    <t>Transcription elongation factor, mitochondrial OS=Mus musculus OX=10090 GN=Tefm PE=1 SV=1</t>
  </si>
  <si>
    <t>Q9D9V3</t>
  </si>
  <si>
    <t>Ethylmalonyl-CoA decarboxylase OS=Mus musculus OX=10090 GN=Echdc1 PE=1 SV=2</t>
  </si>
  <si>
    <t>E9Q317</t>
  </si>
  <si>
    <t>Histone deacetylase complex subunit SAP18 OS=Mus musculus OX=10090 GN=Sap18b PE=1 SV=1</t>
  </si>
  <si>
    <t>O35286</t>
  </si>
  <si>
    <t>ATP-dependent RNA helicase DHX15 OS=Mus musculus OX=10090 GN=Dhx15 PE=1 SV=2</t>
  </si>
  <si>
    <t>Q9CQA1</t>
  </si>
  <si>
    <t>Trafficking protein particle complex subunit 5 OS=Mus musculus OX=10090 GN=Trappc5 PE=1 SV=1</t>
  </si>
  <si>
    <t>Q62523</t>
  </si>
  <si>
    <t>Zyxin OS=Mus musculus OX=10090 GN=Zyx PE=1 SV=2</t>
  </si>
  <si>
    <t>Q80YX1</t>
  </si>
  <si>
    <t>Tenascin OS=Mus musculus OX=10090 GN=Tnc PE=1 SV=1</t>
  </si>
  <si>
    <t>Q9CQA6</t>
  </si>
  <si>
    <t>Small ribosomal subunit protein mS37 OS=Mus musculus OX=10090 GN=Chchd1 PE=1 SV=1</t>
  </si>
  <si>
    <t>A0A1W2P768</t>
  </si>
  <si>
    <t>Histone H3.2 OS=Mus musculus OX=10090 GN=H3c14 PE=1 SV=1</t>
  </si>
  <si>
    <t>Q01098</t>
  </si>
  <si>
    <t>Glutamate receptor ionotropic, NMDA 2C OS=Mus musculus OX=10090 GN=Grin2c PE=1 SV=2</t>
  </si>
  <si>
    <t>Q8CCF0</t>
  </si>
  <si>
    <t>U4/U6 small nuclear ribonucleoprotein Prp31 OS=Mus musculus OX=10090 GN=Prpf31 PE=1 SV=3</t>
  </si>
  <si>
    <t>Q80VP2</t>
  </si>
  <si>
    <t>Spermatogenesis-associated protein 7 homolog OS=Mus musculus OX=10090 GN=Spata7 PE=1 SV=1</t>
  </si>
  <si>
    <t>Q9DCU9</t>
  </si>
  <si>
    <t>4-hydroxy-2-oxoglutarate aldolase, mitochondrial OS=Mus musculus OX=10090 GN=Hoga1 PE=1 SV=1</t>
  </si>
  <si>
    <t>P62849</t>
  </si>
  <si>
    <t>Small ribosomal subunit protein eS24 OS=Mus musculus OX=10090 GN=Rps24 PE=1 SV=1</t>
  </si>
  <si>
    <t>Q3TWI9</t>
  </si>
  <si>
    <t>CSC1-like protein 2 OS=Mus musculus OX=10090 GN=Tmem63b PE=1 SV=1</t>
  </si>
  <si>
    <t>P29533</t>
  </si>
  <si>
    <t>Vascular cell adhesion protein 1 OS=Mus musculus OX=10090 GN=Vcam1 PE=1 SV=1</t>
  </si>
  <si>
    <t>Q6DVA0</t>
  </si>
  <si>
    <t>LEM domain-containing protein 2 OS=Mus musculus OX=10090 GN=Lemd2 PE=1 SV=1</t>
  </si>
  <si>
    <t>Q9JK81</t>
  </si>
  <si>
    <t>MYG1 exonuclease OS=Mus musculus OX=10090 GN=Myg1 PE=1 SV=1</t>
  </si>
  <si>
    <t>Q9D5V6</t>
  </si>
  <si>
    <t>Synapse-associated protein 1 OS=Mus musculus OX=10090 GN=Syap1 PE=1 SV=1</t>
  </si>
  <si>
    <t>Q0VDN7</t>
  </si>
  <si>
    <t>RUN domain-containing protein 1 OS=Mus musculus OX=10090 GN=Rundc1 PE=1 SV=1</t>
  </si>
  <si>
    <t>Q8CAQ8</t>
  </si>
  <si>
    <t>MICOS complex subunit Mic60 OS=Mus musculus OX=10090 GN=Immt PE=1 SV=1</t>
  </si>
  <si>
    <t>P99028</t>
  </si>
  <si>
    <t>Cytochrome b-c1 complex subunit 6, mitochondrial OS=Mus musculus OX=10090 GN=Uqcrh PE=1 SV=2</t>
  </si>
  <si>
    <t>A0A5F8MPT2</t>
  </si>
  <si>
    <t>Transmembrane protein 87B OS=Mus musculus OX=10090 GN=Tmem87b PE=1 SV=1</t>
  </si>
  <si>
    <t>Q3TEW6</t>
  </si>
  <si>
    <t>Myelin protein zero-like protein 1 OS=Mus musculus OX=10090 GN=Mpzl1 PE=1 SV=1</t>
  </si>
  <si>
    <t>E9QN77</t>
  </si>
  <si>
    <t>Transmembrane and ubiquitin-like domain-containing protein 1 OS=Mus musculus OX=10090 GN=Tmub1 PE=1 SV=1</t>
  </si>
  <si>
    <t>Q61753</t>
  </si>
  <si>
    <t>D-3-phosphoglycerate dehydrogenase OS=Mus musculus OX=10090 GN=Phgdh PE=1 SV=3</t>
  </si>
  <si>
    <t>Q9DCT8</t>
  </si>
  <si>
    <t>Cysteine-rich protein 2 OS=Mus musculus OX=10090 GN=Crip2 PE=1 SV=1</t>
  </si>
  <si>
    <t>Q9D2N9</t>
  </si>
  <si>
    <t>Vacuolar protein sorting-associated protein 33A OS=Mus musculus OX=10090 GN=Vps33a PE=1 SV=2</t>
  </si>
  <si>
    <t>G3X975</t>
  </si>
  <si>
    <t>cysteine--tRNA ligase OS=Mus musculus OX=10090 GN=Cars2 PE=1 SV=1</t>
  </si>
  <si>
    <t>E9Q9L6</t>
  </si>
  <si>
    <t>Neurobeachin-like 2 OS=Mus musculus OX=10090 GN=Nbeal2 PE=1 SV=1</t>
  </si>
  <si>
    <t>A0A1W2P6U8</t>
  </si>
  <si>
    <t>RIKEN cDNA 4932415D10 gene OS=Mus musculus OX=10090 GN=4932415D10Rik PE=1 SV=1</t>
  </si>
  <si>
    <t>P54822</t>
  </si>
  <si>
    <t>Adenylosuccinate lyase OS=Mus musculus OX=10090 GN=Adsl PE=1 SV=2</t>
  </si>
  <si>
    <t>P60867</t>
  </si>
  <si>
    <t>Small ribosomal subunit protein uS10 OS=Mus musculus OX=10090 GN=Rps20 PE=1 SV=1</t>
  </si>
  <si>
    <t>Q9CWS4</t>
  </si>
  <si>
    <t>Integrator complex subunit 11 OS=Mus musculus OX=10090 GN=Ints11 PE=1 SV=1</t>
  </si>
  <si>
    <t>Q6PEB6</t>
  </si>
  <si>
    <t>MOB-like protein phocein OS=Mus musculus OX=10090 GN=Mob4 PE=1 SV=1</t>
  </si>
  <si>
    <t>P49962</t>
  </si>
  <si>
    <t>Signal recognition particle 9 kDa protein OS=Mus musculus OX=10090 GN=Srp9 PE=1 SV=2</t>
  </si>
  <si>
    <t>Q9ERF3</t>
  </si>
  <si>
    <t>Superkiller complex protein 8 OS=Mus musculus OX=10090 GN=Skic8 PE=1 SV=1</t>
  </si>
  <si>
    <t>Q8C2E7</t>
  </si>
  <si>
    <t>WASH complex subunit 5 OS=Mus musculus OX=10090 GN=Washc5 PE=1 SV=2</t>
  </si>
  <si>
    <t>P40336</t>
  </si>
  <si>
    <t>Vacuolar protein sorting-associated protein 26A OS=Mus musculus OX=10090 GN=Vps26a PE=1 SV=1</t>
  </si>
  <si>
    <t>Q78IK2</t>
  </si>
  <si>
    <t>ATP synthase membrane subunit K, mitochondrial OS=Mus musculus OX=10090 GN=Atp5mk PE=1 SV=1</t>
  </si>
  <si>
    <t>A2AW86</t>
  </si>
  <si>
    <t>Lymphocyte antigen 75 OS=Mus musculus OX=10090 GN=Ly75 PE=1 SV=1</t>
  </si>
  <si>
    <t>Q76I26</t>
  </si>
  <si>
    <t>Methyltransferase hypoxia inducible domain containing 1 OS=Mus musculus OX=10090 GN=Methig1 PE=2 SV=1</t>
  </si>
  <si>
    <t>Q810Q5</t>
  </si>
  <si>
    <t>Normal mucosa of esophagus-specific gene 1 protein OS=Mus musculus OX=10090 GN=Nmes1 PE=1 SV=1</t>
  </si>
  <si>
    <t>A2ADM8</t>
  </si>
  <si>
    <t>Zinc finger protein 831 OS=Mus musculus OX=10090 GN=Zfp831 PE=1 SV=1</t>
  </si>
  <si>
    <t>Q9D6I7</t>
  </si>
  <si>
    <t>Divergent protein kinase domain 1A OS=Mus musculus OX=10090 GN=Dipk1a PE=2 SV=1</t>
  </si>
  <si>
    <t>A0A0R4J090</t>
  </si>
  <si>
    <t>CD1d1 antigen OS=Mus musculus OX=10090 GN=Cd1d1 PE=1 SV=1</t>
  </si>
  <si>
    <t>Q99MB3</t>
  </si>
  <si>
    <t>TM2 domain-containing protein 1 OS=Mus musculus OX=10090 GN=Tm2d1 PE=2 SV=1</t>
  </si>
  <si>
    <t>Q6PGC1</t>
  </si>
  <si>
    <t>ATP-dependent RNA helicase DHX29 OS=Mus musculus OX=10090 GN=Dhx29 PE=1 SV=1</t>
  </si>
  <si>
    <t>Q8CJ61</t>
  </si>
  <si>
    <t>CKLF-like MARVEL transmembrane domain-containing protein 4 OS=Mus musculus OX=10090 GN=Cmtm4 PE=1 SV=1</t>
  </si>
  <si>
    <t>A0A571BES6</t>
  </si>
  <si>
    <t>Ring finger protein 130 OS=Mus musculus OX=10090 GN=Rnf130 PE=1 SV=1</t>
  </si>
  <si>
    <t>E9QNW4</t>
  </si>
  <si>
    <t>Piezo-type mechanosensitive ion channel component OS=Mus musculus OX=10090 GN=Piezo2 PE=1 SV=2</t>
  </si>
  <si>
    <t>A0A140LHQ8</t>
  </si>
  <si>
    <t>Phosphatidylinositol binding clathrin assembly protein (Fragment) OS=Mus musculus OX=10090 GN=Picalm PE=1 SV=1</t>
  </si>
  <si>
    <t>Q80TN5</t>
  </si>
  <si>
    <t>Palmitoyltransferase ZDHHC17 OS=Mus musculus OX=10090 GN=Zdhhc17 PE=1 SV=2</t>
  </si>
  <si>
    <t>Q99J23</t>
  </si>
  <si>
    <t>GH3 domain-containing protein OS=Mus musculus OX=10090 GN=Ghdc PE=2 SV=2</t>
  </si>
  <si>
    <t>A0A991EQV5</t>
  </si>
  <si>
    <t>NPL4 homolog, ubiquitin recognition factor OS=Mus musculus OX=10090 GN=Nploc4 PE=1 SV=1</t>
  </si>
  <si>
    <t>O35245</t>
  </si>
  <si>
    <t>Polycystin-2 OS=Mus musculus OX=10090 GN=Pkd2 PE=1 SV=2</t>
  </si>
  <si>
    <t>Q61081</t>
  </si>
  <si>
    <t>Hsp90 co-chaperone Cdc37 OS=Mus musculus OX=10090 GN=Cdc37 PE=1 SV=1</t>
  </si>
  <si>
    <t>A0A0R4J0U4</t>
  </si>
  <si>
    <t>Thrombospondin, type I, domain 1 OS=Mus musculus OX=10090 GN=Thsd1 PE=1 SV=1</t>
  </si>
  <si>
    <t>Q8BGK6</t>
  </si>
  <si>
    <t>Y+L amino acid transporter 2 OS=Mus musculus OX=10090 GN=Slc7a6 PE=1 SV=1</t>
  </si>
  <si>
    <t>P03921</t>
  </si>
  <si>
    <t>NADH-ubiquinone oxidoreductase chain 5 OS=Mus musculus OX=10090 GN=Mtnd5 PE=1 SV=3</t>
  </si>
  <si>
    <t>O35405</t>
  </si>
  <si>
    <t>5'-3' exonuclease PLD3 OS=Mus musculus OX=10090 GN=Pld3 PE=1 SV=1</t>
  </si>
  <si>
    <t>Q80VP1</t>
  </si>
  <si>
    <t>Epsin-1 OS=Mus musculus OX=10090 GN=Epn1 PE=1 SV=3</t>
  </si>
  <si>
    <t>P54818</t>
  </si>
  <si>
    <t>Galactocerebrosidase OS=Mus musculus OX=10090 GN=Galc PE=1 SV=2</t>
  </si>
  <si>
    <t>P07339</t>
  </si>
  <si>
    <t>Cathepsin D OS=Homo sapiens GN=CTSD PE=1 SV=1</t>
  </si>
  <si>
    <t>Q9CZL5</t>
  </si>
  <si>
    <t>Pterin-4-alpha-carbinolamine dehydratase 2 OS=Mus musculus OX=10090 GN=Pcbd2 PE=1 SV=2</t>
  </si>
  <si>
    <t>O88844</t>
  </si>
  <si>
    <t>Isocitrate dehydrogenase [NADP] cytoplasmic OS=Mus musculus OX=10090 GN=Idh1 PE=1 SV=2</t>
  </si>
  <si>
    <t>Q68FL4</t>
  </si>
  <si>
    <t>Putative adenosylhomocysteinase 3 OS=Mus musculus OX=10090 GN=Ahcyl2 PE=1 SV=1</t>
  </si>
  <si>
    <t>Q9CY66</t>
  </si>
  <si>
    <t>H/ACA ribonucleoprotein complex subunit 1 OS=Mus musculus OX=10090 GN=Gar1 PE=1 SV=1</t>
  </si>
  <si>
    <t>H3BJ07</t>
  </si>
  <si>
    <t>Golgi phosphoprotein 3-like OS=Mus musculus OX=10090 GN=Golph3l PE=1 SV=1</t>
  </si>
  <si>
    <t>Q6P5F9</t>
  </si>
  <si>
    <t>Exportin-1 OS=Mus musculus OX=10090 GN=Xpo1 PE=1 SV=1</t>
  </si>
  <si>
    <t>A0A498WGD8</t>
  </si>
  <si>
    <t>Thioredoxin-like 1 OS=Mus musculus OX=10090 GN=Txnl1 PE=1 SV=1</t>
  </si>
  <si>
    <t>Q921V5</t>
  </si>
  <si>
    <t>Alpha-1,6-mannosyl-glycoprotein 2-beta-N-acetylglucosaminyltransferase OS=Mus musculus OX=10090 GN=Mgat2 PE=1 SV=1</t>
  </si>
  <si>
    <t>Q9CQS8</t>
  </si>
  <si>
    <t>Protein transport protein Sec61 subunit beta OS=Mus musculus OX=10090 GN=Sec61b PE=1 SV=3</t>
  </si>
  <si>
    <t>A4Q9F3</t>
  </si>
  <si>
    <t>Protein polyglycylase TTLL10 OS=Mus musculus OX=10090 GN=Ttll10 PE=1 SV=1</t>
  </si>
  <si>
    <t>P15535</t>
  </si>
  <si>
    <t>Beta-1,4-galactosyltransferase 1 OS=Mus musculus OX=10090 GN=B4galt1 PE=1 SV=1</t>
  </si>
  <si>
    <t>Q8CIW6</t>
  </si>
  <si>
    <t>Solute carrier family 26 member 6 OS=Mus musculus OX=10090 GN=Slc26a6 PE=1 SV=2</t>
  </si>
  <si>
    <t>Q9CQJ8</t>
  </si>
  <si>
    <t>NADH dehydrogenase [ubiquinone] 1 beta subcomplex subunit 9 OS=Mus musculus OX=10090 GN=Ndufb9 PE=1 SV=3</t>
  </si>
  <si>
    <t>P83882</t>
  </si>
  <si>
    <t>Large ribosomal subunit protein eL42 OS=Mus musculus OX=10090 GN=Rpl36a PE=1 SV=2</t>
  </si>
  <si>
    <t>P14231</t>
  </si>
  <si>
    <t>Sodium/potassium-transporting ATPase subunit beta-2 OS=Mus musculus OX=10090 GN=Atp1b2 PE=1 SV=2</t>
  </si>
  <si>
    <t>P42867</t>
  </si>
  <si>
    <t>UDP-N-acetylglucosamine--dolichyl-phosphate N-acetylglucosaminephosphotransferase OS=Mus musculus OX=10090 GN=Dpagt1 PE=1 SV=2</t>
  </si>
  <si>
    <t>Q3U0X8</t>
  </si>
  <si>
    <t>T-cell surface protein tactile OS=Mus musculus OX=10090 GN=Cd96 PE=1 SV=1</t>
  </si>
  <si>
    <t>Q8K2J0</t>
  </si>
  <si>
    <t>1-phosphatidylinositol 4,5-bisphosphate phosphodiesterase delta-3 OS=Mus musculus OX=10090 GN=Plcd3 PE=1 SV=2</t>
  </si>
  <si>
    <t>Q64191</t>
  </si>
  <si>
    <t>N(4)-(beta-N-acetylglucosaminyl)-L-asparaginase OS=Mus musculus OX=10090 GN=Aga PE=1 SV=1</t>
  </si>
  <si>
    <t>Q99M51</t>
  </si>
  <si>
    <t>SH2/SH3 adapter protein Nck1 OS=Mus musculus OX=10090 GN=Nck1 PE=1 SV=1</t>
  </si>
  <si>
    <t>A2AS98</t>
  </si>
  <si>
    <t>Nck-associated protein 1 OS=Mus musculus OX=10090 GN=Nckap1 PE=1 SV=1</t>
  </si>
  <si>
    <t>G3X9R7</t>
  </si>
  <si>
    <t>RING finger protein 148 OS=Mus musculus OX=10090 GN=Rnf148 PE=2 SV=1</t>
  </si>
  <si>
    <t>Q7TQU8</t>
  </si>
  <si>
    <t>Olfactory receptor OS=Mus musculus OX=10090 GN=Or7c70 PE=3 SV=1</t>
  </si>
  <si>
    <t>Q922U1</t>
  </si>
  <si>
    <t>U4/U6 small nuclear ribonucleoprotein Prp3 OS=Mus musculus OX=10090 GN=Prpf3 PE=1 SV=1</t>
  </si>
  <si>
    <t>P70335</t>
  </si>
  <si>
    <t>Rho-associated protein kinase 1 OS=Mus musculus OX=10090 GN=Rock1 PE=1 SV=1</t>
  </si>
  <si>
    <t>O35912</t>
  </si>
  <si>
    <t>Epithelial membrane protein 3 OS=Mus musculus OX=10090 GN=Emp3 PE=2 SV=2</t>
  </si>
  <si>
    <t>Q61009</t>
  </si>
  <si>
    <t>Scavenger receptor class B member 1 OS=Mus musculus OX=10090 GN=Scarb1 PE=1 SV=1</t>
  </si>
  <si>
    <t>Q99KR7</t>
  </si>
  <si>
    <t>Peptidyl-prolyl cis-trans isomerase F, mitochondrial OS=Mus musculus OX=10090 GN=Ppif PE=1 SV=1</t>
  </si>
  <si>
    <t>Q8QZY1</t>
  </si>
  <si>
    <t>Eukaryotic translation initiation factor 3 subunit L OS=Mus musculus OX=10090 GN=Eif3l PE=1 SV=1</t>
  </si>
  <si>
    <t>Q3TWL2</t>
  </si>
  <si>
    <t>Type 1 phosphatidylinositol 4,5-bisphosphate 4-phosphatase OS=Mus musculus OX=10090 GN=Pip4p1 PE=1 SV=1</t>
  </si>
  <si>
    <t>E9PWE8</t>
  </si>
  <si>
    <t>Dihydropyrimidinase-like 3 OS=Mus musculus OX=10090 GN=Dpysl3 PE=1 SV=1</t>
  </si>
  <si>
    <t>Q9WVJ3</t>
  </si>
  <si>
    <t>Carboxypeptidase Q OS=Mus musculus OX=10090 GN=Cpq PE=1 SV=1</t>
  </si>
  <si>
    <t>Q8CH18</t>
  </si>
  <si>
    <t>Cell division cycle and apoptosis regulator protein 1 OS=Mus musculus OX=10090 GN=Ccar1 PE=1 SV=1</t>
  </si>
  <si>
    <t>G5E881</t>
  </si>
  <si>
    <t>Phosphatidate cytidylyltransferase, mitochondrial OS=Mus musculus OX=10090 GN=Tamm41 PE=1 SV=1</t>
  </si>
  <si>
    <t>Q8BIF0</t>
  </si>
  <si>
    <t>CD99 antigen-like protein 2 OS=Mus musculus OX=10090 GN=Cd99l2 PE=1 SV=1</t>
  </si>
  <si>
    <t>A0A494BA93</t>
  </si>
  <si>
    <t>Ring finger protein 14 OS=Mus musculus OX=10090 GN=Rnf14 PE=4 SV=1</t>
  </si>
  <si>
    <t>B1AWG4</t>
  </si>
  <si>
    <t>Leucine rich repeat containing 37A OS=Mus musculus OX=10090 GN=Lrrc37a PE=1 SV=2</t>
  </si>
  <si>
    <t>Q9D3X9</t>
  </si>
  <si>
    <t>Microfibrillar-associated protein 3-like OS=Mus musculus OX=10090 GN=Mfap3l PE=1 SV=1</t>
  </si>
  <si>
    <t>Q9D1C2</t>
  </si>
  <si>
    <t>Protein chibby homolog 1 OS=Mus musculus OX=10090 GN=Cby1 PE=1 SV=1</t>
  </si>
  <si>
    <t>Q3UMT1</t>
  </si>
  <si>
    <t>Protein phosphatase 1 regulatory subunit 12C OS=Mus musculus OX=10090 GN=Ppp1r12c PE=1 SV=1</t>
  </si>
  <si>
    <t>Q9DB25</t>
  </si>
  <si>
    <t>Dolichyl-phosphate beta-glucosyltransferase OS=Mus musculus OX=10090 GN=Alg5 PE=1 SV=1</t>
  </si>
  <si>
    <t>O09167</t>
  </si>
  <si>
    <t>Large ribosomal subunit protein eL21 OS=Mus musculus OX=10090 GN=Rpl21 PE=1 SV=4</t>
  </si>
  <si>
    <t>A2APT9</t>
  </si>
  <si>
    <t>Kelch domain-containing protein 7A OS=Mus musculus OX=10090 GN=Klhdc7a PE=1 SV=3</t>
  </si>
  <si>
    <t>Q78J03</t>
  </si>
  <si>
    <t>Methionine-R-sulfoxide reductase B2, mitochondrial OS=Mus musculus OX=10090 GN=Msrb2 PE=1 SV=1</t>
  </si>
  <si>
    <t>P70297</t>
  </si>
  <si>
    <t>Signal transducing adapter molecule 1 OS=Mus musculus OX=10090 GN=Stam PE=1 SV=3</t>
  </si>
  <si>
    <t>P22272</t>
  </si>
  <si>
    <t>Interleukin-6 receptor subunit alpha OS=Mus musculus OX=10090 GN=Il6ra PE=1 SV=2</t>
  </si>
  <si>
    <t>Q9DC29</t>
  </si>
  <si>
    <t>ATP-binding cassette sub-family B member 6 OS=Mus musculus OX=10090 GN=Abcb6 PE=1 SV=1</t>
  </si>
  <si>
    <t>Q8K4D3</t>
  </si>
  <si>
    <t>Proton-coupled amino acid transporter 1 OS=Mus musculus OX=10090 GN=Slc36a1 PE=1 SV=1</t>
  </si>
  <si>
    <t>E9PWB2</t>
  </si>
  <si>
    <t>non-specific serine/threonine protein kinase OS=Mus musculus OX=10090 GN=Csnk1a1 PE=1 SV=1</t>
  </si>
  <si>
    <t>E9PYK3</t>
  </si>
  <si>
    <t>Protein mono-ADP-ribosyltransferase PARP4 OS=Mus musculus OX=10090 GN=Parp4 PE=1 SV=1</t>
  </si>
  <si>
    <t>Q9ERS2</t>
  </si>
  <si>
    <t>NADH dehydrogenase [ubiquinone] 1 alpha subcomplex subunit 13 OS=Mus musculus OX=10090 GN=Ndufa13 PE=1 SV=3</t>
  </si>
  <si>
    <t>Q99N87</t>
  </si>
  <si>
    <t>Small ribosomal subunit protein uS5m OS=Mus musculus OX=10090 GN=Mrps5 PE=1 SV=1</t>
  </si>
  <si>
    <t>Q9R078</t>
  </si>
  <si>
    <t>5'-AMP-activated protein kinase subunit beta-1 OS=Mus musculus OX=10090 GN=Prkab1 PE=1 SV=2</t>
  </si>
  <si>
    <t>A0A668KL68</t>
  </si>
  <si>
    <t>NF-kappaB repressing factor OS=Mus musculus OX=10090 GN=Nkrf PE=1 SV=1</t>
  </si>
  <si>
    <t>Q9D2R8</t>
  </si>
  <si>
    <t>Small ribosomal subunit protein mS33 OS=Mus musculus OX=10090 GN=Mrps33 PE=1 SV=1</t>
  </si>
  <si>
    <t>Q8VBV7</t>
  </si>
  <si>
    <t>COP9 signalosome complex subunit 8 OS=Mus musculus OX=10090 GN=Cops8 PE=1 SV=1</t>
  </si>
  <si>
    <t>Q9CQB5</t>
  </si>
  <si>
    <t>CDGSH iron-sulfur domain-containing protein 2 OS=Mus musculus OX=10090 GN=Cisd2 PE=1 SV=1</t>
  </si>
  <si>
    <t>A0A2I3BQI5</t>
  </si>
  <si>
    <t>Transmembrane protein 184b OS=Mus musculus OX=10090 GN=Tmem184b PE=1 SV=1</t>
  </si>
  <si>
    <t>O08832</t>
  </si>
  <si>
    <t>Polypeptide N-acetylgalactosaminyltransferase 4 OS=Mus musculus OX=10090 GN=Galnt4 PE=1 SV=1</t>
  </si>
  <si>
    <t>Q91Z53</t>
  </si>
  <si>
    <t>Glyoxylate reductase/hydroxypyruvate reductase OS=Mus musculus OX=10090 GN=Grhpr PE=1 SV=1</t>
  </si>
  <si>
    <t>Q6IR41</t>
  </si>
  <si>
    <t>Complement C1q tumor necrosis factor-related protein 6 OS=Mus musculus OX=10090 GN=C1qtnf6 PE=2 SV=1</t>
  </si>
  <si>
    <t>Q8C7X2</t>
  </si>
  <si>
    <t>ER membrane protein complex subunit 1 OS=Mus musculus OX=10090 GN=Emc1 PE=1 SV=1</t>
  </si>
  <si>
    <t>Q9WV34</t>
  </si>
  <si>
    <t>MAGUK p55 subfamily member 2 OS=Mus musculus OX=10090 GN=Mpp2 PE=1 SV=1</t>
  </si>
  <si>
    <t>Q9CPZ8</t>
  </si>
  <si>
    <t>COX assembly mitochondrial protein homolog OS=Mus musculus OX=10090 GN=Cmc1 PE=1 SV=1</t>
  </si>
  <si>
    <t>Q9ESW4</t>
  </si>
  <si>
    <t>Acylglycerol kinase, mitochondrial OS=Mus musculus OX=10090 GN=Agk PE=1 SV=1</t>
  </si>
  <si>
    <t>Q9CR48</t>
  </si>
  <si>
    <t>DNA damage-regulated autophagy modulator protein 2 OS=Mus musculus OX=10090 GN=Dram2 PE=2 SV=1</t>
  </si>
  <si>
    <t>Q6P6M7</t>
  </si>
  <si>
    <t>O-phosphoseryl-tRNA(Sec) selenium transferase OS=Mus musculus OX=10090 GN=Sepsecs PE=1 SV=2</t>
  </si>
  <si>
    <t>Q9CX34</t>
  </si>
  <si>
    <t>Protein SGT1 homolog OS=Mus musculus OX=10090 GN=Sugt1 PE=1 SV=3</t>
  </si>
  <si>
    <t>Q9D8T7</t>
  </si>
  <si>
    <t>SRA stem-loop-interacting RNA-binding protein, mitochondrial OS=Mus musculus OX=10090 GN=Slirp PE=1 SV=2</t>
  </si>
  <si>
    <t>Q9WV80</t>
  </si>
  <si>
    <t>Sorting nexin-1 OS=Mus musculus OX=10090 GN=Snx1 PE=1 SV=1</t>
  </si>
  <si>
    <t>F8WGM5</t>
  </si>
  <si>
    <t>Syntaxin-binding protein 2 (Fragment) OS=Mus musculus OX=10090 GN=Stxbp2 PE=1 SV=1</t>
  </si>
  <si>
    <t>Q5F285</t>
  </si>
  <si>
    <t>Transmembrane protein 256 OS=Mus musculus OX=10090 GN=Tmem256 PE=1 SV=1</t>
  </si>
  <si>
    <t>Q9QZ88</t>
  </si>
  <si>
    <t>Vacuolar protein sorting-associated protein 29 OS=Mus musculus OX=10090 GN=Vps29 PE=1 SV=1</t>
  </si>
  <si>
    <t>Q68FE9</t>
  </si>
  <si>
    <t>Teashirt homolog 2 OS=Mus musculus OX=10090 GN=Tshz2 PE=1 SV=1</t>
  </si>
  <si>
    <t>G3X9M2</t>
  </si>
  <si>
    <t>SKI/DACH domain containing 1 OS=Mus musculus OX=10090 GN=Skida1 PE=4 SV=1</t>
  </si>
  <si>
    <t>Q70FJ1</t>
  </si>
  <si>
    <t>A-kinase anchor protein 9 OS=Mus musculus OX=10090 GN=Akap9 PE=1 SV=2</t>
  </si>
  <si>
    <t>O54692</t>
  </si>
  <si>
    <t>Centromere/kinetochore protein zw10 homolog OS=Mus musculus OX=10090 GN=Zw10 PE=1 SV=3</t>
  </si>
  <si>
    <t>Q9R1Z8</t>
  </si>
  <si>
    <t>Vinexin OS=Mus musculus OX=10090 GN=Sorbs3 PE=1 SV=1</t>
  </si>
  <si>
    <t>M0QWP1</t>
  </si>
  <si>
    <t>Agrin OS=Mus musculus OX=10090 GN=Agrn PE=1 SV=1</t>
  </si>
  <si>
    <t>Q3U717</t>
  </si>
  <si>
    <t>Transmembrane BAX inhibitor motif containing 1 OS=Mus musculus OX=10090 GN=Tmbim1 PE=1 SV=1</t>
  </si>
  <si>
    <t>P62774</t>
  </si>
  <si>
    <t>Myotrophin OS=Mus musculus OX=10090 GN=Mtpn PE=1 SV=2</t>
  </si>
  <si>
    <t>Q3U2A8</t>
  </si>
  <si>
    <t>Valine--tRNA ligase, mitochondrial OS=Mus musculus OX=10090 GN=Vars2 PE=1 SV=2</t>
  </si>
  <si>
    <t>Q91XQ6</t>
  </si>
  <si>
    <t>Lysosomal-associated transmembrane protein 4B OS=Mus musculus OX=10090 GN=Laptm4b PE=2 SV=1</t>
  </si>
  <si>
    <t>Q3UMW8</t>
  </si>
  <si>
    <t>Ceroid-lipofuscinosis neuronal protein 5 homolog OS=Mus musculus OX=10090 GN=Cln5 PE=1 SV=1</t>
  </si>
  <si>
    <t>Q9QX66</t>
  </si>
  <si>
    <t>Zinc finger protein neuro-d4 OS=Mus musculus OX=10090 GN=Dpf1 PE=1 SV=2</t>
  </si>
  <si>
    <t>E9QQ30</t>
  </si>
  <si>
    <t>PRKR-like endoplasmic reticulum kinase OS=Mus musculus OX=10090 GN=Eif2ak3 PE=1 SV=1</t>
  </si>
  <si>
    <t>Q9EPL4</t>
  </si>
  <si>
    <t>Protein-L-histidine N-pros-methyltransferase OS=Mus musculus OX=10090 GN=Mettl9 PE=1 SV=1</t>
  </si>
  <si>
    <t>Q99PU8</t>
  </si>
  <si>
    <t>ATP-dependent RNA helicase DHX30 OS=Mus musculus OX=10090 GN=Dhx30 PE=1 SV=1</t>
  </si>
  <si>
    <t>P50543</t>
  </si>
  <si>
    <t>Protein S100-A11 OS=Mus musculus OX=10090 GN=S100a11 PE=1 SV=1</t>
  </si>
  <si>
    <t>Q8K354</t>
  </si>
  <si>
    <t>Carbonyl reductase [NADPH] 3 OS=Mus musculus OX=10090 GN=Cbr3 PE=1 SV=1</t>
  </si>
  <si>
    <t>Q3TTF2</t>
  </si>
  <si>
    <t>UBX domain protein 8 OS=Mus musculus OX=10090 GN=Ubxn8 PE=1 SV=1</t>
  </si>
  <si>
    <t>Q3UU43</t>
  </si>
  <si>
    <t>Hexosyltransferase OS=Mus musculus OX=10090 GN=Chpf2 PE=1 SV=1</t>
  </si>
  <si>
    <t>Q8C0P0</t>
  </si>
  <si>
    <t>Serine/threonine-protein kinase greatwall OS=Mus musculus OX=10090 GN=Mastl PE=2 SV=2</t>
  </si>
  <si>
    <t>E9PYD5</t>
  </si>
  <si>
    <t>Transcription elongation factor OS=Mus musculus OX=10090 GN=Tcea1 PE=1 SV=1</t>
  </si>
  <si>
    <t>A0A286YCX6</t>
  </si>
  <si>
    <t>Trafficking protein particle complex 8 OS=Mus musculus OX=10090 GN=Trappc8 PE=1 SV=2</t>
  </si>
  <si>
    <t>A0A0R4J131</t>
  </si>
  <si>
    <t>Biotinidase OS=Mus musculus OX=10090 GN=Btd PE=1 SV=1</t>
  </si>
  <si>
    <t>Q4ACU6</t>
  </si>
  <si>
    <t>SH3 and multiple ankyrin repeat domains protein 3 OS=Mus musculus OX=10090 GN=Shank3 PE=1 SV=3</t>
  </si>
  <si>
    <t>Q69ZR9</t>
  </si>
  <si>
    <t>Protein TASOR OS=Mus musculus OX=10090 GN=Tasor PE=1 SV=2</t>
  </si>
  <si>
    <t>G5E869</t>
  </si>
  <si>
    <t>Zinc finger protein 142 OS=Mus musculus OX=10090 GN=Znf142 PE=2 SV=1</t>
  </si>
  <si>
    <t>Q9DCB8</t>
  </si>
  <si>
    <t>Iron-sulfur cluster assembly 2 homolog, mitochondrial OS=Mus musculus OX=10090 GN=Isca2 PE=1 SV=2</t>
  </si>
  <si>
    <t>O89032</t>
  </si>
  <si>
    <t>SH3 and PX domain-containing protein 2A OS=Mus musculus OX=10090 GN=Sh3pxd2a PE=1 SV=2</t>
  </si>
  <si>
    <t>G8JL73</t>
  </si>
  <si>
    <t>Transmembrane and ubiquitin-like domain containing 2 (Fragment) OS=Mus musculus OX=10090 GN=Tmub2 PE=1 SV=1</t>
  </si>
  <si>
    <t>A0A0M3HEP7</t>
  </si>
  <si>
    <t>Phospholipid-transporting ATPase OS=Mus musculus OX=10090 GN=Atp8a1 PE=1 SV=1</t>
  </si>
  <si>
    <t>P35292</t>
  </si>
  <si>
    <t>Ras-related protein Rab-17 OS=Mus musculus OX=10090 GN=Rab17 PE=1 SV=1</t>
  </si>
  <si>
    <t>Q91YY4</t>
  </si>
  <si>
    <t>ATP synthase mitochondrial F1 complex assembly factor 2 OS=Mus musculus OX=10090 GN=Atpaf2 PE=1 SV=1</t>
  </si>
  <si>
    <t>P54775</t>
  </si>
  <si>
    <t>26S proteasome regulatory subunit 6B OS=Mus musculus OX=10090 GN=Psmc4 PE=1 SV=2</t>
  </si>
  <si>
    <t>Q8R1W8</t>
  </si>
  <si>
    <t>Interphotoreceptor matrix proteoglycan 1 OS=Mus musculus OX=10090 GN=Impg1 PE=1 SV=1</t>
  </si>
  <si>
    <t>O88545</t>
  </si>
  <si>
    <t>COP9 signalosome complex subunit 6 OS=Mus musculus OX=10090 GN=Cops6 PE=1 SV=1</t>
  </si>
  <si>
    <t>Q8R0G7</t>
  </si>
  <si>
    <t>Protein spinster homolog 1 OS=Mus musculus OX=10090 GN=Spns1 PE=2 SV=1</t>
  </si>
  <si>
    <t>Q8K389</t>
  </si>
  <si>
    <t>CDK5 regulatory subunit-associated protein 2 OS=Mus musculus OX=10090 GN=Cdk5rap2 PE=1 SV=3</t>
  </si>
  <si>
    <t>Q9CXD6</t>
  </si>
  <si>
    <t>Mitochondrial calcium uniporter regulator 1 OS=Mus musculus OX=10090 GN=Mcur1 PE=1 SV=1</t>
  </si>
  <si>
    <t>O35226</t>
  </si>
  <si>
    <t>26S proteasome non-ATPase regulatory subunit 4 OS=Mus musculus OX=10090 GN=Psmd4 PE=1 SV=1</t>
  </si>
  <si>
    <t>E9Q4S7</t>
  </si>
  <si>
    <t>protein-tyrosine-phosphatase OS=Mus musculus OX=10090 GN=Ptprj PE=1 SV=2</t>
  </si>
  <si>
    <t>G5E8T2</t>
  </si>
  <si>
    <t>RING-type E3 ubiquitin transferase OS=Mus musculus OX=10090 GN=Ttc3 PE=1 SV=1</t>
  </si>
  <si>
    <t>D3YUJ1</t>
  </si>
  <si>
    <t>E3 ubiquitin-protein ligase RNF181 OS=Mus musculus OX=10090 GN=Rnf181 PE=1 SV=1</t>
  </si>
  <si>
    <t>Q8BJ34</t>
  </si>
  <si>
    <t>Meiosis regulator and mRNA stability factor 1 OS=Mus musculus OX=10090 GN=Marf1 PE=1 SV=3</t>
  </si>
  <si>
    <t>Q80TG9</t>
  </si>
  <si>
    <t>Leucine-rich repeat and fibronectin type-III domain-containing protein 2 OS=Mus musculus OX=10090 GN=Lrfn2 PE=1 SV=2</t>
  </si>
  <si>
    <t>Q9R0Q3</t>
  </si>
  <si>
    <t>Transmembrane emp24 domain-containing protein 2 OS=Mus musculus OX=10090 GN=Tmed2 PE=1 SV=1</t>
  </si>
  <si>
    <t>P62196</t>
  </si>
  <si>
    <t>26S proteasome regulatory subunit 8 OS=Mus musculus OX=10090 GN=Psmc5 PE=1 SV=1</t>
  </si>
  <si>
    <t>Q6PDJ1</t>
  </si>
  <si>
    <t>VWFA and cache domain-containing protein 1 OS=Mus musculus OX=10090 GN=Cachd1 PE=2 SV=1</t>
  </si>
  <si>
    <t>Q9CX99</t>
  </si>
  <si>
    <t>GRB2-related adapter protein OS=Mus musculus OX=10090 GN=Grap PE=1 SV=1</t>
  </si>
  <si>
    <t>Q9Z1R2</t>
  </si>
  <si>
    <t>Large proline-rich protein BAG6 OS=Mus musculus OX=10090 GN=Bag6 PE=1 SV=1</t>
  </si>
  <si>
    <t>Q9D0N8</t>
  </si>
  <si>
    <t>Transmembrane protein 88 OS=Mus musculus OX=10090 GN=Tmem88 PE=1 SV=1</t>
  </si>
  <si>
    <t>Q9QYH9</t>
  </si>
  <si>
    <t>Tumor necrosis factor ligand superfamily member 14 OS=Mus musculus OX=10090 GN=Tnfsf14 PE=2 SV=1</t>
  </si>
  <si>
    <t>Q3UQ05</t>
  </si>
  <si>
    <t>BPI fold containing family B, member 5 OS=Mus musculus OX=10090 GN=Bpifb5 PE=1 SV=1</t>
  </si>
  <si>
    <t>O35901</t>
  </si>
  <si>
    <t>G7b alternative form OS=Mus musculus OX=10090 GN=Lsm2 PE=1 SV=1</t>
  </si>
  <si>
    <t>Q9Z0N1</t>
  </si>
  <si>
    <t>Eukaryotic translation initiation factor 2 subunit 3, X-linked OS=Mus musculus OX=10090 GN=Eif2s3x PE=1 SV=2</t>
  </si>
  <si>
    <t>A0A1Y7VJA7</t>
  </si>
  <si>
    <t>STARD3 N-terminal like OS=Mus musculus OX=10090 GN=Stard3nl PE=1 SV=1</t>
  </si>
  <si>
    <t>Q5SQY2</t>
  </si>
  <si>
    <t>Biorientation of chromosomes in cell division protein 1 OS=Mus musculus OX=10090 GN=Bod1 PE=3 SV=1</t>
  </si>
  <si>
    <t>O35166</t>
  </si>
  <si>
    <t>Golgi SNAP receptor complex member 2 OS=Mus musculus OX=10090 GN=Gosr2 PE=1 SV=2</t>
  </si>
  <si>
    <t>Q3B7Z2</t>
  </si>
  <si>
    <t>Oxysterol-binding protein 1 OS=Mus musculus OX=10090 GN=Osbp PE=1 SV=3</t>
  </si>
  <si>
    <t>E0CZ22</t>
  </si>
  <si>
    <t>Maestro heat-like repeat family member 1 OS=Mus musculus OX=10090 GN=Mroh1 PE=1 SV=1</t>
  </si>
  <si>
    <t>H3BKR1</t>
  </si>
  <si>
    <t>Zinc finger E-box binding homeobox 2 OS=Mus musculus OX=10090 GN=Zeb2 PE=4 SV=1</t>
  </si>
  <si>
    <t>F6XLV1</t>
  </si>
  <si>
    <t>Ciliary rootlet coiled-coil protein 2 OS=Mus musculus OX=10090 GN=Crocc2 PE=3 SV=2</t>
  </si>
  <si>
    <t>Q6NZJ6</t>
  </si>
  <si>
    <t>Eukaryotic translation initiation factor 4 gamma 1 OS=Mus musculus OX=10090 GN=Eif4g1 PE=1 SV=1</t>
  </si>
  <si>
    <t>P43081</t>
  </si>
  <si>
    <t>Guanylyl cyclase-activating protein 1 OS=Mus musculus OX=10090 GN=Guca1a PE=1 SV=3</t>
  </si>
  <si>
    <t>ENSEMBL:ENSBTAP00000031360</t>
  </si>
  <si>
    <t>(Bos taurus) 55 kDa protein [OS=Bos taurus]</t>
  </si>
  <si>
    <t>G3X9Q6</t>
  </si>
  <si>
    <t>La ribonucleoprotein 4 OS=Mus musculus OX=10090 GN=Larp4 PE=1 SV=1</t>
  </si>
  <si>
    <t>E9Q725</t>
  </si>
  <si>
    <t>Olfactory receptor 715B OS=Mus musculus OX=10090 GN=Or2d2b PE=4 SV=1</t>
  </si>
  <si>
    <t>Q6ZPF4</t>
  </si>
  <si>
    <t>Formin-like protein 3 OS=Mus musculus OX=10090 GN=Fmnl3 PE=1 SV=2</t>
  </si>
  <si>
    <t>Q9JIG8</t>
  </si>
  <si>
    <t>PRA1 family protein 2 OS=Mus musculus OX=10090 GN=Praf2 PE=1 SV=1</t>
  </si>
  <si>
    <t>Area log</t>
  </si>
  <si>
    <t>From</t>
  </si>
  <si>
    <t>Gene Ontology (GO)</t>
  </si>
  <si>
    <t>extracellular space [GO:0005615]; metal ion binding [GO:0046872]; serine-type endopeptidase activity [GO:0004252]; digestion [GO:0007586]; proteolysis [GO:0006508]</t>
  </si>
  <si>
    <t>axon [GO:0030424]; cell body [GO:0044297]; cell leading edge [GO:0031252]; cell projection [GO:0042995]; cytoplasm [GO:0005737]; cytoskeleton [GO:0005856]; cytosol [GO:0005829]; intermediate filament [GO:0005882]; neuron projection [GO:0043005]; nuclear matrix [GO:0016363]; perinuclear region of cytoplasm [GO:0048471]; peroxisome [GO:0005777]; phagocytic vesicle [GO:0045335]; plasma membrane [GO:0005886]; type III intermediate filament [GO:0045098]; double-stranded RNA binding [GO:0003725]; identical protein binding [GO:0042802]; keratin filament binding [GO:1990254]; kinase binding [GO:0019900]; protein domain specific binding [GO:0019904]; protein phosphatase 2A binding [GO:0051721]; protein tyrosine kinase binding [GO:1990782]; RNA binding [GO:0003723]; scaffold protein binding [GO:0097110]; structural constituent of cytoskeleton [GO:0005200]; structural constituent of eye lens [GO:0005212]; astrocyte development [GO:0014002]; Bergmann glial cell differentiation [GO:0060020]; cellular response to lipopolysaccharide [GO:0071222]; cellular response to muramyl dipeptide [GO:0071225]; cellular response to type II interferon [GO:0071346]; intermediate filament organization [GO:0045109]; intermediate filament-based process [GO:0045103]; lens fiber cell development [GO:0070307]; negative regulation of neuron projection development [GO:0010977]; neuron projection development [GO:0031175]; positive regulation of collagen biosynthetic process [GO:0032967]; positive regulation of gene expression [GO:0010628]; positive regulation of glial cell proliferation [GO:0060252]; regulation of axonogenesis [GO:0050770]; regulation of mRNA stability [GO:0043488]; regulation of Schwann cell migration [GO:1900147]</t>
  </si>
  <si>
    <t>cell surface [GO:0009986]; clathrin-coated pit [GO:0005905]; coated vesicle [GO:0030135]; cytoplasm [GO:0005737]; cytosol [GO:0005829]; early endosome [GO:0005769]; extracellular exosome [GO:0070062]; extracellular space [GO:0005615]; Golgi cisterna [GO:0031985]; intracellular membrane-bounded organelle [GO:0043231]; lipopolysaccharide receptor complex [GO:0046696]; membrane [GO:0016020]; migrasome [GO:0140494]; mitochondrial crista [GO:0030061]; mitochondrial inner membrane [GO:0005743]; mitochondrial matrix [GO:0005759]; mitochondrion [GO:0005739]; myelin sheath [GO:0043209]; peroxisomal matrix [GO:0005782]; protein-containing complex [GO:0032991]; secretory granule [GO:0030141]; sperm midpiece [GO:0097225]; sperm plasma membrane [GO:0097524]; zymogen granule [GO:0042588]; apolipoprotein A-I binding [GO:0034186]; ATP binding [GO:0005524]; ATP-dependent protein folding chaperone [GO:0140662]; double-stranded RNA binding [GO:0003725]; high-density lipoprotein particle binding [GO:0008035]; isomerase activity [GO:0016853]; lipopolysaccharide binding [GO:0001530]; modification-dependent protein binding [GO:0140030]; p53 binding [GO:0002039]; protein-containing complex binding [GO:0044877]; protein-folding chaperone binding [GO:0051087]; ubiquitin protein ligase binding [GO:0031625]; apoptotic mitochondrial changes [GO:0008637]; B cell proliferation [GO:0042100]; biological process involved in interaction with symbiont [GO:0051702]; cellular response to interleukin-7 [GO:0098761]; isotype switching to IgG isotypes [GO:0048291]; mitochondrial unfolded protein response [GO:0034514]; MyD88-dependent toll-like receptor signaling pathway [GO:0002755]; negative regulation of apoptotic process [GO:0043066]; negative regulation of apoptotic process in bone marrow cell [GO:0071866]; negative regulation of neuron apoptotic process [GO:0043524]; negative regulation of reactive oxygen species biosynthetic process [GO:1903427]; positive regulation of apoptotic process [GO:0043065]; positive regulation of interferon-alpha production [GO:0032727]; positive regulation of interleukin-10 production [GO:0032733]; positive regulation of interleukin-12 production [GO:0032735]; positive regulation of interleukin-6 production [GO:0032755]; positive regulation of macrophage activation [GO:0043032]; positive regulation of T cell activation [GO:0050870]; positive regulation of T cell mediated immune response to tumor cell [GO:0002842]; positive regulation of tumor necrosis factor production [GO:0032760]; positive regulation of type II interferon production [GO:0032729]; protein folding [GO:0006457]; protein import into mitochondrial intermembrane space [GO:0045041]; protein refolding [GO:0042026]; protein stabilization [GO:0050821]; response to cold [GO:0009409]; T cell activation [GO:0042110]</t>
  </si>
  <si>
    <t>acrosomal vesicle [GO:0001669]; apical plasma membrane [GO:0016324]; cell surface [GO:0009986]; endoplasmic reticulum [GO:0005783]; endoplasmic reticulum lumen [GO:0005788]; extracellular region [GO:0005576]; extracellular space [GO:0005615]; melanosome [GO:0042470]; MHC class I peptide loading complex [GO:0042824]; myelin sheath [GO:0043209]; smooth endoplasmic reticulum [GO:0005790]; TAP complex [GO:0042825]; Tapasin-ERp57 complex [GO:0061779]; identical protein binding [GO:0042802]; MHC class I protein binding [GO:0042288]; peptidase activity [GO:0008233]; protein disulfide isomerase activity [GO:0003756]; protein-disulfide reductase (glutathione) activity [GO:0019153]; adaptive immune response [GO:0002250]; cellular response to interleukin-7 [GO:0098761]; cellular response to vitamin D [GO:0071305]; extrinsic apoptotic signaling pathway [GO:0097191]; peptide antigen assembly with MHC class I protein complex [GO:0002502]; platelet aggregation [GO:0070527]; positive regulation of extrinsic apoptotic signaling pathway [GO:2001238]; positive regulation of protein folding [GO:1903334]; protein folding [GO:0006457]; response to endoplasmic reticulum stress [GO:0034976]</t>
  </si>
  <si>
    <t>cytoplasm [GO:0005737]; membrane [GO:0016020]; mitochondrial inner membrane [GO:0005743]; mitochondrial matrix [GO:0005759]; mitochondrion [GO:0005739]; myelin sheath [GO:0043209]; L-malate dehydrogenase activity [GO:0030060]; malate dehydrogenase (NADP+) activity [GO:0046554]; malate dehydrogenase activity [GO:0016615]; protein homodimerization activity [GO:0042803]; aerobic respiration [GO:0009060]; gluconeogenesis [GO:0006094]; glyceraldehyde-3-phosphate biosynthetic process [GO:0046166]; malate metabolic process [GO:0006108]; NADH metabolic process [GO:0006734]; oxaloacetate metabolic process [GO:0006107]; tricarboxylic acid cycle [GO:0006099]</t>
  </si>
  <si>
    <t>cytosol [GO:0005829]; endoplasmic reticulum [GO:0005783]; endoplasmic reticulum chaperone complex [GO:0034663]; endoplasmic reticulum lumen [GO:0005788]; endoplasmic reticulum membrane [GO:0005789]; extracellular region [GO:0005576]; melanosome [GO:0042470]; midbody [GO:0030496]; perinuclear region of cytoplasm [GO:0048471]; sarcoplasmic reticulum lumen [GO:0033018]; smooth endoplasmic reticulum [GO:0005790]; sperm plasma membrane [GO:0097524]; ATP binding [GO:0005524]; ATP hydrolysis activity [GO:0016887]; ATP-dependent protein folding chaperone [GO:0140662]; low-density lipoprotein particle receptor binding [GO:0050750]; protein folding chaperone [GO:0044183]; protein phosphatase binding [GO:0019903]; RNA binding [GO:0003723]; unfolded protein binding [GO:0051082]; actin rod assembly [GO:0031247]; cellular response to ATP [GO:0071318]; ERAD pathway [GO:0036503]; insulin processing [GO:0030070]; negative regulation of apoptotic process [GO:0043066]; protein folding [GO:0006457]; response to hypoxia [GO:0001666]; retrograde protein transport, ER to cytosol [GO:0030970]</t>
  </si>
  <si>
    <t>anchoring junction [GO:0070161]; cell junction [GO:0030054]; cell projection [GO:0042995]; endoplasmic reticulum [GO:0005783]; endoplasmic reticulum membrane [GO:0005789]; endoplasmic reticulum tubular network membrane [GO:0098826]; glutamatergic synapse [GO:0098978]; neuron projection [GO:0043005]; neuronal cell body [GO:0043025]; nuclear envelope [GO:0005635]; postsynapse [GO:0098794]; postsynaptic density [GO:0014069]; postsynaptic density membrane [GO:0098839]; protein-containing complex [GO:0032991]; synapse [GO:0045202]; protein homodimerization activity [GO:0042803]; protein-containing complex binding [GO:0044877]; ubiquitin protein ligase binding [GO:0031625]; axonal fasciculation [GO:0007413]; blastocyst formation [GO:0001825]; brain development [GO:0007420]; cardiac epithelial to mesenchymal transition [GO:0060317]; cell adhesion involved in sprouting angiogenesis [GO:0120078]; cell migration involved in vasculogenesis [GO:0035441]; cellular response to hypoxia [GO:0071456]; central nervous system vasculogenesis [GO:0022009]; cerebral cortex radial glia-guided migration [GO:0021801]; endoplasmic reticulum tubular network formation [GO:0071787]; endoplasmic reticulum tubular network membrane organization [GO:1990809]; endoplasmic reticulum tubular network organization [GO:0071786]; intracellular sphingolipid homeostasis [GO:0090156]; leukocyte migration involved in inflammatory response [GO:0002523]; modulation of chemical synaptic transmission [GO:0050804]; negative regulation of amyloid-beta formation [GO:1902430]; negative regulation of axon extension [GO:0030517]; negative regulation of axonogenesis [GO:0050771]; negative regulation of neuron differentiation [GO:0045665]; negative regulation of neuron projection development [GO:0010977]; negative regulation of neuron projection regeneration [GO:0070571]; negative regulation of vasculogenesis [GO:2001213]; nervous system development [GO:0007399]; neuron differentiation [GO:0030182]; nuclear pore complex assembly [GO:0051292]; positive regulation of angiogenesis [GO:0045766]; positive regulation of artery morphogenesis [GO:1905653]; positive regulation of dopamine secretion [GO:0033603]; positive regulation of epithelial cell migration [GO:0010634]; positive regulation of ERBB3 signaling pathway [GO:1905580]; positive regulation of glial cell differentiation [GO:0045687]; positive regulation of hepatocyte proliferation [GO:2000347]; positive regulation of macrophage cytokine production [GO:0060907]; positive regulation of macrophage migration [GO:1905523]; positive regulation of mammary gland epithelial cell proliferation [GO:0033601]; positive regulation of neutrophil migration [GO:1902624]; positive regulation of phosphatidylinositol 3-kinase/protein kinase B signal transduction [GO:0051897]; positive regulation of protein localization to endoplasmic reticulum [GO:1905552]; positive regulation of Rac protein signal transduction [GO:0035022]; positive regulation of toll-like receptor 9 signaling pathway [GO:0034165]; protein localization to lysosome [GO:0061462]; protein stabilization [GO:0050821]; regulation of branching morphogenesis of a nerve [GO:2000172]; regulation of cell migration [GO:0030334]; regulation of nervous system development [GO:0051960]; regulation of postsynapse assembly [GO:0150052]</t>
  </si>
  <si>
    <t>nucleoplasm [GO:0005654]; nucleus [GO:0005634]; chromatin binding [GO:0003682]; brown fat cell differentiation [GO:0050873]; defense response to bacterium [GO:0042742]; negative regulation of apoptotic process [GO:0043066]; negative regulation of multicellular organism growth [GO:0040015]; positive regulation of cell population proliferation [GO:0008284]; positive regulation of cold-induced thermogenesis [GO:0120162]; positive regulation of transcription by RNA polymerase II [GO:0045944]; response to cold [GO:0009409]; transcription by RNA polymerase II [GO:0006366]</t>
  </si>
  <si>
    <t>cell surface [GO:0009986]; COP9 signalosome [GO:0008180]; cytoplasm [GO:0005737]; cytosol [GO:0005829]; dendritic shaft [GO:0043198]; endoplasmic reticulum [GO:0005783]; endoplasmic reticulum chaperone complex [GO:0034663]; endoplasmic reticulum lumen [GO:0005788]; endoplasmic reticulum membrane [GO:0005789]; endoplasmic reticulum-Golgi intermediate compartment [GO:0005793]; extracellular region [GO:0005576]; melanosome [GO:0042470]; membrane [GO:0016020]; midbody [GO:0030496]; mitochondrion [GO:0005739]; myelin sheath [GO:0043209]; neuronal cell body [GO:0043025]; nucleus [GO:0005634]; plasma membrane [GO:0005886]; smooth endoplasmic reticulum [GO:0005790]; ATP binding [GO:0005524]; ATP hydrolysis activity [GO:0016887]; ATP-dependent protein folding chaperone [GO:0140662]; heat shock protein binding [GO:0031072]; misfolded protein binding [GO:0051787]; protein domain specific binding [GO:0019904]; protein folding chaperone [GO:0044183]; ribosome binding [GO:0043022]; ubiquitin protein ligase binding [GO:0031625]; unfolded protein binding [GO:0051082]; cellular response to glucose starvation [GO:0042149]; cellular response to interleukin-4 [GO:0071353]; cerebellar Purkinje cell layer development [GO:0021680]; cerebellum structural organization [GO:0021589]; chaperone cofactor-dependent protein refolding [GO:0051085]; endoplasmic reticulum unfolded protein response [GO:0030968]; ER overload response [GO:0006983]; ERAD pathway [GO:0036503]; maintenance of protein localization in endoplasmic reticulum [GO:0035437]; negative regulation of apoptotic process [GO:0043066]; negative regulation of IRE1-mediated unfolded protein response [GO:1903895]; negative regulation of protein-containing complex assembly [GO:0031333]; negative regulation of transforming growth factor beta receptor signaling pathway [GO:0030512]; positive regulation of cell migration [GO:0030335]; positive regulation of embryonic development [GO:0040019]; positive regulation of neuron projection development [GO:0010976]; positive regulation of protein ubiquitination [GO:0031398]; post-translational protein targeting to membrane, translocation [GO:0031204]; protein refolding [GO:0042026]; proteolysis involved in protein catabolic process [GO:0051603]; response to endoplasmic reticulum stress [GO:0034976]</t>
  </si>
  <si>
    <t>axon [GO:0030424]; dendrite cytoplasm [GO:0032839]; dendritic spine [GO:0043197]; endoplasmic reticulum [GO:0005783]; endoplasmic reticulum membrane [GO:0005789]; endoplasmic reticulum quality control compartment [GO:0044322]; glutamatergic synapse [GO:0098978]; lumenal side of endoplasmic reticulum membrane [GO:0098553]; melanosome membrane [GO:0033162]; membrane [GO:0016020]; mitochondria-associated endoplasmic reticulum membrane contact site [GO:0044233]; mitochondrial membrane [GO:0031966]; myelin sheath [GO:0043209]; neuronal cell body [GO:0043025]; nuclear membrane [GO:0031965]; postsynaptic membrane [GO:0045211]; presynaptic active zone membrane [GO:0048787]; protein-containing complex [GO:0032991]; ribosome [GO:0005840]; smooth endoplasmic reticulum [GO:0005790]; apolipoprotein binding [GO:0034185]; calcium ion binding [GO:0005509]; carbohydrate binding [GO:0030246]; ionotropic glutamate receptor binding [GO:0035255]; unfolded protein binding [GO:0051082]; clathrin-dependent endocytosis [GO:0072583]; ERAD pathway [GO:0036503]; protein folding [GO:0006457]; synaptic vesicle endocytosis [GO:0048488]</t>
  </si>
  <si>
    <t>actin filament [GO:0005884]; cell body [GO:0044297]; filopodium [GO:0030175]; glutamatergic synapse [GO:0098978]; I band [GO:0031674]; lamellipodium [GO:0030027]; sarcomere [GO:0030017]; synapse [GO:0045202]; ATP binding [GO:0005524]; hydrolase activity [GO:0016787]; microfilament motor activity [GO:0000146]; myosin binding [GO:0017022]; actin filament organization [GO:0007015]; actin-mediated cell contraction [GO:0070252]; actin-myosin filament sliding [GO:0033275]; actomyosin structure organization [GO:0031032]; cardiac muscle contraction [GO:0060048]; cardiac muscle tissue morphogenesis [GO:0055008]; cardiac myofibril assembly [GO:0055003]; heart contraction [GO:0060047]; mesenchyme migration [GO:0090131]; negative regulation of apoptotic process [GO:0043066]; positive regulation of gene expression [GO:0010628]; response to ethanol [GO:0045471]; response to xenobiotic stimulus [GO:0009410]; skeletal muscle thin filament assembly [GO:0030240]</t>
  </si>
  <si>
    <t>endoplasmic reticulum chaperone complex [GO:0034663]; endoplasmic reticulum lumen [GO:0005788]; melanosome [GO:0042470]; plasma membrane [GO:0005886]; smooth endoplasmic reticulum [GO:0005790]; protein disulfide isomerase activity [GO:0003756]; protein-disulfide reductase activity [GO:0015035]; platelet activation [GO:0030168]; platelet aggregation [GO:0070527]; response to endoplasmic reticulum stress [GO:0034976]</t>
  </si>
  <si>
    <t>mitochondrial matrix [GO:0005759]; mitochondrion [GO:0005739]; aldehyde dehydrogenase (NAD+) activity [GO:0004029]; carboxylesterase activity [GO:0106435]; glyceraldehyde-3-phosphate dehydrogenase (NAD+) (non-phosphorylating) activity [GO:0043878]; identical protein binding [GO:0042802]; NAD binding [GO:0051287]; NADH binding [GO:0070404]; nitroglycerin reductase activity [GO:0018547]; phenylacetaldehyde dehydrogenase activity [GO:0008957]; acetaldehyde metabolic process [GO:0006117]; aldehyde catabolic process [GO:0046185]; behavioral response to ethanol [GO:0048149]; cellular detoxification of aldehyde [GO:0110095]; ethanol catabolic process [GO:0006068]; intrinsic apoptotic signaling pathway in response to oxidative stress [GO:0008631]; negative regulation of apoptotic process [GO:0043066]; regulation of dopamine biosynthetic process [GO:1903179]; regulation of reactive oxygen species metabolic process [GO:2000377]; regulation of serotonin biosynthetic process [GO:1905627]; response to organic cyclic compound [GO:0014070]</t>
  </si>
  <si>
    <t>acrosomal vesicle [GO:0001669]; cell surface [GO:0009986]; collagen-containing extracellular matrix [GO:0062023]; cortical granule [GO:0060473]; cytolytic granule [GO:0044194]; cytosol [GO:0005829]; endoplasmic reticulum [GO:0005783]; endoplasmic reticulum lumen [GO:0005788]; endoplasmic reticulum membrane [GO:0005789]; endoplasmic reticulum quality control compartment [GO:0044322]; external side of plasma membrane [GO:0009897]; extracellular region [GO:0005576]; extracellular space [GO:0005615]; membrane [GO:0016020]; MHC class I peptide loading complex [GO:0042824]; nuclear envelope [GO:0005635]; perinuclear region of cytoplasm [GO:0048471]; phagocytic vesicle [GO:0045335]; protein-containing complex [GO:0032991]; ribosome [GO:0005840]; sarcoplasmic reticulum [GO:0016529]; sarcoplasmic reticulum lumen [GO:0033018]; smooth endoplasmic reticulum [GO:0005790]; calcium ion binding [GO:0005509]; carbohydrate binding [GO:0030246]; complement component C1q complex binding [GO:0001849]; hormone binding [GO:0042562]; integrin binding [GO:0005178]; iron ion binding [GO:0005506]; molecular sequestering activity [GO:0140313]; mRNA binding [GO:0003729]; nuclear androgen receptor binding [GO:0050681]; nuclear export signal receptor activity [GO:0005049]; peptide binding [GO:0042277]; ubiquitin protein ligase binding [GO:0031625]; unfolded protein binding [GO:0051082]; cardiac muscle cell differentiation [GO:0055007]; cellular response to electrical stimulus [GO:0071257]; cellular response to lithium ion [GO:0071285]; cellular response to organic substance [GO:0071310]; cellular response to virus [GO:0098586]; cellular senescence [GO:0090398]; cortical actin cytoskeleton organization [GO:0030866]; ERAD pathway [GO:0036503]; negative regulation of intracellular steroid hormone receptor signaling pathway [GO:0033144]; negative regulation of neuron differentiation [GO:0045665]; negative regulation of retinoic acid receptor signaling pathway [GO:0048387]; negative regulation of transcription by RNA polymerase II [GO:0000122]; negative regulation of translation [GO:0017148]; negative regulation of trophoblast cell migration [GO:1901164]; peptide antigen assembly with MHC class I protein complex [GO:0002502]; positive regulation of cell cycle [GO:0045787]; positive regulation of cell population proliferation [GO:0008284]; positive regulation of dendritic cell chemotaxis [GO:2000510]; positive regulation of endothelial cell migration [GO:0010595]; positive regulation of gene expression [GO:0010628]; positive regulation of non-canonical NF-kappaB signal transduction [GO:1901224]; positive regulation of phagocytosis [GO:0050766]; positive regulation of substrate adhesion-dependent cell spreading [GO:1900026]; protein export from nucleus [GO:0006611]; protein folding [GO:0006457]; protein localization to nucleus [GO:0034504]; protein stabilization [GO:0050821]; regulation of meiotic nuclear division [GO:0040020]; response to estradiol [GO:0032355]; response to glycoside [GO:1903416]; response to testosterone [GO:0033574]; response to xenobiotic stimulus [GO:0009410]; spermatogenesis [GO:0007283]</t>
  </si>
  <si>
    <t>cytoskeleton [GO:0005856]; cytosol [GO:0005829]; endoplasmic reticulum [GO:0005783]; endoplasmic reticulum chaperone complex [GO:0034663]; endoplasmic reticulum lumen [GO:0005788]; endoplasmic reticulum-Golgi intermediate compartment [GO:0005793]; external side of plasma membrane [GO:0009897]; lamellipodium [GO:0030027]; melanosome [GO:0042470]; procollagen-proline 4-dioxygenase complex [GO:0016222]; actin binding [GO:0003779]; enzyme binding [GO:0019899]; integrin binding [GO:0005178]; procollagen-proline 4-dioxygenase activity [GO:0004656]; protein disulfide isomerase activity [GO:0003756]; protein heterodimerization activity [GO:0046982]; protein-containing complex binding [GO:0044877]; protein-disulfide reductase activity [GO:0015035]; thiol oxidase activity [GO:0016972]; cellular response to hypoxia [GO:0071456]; cellular response to interleukin-7 [GO:0098761]; endoplasmic reticulum to Golgi vesicle-mediated transport [GO:0006888]; insulin processing [GO:0030070]; positive regulation of substrate adhesion-dependent cell spreading [GO:1900026]; positive regulation of viral entry into host cell [GO:0046598]; protein folding [GO:0006457]; protein folding in endoplasmic reticulum [GO:0034975]; regulation of oxidative stress-induced intrinsic apoptotic signaling pathway [GO:1902175]; response to endoplasmic reticulum stress [GO:0034976]</t>
  </si>
  <si>
    <t>cell surface [GO:0009986]; membrane raft [GO:0045121]; mitochondrial inner membrane [GO:0005743]; mitochondrial nucleoid [GO:0042645]; mitochondrial proton-transporting ATP synthase complex [GO:0005753]; mitochondrial proton-transporting ATP synthase complex, catalytic sector F(1) [GO:0000275]; mitochondrion [GO:0005739]; myelin sheath [GO:0043209]; plasma membrane [GO:0005886]; proton-transporting ATP synthase complex, catalytic core F(1) [GO:0045261]; ADP binding [GO:0043531]; angiostatin binding [GO:0043532]; ATP binding [GO:0005524]; ATP hydrolysis activity [GO:0016887]; calcium ion binding [GO:0005509]; lipoprotein particle receptor activity [GO:0030228]; MHC class I protein binding [GO:0042288]; proton-transporting ATP synthase activity, rotational mechanism [GO:0046933]; proton-transporting ATPase activity, rotational mechanism [GO:0046961]; angiogenesis [GO:0001525]; cellular response to interleukin-7 [GO:0098761]; lipid metabolic process [GO:0006629]; negative regulation of cell adhesion involved in substrate-bound cell migration [GO:0006933]; positive regulation of blood vessel endothelial cell migration [GO:0043536]; proton motive force-driven mitochondrial ATP synthesis [GO:0042776]; receptor-mediated endocytosis [GO:0006898]; regulation of intracellular pH [GO:0051453]</t>
  </si>
  <si>
    <t>asymmetric synapse [GO:0032279]; autophagosome [GO:0005776]; axon [GO:0030424]; cell surface [GO:0009986]; cytoplasm [GO:0005737]; cytosol [GO:0005829]; dendrite [GO:0030425]; dendritic shaft [GO:0043198]; dendritic spine [GO:0043197]; extracellular exosome [GO:0070062]; glutamatergic synapse [GO:0098978]; glycinergic synapse [GO:0098690]; intermediate filament [GO:0005882]; late endosome [GO:0005770]; late endosome lumen [GO:0031906]; lysosomal matrix [GO:1990836]; lysosomal membrane [GO:0005765]; melanosome [GO:0042470]; microtubule [GO:0005874]; myelin sheath [GO:0043209]; neuron spine [GO:0044309]; neuronal cell body [GO:0043025]; nucleolus [GO:0005730]; nucleus [GO:0005634]; perikaryon [GO:0043204]; perinuclear region of cytoplasm [GO:0048471]; photoreceptor inner segment [GO:0001917]; photoreceptor ribbon synapse [GO:0098684]; plasma membrane [GO:0005886]; postsynapse [GO:0098794]; postsynaptic cytosol [GO:0099524]; postsynaptic density [GO:0014069]; postsynaptic specialization membrane [GO:0099634]; presynapse [GO:0098793]; presynaptic cytosol [GO:0099523]; protein folding chaperone complex [GO:0101031]; protein-containing complex [GO:0032991]; Prp19 complex [GO:0000974]; ribonucleoprotein complex [GO:1990904]; spliceosomal complex [GO:0005681]; synaptic vesicle [GO:0008021]; terminal bouton [GO:0043195]; A1 adenosine receptor binding [GO:0031686]; ADP binding [GO:0043531]; ATP binding [GO:0005524]; ATP hydrolysis activity [GO:0016887]; ATP-dependent protein disaggregase activity [GO:0140545]; ATP-dependent protein folding chaperone [GO:0140662]; C3HC4-type RING finger domain binding [GO:0055131]; clathrin-uncoating ATPase activity [GO:1990833]; enzyme binding [GO:0019899]; heat shock protein binding [GO:0031072]; peptide binding [GO:0042277]; phosphatidylserine binding [GO:0001786]; prostaglandin binding [GO:1904593]; protein folding chaperone [GO:0044183]; protein-folding chaperone binding [GO:0051087]; protein-macromolecule adaptor activity [GO:0030674]; RNA binding [GO:0003723]; signaling receptor binding [GO:0005102]; ubiquitin protein ligase binding [GO:0031625]; unfolded protein binding [GO:0051082]; ATP metabolic process [GO:0046034]; cellular response to cadmium ion [GO:0071276]; cellular response to heat [GO:0034605]; cellular response to hydrogen peroxide [GO:0070301]; cerebellum development [GO:0021549]; chaperone cofactor-dependent protein refolding [GO:0051085]; chaperone-mediated autophagy [GO:0061684]; chaperone-mediated autophagy translocation complex disassembly [GO:1904764]; chaperone-mediated protein folding [GO:0061077]; clathrin coat disassembly [GO:0072318]; estrous cycle [GO:0044849]; forebrain development [GO:0030900]; G1/S transition of mitotic cell cycle [GO:0000082]; kidney development [GO:0001822]; late endosomal microautophagy [GO:0061738]; maintenance of postsynaptic specialization structure [GO:0098880]; modulation by host of viral process [GO:0044788]; mRNA splicing, via spliceosome [GO:0000398]; negative regulation of cardiac muscle cell apoptotic process [GO:0010667]; negative regulation of DNA-templated transcription [GO:0045892]; negative regulation of NLRP3 inflammasome complex assembly [GO:1900226]; negative regulation of supramolecular fiber organization [GO:1902904]; positive regulation by host of viral genome replication [GO:0044829]; positive regulation of lysosomal membrane permeability [GO:0097214]; positive regulation of mRNA splicing, via spliceosome [GO:0048026]; positive regulation of phagocytosis [GO:0050766]; positive regulation of protein refolding [GO:1904592]; positive regulation of proteolysis [GO:0045862]; positive regulation of T cell mediated cytotoxicity [GO:0001916]; protein folding [GO:0006457]; protein import into nucleus [GO:0006606]; protein refolding [GO:0042026]; protein targeting to lysosome involved in chaperone-mediated autophagy [GO:0061740]; protein transmembrane import into intracellular organelle [GO:0044743]; protein-containing complex disassembly [GO:0032984]; regulation of cell cycle [GO:0051726]; regulation of postsynapse organization [GO:0099175]; regulation of protein complex stability [GO:0061635]; regulation of protein stability [GO:0031647]; response to activity [GO:0014823]; response to estradiol [GO:0032355]; response to ethanol [GO:0045471]; response to nickel cation [GO:0010045]; response to odorant [GO:1990834]; response to progesterone [GO:0032570]; response to starvation [GO:0042594]; response to xenobiotic stimulus [GO:0009410]; skeletal muscle tissue development [GO:0007519]; slow axonal transport [GO:1990832]; synaptic vesicle uncoating [GO:0016191]</t>
  </si>
  <si>
    <t>cell surface [GO:0009986]; mitochondrial inner membrane [GO:0005743]; mitochondrial matrix [GO:0005759]; mitochondrion [GO:0005739]; myelin sheath [GO:0043209]; perikaryon [GO:0043204]; protein-containing complex [GO:0032991]; sarcolemma [GO:0042383]; T-tubule [GO:0030315]; amino acid binding [GO:0016597]; carboxylic acid binding [GO:0031406]; enzyme binding [GO:0019899]; identical protein binding [GO:0042802]; kynurenine-oxoglutarate transaminase activity [GO:0016212]; L-aspartate:2-oxoglutarate aminotransferase activity [GO:0004069]; phospholipid binding [GO:0005543]; pyridoxal phosphate binding [GO:0030170]; 2-oxoglutarate metabolic process [GO:0006103]; amino acid metabolic process [GO:0006520]; aspartate biosynthetic process [GO:0006532]; aspartate catabolic process [GO:0006533]; aspartate metabolic process [GO:0006531]; dicarboxylic acid metabolic process [GO:0043648]; fatty acid transport [GO:0015908]; glutamate catabolic process to 2-oxoglutarate [GO:0019551]; glutamate catabolic process to aspartate [GO:0019550]; glutamate metabolic process [GO:0006536]; oxaloacetate metabolic process [GO:0006107]; response to ethanol [GO:0045471]</t>
  </si>
  <si>
    <t>mitochondrial matrix [GO:0005759]; mitochondrion [GO:0005739]; acyltransferase activity, acyl groups converted into alkyl on transfer [GO:0046912]; citrate (Si)-synthase activity [GO:0004108]; acetyl-CoA metabolic process [GO:0006084]; carbohydrate metabolic process [GO:0005975]; citrate metabolic process [GO:0006101]; oxaloacetate metabolic process [GO:0006107]; tricarboxylic acid cycle [GO:0006099]</t>
  </si>
  <si>
    <t>alveolar lamellar body [GO:0097208]; autophagosome membrane [GO:0000421]; cytoplasm [GO:0005737]; cytosol [GO:0005829]; endosome [GO:0005768]; glutamatergic synapse [GO:0098978]; Golgi apparatus [GO:0005794]; late endosome [GO:0005770]; late endosome membrane [GO:0031902]; lipid droplet [GO:0005811]; lysosomal membrane [GO:0005765]; lysosome [GO:0005764]; melanosome membrane [GO:0033162]; mitochondrial membrane [GO:0031966]; mitochondrion [GO:0005739]; phagocytic vesicle [GO:0045335]; phagocytic vesicle membrane [GO:0030670]; phagophore assembly site membrane [GO:0034045]; retromer complex [GO:0030904]; synaptic vesicle membrane [GO:0030672]; G protein activity [GO:0003925]; GDP binding [GO:0019003]; GTP binding [GO:0005525]; retromer complex binding [GO:1905394]; small GTPase binding [GO:0031267]; autophagosome assembly [GO:0000045]; bone resorption [GO:0045453]; early endosome to late endosome transport [GO:0045022]; endosome to lysosome transport [GO:0008333]; endosome to plasma membrane protein transport [GO:0099638]; epidermal growth factor catabolic process [GO:0007174]; establishment of vesicle localization [GO:0051650]; intracellular protein transport [GO:0006886]; lipid catabolic process [GO:0016042]; lipophagy [GO:0061724]; negative regulation of exosomal secretion [GO:1903542]; neurotransmitter receptor transport, postsynaptic endosome to lysosome [GO:0098943]; phagosome acidification [GO:0090383]; phagosome-lysosome fusion [GO:0090385]; positive regulation of exosomal secretion [GO:1903543]; positive regulation of protein catabolic process [GO:0045732]; positive regulation of viral process [GO:0048524]; protein targeting to lysosome [GO:0006622]; protein to membrane docking [GO:0022615]; response to bacterium [GO:0009617]; retrograde transport, endosome to Golgi [GO:0042147]; vesicle-mediated transport in synapse [GO:0099003]; viral release from host cell [GO:0019076]</t>
  </si>
  <si>
    <t>mitochondrial matrix [GO:0005759]; mitochondrion [GO:0005739]; ATP binding [GO:0005524]; metal ion binding [GO:0046872]; protein folding chaperone [GO:0044183]; protein-folding chaperone binding [GO:0051087]; unfolded protein binding [GO:0051082]; chaperone cofactor-dependent protein refolding [GO:0051085]</t>
  </si>
  <si>
    <t>cytoplasm [GO:0005737]; cytoplasmic vesicle [GO:0031410]; Golgi apparatus [GO:0005794]; mitochondrion [GO:0005739]; phagocytic vesicle [GO:0045335]; phagocytic vesicle membrane [GO:0030670]; recycling endosome [GO:0055037]; recycling endosome membrane [GO:0055038]; synaptic vesicle [GO:0008021]; synaptic vesicle membrane [GO:0030672]; G protein activity [GO:0003925]; GDP binding [GO:0019003]; GTP binding [GO:0005525]; GTPase activity [GO:0003924]; myosin V binding [GO:0031489]; amyloid-beta clearance by transcytosis [GO:0150093]; cellular response to acidic pH [GO:0071468]; constitutive secretory pathway [GO:0045054]; endocytic recycling [GO:0032456]; establishment of protein localization to membrane [GO:0090150]; insulin secretion involved in cellular response to glucose stimulus [GO:0035773]; melanosome transport [GO:0032402]; receptor recycling [GO:0001881]; regulated exocytosis [GO:0045055]; regulation of endocytic recycling [GO:2001135]; regulation of monoatomic anion transport [GO:0044070]; regulation of protein localization to cell surface [GO:2000008]; transferrin transport [GO:0033572]</t>
  </si>
  <si>
    <t>cytoplasm [GO:0005737]; cytosol [GO:0005829]; cytosolic ribosome [GO:0022626]; cytosolic small ribosomal subunit [GO:0022627]; endocytic vesicle membrane [GO:0030666]; endoplasmic reticulum membrane [GO:0005789]; endosome membrane [GO:0010008]; extracellular exosome [GO:0070062]; extracellular space [GO:0005615]; membrane [GO:0016020]; mitochondrial outer membrane [GO:0005741]; nucleolus [GO:0005730]; nucleoplasm [GO:0005654]; nucleus [GO:0005634]; plasma membrane [GO:0005886]; small-subunit processome [GO:0032040]; synapse [GO:0045202]; vesicle [GO:0031982]; metal ion binding [GO:0046872]; protein tag activity [GO:0031386]; RNA binding [GO:0003723]; structural constituent of ribosome [GO:0003735]; ubiquitin protein ligase binding [GO:0031625]; cytoplasmic translation [GO:0002181]; modification-dependent protein catabolic process [GO:0019941]; protein ubiquitination [GO:0016567]; translation [GO:0006412]</t>
  </si>
  <si>
    <t>blood microparticle [GO:0072562]; collagen-containing extracellular matrix [GO:0062023]; cornified envelope [GO:0001533]; cytoplasm [GO:0005737]; cytoskeleton [GO:0005856]; cytosol [GO:0005829]; extracellular exosome [GO:0070062]; extracellular region [GO:0005576]; extracellular space [GO:0005615]; ficolin-1-rich granule lumen [GO:1904813]; keratin filament [GO:0045095]; membrane [GO:0016020]; nucleus [GO:0005634]; carbohydrate binding [GO:0030246]; protein heterodimerization activity [GO:0046982]; signaling receptor activity [GO:0038023]; structural constituent of skin epidermis [GO:0030280]; complement activation, lectin pathway [GO:0001867]; establishment of skin barrier [GO:0061436]; fibrinolysis [GO:0042730]; intermediate filament organization [GO:0045109]; keratinization [GO:0031424]; negative regulation of inflammatory response [GO:0050728]; peptide cross-linking [GO:0018149]; protein heterotetramerization [GO:0051290]; regulation of angiogenesis [GO:0045765]; response to oxidative stress [GO:0006979]</t>
  </si>
  <si>
    <t>alveolar lamellar body [GO:0097208]; autolysosome [GO:0044754]; autophagosome membrane [GO:0000421]; cell surface [GO:0009986]; cytolytic granule [GO:0044194]; cytolytic granule membrane [GO:0101004]; cytoplasm [GO:0005737]; cytosol [GO:0005829]; dendrite [GO:0030425]; endosome [GO:0005768]; endosome membrane [GO:0010008]; external side of plasma membrane [GO:0009897]; late endosome [GO:0005770]; late endosome membrane [GO:0031902]; lysosomal membrane [GO:0005765]; lysosome [GO:0005764]; melanosome [GO:0042470]; multivesicular body [GO:0005771]; neuronal cell body [GO:0043025]; perinuclear region of cytoplasm [GO:0048471]; phagocytic vesicle [GO:0045335]; phagolysosome membrane [GO:0061474]; plasma membrane [GO:0005886]; sarcolemma [GO:0042383]; synaptic vesicle [GO:0008021]; synaptic vesicle membrane [GO:0030672]; vesicle [GO:0031982]; enzyme binding [GO:0019899]; ion channel inhibitor activity [GO:0008200]; protein domain specific binding [GO:0019904]; autophagic cell death [GO:0048102]; establishment of protein localization to organelle [GO:0072594]; Golgi to lysosome transport [GO:0090160]; granzyme-mediated programmed cell death signaling pathway [GO:0140507]; lysosomal lumen acidification [GO:0007042]; positive regulation of natural killer cell degranulation [GO:0043323]; protein stabilization [GO:0050821]; regulation of organelle transport along microtubule [GO:1902513]; spermatogenesis [GO:0007283]</t>
  </si>
  <si>
    <t>cytosol [GO:0005829]; endoplasmic reticulum membrane [GO:0005789]; cytochrome-b5 reductase activity, acting on NAD(P)H [GO:0004128]; electron transfer activity [GO:0009055]; enzyme binding [GO:0019899]; flavin adenine dinucleotide binding [GO:0050660]; FMN binding [GO:0010181]; hydrolase activity [GO:0016787]; iron-cytochrome-c reductase activity [GO:0047726]; NADP binding [GO:0050661]; NADPH-hemoprotein reductase activity [GO:0003958]; nitric oxide dioxygenase NAD(P)H activity [GO:0008941]; oxidoreductase activity [GO:0016491]; cellular organofluorine metabolic process [GO:0090346]; demethylation [GO:0070988]; electron transport chain [GO:0022900]; fatty acid oxidation [GO:0019395]; negative regulation of apoptotic process [GO:0043066]; nitrate catabolic process [GO:0043602]; nitric oxide catabolic process [GO:0046210]; positive regulation of cholesterol biosynthetic process [GO:0045542]; positive regulation of chondrocyte differentiation [GO:0032332]; positive regulation of smoothened signaling pathway [GO:0045880]; positive regulation of steroid hormone biosynthetic process [GO:0090031]; regulation of cholesterol metabolic process [GO:0090181]; regulation of growth plate cartilage chondrocyte proliferation [GO:0003420]; response to dexamethasone [GO:0071548]; response to hormone [GO:0009725]</t>
  </si>
  <si>
    <t>cytoplasm [GO:0005737]; mitochondrial matrix [GO:0005759]; mitochondrial nucleoid [GO:0042645]; mitochondrion [GO:0005739]; myelin sheath [GO:0043209]; nucleolus [GO:0005730]; nucleus [GO:0005634]; ATP binding [GO:0005524]; ATP hydrolysis activity [GO:0016887]; ATP-dependent protein folding chaperone [GO:0140662]; enzyme binding [GO:0019899]; fibroblast growth factor binding [GO:0017134]; heat shock protein binding [GO:0031072]; protein folding chaperone [GO:0044183]; protein-folding chaperone binding [GO:0051087]; ubiquitin protein ligase binding [GO:0031625]; unfolded protein binding [GO:0051082]; calcium import into the mitochondrion [GO:0036444]; chaperone cofactor-dependent protein refolding [GO:0051085]; erythrocyte differentiation [GO:0030218]; iron-sulfur cluster assembly [GO:0016226]; negative regulation of erythrocyte differentiation [GO:0045647]; negative regulation of hematopoietic stem cell differentiation [GO:1902037]; negative regulation of hemopoiesis [GO:1903707]; protein export from nucleus [GO:0006611]; protein refolding [GO:0042026]; regulation of erythrocyte differentiation [GO:0045646]</t>
  </si>
  <si>
    <t>autolysosome [GO:0044754]; autophagosome membrane [GO:0000421]; chaperone-mediated autophagy translocation complex [GO:0061742]; endosome [GO:0005768]; extracellular exosome [GO:0070062]; late endosome [GO:0005770]; late endosome membrane [GO:0031902]; lysosomal matrix [GO:1990836]; lysosomal membrane [GO:0005765]; lysosome [GO:0005764]; membrane [GO:0016020]; phagocytic vesicle membrane [GO:0030670]; plasma membrane [GO:0005886]; platelet dense granule membrane [GO:0031088]; enzyme binding [GO:0019899]; ion channel inhibitor activity [GO:0008200]; protein domain specific binding [GO:0019904]; autophagosome maturation [GO:0097352]; autophagy [GO:0006914]; cellular response to starvation [GO:0009267]; chaperone-mediated autophagy [GO:0061684]; lysosomal lumen acidification [GO:0007042]; lysosomal protein catabolic process [GO:1905146]; muscle cell cellular homeostasis [GO:0046716]; protein stabilization [GO:0050821]; protein targeting [GO:0006605]; protein targeting to lysosome involved in chaperone-mediated autophagy [GO:0061740]</t>
  </si>
  <si>
    <t>cell surface [GO:0009986]; COP9 signalosome [GO:0008180]; membrane [GO:0016020]; membrane raft [GO:0045121]; mitochondrial inner membrane [GO:0005743]; mitochondrial proton-transporting ATP synthase complex [GO:0005753]; mitochondrial proton-transporting ATP synthase complex, catalytic sector F(1) [GO:0000275]; mitochondrial proton-transporting ATP synthase, catalytic core [GO:0005754]; mitochondrion [GO:0005739]; myelin sheath [GO:0043209]; plasma membrane [GO:0005886]; proton-transporting ATP synthase complex, catalytic core F(1) [GO:0045261]; ADP binding [GO:0043531]; angiostatin binding [GO:0043532]; ATP binding [GO:0005524]; ATP hydrolysis activity [GO:0016887]; MHC class I protein binding [GO:0042288]; protease binding [GO:0002020]; proton-transporting ATP synthase activity, rotational mechanism [GO:0046933]; cellular response to dexamethasone stimulus [GO:0071549]; cellular response to nitric oxide [GO:0071732]; lipid metabolic process [GO:0006629]; negative regulation of endothelial cell proliferation [GO:0001937]; positive regulation of blood vessel endothelial cell migration [GO:0043536]; proton motive force-driven ATP synthesis [GO:0015986]; proton motive force-driven mitochondrial ATP synthesis [GO:0042776]; response to ethanol [GO:0045471]; response to muscle activity [GO:0014850]</t>
  </si>
  <si>
    <t>cytoplasm [GO:0005737]; nucleus [GO:0005634]; O-phosphoseryl-tRNA(Sec) selenium transferase activity [GO:0098621]; tRNA binding [GO:0000049]; conversion of seryl-tRNAsec to selenocys-tRNAsec [GO:0001717]; selenocysteine incorporation [GO:0001514]</t>
  </si>
  <si>
    <t>cytosol [GO:0005829]; mitochondrial matrix [GO:0005759]; mitochondrion [GO:0005739]; myelin sheath [GO:0043209]; 3 iron, 4 sulfur cluster binding [GO:0051538]; 4 iron, 4 sulfur cluster binding [GO:0051539]; aconitate hydratase activity [GO:0003994]; iron ion binding [GO:0005506]; citrate metabolic process [GO:0006101]; isocitrate metabolic process [GO:0006102]; liver development [GO:0001889]; response to isolation stress [GO:0035900]; tricarboxylic acid cycle [GO:0006099]</t>
  </si>
  <si>
    <t>plasma membrane [GO:0005886]; calcium ion binding [GO:0005509]; cell adhesion [GO:0007155]; homophilic cell adhesion via plasma membrane adhesion molecules [GO:0007156]</t>
  </si>
  <si>
    <t>collagen-containing extracellular matrix [GO:0062023]; cytoplasm [GO:0005737]; endoplasmic reticulum [GO:0005783]; endoplasmic reticulum lumen [GO:0005788]; endoplasmic reticulum-Golgi intermediate compartment [GO:0005793]; extracellular space [GO:0005615]; membrane raft [GO:0045121]; collagen binding [GO:0005518]; serine-type endopeptidase inhibitor activity [GO:0004867]; unfolded protein binding [GO:0051082]; chondrocyte development involved in endochondral bone morphogenesis [GO:0003433]; collagen biosynthetic process [GO:0032964]; collagen fibril organization [GO:0030199]; protein maturation [GO:0051604]</t>
  </si>
  <si>
    <t>extracellular space [GO:0005615]; Golgi apparatus [GO:0005794]; Golgi lumen [GO:0005796]; amyloid-beta binding [GO:0001540]; antioxidant activity [GO:0016209]; negative regulation of supramolecular fiber organization [GO:1902904]; protein stabilization [GO:0050821]; response to 11-deoxycorticosterone [GO:1903496]; response to dehydroepiandrosterone [GO:1903494]; response to estradiol [GO:0032355]; response to growth hormone [GO:0060416]; response to progesterone [GO:0032570]</t>
  </si>
  <si>
    <t>actin cytoskeleton [GO:0015629]; actin filament [GO:0005884]; adherens junction [GO:0005912]; apical junction complex [GO:0043296]; axon [GO:0030424]; bBAF complex [GO:0140092]; brahma complex [GO:0035060]; brush border [GO:0005903]; calyx of Held [GO:0044305]; chromatin [GO:0000785]; cortical cytoskeleton [GO:0030863]; cytoplasm [GO:0005737]; cytoplasmic ribonucleoprotein granule [GO:0036464]; cytoskeleton [GO:0005856]; cytosol [GO:0005829]; dense body [GO:0097433]; focal adhesion [GO:0005925]; GBAF complex [GO:0140288]; glutamatergic synapse [GO:0098978]; kinetochore [GO:0000776]; lamellipodium [GO:0030027]; membrane [GO:0016020]; membrane raft [GO:0045121]; myelin sheath [GO:0043209]; nBAF complex [GO:0071565]; npBAF complex [GO:0071564]; NuA4 histone acetyltransferase complex [GO:0035267]; nuclear matrix [GO:0016363]; nucleosome [GO:0000786]; nucleus [GO:0005634]; plasma membrane [GO:0005886]; podosome [GO:0002102]; postsynaptic actin cytoskeleton [GO:0098871]; protein-containing complex [GO:0032991]; ribonucleoprotein complex [GO:1990904]; RSC-type complex [GO:0016586]; Schaffer collateral - CA1 synapse [GO:0098685]; stress fiber [GO:0001725]; SWI/SNF complex [GO:0016514]; synapse [GO:0045202]; tight junction [GO:0070160]; ATP binding [GO:0005524]; ATP hydrolysis activity [GO:0016887]; identical protein binding [GO:0042802]; kinesin binding [GO:0019894]; nitric-oxide synthase binding [GO:0050998]; protein kinase binding [GO:0019901]; structural constituent of postsynaptic actin cytoskeleton [GO:0098973]; Tat protein binding [GO:0030957]; adherens junction assembly [GO:0034333]; apical protein localization [GO:0045176]; axonogenesis [GO:0007409]; cell motility [GO:0048870]; cellular response to cytochalasin B [GO:0072749]; cellular response to electrical stimulus [GO:0071257]; chromatin remodeling [GO:0006338]; establishment or maintenance of cell polarity [GO:0007163]; morphogenesis of a polarized epithelium [GO:0001738]; negative regulation of cell differentiation [GO:0045596]; negative regulation of cyclin-dependent protein kinase activity [GO:1904030]; negative regulation of protein binding [GO:0032091]; positive regulation of cell differentiation [GO:0045597]; positive regulation of cell population proliferation [GO:0008284]; positive regulation of DNA-templated transcription [GO:0045893]; positive regulation of double-strand break repair [GO:2000781]; positive regulation of double-strand break repair via homologous recombination [GO:1905168]; positive regulation of myoblast differentiation [GO:0045663]; positive regulation of stem cell population maintenance [GO:1902459]; positive regulation of T cell differentiation [GO:0045582]; protein localization to adherens junction [GO:0071896]; regulation of apoptotic process [GO:0042981]; regulation of cell cycle [GO:0051726]; regulation of double-strand break repair [GO:2000779]; regulation of G0 to G1 transition [GO:0070316]; regulation of G1/S transition of mitotic cell cycle [GO:2000045]; regulation of mitotic metaphase/anaphase transition [GO:0030071]; regulation of norepinephrine uptake [GO:0051621]; regulation of nucleotide-excision repair [GO:2000819]; regulation of protein localization to plasma membrane [GO:1903076]; regulation of synaptic vesicle endocytosis [GO:1900242]; regulation of transcription by RNA polymerase II [GO:0006357]; regulation of transepithelial transport [GO:0150111]</t>
  </si>
  <si>
    <t>endoplasmic reticulum [GO:0005783]; glucosidase II complex [GO:0017177]; intracellular membrane-bounded organelle [GO:0043231]; calcium ion binding [GO:0005509]; protein-containing complex binding [GO:0044877]; RNA binding [GO:0003723]; in utero embryonic development [GO:0001701]; liver development [GO:0001889]; N-glycan processing [GO:0006491]; negative regulation of neuron projection development [GO:0010977]</t>
  </si>
  <si>
    <t>cell surface [GO:0009986]; endosome lumen [GO:0031904]; endosome membrane [GO:0010008]; extracellular exosome [GO:0070062]; late endosome [GO:0005770]; late endosome membrane [GO:0031902]; lysosomal membrane [GO:0005765]; lysosome [GO:0005764]; melanosome [GO:0042470]; multivesicular body membrane [GO:0032585]; multivesicular body, internal vesicle [GO:0097487]; nucleoplasm [GO:0005654]; plasma membrane [GO:0005886]; protein-containing complex [GO:0032991]; protein-containing complex binding [GO:0044877]; cell migration [GO:0016477]; cell-matrix adhesion [GO:0007160]; endosome to melanosome transport [GO:0035646]; epithelial cell differentiation [GO:0030855]; negative regulation of epithelial cell migration [GO:0010633]; pigment cell differentiation [GO:0050931]; pigment granule maturation [GO:0048757]; pigmentation [GO:0043473]; positive regulation of cell adhesion [GO:0045785]; positive regulation of endocytosis [GO:0045807]; positive regulation of integrin-mediated signaling pathway [GO:2001046]; positive regulation of receptor internalization [GO:0002092]; protein localization [GO:0008104]; protein transport [GO:0015031]; regulation of potassium ion transmembrane transport [GO:1901379]; regulation of vascular endothelial growth factor signaling pathway [GO:1900746]</t>
  </si>
  <si>
    <t>Cajal body [GO:0015030]; catalytic step 2 spliceosome [GO:0071013]; chromatin [GO:0000785]; chromosome, telomeric region [GO:0000781]; cytoplasm [GO:0005737]; extracellular exosome [GO:0070062]; glutamatergic synapse [GO:0098978]; neuronal cell body [GO:0043025]; neuronal ribonucleoprotein granule [GO:0071598]; nuclear matrix [GO:0016363]; nucleus [GO:0005634]; perikaryon [GO:0043204]; postsynaptic cytosol [GO:0099524]; postsynaptic density [GO:0014069]; ribonucleoprotein complex [GO:1990904]; spliceosomal complex [GO:0005681]; DNA polymerase binding [GO:0070182]; G-rich strand telomeric DNA binding [GO:0098505]; miRNA binding [GO:0035198]; molecular condensate scaffold activity [GO:0140693]; mRNA 3'-UTR binding [GO:0003730]; mRNA CDS binding [GO:1990715]; N6-methyladenosine-containing RNA reader activity [GO:1990247]; pre-mRNA intronic binding [GO:0097157]; regulatory region RNA binding [GO:0001069]; RNA binding [GO:0003723]; single-stranded telomeric DNA binding [GO:0043047]; G-quadruplex DNA unwinding [GO:0044806]; miRNA transport [GO:1990428]; mRNA export from nucleus [GO:0006406]; mRNA processing [GO:0006397]; mRNA splicing, via spliceosome [GO:0000398]; mRNA transport [GO:0051028]; negative regulation of mRNA splicing, via spliceosome [GO:0048025]; negative regulation of transcription by RNA polymerase II [GO:0000122]; positive regulation of telomere maintenance via telomere lengthening [GO:1904358]; primary miRNA processing [GO:0031053]; RNA transport [GO:0050658]; telomere capping [GO:0016233]</t>
  </si>
  <si>
    <t>endoplasmic reticulum membrane [GO:0005789]; mitochondrial inner membrane [GO:0005743]; mitochondrial outer membrane [GO:0005741]; mitochondrion [GO:0005739]; ADP binding [GO:0043531]; AMP binding [GO:0016208]; cytochrome-b5 reductase activity, acting on NAD(P)H [GO:0004128]; FAD binding [GO:0071949]; flavin adenine dinucleotide binding [GO:0050660]; NAD binding [GO:0051287]; cholesterol biosynthetic process [GO:0006695]</t>
  </si>
  <si>
    <t>cytoskeleton [GO:0005856]; actin binding [GO:0003779]</t>
  </si>
  <si>
    <t>cell surface [GO:0009986]; endoplasmic reticulum lumen [GO:0005788]; extracellular space [GO:0005615]; protein disulfide isomerase activity [GO:0003756]; protein-disulfide reductase activity [GO:0015035]</t>
  </si>
  <si>
    <t>endoplasmic reticulum [GO:0005783]; glucosidase II complex [GO:0017177]; Golgi apparatus [GO:0005794]; melanosome [GO:0042470]; carbohydrate binding [GO:0030246]; glucan 1,3-alpha-glucosidase activity [GO:0033919]; glucosidase activity [GO:0015926]; carbohydrate metabolic process [GO:0005975]; N-glycan processing [GO:0006491]</t>
  </si>
  <si>
    <t>cell body [GO:0044297]; centrosome [GO:0005813]; cytoplasm [GO:0005737]; cytosol [GO:0005829]; dendrite [GO:0030425]; heterotrimeric G-protein complex [GO:0005834]; hippocampal mossy fiber to CA3 synapse [GO:0098686]; midbody [GO:0030496]; neuronal dense core vesicle [GO:0098992]; nucleoplasm [GO:0005654]; plasma membrane [GO:0005886]; G protein-coupled receptor binding [GO:0001664]; G-protein beta/gamma-subunit complex binding [GO:0031683]; GTP binding [GO:0005525]; GTPase activity [GO:0003924]; metal ion binding [GO:0046872]; adenylate cyclase-activating G protein-coupled receptor signaling pathway [GO:0007189]; adenylate cyclase-inhibiting G protein-coupled receptor signaling pathway [GO:0007193]; cell division [GO:0051301]; cell population proliferation [GO:0008283]; G protein-coupled acetylcholine receptor signaling pathway [GO:0007213]; G protein-coupled adenosine receptor signaling pathway [GO:0001973]; G protein-coupled receptor signaling pathway [GO:0007186]; gamma-aminobutyric acid signaling pathway [GO:0007214]; modulation of chemical synaptic transmission [GO:0050804]; negative regulation of adenylate cyclase-activating adrenergic receptor signaling pathway involved in heart process [GO:0140199]; negative regulation of apoptotic signaling pathway [GO:2001234]; negative regulation of calcium ion-dependent exocytosis [GO:0045955]; negative regulation of synaptic transmission [GO:0050805]; positive regulation of cell migration [GO:0030335]; positive regulation of cell population proliferation [GO:0008284]; positive regulation of ERK1 and ERK2 cascade [GO:0070374]; positive regulation of insulin receptor signaling pathway [GO:0046628]; positive regulation of neural precursor cell proliferation [GO:2000179]; positive regulation of superoxide anion generation [GO:0032930]; positive regulation of urine volume [GO:0035810]; positive regulation of vascular associated smooth muscle cell proliferation [GO:1904707]; regulation of calcium ion transport [GO:0051924]</t>
  </si>
  <si>
    <t>melanosome [GO:0042470]; GTP binding [GO:0005525]; GTPase activity [GO:0003924]</t>
  </si>
  <si>
    <t>intracellular membrane-bounded organelle [GO:0043231]; mitochondrial inner membrane [GO:0005743]; mitochondrial outer membrane [GO:0005741]; mitochondrion [GO:0005739]; nitric-oxide synthase complex [GO:1903958]; enzyme activator activity [GO:0008047]; heme binding [GO:0020037]; metal ion binding [GO:0046872]; nitrite reductase (NO-forming) activity [GO:0050421]; nitric oxide biosynthetic process [GO:0006809]</t>
  </si>
  <si>
    <t>cytoskeleton [GO:0005856]; cytosol [GO:0005829]; extracellular exosome [GO:0070062]; extracellular space [GO:0005615]; keratin filament [GO:0045095]; membrane [GO:0016020]; nucleus [GO:0005634]; structural constituent of cytoskeleton [GO:0005200]; epidermis development [GO:0008544]; epithelial cell differentiation [GO:0030855]; intermediate filament organization [GO:0045109]; skin development [GO:0043588]; spermatogenesis [GO:0007283]</t>
  </si>
  <si>
    <t>cytosol [GO:0005829]; early endosome [GO:0005769]; mitochondrion [GO:0005739]; myelin sheath [GO:0043209]; nucleoplasm [GO:0005654]; plasma membrane [GO:0005886]; protein-containing complex [GO:0032991]; cysteine-type endopeptidase inhibitor activity involved in apoptotic process [GO:0043027]; identical protein binding [GO:0042802]; protein kinase binding [GO:0019901]; thioredoxin peroxidase activity [GO:0008379]; cell redox homeostasis [GO:0045454]; cellular response to reactive oxygen species [GO:0034614]; hydrogen peroxide catabolic process [GO:0042744]; maternal placenta development [GO:0001893]; mitochondrion organization [GO:0007005]; myeloid cell differentiation [GO:0030099]; negative regulation of neuron apoptotic process [GO:0043524]; positive regulation of cell population proliferation [GO:0008284]; regulation of mitochondrial membrane potential [GO:0051881]; response to hydrogen peroxide [GO:0042542]; response to lipopolysaccharide [GO:0032496]; response to oxidative stress [GO:0006979]</t>
  </si>
  <si>
    <t>electron transfer flavoprotein complex [GO:0045251]; mitochondrial electron transfer flavoprotein complex [GO:0017133]; mitochondrial matrix [GO:0005759]; mitochondrion [GO:0005739]; electron transfer activity [GO:0009055]; nucleotide binding [GO:0000166]; amino acid catabolic process [GO:0009063]; fatty acid beta-oxidation using acyl-CoA dehydrogenase [GO:0033539]; respiratory electron transport chain [GO:0022904]</t>
  </si>
  <si>
    <t>mitochondrion [GO:0005739]; isocitrate dehydrogenase (NAD+) activity [GO:0004449]; magnesium ion binding [GO:0000287]; NAD binding [GO:0051287]; tricarboxylic acid cycle [GO:0006099]</t>
  </si>
  <si>
    <t>electron transfer flavoprotein complex [GO:0045251]; mitochondrial electron transfer flavoprotein complex [GO:0017133]; mitochondrial matrix [GO:0005759]; mitochondrion [GO:0005739]; electron transfer activity [GO:0009055]; flavin adenine dinucleotide binding [GO:0050660]; oxidoreductase activity [GO:0016491]; amino acid catabolic process [GO:0009063]; fatty acid beta-oxidation using acyl-CoA dehydrogenase [GO:0033539]; respiratory electron transport chain [GO:0022904]</t>
  </si>
  <si>
    <t>endoplasmic reticulum membrane [GO:0005789]; plasma membrane [GO:0005886]; heme binding [GO:0020037]; heme oxygenase (decyclizing) activity [GO:0004392]; metal ion binding [GO:0046872]; heme catabolic process [GO:0042167]; heme oxidation [GO:0006788]; response to hypoxia [GO:0001666]; response to oxidative stress [GO:0006979]</t>
  </si>
  <si>
    <t>cell surface [GO:0009986]; cornified envelope [GO:0001533]; cytoplasm [GO:0005737]; cytoskeleton [GO:0005856]; cytosol [GO:0005829]; extracellular exosome [GO:0070062]; extracellular space [GO:0005615]; intermediate filament [GO:0005882]; keratin filament [GO:0045095]; membrane [GO:0016020]; nucleus [GO:0005634]; protein heterodimerization activity [GO:0046982]; structural constituent of skin epidermis [GO:0030280]; epidermis development [GO:0008544]; epithelial cell differentiation [GO:0030855]; intermediate filament organization [GO:0045109]; keratinocyte differentiation [GO:0030216]; peptide cross-linking [GO:0018149]; positive regulation of epidermis development [GO:0045684]; protein heterotetramerization [GO:0051290]</t>
  </si>
  <si>
    <t>extracellular space [GO:0005615]; Golgi apparatus [GO:0005794]; Golgi lumen [GO:0005796]; antioxidant activity [GO:0016209]; cysteine-type endopeptidase inhibitor activity [GO:0004869]; metal ion binding [GO:0046872]; potassium channel inhibitor activity [GO:0019870]; protein homodimerization activity [GO:0042803]; negative regulation of canonical NF-kappaB signal transduction [GO:0043124]; negative regulation of cysteine-type endopeptidase activity [GO:2000117]; negative regulation of inflammatory response [GO:0050728]; negative regulation of lactation [GO:1903488]; negative regulation of tumor necrosis factor-mediated signaling pathway [GO:0010804]; regulation of blood pressure [GO:0008217]; response to 11-deoxycorticosterone [GO:1903496]; response to dehydroepiandrosterone [GO:1903494]; response to estradiol [GO:0032355]; response to heat [GO:0009408]; response to progesterone [GO:0032570]</t>
  </si>
  <si>
    <t>acrosomal vesicle [GO:0001669]; adherens junction [GO:0005912]; basement membrane [GO:0005604]; cell surface [GO:0009986]; cell-cell junction [GO:0005911]; cerebellar climbing fiber to Purkinje cell synapse [GO:0150053]; dendritic spine [GO:0043197]; external side of plasma membrane [GO:0009897]; filopodium [GO:0030175]; focal adhesion [GO:0005925]; glial cell projection [GO:0097386]; glutamatergic synapse [GO:0098978]; glycinergic synapse [GO:0098690]; hemidesmosome [GO:0030056]; integrin alpha1-beta1 complex [GO:0034665]; integrin alpha10-beta1 complex [GO:0034680]; integrin alpha11-beta1 complex [GO:0034681]; integrin alpha2-beta1 complex [GO:0034666]; integrin alpha3-beta1 complex [GO:0034667]; integrin alpha4-beta1 complex [GO:0034668]; integrin alpha5-beta1 complex [GO:0034674]; integrin alpha7-beta1 complex [GO:0034677]; integrin alpha9-beta1 complex [GO:0034679]; integrin alphav-beta1 complex [GO:0034682]; integrin complex [GO:0008305]; intercalated disc [GO:0014704]; lamellipodium [GO:0030027]; melanosome [GO:0042470]; membrane [GO:0016020]; membrane raft [GO:0045121]; myelin sheath abaxonal region [GO:0035748]; neuromuscular junction [GO:0031594]; perinuclear region of cytoplasm [GO:0048471]; plasma membrane [GO:0005886]; postsynaptic membrane [GO:0045211]; receptor complex [GO:0043235]; recycling endosome [GO:0055037]; ruffle membrane [GO:0032587]; sarcolemma [GO:0042383]; Schaffer collateral - CA1 synapse [GO:0098685]; synapse [GO:0045202]; synaptic membrane [GO:0097060]; actin binding [GO:0003779]; alpha-actinin binding [GO:0051393]; C-X3-C chemokine binding [GO:0019960]; calcium ion binding [GO:0005509]; collagen binding [GO:0005518]; collagen binding involved in cell-matrix adhesion [GO:0098639]; fibronectin binding [GO:0001968]; integrin binding [GO:0005178]; integrin binding involved in cell-matrix adhesion [GO:0098640]; kinase binding [GO:0019900]; laminin binding [GO:0043236]; magnesium ion binding [GO:0000287]; protease binding [GO:0002020]; protein domain specific binding [GO:0019904]; protein heterodimerization activity [GO:0046982]; protein kinase binding [GO:0019901]; protein tyrosine kinase binding [GO:1990782]; protein-containing complex binding [GO:0044877]; signaling receptor activity [GO:0038023]; signaling receptor binding [GO:0005102]; axon extension [GO:0048675]; basement membrane organization [GO:0071711]; bicellular tight junction assembly [GO:0070830]; calcium-independent cell-matrix adhesion [GO:0007161]; cardiac cell fate specification [GO:0060912]; cardiac muscle cell differentiation [GO:0055007]; cardiac muscle cell myoblast differentiation [GO:0060379]; CD40 signaling pathway [GO:0023035]; cell adhesion mediated by integrin [GO:0033627]; cell migration involved in sprouting angiogenesis [GO:0002042]; cell population proliferation [GO:0008283]; cell projection organization [GO:0030030]; cell-cell adhesion [GO:0098609]; cell-cell adhesion mediated by integrin [GO:0033631]; cell-matrix adhesion [GO:0007160]; cellular response to low-density lipoprotein particle stimulus [GO:0071404]; dendrite morphogenesis [GO:0048813]; establishment of mitotic spindle orientation [GO:0000132]; formation of radial glial scaffolds [GO:0021943]; G1/S transition of mitotic cell cycle [GO:0000082]; germ cell migration [GO:0008354]; heterotypic cell-cell adhesion [GO:0034113]; in utero embryonic development [GO:0001701]; integrin-mediated signaling pathway [GO:0007229]; lamellipodium assembly [GO:0030032]; leukocyte cell-cell adhesion [GO:0007159]; leukocyte tethering or rolling [GO:0050901]; maintenance of postsynaptic specialization structure [GO:0098880]; mesodermal cell differentiation [GO:0048333]; modulation of chemical synaptic transmission [GO:0050804]; muscle organ development [GO:0007517]; myoblast differentiation [GO:0045445]; myoblast fate specification [GO:0048626]; myoblast fusion [GO:0007520]; negative regulation of anoikis [GO:2000811]; negative regulation of apoptotic process [GO:0043066]; negative regulation of cell population proliferation [GO:0008285]; negative regulation of cell projection organization [GO:0031345]; negative regulation of neuron differentiation [GO:0045665]; negative regulation of Rho protein signal transduction [GO:0035024]; negative regulation of vasoconstriction [GO:0045906]; neuroblast proliferation [GO:0007405]; neuron differentiation [GO:0030182]; neuron projection development [GO:0031175]; phagocytosis [GO:0006909]; positive regulation of angiogenesis [GO:0045766]; positive regulation of apoptotic process [GO:0043065]; positive regulation of cell migration [GO:0030335]; positive regulation of cell-substrate adhesion [GO:0010811]; positive regulation of endocytosis [GO:0045807]; positive regulation of fibroblast growth factor receptor signaling pathway [GO:0045743]; positive regulation of fibroblast migration [GO:0010763]; positive regulation of glutamate uptake involved in transmission of nerve impulse [GO:0051951]; positive regulation of neuroblast proliferation [GO:0002052]; positive regulation of neuron differentiation [GO:0045666]; positive regulation of neuron projection development [GO:0010976]; positive regulation of peptidyl-tyrosine phosphorylation [GO:0050731]; positive regulation of phosphatidylinositol 3-kinase/protein kinase B signal transduction [GO:0051897]; positive regulation of protein localization to plasma membrane [GO:1903078]; positive regulation of vascular endothelial growth factor signaling pathway [GO:1900748]; positive regulation of wound healing [GO:0090303]; protein transport within lipid bilayer [GO:0032594]; reactive gliosis [GO:0150103]; receptor internalization [GO:0031623]; regulation of cell cycle [GO:0051726]; regulation of collagen catabolic process [GO:0010710]; regulation of G protein-coupled receptor signaling pathway [GO:0008277]; regulation of inward rectifier potassium channel activity [GO:1901979]; regulation of postsynaptic neurotransmitter receptor diffusion trapping [GO:0150054]; regulation of spontaneous synaptic transmission [GO:0150003]; regulation of synapse pruning [GO:1905806]; response to muscle activity [GO:0014850]; sarcomere organization [GO:0045214]; tissue homeostasis [GO:0001894]; visual learning [GO:0008542]</t>
  </si>
  <si>
    <t>cell-cell junction [GO:0005911]; cytosol [GO:0005829]; glutamatergic synapse [GO:0098978]; lipid droplet [GO:0005811]; plasma membrane [GO:0005886]; G protein activity [GO:0003925]; GDP binding [GO:0019003]; GTP binding [GO:0005525]; GTPase activity [GO:0003924]; protein-containing complex binding [GO:0044877]; calcium-ion regulated exocytosis [GO:0017156]; cell population proliferation [GO:0008283]; cellular response to cAMP [GO:0071320]; cellular response to organic cyclic compound [GO:0071407]; cellular response to xenobiotic stimulus [GO:0071466]; establishment of endothelial barrier [GO:0061028]; establishment of localization in cell [GO:0051649]; modification of postsynaptic structure [GO:0099010]; negative regulation of calcium ion-dependent exocytosis [GO:0045955]; negative regulation of synaptic vesicle exocytosis [GO:2000301]; positive regulation of ERK1 and ERK2 cascade [GO:0070374]; positive regulation of integrin activation [GO:0033625]; Rap protein signal transduction [GO:0032486]; regulation of cell junction assembly [GO:1901888]; regulation of establishment of cell polarity [GO:2000114]; small GTPase-mediated signal transduction [GO:0007264]</t>
  </si>
  <si>
    <t>cytoplasm [GO:0005737]; endocytic vesicle membrane [GO:0030666]; lysosomal lumen [GO:0043202]; lysosomal membrane [GO:0005765]; plasma membrane [GO:0005886]; cargo receptor activity [GO:0038024]; cholesterol binding [GO:0015485]; enzyme binding [GO:0019899]; phosphatidylcholine binding [GO:0031210]; phosphatidylserine binding [GO:0001786]; protein homodimerization activity [GO:0042803]; protein-folding chaperone binding [GO:0051087]; scavenger receptor activity [GO:0005044]; aminophospholipid transport [GO:0015917]; endosome to plasma membrane protein transport [GO:0099638]; positive regulation of neuron projection development [GO:0010976]; protein targeting to lysosome [GO:0006622]; receptor-mediated endocytosis [GO:0006898]; regulation of carbohydrate catabolic process [GO:0043470]; regulation of glucosylceramidase activity [GO:1905123]; sensory perception of sound [GO:0007605]</t>
  </si>
  <si>
    <t>metal ion binding [GO:0046872]; transferase activity [GO:0016740]</t>
  </si>
  <si>
    <t>cytoskeleton [GO:0005856]; cytosol [GO:0005829]; nucleus [GO:0005634]; glyceraldehyde-3-phosphate dehydrogenase (NAD+) (phosphorylating) activity [GO:0004365]; NAD binding [GO:0051287]; NADP binding [GO:0050661]; peptidyl-cysteine S-nitrosylase activity [GO:0035605]; apoptotic process [GO:0006915]; glucose metabolic process [GO:0006006]; glycolytic process [GO:0006096]; regulation of translation [GO:0006417]</t>
  </si>
  <si>
    <t>cell surface [GO:0009986]; cytosol [GO:0005829]; mitochondrial matrix [GO:0005759]; nucleus [GO:0005634]; plasma membrane [GO:0005886]; complement component C1q complex binding [GO:0001849]; enzyme inhibitor activity [GO:0004857]; hyaluronic acid binding [GO:0005540]; kininogen binding [GO:0030984]; transcription corepressor activity [GO:0003714]; adaptive immune response [GO:0002250]; cytosolic ribosome assembly [GO:0042256]; negative regulation of defense response to virus [GO:0050687]; negative regulation of double-strand break repair via homologous recombination [GO:2000042]; negative regulation of interleukin-12 production [GO:0032695]; negative regulation of MDA-5 signaling pathway [GO:0039534]; negative regulation of mRNA splicing, via spliceosome [GO:0048025]; negative regulation of RIG-I signaling pathway [GO:0039536]; negative regulation of transcription by RNA polymerase II [GO:0000122]; negative regulation of type II interferon production [GO:0032689]; phosphatidylinositol 3-kinase/protein kinase B signal transduction [GO:0043491]; positive regulation of apoptotic process [GO:0043065]; positive regulation of dendritic cell chemotaxis [GO:2000510]; positive regulation of neutrophil chemotaxis [GO:0090023]; positive regulation of phosphatidylinositol 3-kinase/protein kinase B signal transduction [GO:0051897]; positive regulation of substrate adhesion-dependent cell spreading [GO:1900026]; positive regulation of trophoblast cell migration [GO:1901165]; regulation of complement activation [GO:0030449]</t>
  </si>
  <si>
    <t>cell-cell junction [GO:0005911]; extracellular space [GO:0005615]; plasma membrane [GO:0005886]; protein-containing complex [GO:0032991]; protein homodimerization activity [GO:0042803]; bicellular tight junction assembly [GO:0070830]; diapedesis [GO:0050904]; establishment of endothelial barrier [GO:0061028]; glomerular endothelium development [GO:0072011]; homophilic cell adhesion via plasma membrane adhesion molecules [GO:0007156]; leukocyte cell-cell adhesion [GO:0007159]; monocyte extravasation [GO:0035696]; neutrophil extravasation [GO:0072672]; phagocytosis [GO:0006909]; positive regulation of cell migration [GO:0030335]; positive regulation of peptidyl-tyrosine phosphorylation [GO:0050731]; positive regulation of protein localization to cell-cell junction [GO:0150107]</t>
  </si>
  <si>
    <t>chromosome [GO:0005694]; cytosol [GO:0005829]; mitochondrial matrix [GO:0005759]; mitochondrion [GO:0005739]; nucleus [GO:0005634]; fumarate hydratase activity [GO:0004333]; DNA damage response [GO:0006974]; DNA repair [GO:0006281]; fumarate metabolic process [GO:0006106]; homeostasis of number of cells within a tissue [GO:0048873]; malate metabolic process [GO:0006108]; positive regulation of cold-induced thermogenesis [GO:0120162]; positive regulation of double-strand break repair via nonhomologous end joining [GO:2001034]; regulation of arginine metabolic process [GO:0000821]; tricarboxylic acid cycle [GO:0006099]; urea cycle [GO:0000050]</t>
  </si>
  <si>
    <t>endoplasmic reticulum [GO:0005783]; mitochondrial inner membrane [GO:0005743]; mitochondrial matrix [GO:0005759]; mitochondrion [GO:0005739]; ATP binding [GO:0005524]; enzyme binding [GO:0019899]; glutamate dehydrogenase (NAD+) activity [GO:0004352]; glutamate dehydrogenase (NADP+) activity [GO:0004354]; glutamate dehydrogenase [NAD(P)+] activity [GO:0004353]; GTP binding [GO:0005525]; cerebellum development [GO:0021549]; glutamate catabolic process [GO:0006538]; glutamine metabolic process [GO:0006541]; long-term memory [GO:0007616]; positive regulation of insulin secretion [GO:0032024]; response to aluminum ion [GO:0010044]; tricarboxylic acid metabolic process [GO:0072350]</t>
  </si>
  <si>
    <t>mitochondrion [GO:0005739]; GTP binding [GO:0005525]; manganese ion binding [GO:0030145]; phosphoenolpyruvate carboxykinase (GTP) activity [GO:0004613]; cellular response to glucose stimulus [GO:0071333]; cellular response to tumor necrosis factor [GO:0071356]; gluconeogenesis [GO:0006094]; NADH oxidation [GO:0006116]; oxaloacetate metabolic process [GO:0006107]; positive regulation of insulin secretion [GO:0032024]; pyruvate metabolic process [GO:0006090]; response to dexamethasone [GO:0071548]; response to lipopolysaccharide [GO:0032496]</t>
  </si>
  <si>
    <t>adherens junction [GO:0005912]; bicellular tight junction [GO:0005923]; plasma membrane [GO:0005886]; protein-containing complex [GO:0032991]; cell-cell adhesion mediator activity [GO:0098632]; bicellular tight junction assembly [GO:0070830]; calcium-independent cell-cell adhesion via plasma membrane cell-adhesion molecules [GO:0016338]; cell-cell adhesion [GO:0098609]; homophilic cell adhesion via plasma membrane adhesion molecules [GO:0007156]; protein localization [GO:0008104]; regulation of actin filament polymerization [GO:0030833]</t>
  </si>
  <si>
    <t>apical plasma membrane [GO:0016324]; basal plasma membrane [GO:0009925]; cell periphery [GO:0071944]; cell surface [GO:0009986]; cytoplasm [GO:0005737]; external side of plasma membrane [GO:0009897]; extracellular region [GO:0005576]; glomerular endothelium fenestra [GO:0036053]; intercellular bridge [GO:0045171]; lysosome [GO:0005764]; membrane [GO:0016020]; perinuclear region of cytoplasm [GO:0048471]; plasma membrane [GO:0005886]; carbohydrate binding [GO:0030246]; RNA polymerase II-specific DNA-binding transcription factor binding [GO:0061629]; sulfate binding [GO:0043199]; cell-cell adhesion [GO:0098609]; cell-matrix adhesion [GO:0007160]; endothelial cell proliferation [GO:0001935]; extracellular exosome assembly [GO:0071971]; glomerular endothelium development [GO:0072011]; glomerular filtration [GO:0003094]; hematopoietic stem cell proliferation [GO:0071425]; leukocyte migration [GO:0050900]; mesangial cell-matrix adhesion [GO:0035759]; metanephric glomerular mesangial cell differentiation [GO:0072254]; negative regulation of interleukin-2 production [GO:0032703]; paracrine signaling [GO:0038001]; positive regulation of angiogenesis [GO:0045766]; positive regulation of granulocyte colony-stimulating factor production [GO:0071657]; positive regulation of odontogenesis [GO:0042482]; positive regulation of vasculogenesis [GO:2001214]; signal transduction [GO:0007165]; tissue homeostasis [GO:0001894]; transdifferentiation [GO:0060290]; vascular wound healing [GO:0061042]</t>
  </si>
  <si>
    <t>actin cytoskeleton [GO:0015629]; actin filament [GO:0005884]; apical junction complex [GO:0043296]; apical part of cell [GO:0045177]; axon [GO:0030424]; basal body patch [GO:0120220]; calyx of Held [GO:0044305]; costamere [GO:0043034]; cytoplasm [GO:0005737]; cytosol [GO:0005829]; dense body [GO:0097433]; extracellular exosome [GO:0070062]; filamentous actin [GO:0031941]; focal adhesion [GO:0005925]; membrane [GO:0016020]; myelin sheath [GO:0043209]; myofibril [GO:0030016]; NuA4 histone acetyltransferase complex [GO:0035267]; phagocytic vesicle [GO:0045335]; plasma membrane [GO:0005886]; postsynaptic actin cytoskeleton [GO:0098871]; presynaptic actin cytoskeleton [GO:0099143]; Schaffer collateral - CA1 synapse [GO:0098685]; synapse [GO:0045202]; ATP binding [GO:0005524]; hydrolase activity [GO:0016787]; identical protein binding [GO:0042802]; profilin binding [GO:0005522]; protein kinase binding [GO:0019901]; structural constituent of cytoskeleton [GO:0005200]; structural constituent of postsynaptic actin cytoskeleton [GO:0098973]; ubiquitin protein ligase binding [GO:0031625]; angiogenesis [GO:0001525]; axonogenesis [GO:0007409]; cell motility [GO:0048870]; cellular response to type II interferon [GO:0071346]; morphogenesis of a polarized epithelium [GO:0001738]; positive regulation of cell migration [GO:0030335]; positive regulation of gene expression [GO:0010628]; positive regulation of wound healing [GO:0090303]; protein localization to bicellular tight junction [GO:1902396]; regulation of focal adhesion assembly [GO:0051893]; regulation of stress fiber assembly [GO:0051492]; regulation of synaptic vesicle endocytosis [GO:1900242]; regulation of transepithelial transport [GO:0150111]; sarcomere organization [GO:0045214]; tight junction assembly [GO:0120192]</t>
  </si>
  <si>
    <t>membrane raft [GO:0045121]; mitochondrial inner membrane [GO:0005743]; mitochondrial nucleoid [GO:0042645]; mitochondrial permeability transition pore complex [GO:0005757]; mitochondrion [GO:0005739]; MMXD complex [GO:0071817]; myelin sheath [GO:0043209]; ATP:ADP antiporter activity [GO:0005471]; oxidative phosphorylation uncoupler activity [GO:0017077]; proton transmembrane transporter activity [GO:0015078]; ubiquitin protein ligase binding [GO:0031625]; adaptive thermogenesis [GO:1990845]; B cell differentiation [GO:0030183]; cellular response to leukemia inhibitory factor [GO:1990830]; chromosome segregation [GO:0007059]; erythrocyte differentiation [GO:0030218]; mitochondrial ADP transmembrane transport [GO:0140021]; mitochondrial ATP transmembrane transport [GO:1990544]; negative regulation of mitochondrial outer membrane permeabilization involved in apoptotic signaling pathway [GO:1901029]; positive regulation of cell population proliferation [GO:0008284]; positive regulation of mitophagy [GO:1901526]; regulation of mitochondrial membrane permeability [GO:0046902]</t>
  </si>
  <si>
    <t>cytosol [GO:0005829]; mitochondrial matrix [GO:0005759]; mitochondrion [GO:0005739]; myelin sheath [GO:0043209]; nucleoplasm [GO:0005654]; nucleus [GO:0005634]; oxoglutarate dehydrogenase complex [GO:0045252]; acyltransferase activity [GO:0016746]; dihydrolipoyllysine-residue succinyltransferase activity [GO:0004149]; heat shock protein binding [GO:0031072]; protein-folding chaperone binding [GO:0051087]; 2-oxoglutarate metabolic process [GO:0006103]; L-lysine catabolic process to acetyl-CoA via saccharopine [GO:0033512]; NADH metabolic process [GO:0006734]; succinyl-CoA metabolic process [GO:0006104]; tricarboxylic acid cycle [GO:0006099]</t>
  </si>
  <si>
    <t>mitochondrial inner membrane [GO:0005743]; mitochondrion [GO:0005739]; myelin sheath [GO:0043209]; phosphate transmembrane transporter activity [GO:0005315]; phosphate:proton symporter activity [GO:0015317]; protein-containing complex binding [GO:0044877]; mitochondrial phosphate ion transmembrane transport [GO:1990547]; phosphate ion transmembrane transport [GO:0035435]</t>
  </si>
  <si>
    <t>cytosol [GO:0005829]; mitochondrial inner membrane [GO:0005743]; mitochondrial membrane [GO:0031966]; mitochondrial respiratory chain complex IV [GO:0005751]; mitochondrion [GO:0005739]; nucleoplasm [GO:0005654]; mitochondrial electron transport, cytochrome c to oxygen [GO:0006123]</t>
  </si>
  <si>
    <t>cell surface [GO:0009986]; endoplasmic reticulum [GO:0005783]; endoplasmic reticulum lumen [GO:0005788]; melanosome [GO:0042470]; smooth endoplasmic reticulum [GO:0005790]; protein homodimerization activity [GO:0042803]; protein-folding chaperone binding [GO:0051087]; endoplasmic reticulum to Golgi vesicle-mediated transport [GO:0006888]; negative regulation of gene expression [GO:0010629]; negative regulation of protein secretion [GO:0050709]; positive regulation of gene expression [GO:0010628]; positive regulation of protein phosphorylation [GO:0001934]; protein secretion [GO:0009306]; regulation of endoplasmic reticulum stress-induced intrinsic apoptotic signaling pathway [GO:1902235]</t>
  </si>
  <si>
    <t>AnxA2-p11 complex [GO:1990665]; basement membrane [GO:0005604]; basolateral plasma membrane [GO:0016323]; cell cortex [GO:0005938]; cell surface [GO:0009986]; collagen-containing extracellular matrix [GO:0062023]; cornified envelope [GO:0001533]; cytoplasm [GO:0005737]; cytosol [GO:0005829]; early endosome [GO:0005769]; extracellular exosome [GO:0070062]; extracellular space [GO:0005615]; late endosome membrane [GO:0031902]; lipid droplet [GO:0005811]; lysosomal membrane [GO:0005765]; macropinosome [GO:0044354]; melanosome [GO:0042470]; membrane [GO:0016020]; membrane raft [GO:0045121]; midbody [GO:0030496]; myelin sheath adaxonal region [GO:0035749]; nuclear matrix [GO:0016363]; nucleus [GO:0005634]; PCSK9-AnxA2 complex [GO:1990667]; perinuclear region of cytoplasm [GO:0048471]; plasma membrane [GO:0005886]; plasma membrane protein complex [GO:0098797]; protein-containing complex [GO:0032991]; RNA polymerase II transcription regulator complex [GO:0090575]; ruffle [GO:0001726]; sarcolemma [GO:0042383]; Schmidt-Lanterman incisure [GO:0043220]; vesicle [GO:0031982]; vesicle membrane [GO:0012506]; bone sialoprotein binding [GO:0044730]; calcium ion binding [GO:0005509]; calcium-dependent phospholipid binding [GO:0005544]; calcium-dependent protein binding [GO:0048306]; cytoskeletal protein binding [GO:0008092]; identical protein binding [GO:0042802]; phosphatidylinositol-4,5-bisphosphate binding [GO:0005546]; phosphatidylserine binding [GO:0001786]; phospholipase A2 inhibitor activity [GO:0019834]; protease binding [GO:0002020]; S100 protein binding [GO:0044548]; serine-type endopeptidase inhibitor activity [GO:0004867]; small GTPase binding [GO:0031267]; angiogenesis [GO:0001525]; body fluid secretion [GO:0007589]; cell adhesion [GO:0007155]; cell-matrix adhesion [GO:0007160]; collagen fibril organization [GO:0030199]; epithelial cell apoptotic process [GO:1904019]; fibrinolysis [GO:0042730]; lung development [GO:0030324]; membrane raft assembly [GO:0001765]; mRNA transcription by RNA polymerase II [GO:0042789]; negative regulation of low-density lipoprotein particle receptor catabolic process [GO:0032804]; negative regulation of receptor internalization [GO:0002091]; osteoclast development [GO:0036035]; positive regulation of exocytosis [GO:0045921]; positive regulation of fibroblast proliferation [GO:0048146]; positive regulation of low-density lipoprotein particle clearance [GO:1905581]; positive regulation of low-density lipoprotein particle receptor binding [GO:1905597]; positive regulation of low-density lipoprotein receptor activity [GO:1905599]; positive regulation of plasma membrane repair [GO:1905686]; positive regulation of plasminogen activation [GO:0010756]; positive regulation of protein phosphorylation [GO:0001934]; positive regulation of receptor recycling [GO:0001921]; positive regulation of receptor-mediated endocytosis involved in cholesterol transport [GO:1905602]; positive regulation of transcription by RNA polymerase II [GO:0045944]; positive regulation of vacuole organization [GO:0044090]; positive regulation of vesicle fusion [GO:0031340]; protein localization to plasma membrane [GO:0072659]; regulation of neurogenesis [GO:0050767]; response to activity [GO:0014823]; vesicle budding from membrane [GO:0006900]</t>
  </si>
  <si>
    <t>collagen-containing extracellular matrix [GO:0062023]; endosome lumen [GO:0031904]; endosome membrane [GO:0010008]; extracellular space [GO:0005615]; GABA-ergic synapse [GO:0098982]; lysosomal membrane [GO:0005765]; lysosome [GO:0005764]; melanosome [GO:0042470]; membrane raft [GO:0045121]; mitochondrion [GO:0005739]; presynaptic endosome [GO:0098830]; aspartic-type endopeptidase activity [GO:0004190]; aspartic-type peptidase activity [GO:0070001]; endopeptidase activity [GO:0004175]; hydrolase activity [GO:0016787]; peptidase activity [GO:0008233]; peptide binding [GO:0042277]; autophagosome assembly [GO:0000045]; insulin catabolic process [GO:1901143]; insulin receptor recycling [GO:0038020]; lipoprotein catabolic process [GO:0042159]; positive regulation of apoptotic process [GO:0043065]; protein catabolic process [GO:0030163]; proteolysis [GO:0006508]; regulation of establishment of protein localization [GO:0070201]</t>
  </si>
  <si>
    <t>centrosome [GO:0005813]; cytoplasm [GO:0005737]; cytosol [GO:0005829]; granular component [GO:0001652]; large ribosomal subunit [GO:0015934]; nuclear matrix [GO:0016363]; nuclear speck [GO:0016607]; nucleolus [GO:0005730]; nucleoplasm [GO:0005654]; nucleus [GO:0005634]; ribonucleoprotein complex [GO:1990904]; small ribosomal subunit [GO:0015935]; ATP binding [GO:0005524]; chromatin binding [GO:0003682]; DNA binding [GO:0003677]; enzyme binding [GO:0019899]; histone binding [GO:0042393]; identical protein binding [GO:0042802]; NF-kappaB binding [GO:0051059]; p53 binding [GO:0002039]; phosphatidylinositol-3,4,5-trisphosphate binding [GO:0005547]; protein kinase B binding [GO:0043422]; protein kinase inhibitor activity [GO:0004860]; ribosomal large subunit binding [GO:0043023]; ribosomal small subunit binding [GO:0043024]; RNA binding [GO:0003723]; rRNA binding [GO:0019843]; unfolded protein binding [GO:0051082]; cell volume homeostasis [GO:0006884]; cellular senescence [GO:0090398]; centrosome cycle [GO:0007098]; chromatin remodeling [GO:0006338]; cleavage in ITS2 between 5.8S rRNA and LSU-rRNA of tricistronic rRNA transcript (SSU-rRNA, 5.8S rRNA, LSU-rRNA) [GO:0000448]; DNA repair [GO:0006281]; negative regulation of apoptotic process [GO:0043066]; negative regulation of cardiac muscle cell apoptotic process [GO:0010667]; negative regulation of cell population proliferation [GO:0008285]; negative regulation of epithelial cell proliferation [GO:0050680]; negative regulation of gene expression [GO:0010629]; negative regulation of mRNA splicing, via spliceosome [GO:0048025]; negative regulation of neuron apoptotic process [GO:0043524]; negative regulation of protein kinase activity by regulation of protein phosphorylation [GO:0044387]; nucleocytoplasmic transport [GO:0006913]; positive regulation of cell cycle G2/M phase transition [GO:1902751]; positive regulation of cell population proliferation [GO:0008284]; positive regulation of cellular biosynthetic process [GO:0031328]; positive regulation of centrosome duplication [GO:0010825]; positive regulation of DNA metabolic process [GO:0051054]; positive regulation of DNA replication [GO:0045740]; positive regulation of DNA-templated transcription [GO:0045893]; positive regulation of protein localization to nucleolus [GO:1904751]; positive regulation of protein ubiquitination [GO:0031398]; positive regulation of transcription by RNA polymerase II [GO:0045944]; positive regulation of translation [GO:0045727]; post-transcriptional regulation of gene expression [GO:0010608]; protein localization [GO:0008104]; protein stabilization [GO:0050821]; regulation of cell cycle [GO:0051726]; regulation of cell growth [GO:0001558]; regulation of centriole replication [GO:0046599]; regulation of centrosome duplication [GO:0010824]; regulation of DNA damage response, signal transduction by p53 class mediator [GO:0043516]; regulation of eIF2 alpha phosphorylation by dsRNA [GO:0060735]; regulation of endodeoxyribonuclease activity [GO:0032071]; regulation of endoribonuclease activity [GO:0060699]; regulation of neuron apoptotic process [GO:0043523]; regulation of protein stability [GO:0031647]; ribosomal large subunit biogenesis [GO:0042273]; ribosomal large subunit export from nucleus [GO:0000055]; ribosomal small subunit biogenesis [GO:0042274]; ribosomal small subunit export from nucleus [GO:0000056]; rRNA transcription [GO:0009303]</t>
  </si>
  <si>
    <t>plasma membrane [GO:0005886]; uropod [GO:0001931]; NAD+ nucleotidase, cyclic ADP-ribose generating [GO:0061809]; transferase activity [GO:0016740]; positive regulation of cell population proliferation [GO:0008284]; regulation of actin cytoskeleton organization [GO:0032956]; regulation of calcium-mediated signaling [GO:0050848]; regulation of cell-matrix adhesion [GO:0001952]; regulation of inflammatory response [GO:0050727]; regulation of neutrophil chemotaxis [GO:0090022]; regulation of peptidyl-tyrosine phosphorylation [GO:0050730]</t>
  </si>
  <si>
    <t>mitochondrion [GO:0005739]; nucleoplasm [GO:0005654]; PAM complex, Tim23 associated import motor [GO:0001405]; adenyl-nucleotide exchange factor activity [GO:0000774]; ATPase activator activity [GO:0001671]; ATPase binding [GO:0051117]; identical protein binding [GO:0042802]; protein homodimerization activity [GO:0042803]; protein-folding chaperone binding [GO:0051087]; unfolded protein binding [GO:0051082]; protein folding [GO:0006457]; protein import into mitochondrial matrix [GO:0030150]</t>
  </si>
  <si>
    <t>membrane [GO:0016020]; membrane raft [GO:0045121]; mitochondrial inner membrane [GO:0005743]; mitochondrial nucleoid [GO:0042645]; mitochondrial outer membrane [GO:0005741]; mitochondrial permeability transition pore complex [GO:0005757]; mitochondrion [GO:0005739]; myelin sheath [GO:0043209]; plasma membrane [GO:0005886]; postsynaptic density membrane [GO:0098839]; presynaptic active zone membrane [GO:0048787]; protein-containing complex [GO:0032991]; synaptic vesicle [GO:0008021]; ceramide binding [GO:0097001]; cholesterol binding [GO:0015485]; identical protein binding [GO:0042802]; monoatomic anion channel activity [GO:0005253]; nucleotide binding [GO:0000166]; oxysterol binding [GO:0008142]; phosphatidylcholine binding [GO:0031210]; porin activity [GO:0015288]; protein kinase binding [GO:0019901]; protein-containing complex binding [GO:0044877]; transmembrane transporter binding [GO:0044325]; voltage-gated monoatomic anion channel activity [GO:0008308]; acetyl-CoA biosynthetic process from pyruvate [GO:0006086]; apoptotic process [GO:0006915]; behavioral fear response [GO:0001662]; calcium import into the mitochondrion [GO:0036444]; chemical synaptic transmission [GO:0007268]; epithelial cell differentiation [GO:0030855]; learning [GO:0007612]; mitochondrial calcium ion transmembrane transport [GO:0006851]; negative regulation of apoptotic process [GO:0043066]; negative regulation of calcium import into the mitochondrion [GO:0110099]; negative regulation of reactive oxygen species metabolic process [GO:2000378]; neuron-neuron synaptic transmission [GO:0007270]; positive regulation of parkin-mediated stimulation of mitophagy in response to mitochondrial depolarization [GO:1905091]; regulation of mitophagy [GO:1901524]</t>
  </si>
  <si>
    <t>mitochondrial inner membrane [GO:0005743]; mitochondrial nucleoid [GO:0042645]; mitochondrion [GO:0005739]; myelin sheath [GO:0043209]; synapse [GO:0045202]; GTP binding [GO:0005525]; GTPase activity [GO:0003924]; translation elongation factor activity [GO:0003746]; mitochondrial translational elongation [GO:0070125]; response to ethanol [GO:0045471]; translational elongation [GO:0006414]</t>
  </si>
  <si>
    <t>cell body [GO:0044297]; cytoplasm [GO:0005737]; heterotrimeric G-protein complex [GO:0005834]; myelin sheath [GO:0043209]; perinuclear region of cytoplasm [GO:0048471]; plasma membrane [GO:0005886]; protein-containing complex [GO:0032991]; synapse [GO:0045202]; calcium channel regulator activity [GO:0005246]; GTPase activity [GO:0003924]; protein-containing complex binding [GO:0044877]; signaling receptor complex adaptor activity [GO:0030159]; G protein-coupled receptor signaling pathway [GO:0007186]; regulation of potassium ion transmembrane transport [GO:1901379]</t>
  </si>
  <si>
    <t>acetyltransferase complex [GO:1902493]; acrosomal matrix [GO:0043159]; cilium [GO:0005929]; mitochondrial matrix [GO:0005759]; mitochondrion [GO:0005739]; motile cilium [GO:0031514]; myelin sheath [GO:0043209]; nucleus [GO:0005634]; oxoglutarate dehydrogenase complex [GO:0045252]; pyruvate dehydrogenase complex [GO:0045254]; branched-chain alpha-keto acid dehydrogenase activity [GO:0047101]; dihydrolipoyl dehydrogenase activity [GO:0004148]; flavin adenine dinucleotide binding [GO:0050660]; lipoamide binding [GO:0043544]; NAD binding [GO:0051287]; pyruvate dehydrogenase (NAD+) activity [GO:0034604]; 2-oxoglutarate metabolic process [GO:0006103]; acetyl-CoA biosynthetic process from pyruvate [GO:0006086]; branched-chain amino acid catabolic process [GO:0009083]; dihydrolipoamide metabolic process [GO:0051068]; gastrulation [GO:0007369]; lipoate metabolic process [GO:0009106]; mitochondrial electron transport, NADH to ubiquinone [GO:0006120]; proteolysis [GO:0006508]; regulation of membrane potential [GO:0042391]; sperm capacitation [GO:0048240]</t>
  </si>
  <si>
    <t>cytosol [GO:0005829]; endoplasmic reticulum [GO:0005783]; endoplasmic reticulum membrane [GO:0005789]; intracellular membrane-bounded organelle [GO:0043231]; membrane [GO:0016020]; mitochondrial outer membrane [GO:0005741]; mitochondrion [GO:0005739]; enzyme binding [GO:0019899]; heme binding [GO:0020037]; metal ion binding [GO:0046872]; stearoyl-CoA 9-desaturase activity [GO:0004768]; fatty acid metabolic process [GO:0006631]</t>
  </si>
  <si>
    <t>early endosome membrane [GO:0031901]; lipid droplet [GO:0005811]; plasma membrane [GO:0005886]; synaptic vesicle membrane [GO:0030672]; GDP binding [GO:0019003]; GTP binding [GO:0005525]; GTPase activity [GO:0003924]; plasma membrane to endosome transport [GO:0048227]</t>
  </si>
  <si>
    <t>cytoplasm [GO:0005737]; extracellular region [GO:0005576]; extracellular space [GO:0005615]; protein-containing complex [GO:0032991]; DNA binding [GO:0003677]; enterobactin binding [GO:1903981]; fatty acid binding [GO:0005504]; metal ion binding [GO:0046872]; pyridoxal phosphate binding [GO:0030170]; toxic substance binding [GO:0015643]; cellular response to calcium ion starvation [GO:0072732]; cellular response to starvation [GO:0009267]; negative regulation of mitochondrial depolarization [GO:0051902]</t>
  </si>
  <si>
    <t>mitochondrial inner membrane [GO:0005743]; mitochondrial matrix [GO:0005759]; mitochondrion [GO:0005739]; delta(3)-delta(2)-enoyl-CoA isomerase activity [GO:0004165]; identical protein binding [GO:0042802]; intramolecular oxidoreductase activity, transposing C=C bonds [GO:0016863]; fatty acid beta-oxidation [GO:0006635]</t>
  </si>
  <si>
    <t>endoplasmic reticulum [GO:0005783]; endoplasmic reticulum membrane [GO:0005789]; glutamatergic synapse [GO:0098978]; Golgi apparatus [GO:0005794]; Golgi membrane [GO:0000139]; neuron projection [GO:0043005]; postsynaptic density [GO:0014069]; presynapse [GO:0098793]; synapse [GO:0045202]; apoptotic process [GO:0006915]; brain development [GO:0007420]; endoplasmic reticulum tubular network formation [GO:0071787]; negative regulation of amyloid-beta formation [GO:1902430]; neuron differentiation [GO:0030182]; vesicle-mediated transport [GO:0016192]</t>
  </si>
  <si>
    <t>mitochondrial inner membrane [GO:0005743]; mitochondrial nucleoid [GO:0042645]; mitochondrion [GO:0005739]; myelin sheath [GO:0043209]; DNA binding [GO:0003677]; enzyme binding [GO:0019899]; identical protein binding [GO:0042802]; manganese ion binding [GO:0030145]; oxidoreductase activity [GO:0016491]; oxygen binding [GO:0019825]; superoxide dismutase activity [GO:0004784]; acetylcholine-mediated vasodilation involved in regulation of systemic arterial blood pressure [GO:0003069]; apoptotic mitochondrial changes [GO:0008637]; cellular response to ethanol [GO:0071361]; cellular response to oxidative stress [GO:0034599]; detection of oxygen [GO:0003032]; erythrophore differentiation [GO:0048773]; glutathione metabolic process [GO:0006749]; heart development [GO:0007507]; hemopoiesis [GO:0030097]; hydrogen peroxide biosynthetic process [GO:0050665]; hydrogen peroxide metabolic process [GO:0042743]; intracellular oxygen homeostasis [GO:0032364]; intrinsic apoptotic signaling pathway in response to DNA damage [GO:0008630]; intrinsic apoptotic signaling pathway in response to oxidative stress [GO:0008631]; liver development [GO:0001889]; locomotory behavior [GO:0007626]; mitochondrion organization [GO:0007005]; multicellular organismal-level iron ion homeostasis [GO:0060586]; negative regulation of apoptotic process [GO:0043066]; negative regulation of fat cell differentiation [GO:0045599]; negative regulation of fibroblast proliferation [GO:0048147]; negative regulation of membrane hyperpolarization [GO:1902631]; negative regulation of neuron apoptotic process [GO:0043524]; negative regulation of oxidative stress-induced intrinsic apoptotic signaling pathway [GO:1902176]; negative regulation of vascular associated smooth muscle cell proliferation [GO:1904706]; neuron development [GO:0048666]; positive regulation of cell migration [GO:0030335]; positive regulation of hydrogen peroxide biosynthetic process [GO:0010729]; positive regulation of nitric oxide biosynthetic process [GO:0045429]; positive regulation of vascular associated smooth muscle cell apoptotic process [GO:1905461]; positive regulation of vascular associated smooth muscle cell differentiation involved in phenotypic switching [GO:1905932]; post-embryonic development [GO:0009791]; protein homotetramerization [GO:0051289]; regulation of blood pressure [GO:0008217]; regulation of mitochondrial membrane potential [GO:0051881]; regulation of transcription by RNA polymerase II [GO:0006357]; release of cytochrome c from mitochondria [GO:0001836]; removal of superoxide radicals [GO:0019430]; respiratory electron transport chain [GO:0022904]; response to activity [GO:0014823]; response to axon injury [GO:0048678]; response to cadmium ion [GO:0046686]; response to electrical stimulus [GO:0051602]; response to gamma radiation [GO:0010332]; response to hydrogen peroxide [GO:0042542]; response to hyperoxia [GO:0055093]; response to hypoxia [GO:0001666]; response to immobilization stress [GO:0035902]; response to isolation stress [GO:0035900]; response to L-ascorbic acid [GO:0033591]; response to lipopolysaccharide [GO:0032496]; response to magnetism [GO:0071000]; response to manganese ion [GO:0010042]; response to nutrient levels [GO:0031667]; response to oxidative stress [GO:0006979]; response to reactive oxygen species [GO:0000302]; response to selenium ion [GO:0010269]; response to silicon dioxide [GO:0034021]; response to superoxide [GO:0000303]; response to xenobiotic stimulus [GO:0009410]; response to zinc ion [GO:0010043]; superoxide anion generation [GO:0042554]; superoxide metabolic process [GO:0006801]; vasodilation [GO:0042311]</t>
  </si>
  <si>
    <t>endomembrane system [GO:0012505]; endoplasmic reticulum-Golgi intermediate compartment [GO:0005793]; mitochondrion [GO:0005739]; perinuclear region of cytoplasm [GO:0048471]; phagophore assembly site membrane [GO:0034045]; synapse [GO:0045202]; G protein activity [GO:0003925]; GTP binding [GO:0005525]; GTPase activity [GO:0003924]; autophagosome assembly [GO:0000045]; Golgi organization [GO:0007030]; intracellular protein transport [GO:0006886]</t>
  </si>
  <si>
    <t>alveolar lamellar body [GO:0097208]; apical plasma membrane [GO:0016324]; cytoplasmic vesicle membrane [GO:0030659]; cytosol [GO:0005829]; early endosome [GO:0005769]; early endosome membrane [GO:0031901]; endomembrane system [GO:0012505]; Golgi membrane [GO:0000139]; Golgi stack [GO:0005795]; late endosome [GO:0005770]; lysosome [GO:0005764]; nuclear outer membrane-endoplasmic reticulum membrane network [GO:0042175]; perinuclear region of cytoplasm [GO:0048471]; phagocytic vesicle [GO:0045335]; plasma membrane [GO:0005886]; recycling endosome [GO:0055037]; rough endoplasmic reticulum [GO:0005791]; synaptic vesicle membrane [GO:0030672]; trans-Golgi network [GO:0005802]; trans-Golgi network transport vesicle [GO:0030140]; GDP binding [GO:0019003]; GTP binding [GO:0005525]; GTPase activity [GO:0003924]; myosin V binding [GO:0031489]; apical protein localization [GO:0045176]; body fluid secretion [GO:0007589]; defense response to bacterium [GO:0042742]; endocytic recycling [GO:0032456]; fibroblast growth factor receptor signaling pathway [GO:0008543]; Golgi to endosome transport [GO:0006895]; intracellular protein transport [GO:0006886]; phagolysosome assembly involved in apoptotic cell clearance [GO:0090387]; regulation of embryonic development [GO:0045995]; regulation of protein localization [GO:0032880]</t>
  </si>
  <si>
    <t>mitochondrial matrix [GO:0005759]; mitochondrion [GO:0005739]; nucleoplasm [GO:0005654]; identical protein binding [GO:0042802]; iron ion binding [GO:0005506]; sulfur dioxygenase activity [GO:0050313]; glutathione metabolic process [GO:0006749]; hydrogen sulfide metabolic process [GO:0070813]</t>
  </si>
  <si>
    <t>clathrin coat of coated pit [GO:0030132]; clathrin coat of trans-Golgi network vesicle [GO:0030130]; clathrin complex [GO:0071439]; cytosol [GO:0005829]; endosome [GO:0005768]; lysosome [GO:0005764]; mitotic spindle microtubule [GO:1990498]; clathrin light chain binding [GO:0032051]; disordered domain specific binding [GO:0097718]; double-stranded RNA binding [GO:0003725]; low-density lipoprotein particle receptor binding [GO:0050750]; structural molecule activity [GO:0005198]; ubiquitin-specific protease binding [GO:1990381]; amyloid-beta clearance by transcytosis [GO:0150093]; clathrin coat assembly [GO:0048268]; clathrin-dependent endocytosis [GO:0072583]; intracellular protein transport [GO:0006886]; mitotic cell cycle [GO:0000278]; negative regulation of hyaluronan biosynthetic process [GO:1900126]; negative regulation of protein localization to plasma membrane [GO:1903077]; receptor internalization [GO:0031623]; regulation of mitotic spindle organization [GO:0060236]; retrograde transport, endosome to Golgi [GO:0042147]; transferrin transport [GO:0033572]</t>
  </si>
  <si>
    <t>cytoplasm [GO:0005737]; mitochondrion [GO:0005739]; peroxisomal matrix [GO:0005782]; peroxisome [GO:0005777]; antioxidant activity [GO:0016209]; signaling receptor binding [GO:0005102]; thioredoxin peroxidase activity [GO:0008379]; thioredoxin-dependent peroxiredoxin activity [GO:0140824]; cell redox homeostasis [GO:0045454]; cellular response to oxidative stress [GO:0034599]; hydrogen peroxide catabolic process [GO:0042744]; response to oxidative stress [GO:0006979]</t>
  </si>
  <si>
    <t>endoplasmic reticulum membrane [GO:0005789]; intracellular membrane-bounded organelle [GO:0043231]; membrane [GO:0016020]; cis-stilbene-oxide hydrolase activity [GO:0033961]; enzyme binding [GO:0019899]; epoxide hydrolase activity [GO:0004301]; oxysterol binding [GO:0008142]; arachidonic acid metabolic process [GO:0019369]; aromatic compound catabolic process [GO:0019439]; cellular aromatic compound metabolic process [GO:0006725]; diol biosynthetic process [GO:0034312]; epoxide metabolic process [GO:0097176]; response to organic cyclic compound [GO:0014070]; response to toxic substance [GO:0009636]</t>
  </si>
  <si>
    <t>adrenomedullin receptor complex [GO:1903143]; CGRP receptor complex [GO:1990406]; endoplasmic reticulum [GO:0005783]; endosome [GO:0005768]; lysosome [GO:0005764]; neuronal dense core vesicle [GO:0098992]; plasma membrane [GO:0005886]; adrenomedullin binding [GO:1990409]; adrenomedullin receptor activity [GO:0001605]; calcitonin gene-related peptide receptor activity [GO:0001635]; calcitonin receptor activity [GO:0004948]; adenylate cyclase-activating G protein-coupled receptor signaling pathway [GO:0007189]; adrenomedullin receptor signaling pathway [GO:1990410]; angiogenesis [GO:0001525]; calcitonin gene-related peptide receptor signaling pathway [GO:1990408]; calcium ion transport [GO:0006816]; cell population proliferation [GO:0008283]; cell surface receptor signaling pathway [GO:0007166]; cellular response to sucrose stimulus [GO:0071329]; G protein-coupled receptor signaling pathway [GO:0007186]; heart development [GO:0007507]; negative regulation of smooth muscle contraction [GO:0045986]; positive regulation of cell population proliferation [GO:0008284]; positive regulation of vascular associated smooth muscle cell proliferation [GO:1904707]; protein transport [GO:0015031]; receptor internalization [GO:0031623]; smooth muscle cell proliferation [GO:0048659]; vascular associated smooth muscle cell proliferation [GO:1990874]</t>
  </si>
  <si>
    <t>mitochondrial fatty acid beta-oxidation multienzyme complex [GO:0016507]; mitochondrial inner membrane [GO:0005743]; mitochondrial nucleoid [GO:0042645]; mitochondrion [GO:0005739]; 3-hydroxyacyl-CoA dehydratase activity [GO:0018812]; 3-hydroxyacyl-CoA dehydrogenase activity [GO:0003857]; acetyl-CoA C-acyltransferase activity [GO:0003988]; enoyl-CoA hydratase activity [GO:0004300]; fatty-acyl-CoA binding [GO:0000062]; long-chain-3-hydroxyacyl-CoA dehydrogenase activity [GO:0016509]; NAD binding [GO:0051287]; NAD+ binding [GO:0070403]; protein-containing complex binding [GO:0044877]; cardiolipin acyl-chain remodeling [GO:0035965]; fatty acid beta-oxidation [GO:0006635]; response to insulin [GO:0032868]; response to xenobiotic stimulus [GO:0009410]</t>
  </si>
  <si>
    <t>bicellular tight junction [GO:0005923]; cell-cell junction [GO:0005911]; plasma membrane [GO:0005886]; protein-containing complex [GO:0032991]; slit diaphragm [GO:0036057]; integrin binding [GO:0005178]; PDZ domain binding [GO:0030165]; protein homodimerization activity [GO:0042803]; actomyosin structure organization [GO:0031032]; cell adhesion [GO:0007155]; cellular response to mechanical stimulus [GO:0071260]; epithelial cell differentiation [GO:0030855]; establishment of endothelial intestinal barrier [GO:0090557]; intestinal absorption [GO:0050892]; leukocyte cell-cell adhesion [GO:0007159]; memory T cell extravasation [GO:0035683]; negative regulation of stress fiber assembly [GO:0051497]; positive regulation of blood pressure [GO:0045777]; positive regulation of establishment of endothelial barrier [GO:1903142]; positive regulation of platelet aggregation [GO:1901731]; positive regulation of Rho protein signal transduction [GO:0035025]; protein localization to bicellular tight junction [GO:1902396]; protein localization to plasma membrane [GO:0072659]; regulation of bicellular tight junction assembly [GO:2000810]; regulation of cell shape [GO:0008360]; regulation of cytokine production [GO:0001817]; regulation of membrane permeability [GO:0090559]</t>
  </si>
  <si>
    <t>cytosol [GO:0005829]; extracellular space [GO:0005615]; immunological synapse [GO:0001772]; membrane [GO:0016020]; nucleus [GO:0005634]; Schaffer collateral - CA1 synapse [GO:0098685]; synapse [GO:0045202]; fatty acid binding [GO:0005504]; GTPase activator activity [GO:0005096]; Hsp90 protein binding [GO:0051879]; protein kinase binding [GO:0019901]; Rho GDP-dissociation inhibitor activity [GO:0005094]; small GTPase binding [GO:0031267]; cellular response to mechanical stimulus [GO:0071260]; negative regulation of cell migration [GO:0030336]; regulation of cell shape [GO:0008360]; regulation of protein localization [GO:0032880]; regulation of Rho protein signal transduction [GO:0035023]; regulation of synaptic vesicle cycle [GO:0098693]; Rho protein signal transduction [GO:0007266]; semaphorin-plexin signaling pathway [GO:0071526]</t>
  </si>
  <si>
    <t>apical ectoplasmic specialization [GO:0061831]; endoplasmic reticulum [GO:0005783]; extrinsic component of cytoplasmic side of plasma membrane [GO:0031234]; membrane [GO:0016020]; perinuclear region of cytoplasm [GO:0048471]; plasma membrane bounded cell projection [GO:0120025]; protein-containing complex [GO:0032991]; ribbon synapse [GO:0097470]; sarcoplasmic reticulum [GO:0016529]; sarcoplasmic reticulum membrane [GO:0033017]; ATP binding [GO:0005524]; ATP hydrolysis activity [GO:0016887]; calcium ion binding [GO:0005509]; enzyme binding [GO:0019899]; lncRNA binding [GO:0106222]; lutropin-choriogonadotropic hormone receptor binding [GO:0031775]; P-type calcium transporter activity [GO:0005388]; P-type calcium transporter activity involved in regulation of cardiac muscle cell membrane potential [GO:0086039]; S100 protein binding [GO:0044548]; transmembrane transporter binding [GO:0044325]; autophagosome assembly [GO:0000045]; autophagosome membrane docking [GO:0016240]; calcium ion import into sarcoplasmic reticulum [GO:1990036]; calcium ion transmembrane transport [GO:0070588]; calcium ion transport [GO:0006816]; calcium ion transport from cytosol to endoplasmic reticulum [GO:1903515]; cardiac muscle hypertrophy in response to stress [GO:0014898]; cellular response to oxidative stress [GO:0034599]; ER-nucleus signaling pathway [GO:0006984]; intracellular calcium ion homeostasis [GO:0006874]; mitochondrion-endoplasmic reticulum membrane tethering [GO:1990456]; negative regulation of heart contraction [GO:0045822]; neuron cellular homeostasis [GO:0070050]; organelle localization by membrane tethering [GO:0140056]; organelle organization [GO:0006996]; positive regulation of cardiac muscle cell apoptotic process [GO:0010666]; positive regulation of endoplasmic reticulum calcium ion concentration [GO:0032470]; regulation of calcium ion-dependent exocytosis of neurotransmitter [GO:1903233]; regulation of cardiac muscle cell action potential involved in regulation of contraction [GO:0098909]; regulation of cardiac muscle cell membrane potential [GO:0086036]; regulation of cardiac muscle contraction by calcium ion signaling [GO:0010882]; regulation of muscle contraction [GO:0006937]; regulation of the force of heart contraction [GO:0002026]; relaxation of cardiac muscle [GO:0055119]; response to peptide hormone [GO:0043434]; sarcoplasmic reticulum calcium ion transport [GO:0070296]; T-tubule organization [GO:0033292]; transition between fast and slow fiber [GO:0014883]</t>
  </si>
  <si>
    <t>acrosomal vesicle [GO:0001669]; autophagosome membrane [GO:0000421]; endoplasmic reticulum membrane [GO:0005789]; endoplasmic reticulum-Golgi intermediate compartment membrane [GO:0033116]; Golgi apparatus [GO:0005794]; Golgi membrane [GO:0000139]; melanosome [GO:0042470]; membrane [GO:0016020]; neuronal cell body [GO:0043025]; perinuclear region of cytoplasm [GO:0048471]; synaptic vesicle membrane [GO:0030672]; GDP binding [GO:0019003]; GTP binding [GO:0005525]; GTPase activity [GO:0003924]; Golgi organization [GO:0007030]; intracellular protein transport [GO:0006886]; macroautophagy [GO:0016236]; vesicle-mediated transport [GO:0016192]</t>
  </si>
  <si>
    <t>catalytic complex [GO:1902494]; mitochondrial matrix [GO:0005759]; mitochondrion [GO:0005739]; myelin sheath [GO:0043209]; nucleolus [GO:0005730]; pyruvate dehydrogenase complex [GO:0045254]; pyruvate dehydrogenase (acetyl-transferring) activity [GO:0004739]; pyruvate dehydrogenase (NAD+) activity [GO:0034604]; pyruvate dehydrogenase activity [GO:0004738]; acetyl-CoA biosynthetic process from pyruvate [GO:0006086]; glucose metabolic process [GO:0006006]; tricarboxylic acid cycle [GO:0006099]</t>
  </si>
  <si>
    <t>endoplasmic reticulum chaperone complex [GO:0034663]; endoplasmic reticulum lumen [GO:0005788]; extracellular region [GO:0005576]; smooth endoplasmic reticulum [GO:0005790]; adenyl-nucleotide exchange factor activity [GO:0000774]; ATP binding [GO:0005524]; ATP-dependent protein folding chaperone [GO:0140662]; cellular response to hypoxia [GO:0071456]; endoplasmic reticulum to Golgi vesicle-mediated transport [GO:0006888]; negative regulation of apoptotic process [GO:0043066]; negative regulation of endoplasmic reticulum stress-induced neuron intrinsic apoptotic signaling pathway [GO:1903382]; negative regulation of hypoxia-induced intrinsic apoptotic signaling pathway [GO:1903298]; response to endoplasmic reticulum stress [GO:0034976]; response to hypoxia [GO:0001666]; response to ischemia [GO:0002931]</t>
  </si>
  <si>
    <t>cornified envelope [GO:0001533]; cytoplasm [GO:0005737]; cytosol [GO:0005829]; extracellular exosome [GO:0070062]; extracellular space [GO:0005615]; intermediate filament [GO:0005882]; keratin filament [GO:0045095]; membrane [GO:0016020]; nucleus [GO:0005634]; cytoskeletal protein binding [GO:0008092]; structural constituent of cytoskeleton [GO:0005200]; structural constituent of skin epidermis [GO:0030280]; epidermis development [GO:0008544]; intermediate filament organization [GO:0045109]; keratinization [GO:0031424]; keratinocyte activation [GO:0032980]; keratinocyte development [GO:0003334]; keratinocyte migration [GO:0051546]; keratinocyte proliferation [GO:0043616]; peptide cross-linking [GO:0018149]; positive regulation of epidermis development [GO:0045684]</t>
  </si>
  <si>
    <t>cytoplasm [GO:0005737]; mitochondrial matrix [GO:0005759]; mitochondrial membrane [GO:0031966]; mitochondrion [GO:0005739]; fatty-acyl-CoA binding [GO:0000062]; flavin adenine dinucleotide binding [GO:0050660]; identical protein binding [GO:0042802]; long-chain fatty acyl-CoA dehydrogenase activity [GO:0004466]; palmitoyl-CoA oxidase activity [GO:0016401]; carnitine catabolic process [GO:0042413]; carnitine metabolic process, CoA-linked [GO:0019254]; cellular lipid catabolic process [GO:0044242]; fatty acid beta-oxidation using acyl-CoA dehydrogenase [GO:0033539]; fatty acid catabolic process [GO:0009062]; long-chain fatty acid catabolic process [GO:0042758]; negative regulation of fatty acid biosynthetic process [GO:0045717]; negative regulation of fatty acid oxidation [GO:0046322]; positive regulation of cold-induced thermogenesis [GO:0120162]; regulation of cholesterol metabolic process [GO:0090181]; response to cold [GO:0009409]; temperature homeostasis [GO:0001659]</t>
  </si>
  <si>
    <t>cytoplasm [GO:0005737]; cytosol [GO:0005829]; extracellular exosome [GO:0070062]; extracellular region [GO:0005576]; extracellular space [GO:0005615]; ficolin-1-rich granule lumen [GO:1904813]; focal adhesion [GO:0005925]; membrane [GO:0016020]; nucleus [GO:0005634]; protein-containing complex [GO:0032991]; secretory granule lumen [GO:0034774]; vesicle [GO:0031982]; cyclosporin A binding [GO:0016018]; heparan sulfate binding [GO:1904399]; integrin binding [GO:0005178]; peptidyl-prolyl cis-trans isomerase activity [GO:0003755]; RNA binding [GO:0003723]; unfolded protein binding [GO:0051082]; virion binding [GO:0046790]; activation of protein kinase B activity [GO:0032148]; apoptotic process [GO:0006915]; cell adhesion molecule production [GO:0060352]; cellular response to oxidative stress [GO:0034599]; endothelial cell activation [GO:0042118]; leukocyte chemotaxis [GO:0030595]; lipid droplet organization [GO:0034389]; negative regulation of oxidative stress-induced intrinsic apoptotic signaling pathway [GO:1902176]; negative regulation of protein K48-linked ubiquitination [GO:0061944]; negative regulation of protein kinase activity [GO:0006469]; negative regulation of protein phosphorylation [GO:0001933]; negative regulation of stress-activated MAPK cascade [GO:0032873]; negative regulation of viral life cycle [GO:1903901]; neuron differentiation [GO:0030182]; neutrophil chemotaxis [GO:0030593]; platelet activation [GO:0030168]; platelet aggregation [GO:0070527]; positive regulation of MAPK cascade [GO:0043410]; positive regulation of NF-kappaB transcription factor activity [GO:0051092]; positive regulation of protein dephosphorylation [GO:0035307]; positive regulation of protein phosphorylation [GO:0001934]; positive regulation of protein secretion [GO:0050714]; positive regulation of viral genome replication [GO:0045070]; protein folding [GO:0006457]; protein peptidyl-prolyl isomerization [GO:0000413]; regulation of apoptotic signaling pathway [GO:2001233]; regulation of viral genome replication [GO:0045069]; viral release from host cell [GO:0019076]</t>
  </si>
  <si>
    <t>acrosomal membrane [GO:0002080]; cytosol [GO:0005829]; endomembrane system [GO:0012505]; endosome to plasma membrane transport vesicle [GO:0070381]; Golgi apparatus [GO:0005794]; Golgi membrane [GO:0000139]; presynapse [GO:0098793]; trans-Golgi network [GO:0005802]; ATPase activator activity [GO:0001671]; ATPase binding [GO:0051117]; GTP binding [GO:0005525]; GTPase activity [GO:0003924]; myosin V binding [GO:0031489]; protein domain specific binding [GO:0019904]; antigen processing and presentation [GO:0019882]; early endosome to Golgi transport [GO:0034498]; intra-Golgi vesicle-mediated transport [GO:0006891]; intracellular protein transport [GO:0006886]; protein localization to Golgi apparatus [GO:0034067]; protein localization to Golgi membrane [GO:1903292]; retrograde transport, endosome to Golgi [GO:0042147]; retrograde vesicle-mediated transport, Golgi to endoplasmic reticulum [GO:0006890]</t>
  </si>
  <si>
    <t>membrane [GO:0016020]; neuromuscular junction [GO:0031594]; synaptic vesicle [GO:0008021]; synaptic vesicle membrane [GO:0030672]; protein targeting [GO:0006605]; regulated exocytosis [GO:0045055]; synaptic vesicle membrane organization [GO:0048499]</t>
  </si>
  <si>
    <t>mitochondrial membrane [GO:0031966]; mitochondrion [GO:0005739]; nucleus [GO:0005634]; oxoglutarate dehydrogenase complex [GO:0045252]; heat shock protein binding [GO:0031072]; metal ion binding [GO:0046872]; oxoglutarate dehydrogenase (NAD+) activity [GO:0034602]; oxoglutarate dehydrogenase (succinyl-transferring) activity [GO:0004591]; protein-folding chaperone binding [GO:0051087]; thiamine pyrophosphate binding [GO:0030976]; 2-oxoglutarate metabolic process [GO:0006103]; cerebellar cortex development [GO:0021695]; generation of precursor metabolites and energy [GO:0006091]; glycolytic process [GO:0006096]; hippocampus development [GO:0021766]; NADH metabolic process [GO:0006734]; olfactory bulb mitral cell layer development [GO:0061034]; pyramidal neuron development [GO:0021860]; striatum development [GO:0021756]; succinyl-CoA metabolic process [GO:0006104]; tangential migration from the subventricular zone to the olfactory bulb [GO:0022028]; thalamus development [GO:0021794]; tricarboxylic acid cycle [GO:0006099]</t>
  </si>
  <si>
    <t>endosome membrane [GO:0010008]; lysosomal membrane [GO:0005765]; plasma membrane [GO:0005886]</t>
  </si>
  <si>
    <t>cell periphery [GO:0071944]; cleavage furrow [GO:0032154]; microvillus [GO:0005902]; plasma membrane [GO:0005886]; uropod [GO:0001931]; integrin binding [GO:0005178]; cell adhesion [GO:0007155]; cell-cell adhesion [GO:0098609]</t>
  </si>
  <si>
    <t>mitochondrial envelope [GO:0005740]; mitochondrial inner membrane [GO:0005743]; mitochondrial proton-transporting ATP synthase complex [GO:0005753]; mitochondrial proton-transporting ATP synthase complex, catalytic sector F(1) [GO:0000275]; mitochondrion [GO:0005739]; proton-transporting ATP synthase complex [GO:0045259]; proton-transporting ATP synthase complex, catalytic core F(1) [GO:0045261]; protein-containing complex binding [GO:0044877]; proton transmembrane transporter activity [GO:0015078]; proton-transporting ATP synthase activity, rotational mechanism [GO:0046933]; aerobic respiration [GO:0009060]; mitochondrial proton-transporting ATP synthase complex assembly [GO:0033615]; proton motive force-driven ATP synthesis [GO:0015986]; proton motive force-driven mitochondrial ATP synthesis [GO:0042776]; proton transmembrane transport [GO:1902600]</t>
  </si>
  <si>
    <t>late endosome membrane [GO:0031902]; lysosomal membrane [GO:0005765]; plasma membrane [GO:0005886]; protein-containing complex [GO:0032991]; cellular response to interferon-beta [GO:0035458]; defense response to virus [GO:0051607]; heart development [GO:0007507]; negative regulation of viral entry into host cell [GO:0046597]; negative regulation of viral genome replication [GO:0045071]; response to interferon-alpha [GO:0035455]; response to interferon-beta [GO:0035456]; response to type II interferon [GO:0034341]; response to virus [GO:0009615]; type I interferon-mediated signaling pathway [GO:0060337]</t>
  </si>
  <si>
    <t>mitochondrion [GO:0005739]; plasma membrane [GO:0005886]; protein-containing complex [GO:0032991]; succinate-CoA ligase complex [GO:0042709]; succinate-CoA ligase complex (GDP-forming) [GO:0045244]; ATP binding [GO:0005524]; GDP binding [GO:0019003]; GTP binding [GO:0005525]; magnesium ion binding [GO:0000287]; protein-containing complex binding [GO:0044877]; succinate-CoA ligase (GDP-forming) activity [GO:0004776]; succinate-semialdehyde dehydrogenase (NAD+) activity [GO:0004777]; succinate metabolic process [GO:0006105]; succinyl-CoA metabolic process [GO:0006104]; tricarboxylic acid cycle [GO:0006099]</t>
  </si>
  <si>
    <t>extracellular space [GO:0005615]; Golgi apparatus [GO:0005794]; Golgi lumen [GO:0005796]; protein homodimerization activity [GO:0042803]; zymogen binding [GO:0035375]; defense response to bacterium [GO:0042742]; response to 11-deoxycorticosterone [GO:1903496]; response to dehydroepiandrosterone [GO:1903494]; response to estradiol [GO:0032355]; response to growth hormone [GO:0060416]; response to progesterone [GO:0032570]</t>
  </si>
  <si>
    <t>acrosomal vesicle [GO:0001669]; mitochondrial inner membrane [GO:0005743]; mitochondrial nucleoid [GO:0042645]; mitochondrial outer membrane [GO:0005741]; mitochondrion [GO:0005739]; myelin sheath [GO:0043209]; pore complex [GO:0046930]; sperm midpiece [GO:0097225]; synaptic vesicle [GO:0008021]; ceramide binding [GO:0097001]; cholesterol binding [GO:0015485]; nucleotide binding [GO:0000166]; oxysterol binding [GO:0008142]; phosphatidylcholine binding [GO:0031210]; porin activity [GO:0015288]; voltage-gated monoatomic anion channel activity [GO:0008308]; binding of sperm to zona pellucida [GO:0007339]; mitochondrial outer membrane permeabilization [GO:0097345]; negative regulation of intrinsic apoptotic signaling pathway [GO:2001243]; negative regulation of protein polymerization [GO:0032272]</t>
  </si>
  <si>
    <t>endoplasmic reticulum membrane [GO:0005789]; nucleus [GO:0005634]; ATP binding [GO:0005524]; ubiquitin conjugating enzyme activity [GO:0061631]; ubiquitin protein ligase binding [GO:0031625]; ERAD pathway [GO:0036503]; negative regulation of retrograde protein transport, ER to cytosol [GO:1904153]; protein N-linked glycosylation via asparagine [GO:0018279]; protein polyubiquitination [GO:0000209]; regulation of macrophage cytokine production [GO:0010935]; regulation of tumor necrosis factor production [GO:0032680]; spermatid development [GO:0007286]</t>
  </si>
  <si>
    <t>mitochondrial respiratory chain complex IV [GO:0005751]; mitochondrion [GO:0005739]; respiratory chain complex IV [GO:0045277]; copper ion binding [GO:0005507]; cytochrome-c oxidase activity [GO:0004129]; ATP synthesis coupled electron transport [GO:0042773]; lactation [GO:0007595]; response to hypoxia [GO:0001666]</t>
  </si>
  <si>
    <t>cytoplasm [GO:0005737]; cytoskeleton [GO:0005856]; cytosol [GO:0005829]; intermediate filament [GO:0005882]; intermediate filament cytoskeleton [GO:0045111]; structural constituent of cytoskeleton [GO:0005200]; apoptotic process [GO:0006915]; cellular response to starvation [GO:0009267]; epithelial cell differentiation [GO:0030855]; intermediate filament organization [GO:0045109]; regulation of protein secretion [GO:0050708]</t>
  </si>
  <si>
    <t>endoplasmic reticulum [GO:0005783]; mitochondrial outer membrane [GO:0005741]; mitochondrion [GO:0005739]; peroxisomal membrane [GO:0005778]; peroxisome [GO:0005777]; protein-containing complex [GO:0032991]; identical protein binding [GO:0042802]; cellular response to peptide [GO:1901653]; mitochondrial fission [GO:0000266]; mitochondrial fragmentation involved in apoptotic process [GO:0043653]; mitochondrial fusion [GO:0008053]; mitochondrion organization [GO:0007005]; negative regulation of ATP metabolic process [GO:1903579]; negative regulation of endoplasmic reticulum calcium ion concentration [GO:0032471]; negative regulation of fatty acid transport [GO:2000192]; peroxisome fission [GO:0016559]; positive regulation of cytosolic calcium ion concentration [GO:0007204]; positive regulation of intrinsic apoptotic signaling pathway [GO:2001244]; positive regulation of mitochondrial calcium ion concentration [GO:0051561]; positive regulation of mitochondrial fission [GO:0090141]; positive regulation of neuron apoptotic process [GO:0043525]; positive regulation of protein targeting to membrane [GO:0090314]; protein targeting to mitochondrion [GO:0006626]; release of cytochrome c from mitochondria [GO:0001836]; response to endoplasmic reticulum stress [GO:0034976]</t>
  </si>
  <si>
    <t>mitochondrial inner membrane [GO:0005743]; mitochondrial proton-transporting ATP synthase complex [GO:0005753]; mitochondrial proton-transporting ATP synthase complex, catalytic sector F(1) [GO:0000275]; mitochondrion [GO:0005739]; myelin sheath [GO:0043209]; proton-transporting ATP synthase complex, catalytic core F(1) [GO:0045261]; proton-transporting ATP synthase activity, rotational mechanism [GO:0046933]; proton motive force-driven ATP synthesis [GO:0015986]; proton motive force-driven mitochondrial ATP synthesis [GO:0042776]</t>
  </si>
  <si>
    <t>catalytic step 2 spliceosome [GO:0071013]; glutamatergic synapse [GO:0098978]; postsynapse [GO:0098794]; postsynaptic density [GO:0014069]; ribonucleoprotein complex [GO:1990904]; ribonucleoprotein granule [GO:0035770]; mRNA 3'-UTR binding [GO:0003730]; mRNA binding [GO:0003729]; RNA transmembrane transporter activity [GO:0051033]; mRNA splicing, via spliceosome [GO:0000398]; mRNA transport [GO:0051028]</t>
  </si>
  <si>
    <t>mitochondrion [GO:0005739]; ATP binding [GO:0005524]; butyrate-CoA ligase activity [GO:0047760]; medium-chain fatty acid-CoA ligase activity [GO:0031956]; fatty acid metabolic process [GO:0006631]</t>
  </si>
  <si>
    <t>mitochondrial inner membrane [GO:0005743]; mitochondrial proton-transporting ATP synthase complex [GO:0005753]; mitochondrial proton-transporting ATP synthase complex, coupling factor F(o) [GO:0000276]; mitochondrial proton-transporting ATP synthase, stator stalk [GO:0000274]; mitochondrion [GO:0005739]; myelin sheath [GO:0043209]; protein-containing complex binding [GO:0044877]; proton-transporting ATP synthase activity, rotational mechanism [GO:0046933]; proton motive force-driven ATP synthesis [GO:0015986]; proton motive force-driven mitochondrial ATP synthesis [GO:0042776]</t>
  </si>
  <si>
    <t>endoplasmic reticulum [GO:0005783]; monoatomic ion channel complex [GO:0034702]; nuclear membrane [GO:0031965]; nuclear outer membrane [GO:0005640]; sarcoplasmic reticulum membrane [GO:0033017]; voltage-gated monoatomic cation channel activity [GO:0022843]; cellular response to gamma radiation [GO:0071480]; intrinsic apoptotic signaling pathway in response to DNA damage by p53 class mediator [GO:0042771]; negative regulation of programmed cell death [GO:0043069]</t>
  </si>
  <si>
    <t>extracellular space [GO:0005615]; lysosome [GO:0005764]; alpha-L-fucosidase activity [GO:0004560]; fucose metabolic process [GO:0006004]; glycoside catabolic process [GO:0016139]; regulation of entry of bacterium into host cell [GO:2000535]; response to bacterium [GO:0009617]</t>
  </si>
  <si>
    <t>cell body [GO:0044297]; endomembrane system [GO:0012505]; endoplasmic reticulum [GO:0005783]; endoplasmic reticulum membrane [GO:0005789]; extracellular region [GO:0005576]; membrane [GO:0016020]; mitochondrial outer membrane [GO:0005741]; neuron projection [GO:0043005]; neuronal cell body [GO:0043025]; synapse [GO:0045202]; heme binding [GO:0020037]; metal ion binding [GO:0046872]; protein homodimerization activity [GO:0042803]; steroid binding [GO:0005496]; associative learning [GO:0008306]; heme biosynthetic process [GO:0006783]; memory [GO:0007613]; modification of synaptic structure [GO:0099563]; negative regulation of synapse organization [GO:1905809]; positive regulation of lipoprotein transport [GO:0140077]; positive regulation of protein localization to plasma membrane [GO:1903078]</t>
  </si>
  <si>
    <t>cell surface [GO:0009986]; mitochondrial proton-transporting ATP synthase complex [GO:0005753]; mitochondrial proton-transporting ATP synthase complex, coupling factor F(o) [GO:0000276]; mitochondrial proton-transporting ATP synthase, stator stalk [GO:0000274]; mitochondrion [GO:0005739]; myelin sheath [GO:0043209]; plasma membrane [GO:0005886]; estradiol binding [GO:1903924]; protein-containing complex binding [GO:0044877]; proton-transporting ATP synthase activity, rotational mechanism [GO:0046933]; proton motive force-driven mitochondrial ATP synthesis [GO:0042776]</t>
  </si>
  <si>
    <t>cell periphery [GO:0071944]; mitochondrial inner membrane [GO:0005743]; mitochondrial intermembrane space [GO:0005758]; mitochondrial matrix [GO:0005759]; mitochondrion [GO:0005739]; nucleoplasm [GO:0005654]; ATP binding [GO:0005524]; ATP hydrolysis activity [GO:0016887]; ATP-dependent protein folding chaperone [GO:0140662]; protein kinase binding [GO:0019901]; RNA binding [GO:0003723]; unfolded protein binding [GO:0051082]; negative regulation of cellular respiration [GO:1901856]; negative regulation of intrinsic apoptotic signaling pathway in response to hydrogen peroxide [GO:1903751]; protein folding [GO:0006457]; translational attenuation [GO:0009386]</t>
  </si>
  <si>
    <t>cytoplasm [GO:0005737]; myelin sheath [GO:0043209]; nucleolus [GO:0005730]; nucleus [GO:0005634]; plasma membrane [GO:0005886]; calmodulin binding [GO:0005516]; GTP binding [GO:0005525]; GTPase activity [GO:0003924]; heterocyclic compound binding [GO:1901363]; identical protein binding [GO:0042802]; mRNA binding [GO:0003729]; translation elongation factor activity [GO:0003746]; cellular response to epidermal growth factor stimulus [GO:0071364]; regulation of D-erythro-sphingosine kinase activity [GO:1900022]; translation [GO:0006412]; translational elongation [GO:0006414]</t>
  </si>
  <si>
    <t>external side of plasma membrane [GO:0009897]; extracellular space [GO:0005615]; plasma membrane [GO:0005886]; angiogenesis [GO:0001525]; cell adhesion [GO:0007155]; glomerular filtration [GO:0003094]; heterophilic cell-cell adhesion via plasma membrane cell adhesion molecules [GO:0007157]; positive regulation of cell migration [GO:0030335]; vascular wound healing [GO:0061042]</t>
  </si>
  <si>
    <t>cytoplasm [GO:0005737]; Golgi apparatus [GO:0005794]; perinuclear region of cytoplasm [GO:0048471]; plasma membrane [GO:0005886]; GTP binding [GO:0005525]; GTPase activity [GO:0003924]; intracellular protein transport [GO:0006886]; protein transport [GO:0015031]; retrograde vesicle-mediated transport, Golgi to endoplasmic reticulum [GO:0006890]; vesicle-mediated transport [GO:0016192]</t>
  </si>
  <si>
    <t>apical plasma membrane [GO:0016324]; cell body [GO:0044297]; cytoplasm [GO:0005737]; filopodium [GO:0030175]; glutamatergic synapse [GO:0098978]; lamellipodium [GO:0030027]; membrane raft [GO:0045121]; microvillus membrane [GO:0031528]; plasma membrane [GO:0005886]; presynaptic membrane [GO:0042734]; ruffle [GO:0001726]; slit diaphragm [GO:0036057]; cell adhesion [GO:0007155]; cell migration [GO:0016477]; epithelial tube formation [GO:0072175]; leukocyte migration [GO:0050900]; negative regulation of cell adhesion [GO:0007162]; negative regulation of cell-cell adhesion [GO:0022408]; podocyte development [GO:0072015]; positive regulation of cell migration [GO:0030335]; positive regulation of cell-cell adhesion mediated by integrin [GO:0033634]; regulation of microvillus assembly [GO:0032534]; regulation of synapse assembly [GO:0051963]</t>
  </si>
  <si>
    <t>cytoplasm [GO:0005737]; cytosol [GO:0005829]; endoplasmic reticulum [GO:0005783]; extracellular space [GO:0005615]; mitochondrion [GO:0005739]; smooth endoplasmic reticulum [GO:0005790]; identical protein binding [GO:0042802]; molecular sequestering activity [GO:0140313]; thioredoxin peroxidase activity [GO:0008379]; cell redox homeostasis [GO:0045454]; extracellular matrix organization [GO:0030198]; hydrogen peroxide catabolic process [GO:0042744]; male gonad development [GO:0008584]; negative regulation of male germ cell proliferation [GO:2000255]; protein maturation by protein folding [GO:0022417]; reactive oxygen species metabolic process [GO:0072593]; response to oxidative stress [GO:0006979]; spermatogenesis [GO:0007283]</t>
  </si>
  <si>
    <t>amyloid-beta complex [GO:0106003]; bleb [GO:0032059]; centriole [GO:0005814]; cytoplasm [GO:0005737]; cytoplasmic stress granule [GO:0010494]; cytoskeleton [GO:0005856]; Golgi membrane [GO:0000139]; lamellipodium [GO:0030027]; plasma membrane [GO:0005886]; ruffle [GO:0001726]; Schaffer collateral - CA1 synapse [GO:0098685]; aspartic-type endopeptidase inhibitor activity [GO:0019828]; ATP binding [GO:0005524]; metal ion binding [GO:0046872]; protein serine kinase activity [GO:0106310]; protein serine/threonine kinase activity [GO:0004674]; Rho-dependent protein serine/threonine kinase activity [GO:0072518]; small GTPase binding [GO:0031267]; actin cytoskeleton organization [GO:0030036]; actomyosin structure organization [GO:0031032]; apical constriction [GO:0003383]; bleb assembly [GO:0032060]; blood vessel diameter maintenance [GO:0097746]; canonical NF-kappaB signal transduction [GO:0007249]; cortical actin cytoskeleton organization [GO:0030866]; cytoskeleton organization [GO:0007010]; embryonic morphogenesis [GO:0048598]; epithelial to mesenchymal transition [GO:0001837]; leukocyte tethering or rolling [GO:0050901]; membrane to membrane docking [GO:0022614]; mitotic cytokinesis [GO:0000281]; motor neuron apoptotic process [GO:0097049]; mRNA destabilization [GO:0061157]; myoblast migration [GO:0051451]; negative regulation of amyloid-beta formation [GO:1902430]; negative regulation of angiogenesis [GO:0016525]; negative regulation of bicellular tight junction assembly [GO:1903347]; negative regulation of motor neuron apoptotic process [GO:2000672]; negative regulation of phosphorylation [GO:0042326]; neuron projection arborization [GO:0140058]; podocyte cell migration [GO:0090521]; positive regulation of amyloid-beta clearance [GO:1900223]; positive regulation of autophagy [GO:0010508]; positive regulation of cardiac muscle hypertrophy [GO:0010613]; positive regulation of connective tissue replacement [GO:1905205]; positive regulation of dephosphorylation [GO:0035306]; positive regulation of focal adhesion assembly [GO:0051894]; positive regulation of gene expression [GO:0010628]; positive regulation of MAPK cascade [GO:0043410]; protein localization to plasma membrane [GO:0072659]; protein phosphorylation [GO:0006468]; regulation of actin cytoskeleton organization [GO:0032956]; regulation of actin filament-based process [GO:0032970]; regulation of angiotensin-activated signaling pathway [GO:0110061]; regulation of cell junction assembly [GO:1901888]; regulation of cell migration [GO:0030334]; regulation of establishment of endothelial barrier [GO:1903140]; regulation of keratinocyte differentiation [GO:0045616]; regulation of microtubule cytoskeleton organization [GO:0070507]; regulation of neuron differentiation [GO:0045664]; regulation of synapse maturation [GO:0090128]; regulation of synaptic vesicle endocytosis [GO:1900242]; response to angiotensin [GO:1990776]; response to transforming growth factor beta [GO:0071559]; Rho protein signal transduction [GO:0007266]</t>
  </si>
  <si>
    <t>caveola [GO:0005901]; ATP binding [GO:0005524]; nucleoside diphosphate phosphatase activity [GO:0017110]; ribonucleoside triphosphate phosphatase activity [GO:0017111]; platelet aggregation [GO:0070527]</t>
  </si>
  <si>
    <t>acetyltransferase complex [GO:1902493]; catalytic complex [GO:1902494]; mitochondrial matrix [GO:0005759]; mitochondrion [GO:0005739]; nucleoplasm [GO:0005654]; pyruvate dehydrogenase complex [GO:0045254]; pyruvate dehydrogenase (acetyl-transferring) activity [GO:0004739]; pyruvate dehydrogenase (NAD+) activity [GO:0034604]; acetyl-CoA biosynthetic process from pyruvate [GO:0006086]; glucose metabolic process [GO:0006006]; tricarboxylic acid cycle [GO:0006099]</t>
  </si>
  <si>
    <t>acetyltransferase complex [GO:1902493]; mitochondrial matrix [GO:0005759]; mitochondrion [GO:0005739]; myelin sheath [GO:0043209]; pyruvate dehydrogenase complex [GO:0045254]; acetyltransferase activity [GO:0016407]; dihydrolipoyllysine-residue acetyltransferase activity [GO:0004742]; identical protein binding [GO:0042802]; pyruvate dehydrogenase (NAD+) activity [GO:0034604]; acetyl-CoA biosynthetic process from pyruvate [GO:0006086]; glucose metabolic process [GO:0006006]; tricarboxylic acid cycle [GO:0006099]</t>
  </si>
  <si>
    <t>axoneme [GO:0005930]; ciliary basal body [GO:0036064]; cytosol [GO:0005829]; microtubule cytoskeleton [GO:0015630]; photoreceptor connecting cilium [GO:0032391]; photoreceptor distal connecting cilium [GO:0120206]; rod photoreceptor outer segment [GO:0120200]; microtubule cytoskeleton organization [GO:0000226]; photoreceptor cell maintenance [GO:0045494]; protein localization to photoreceptor connecting cilium [GO:1903621]; protein localization to photoreceptor outer segment [GO:1903546]; visual perception [GO:0007601]</t>
  </si>
  <si>
    <t>cytoplasm [GO:0005737]; cytosol [GO:0005829]; euchromatin [GO:0000791]; mitochondrial matrix [GO:0005759]; mitochondrion [GO:0005739]; myelin sheath [GO:0043209]; nucleus [GO:0005634]; peroxisomal matrix [GO:0005782]; heme binding [GO:0020037]; identical protein binding [GO:0042802]; peroxidase activity [GO:0004601]; peroxiredoxin activity [GO:0051920]; thioredoxin peroxidase activity [GO:0008379]; canonical NF-kappaB signal transduction [GO:0007249]; cell redox homeostasis [GO:0045454]; erythrocyte homeostasis [GO:0034101]; fibroblast proliferation [GO:0048144]; hydrogen peroxide catabolic process [GO:0042744]; leukocyte activation [GO:0045321]; natural killer cell activation [GO:0030101]; natural killer cell mediated cytotoxicity [GO:0042267]; regulation of non-canonical NF-kappaB signal transduction [GO:1901222]; regulation of stress-activated MAPK cascade [GO:0032872]; removal of superoxide radicals [GO:0019430]; response to oxidative stress [GO:0006979]; response to reactive oxygen species [GO:0000302]</t>
  </si>
  <si>
    <t>mitochondrion [GO:0005739]</t>
  </si>
  <si>
    <t>mitochondrial inner membrane [GO:0005743]; mitochondrial respiratory chain complex II, succinate dehydrogenase complex (ubiquinone) [GO:0005749]; mitochondrion [GO:0005739]; myelin sheath [GO:0043209]; nucleolus [GO:0005730]; succinate dehydrogenase complex (ubiquinone) [GO:0045257]; electron transfer activity [GO:0009055]; flavin adenine dinucleotide binding [GO:0050660]; succinate dehydrogenase (quinone) activity [GO:0008177]; mitochondrial electron transport, succinate to ubiquinone [GO:0006121]; nervous system development [GO:0007399]; proton motive force-driven mitochondrial ATP synthesis [GO:0042776]; respiratory electron transport chain [GO:0022904]; succinate metabolic process [GO:0006105]; tricarboxylic acid cycle [GO:0006099]</t>
  </si>
  <si>
    <t>ribonucleoprotein complex [GO:1990904]; RNA binding [GO:0003723]</t>
  </si>
  <si>
    <t>mitochondrial inner membrane [GO:0005743]; mitochondrial proton-transporting ATP synthase complex [GO:0005753]; mitochondrial proton-transporting ATP synthase complex, coupling factor F(o) [GO:0000276]; mitochondrion [GO:0005739]; myelin sheath [GO:0043209]; protein-containing complex binding [GO:0044877]; proton-transporting ATP synthase activity, rotational mechanism [GO:0046933]; proton motive force-driven ATP synthesis [GO:0015986]; proton motive force-driven mitochondrial ATP synthesis [GO:0042776]</t>
  </si>
  <si>
    <t>endoplasmic reticulum [GO:0005783]; endoplasmic reticulum lumen [GO:0005788]; endoplasmic reticulum-Golgi intermediate compartment [GO:0005793]; protein-containing complex [GO:0032991]; UDP-glucose:glycoprotein glucosyltransferase activity [GO:0003980]; unfolded protein binding [GO:0051082]; ERAD pathway [GO:0036503]; protein N-linked glycosylation via asparagine [GO:0018279]</t>
  </si>
  <si>
    <t>endosome [GO:0005768]; late endosome [GO:0005770]; lysosomal membrane [GO:0005765]; perinuclear region of cytoplasm [GO:0048471]; trans-Golgi network [GO:0005802]; protein domain specific binding [GO:0019904]; retromer complex binding [GO:1905394]; intracellular protein transport [GO:0006886]; lysosomal transport [GO:0007041]; protein targeting to lysosome [GO:0006622]; secretion of lysosomal enzymes [GO:0033299]</t>
  </si>
  <si>
    <t>basement membrane [GO:0005604]; cell surface [GO:0009986]; extracellular space [GO:0005615]; nuclear matrix [GO:0016363]; platelet alpha granule membrane [GO:0031092]; calcium ion binding [GO:0005509]; collagen binding [GO:0005518]; negative regulation of angiogenesis [GO:0016525]; negative regulation of endothelial cell proliferation [GO:0001937]; positive regulation of endothelial cell migration [GO:0010595]; regulation of cell morphogenesis [GO:0022604]</t>
  </si>
  <si>
    <t>mitochondrial proton-transporting ATP synthase complex [GO:0005753]; mitochondrial proton-transporting ATP synthase complex, coupling factor F(o) [GO:0000276]; mitochondrion [GO:0005739]; protein-containing complex binding [GO:0044877]; proton-transporting ATP synthase activity, rotational mechanism [GO:0046933]; proton motive force-driven mitochondrial ATP synthesis [GO:0042776]</t>
  </si>
  <si>
    <t>apical part of cell [GO:0045177]; cell leading edge [GO:0031252]; cell periphery [GO:0071944]; cell projection [GO:0042995]; cell-cell junction [GO:0005911]; centrosome [GO:0005813]; cytoplasm [GO:0005737]; cytoplasmic ribonucleoprotein granule [GO:0036464]; cytosol [GO:0005829]; dendritic spine [GO:0043197]; filopodium [GO:0030175]; glutamatergic synapse [GO:0098978]; Golgi membrane [GO:0000139]; Golgi transport complex [GO:0017119]; lamellipodium membrane [GO:0031258]; leading edge membrane [GO:0031256]; membrane [GO:0016020]; midbody [GO:0030496]; mitotic spindle [GO:0072686]; myelin sheath [GO:0043209]; neuronal cell body [GO:0043025]; phagocytic vesicle [GO:0045335]; plasma membrane [GO:0005886]; postsynapse [GO:0098794]; Schaffer collateral - CA1 synapse [GO:0098685]; secretory granule [GO:0030141]; spindle midzone [GO:0051233]; storage vacuole [GO:0000322]; apolipoprotein A-I receptor binding [GO:0034191]; G protein activity [GO:0003925]; GBD domain binding [GO:0032427]; GTP binding [GO:0005525]; GTP-dependent protein binding [GO:0030742]; GTPase activity [GO:0003924]; identical protein binding [GO:0042802]; mitogen-activated protein kinase kinase kinase binding [GO:0031435]; protein kinase binding [GO:0019901]; thioesterase binding [GO:0031996]; ubiquitin protein ligase activity [GO:0061630]; actin filament branching [GO:0090135]; actin filament organization [GO:0007015]; adherens junction organization [GO:0034332]; cardiac conduction system development [GO:0003161]; cardiac neural crest cell migration involved in outflow tract morphogenesis [GO:0003253]; Cdc42 protein signal transduction [GO:0032488]; cell junction assembly [GO:0034329]; cell-cell adhesion [GO:0098609]; cellular response to type II interferon [GO:0071346]; dendritic cell migration [GO:0036336]; dendritic spine morphogenesis [GO:0060997]; embryonic heart tube development [GO:0035050]; endocytosis [GO:0006897]; endosomal transport [GO:0016197]; endothelin receptor signaling pathway involved in heart process [GO:0086101]; establishment of epithelial cell apical/basal polarity [GO:0045198]; establishment of Golgi localization [GO:0051683]; establishment of localization in cell [GO:0051649]; establishment or maintenance of apical/basal cell polarity [GO:0035088]; establishment or maintenance of cell polarity [GO:0007163]; filopodium assembly [GO:0046847]; Golgi organization [GO:0007030]; heart contraction [GO:0060047]; heart process [GO:0003015]; integrin-mediated signaling pathway [GO:0007229]; modification of synaptic structure [GO:0099563]; modulation by host of viral process [GO:0044788]; negative regulation of protein-containing complex assembly [GO:0031333]; neuron fate determination [GO:0048664]; neuropilin signaling pathway [GO:0038189]; nuclear migration [GO:0007097]; nucleus localization [GO:0051647]; organelle transport along microtubule [GO:0072384]; phagocytosis, engulfment [GO:0006911]; positive regulation of cell growth [GO:0030307]; positive regulation of cell migration [GO:0030335]; positive regulation of cytokinesis [GO:0032467]; positive regulation of DNA replication [GO:0045740]; positive regulation of epithelial cell proliferation involved in lung morphogenesis [GO:0060501]; positive regulation of filopodium assembly [GO:0051491]; positive regulation of intracellular protein transport [GO:0090316]; positive regulation of JNK cascade [GO:0046330]; positive regulation of lamellipodium assembly [GO:0010592]; positive regulation of MAPK cascade [GO:0043410]; positive regulation of neuron apoptotic process [GO:0043525]; positive regulation of phosphatidylinositol 3-kinase/protein kinase B signal transduction [GO:0051897]; positive regulation of pinocytosis [GO:0048549]; positive regulation of pseudopodium assembly [GO:0031274]; positive regulation of stress fiber assembly [GO:0051496]; positive regulation of substrate adhesion-dependent cell spreading [GO:1900026]; positive regulation of synapse structural plasticity [GO:0051835]; protein localization [GO:0008104]; regulation of attachment of spindle microtubules to kinetochore [GO:0051988]; regulation of filopodium assembly [GO:0051489]; regulation of mitotic nuclear division [GO:0007088]; regulation of modification of postsynaptic structure [GO:0099159]; regulation of postsynapse organization [GO:0099175]; Rho protein signal transduction [GO:0007266]; sprouting angiogenesis [GO:0002040]; submandibular salivary gland formation [GO:0060661]</t>
  </si>
  <si>
    <t>cell surface [GO:0009986]; COPII-coated ER to Golgi transport vesicle [GO:0030134]; endoplasmic reticulum membrane [GO:0005789]; endoplasmic reticulum-Golgi intermediate compartment [GO:0005793]; extracellular space [GO:0005615]; Golgi membrane [GO:0000139]; plasma membrane [GO:0005886]; heat shock protein binding [GO:0031072]; mannose binding [GO:0005537]; metal ion binding [GO:0046872]; endoplasmic reticulum to Golgi vesicle-mediated transport [GO:0006888]; positive regulation of phagocytosis [GO:0050766]; protein transport [GO:0015031]; retrograde vesicle-mediated transport, Golgi to endoplasmic reticulum [GO:0006890]</t>
  </si>
  <si>
    <t>ATPase complex [GO:1904949]; cytoplasm [GO:0005737]; cytoplasmic stress granule [GO:0010494]; cytosol [GO:0005829]; Derlin-1 retrotranslocation complex [GO:0036513]; endoplasmic reticulum [GO:0005783]; endoplasmic reticulum membrane [GO:0005789]; glutamatergic synapse [GO:0098978]; lipid droplet [GO:0005811]; myelin sheath [GO:0043209]; nucleoplasm [GO:0005654]; nucleus [GO:0005634]; perinuclear region of cytoplasm [GO:0048471]; proteasome complex [GO:0000502]; protein-containing complex [GO:0032991]; site of double-strand break [GO:0035861]; synapse [GO:0045202]; VCP-NPL4-UFD1 AAA ATPase complex [GO:0034098]; VCP-NSFL1C complex [GO:1990730]; ADP binding [GO:0043531]; ATP binding [GO:0005524]; ATP hydrolysis activity [GO:0016887]; BAT3 complex binding [GO:1904288]; deubiquitinase activator activity [GO:0035800]; identical protein binding [GO:0042802]; K48-linked polyubiquitin modification-dependent protein binding [GO:0036435]; lipid binding [GO:0008289]; MHC class I protein binding [GO:0042288]; polyubiquitin modification-dependent protein binding [GO:0031593]; protein domain specific binding [GO:0019904]; protein phosphatase binding [GO:0019903]; protein-containing complex binding [GO:0044877]; ubiquitin protein ligase binding [GO:0031625]; ubiquitin-modified protein reader activity [GO:0140036]; ubiquitin-specific protease binding [GO:1990381]; aggresome assembly [GO:0070842]; ATP metabolic process [GO:0046034]; autophagosome maturation [GO:0097352]; autophagy [GO:0006914]; cellular response to arsenite ion [GO:1903843]; cellular response to heat [GO:0034605]; cellular response to misfolded protein [GO:0071218]; DNA damage response [GO:0006974]; DNA repair [GO:0006281]; double-strand break repair [GO:0006302]; endoplasmic reticulum stress-induced pre-emptive quality control [GO:0061857]; endoplasmic reticulum to Golgi vesicle-mediated transport [GO:0006888]; endosome to lysosome transport via multivesicular body sorting pathway [GO:0032510]; ERAD pathway [GO:0036503]; flavin adenine dinucleotide catabolic process [GO:0072389]; interstrand cross-link repair [GO:0036297]; macroautophagy [GO:0016236]; mitotic spindle disassembly [GO:0051228]; NADH metabolic process [GO:0006734]; negative regulation of protein localization to chromatin [GO:0120186]; negative regulation of smoothened signaling pathway [GO:0045879]; positive regulation of ATP biosynthetic process [GO:2001171]; positive regulation of canonical Wnt signaling pathway [GO:0090263]; positive regulation of mitochondrial membrane potential [GO:0010918]; positive regulation of non-canonical NF-kappaB signal transduction [GO:1901224]; positive regulation of oxidative phosphorylation [GO:1903862]; positive regulation of proteasomal ubiquitin-dependent protein catabolic process [GO:0032436]; positive regulation of protein K63-linked deubiquitination [GO:1903006]; positive regulation of protein-containing complex assembly [GO:0031334]; positive regulation of ubiquitin-dependent protein catabolic process [GO:2000060]; proteasomal protein catabolic process [GO:0010498]; proteasome-mediated ubiquitin-dependent protein catabolic process [GO:0043161]; protein ubiquitination [GO:0016567]; protein-DNA covalent cross-linking repair [GO:0106300]; regulation of protein localization to chromatin [GO:1905634]; regulation of synapse organization [GO:0050807]; retrograde protein transport, ER to cytosol [GO:0030970]; stress granule disassembly [GO:0035617]; translesion synthesis [GO:0019985]; ubiquitin-dependent protein catabolic process [GO:0006511]; viral genome replication [GO:0019079]</t>
  </si>
  <si>
    <t>cilium [GO:0005929]; cytoplasmic vesicle membrane [GO:0030659]; cytoskeleton [GO:0005856]; endoplasmic reticulum membrane [GO:0005789]; endoplasmic reticulum tubular network [GO:0071782]; endosome [GO:0005768]; endosome membrane [GO:0010008]; Golgi apparatus [GO:0005794]; insulin-responsive compartment [GO:0032593]; membrane [GO:0016020]; perinuclear region of cytoplasm [GO:0048471]; phagocytic vesicle membrane [GO:0030670]; plasma membrane [GO:0005886]; recycling endosome [GO:0055037]; recycling endosome membrane [GO:0055038]; secretory vesicle [GO:0099503]; synaptic vesicle membrane [GO:0030672]; trans-Golgi network [GO:0005802]; G protein activity [GO:0003925]; GDP binding [GO:0019003]; GDP-dissociation inhibitor binding [GO:0051021]; GTP binding [GO:0005525]; GTPase activity [GO:0003924]; myosin V binding [GO:0031489]; antigen processing and presentation [GO:0019882]; axonogenesis [GO:0007409]; cellular response to insulin stimulus [GO:0032869]; endoplasmic reticulum tubular network organization [GO:0071786]; endosomal transport [GO:0016197]; establishment of neuroblast polarity [GO:0045200]; establishment of protein localization to endoplasmic reticulum membrane [GO:0097051]; exocytosis [GO:0006887]; Golgi to plasma membrane protein transport [GO:0043001]; Golgi to plasma membrane transport [GO:0006893]; intracellular protein transport [GO:0006886]; polarized epithelial cell differentiation [GO:0030859]; protein localization to basolateral plasma membrane [GO:1903361]; protein localization to plasma membrane [GO:0072659]; protein secretion [GO:0009306]; regulated exocytosis [GO:0045055]; vesicle-mediated transport [GO:0016192]</t>
  </si>
  <si>
    <t>apical plasma membrane [GO:0016324]; astrocyte end-foot [GO:0097450]; astrocyte projection [GO:0097449]; cell body membrane [GO:0044298]; cell periphery [GO:0071944]; cell projection membrane [GO:0031253]; cytoplasm [GO:0005737]; external side of plasma membrane [GO:0009897]; lateral plasma membrane [GO:0016328]; membrane [GO:0016020]; neuron to neuron synapse [GO:0098984]; photoreceptor inner segment [GO:0001917]; plasma membrane [GO:0005886]; sodium:potassium-exchanging ATPase complex [GO:0005890]; ATPase activator activity [GO:0001671]; ATPase binding [GO:0051117]; P-type sodium:potassium-exchanging transporter activity [GO:0005391]; protein heterodimerization activity [GO:0046982]; protein-macromolecule adaptor activity [GO:0030674]; cell-substrate adhesion [GO:0031589]; intracellular potassium ion homeostasis [GO:0030007]; intracellular sodium ion homeostasis [GO:0006883]; lateral ventricle development [GO:0021670]; membrane repolarization [GO:0086009]; motor behavior [GO:0061744]; negative regulation of glial cell migration [GO:1903976]; neuronal-glial interaction involved in hindbrain glial-mediated radial cell migration [GO:0021944]; photoreceptor cell maintenance [GO:0045494]; plasma membrane bounded cell projection organization [GO:0120036]; positive regulation of neuron projection development [GO:0010976]; positive regulation of potassium ion import across plasma membrane [GO:1903288]; positive regulation of sodium ion export across plasma membrane [GO:1903278]; potassium ion import across plasma membrane [GO:1990573]; protein stabilization [GO:0050821]; retina homeostasis [GO:0001895]; sodium ion export across plasma membrane [GO:0036376]; third ventricle development [GO:0021678]</t>
  </si>
  <si>
    <t>cell surface [GO:0009986]; plasma membrane [GO:0005886]; laminin binding [GO:0043236]; laminin receptor activity [GO:0005055]; cell adhesion [GO:0007155]; cell-matrix adhesion [GO:0007160]</t>
  </si>
  <si>
    <t>mitochondrion [GO:0005739]; identical protein binding [GO:0042802]; succinyl-CoA:3-oxo-acid CoA-transferase activity [GO:0008260]; cellular ketone body metabolic process [GO:0046950]; ketone body catabolic process [GO:0046952]; ketone catabolic process [GO:0042182]; positive regulation of insulin secretion involved in cellular response to glucose stimulus [GO:0035774]</t>
  </si>
  <si>
    <t>endoplasmic reticulum [GO:0005783]; endoplasmic reticulum lumen [GO:0005788]; endoplasmic reticulum membrane [GO:0005789]; extracellular region [GO:0005576]; Golgi apparatus [GO:0005794]; melanosome [GO:0042470]; sarcoplasmic reticulum lumen [GO:0033018]; calcium ion binding [GO:0005509]; enzyme binding [GO:0019899]; enzyme inhibitor activity [GO:0004857]</t>
  </si>
  <si>
    <t>mitochondrial inner membrane [GO:0005743]; mitochondrial outer membrane [GO:0005741]; mitochondrion [GO:0005739]; pore complex [GO:0046930]; synaptic vesicle [GO:0008021]; nucleotide binding [GO:0000166]; porin activity [GO:0015288]; voltage-gated monoatomic anion channel activity [GO:0008308]; behavioral fear response [GO:0001662]; chemical synaptic transmission [GO:0007268]; learning [GO:0007612]; neuron-neuron synaptic transmission [GO:0007270]; sperm mitochondrial sheath assembly [GO:0120317]; spermatogenesis [GO:0007283]</t>
  </si>
  <si>
    <t>endoplasmic reticulum [GO:0005783]; mitochondrial fatty acid beta-oxidation multienzyme complex [GO:0016507]; mitochondrial inner membrane [GO:0005743]; mitochondrial nucleoid [GO:0042645]; mitochondrial outer membrane [GO:0005741]; mitochondrion [GO:0005739]; acetyl-CoA C-acetyltransferase activity [GO:0003985]; acetyl-CoA C-acyltransferase activity [GO:0003988]; acetyl-CoA C-myristoyltransferase activity [GO:0050633]; lncRNA binding [GO:0106222]; protein-containing complex binding [GO:0044877]; cellular response to lipopolysaccharide [GO:0071222]; fatty acid beta-oxidation [GO:0006635]; gene expression [GO:0010467]</t>
  </si>
  <si>
    <t>axon [GO:0030424]; collagen-containing extracellular matrix [GO:0062023]; cytoplasm [GO:0005737]; dendrite [GO:0030425]; neuronal cell body [GO:0043025]; nucleus [GO:0005634]; phagocytic vesicle membrane [GO:0030670]; plasma membrane [GO:0005886]; specific granule [GO:0042581]; vesicle membrane [GO:0012506]; calcium ion binding [GO:0005509]; calcium-dependent phospholipid binding [GO:0005544]; calcium-dependent protein binding [GO:0048306]; phosphatidylserine binding [GO:0001786]; phospholipase A2 inhibitor activity [GO:0019834]; animal organ regeneration [GO:0031100]; defense response to bacterium [GO:0042742]; hippocampus development [GO:0021766]; neutrophil degranulation [GO:0043312]; phagocytosis [GO:0006909]; positive regulation of angiogenesis [GO:0045766]; positive regulation of DNA metabolic process [GO:0051054]; positive regulation of endothelial cell migration [GO:0010595]; response to glucocorticoid [GO:0051384]; response to growth factor [GO:0070848]</t>
  </si>
  <si>
    <t>apical plasma membrane [GO:0016324]; basolateral plasma membrane [GO:0016323]; caveola [GO:0005901]; cytoplasm [GO:0005737]; melanosome [GO:0042470]; sodium:potassium-exchanging ATPase complex [GO:0005890]; sperm flagellum [GO:0036126]; ATPase activator activity [GO:0001671]; ATPase binding [GO:0051117]; P-type sodium:potassium-exchanging transporter activity [GO:0005391]; protein-macromolecule adaptor activity [GO:0030674]; intracellular potassium ion homeostasis [GO:0030007]; intracellular sodium ion homeostasis [GO:0006883]; membrane repolarization [GO:0086009]; metal ion transport [GO:0030001]; positive regulation of potassium ion import across plasma membrane [GO:1903288]; positive regulation of sodium ion export across plasma membrane [GO:1903278]; potassium ion import across plasma membrane [GO:1990573]; potassium ion transport [GO:0006813]; protein localization to plasma membrane [GO:0072659]; protein stabilization [GO:0050821]; sodium ion export across plasma membrane [GO:0036376]; sodium ion transport [GO:0006814]</t>
  </si>
  <si>
    <t>basal part of cell [GO:0045178]; lysosome [GO:0005764]; dipeptidyl-peptidase activity [GO:0008239]; serine-type carboxypeptidase activity [GO:0004185]; angiogenesis involved in wound healing [GO:0060055]; energy homeostasis [GO:0097009]; glucose homeostasis [GO:0042593]; negative regulation of systemic arterial blood pressure [GO:0003085]; plasma kallikrein-kinin cascade [GO:0002353]; proteolysis [GO:0006508]; regulation of blood vessel endothelial cell migration [GO:0043535]; regulation of reactive oxygen species metabolic process [GO:2000377]; regulation of thyroid hormone mediated signaling pathway [GO:0002155]</t>
  </si>
  <si>
    <t>basolateral plasma membrane [GO:0016323]; cell surface [GO:0009986]; membrane [GO:0016020]; nuclear membrane [GO:0031965]; plasma membrane [GO:0005886]; hydrolase activity, acting on glycosyl bonds [GO:0016798]; identical protein binding [GO:0042802]; NAD+ nucleosidase activity [GO:0003953]; NAD+ nucleotidase, cyclic ADP-ribose generating [GO:0061809]; phosphorus-oxygen lyase activity [GO:0016849]; transferase activity [GO:0016740]; artery smooth muscle contraction [GO:0014824]; B cell proliferation [GO:0042100]; B cell receptor signaling pathway [GO:0050853]; female pregnancy [GO:0007565]; long-term synaptic depression [GO:0060292]; negative regulation of apoptotic process [GO:0043066]; negative regulation of bone resorption [GO:0045779]; negative regulation of DNA-templated transcription [GO:0045892]; negative regulation of neuron projection development [GO:0010977]; positive regulation of B cell proliferation [GO:0030890]; positive regulation of cell growth [GO:0030307]; positive regulation of cell population proliferation [GO:0008284]; positive regulation of cytosolic calcium ion concentration [GO:0007204]; positive regulation of DNA-templated transcription [GO:0045893]; positive regulation of insulin secretion [GO:0032024]; positive regulation of vasoconstriction [GO:0045907]; response to estradiol [GO:0032355]; response to hormone [GO:0009725]; response to hydroperoxide [GO:0033194]; response to hypoxia [GO:0001666]; response to interleukin-1 [GO:0070555]; response to progesterone [GO:0032570]; response to retinoic acid [GO:0032526]; response to xenobiotic stimulus [GO:0009410]</t>
  </si>
  <si>
    <t>actin filament bundle [GO:0032432]; axon terminus [GO:0043679]; bleb [GO:0032059]; cell cortex [GO:0005938]; centrosome [GO:0005813]; chromatoid body [GO:0033391]; cytoplasm [GO:0005737]; dendritic branch [GO:0044307]; dendritic spine [GO:0043197]; germinal vesicle [GO:0042585]; glutamatergic synapse [GO:0098978]; growth cone [GO:0030426]; membrane [GO:0016020]; organelle [GO:0043226]; outer dense fiber [GO:0001520]; plasma membrane [GO:0005886]; postsynaptic cytoskeleton [GO:0099571]; postsynaptic membrane [GO:0045211]; presynaptic cytosol [GO:0099523]; presynaptic membrane [GO:0042734]; actin filament binding [GO:0051015]; calmodulin binding [GO:0005516]; identical protein binding [GO:0042802]; phosphatidylserine binding [GO:0001786]; phospholipid binding [GO:0005543]; protein kinase C binding [GO:0005080]; actin crosslink formation [GO:0051764]; actin filament bundle assembly [GO:0051017]; actin filament organization [GO:0007015]; apoptotic process [GO:0006915]; cell-substrate adhesion [GO:0031589]; central nervous system development [GO:0007417]; intracellular protein transport [GO:0006886]; mitochondrion organization [GO:0007005]; neural tube development [GO:0021915]; neurogenesis [GO:0022008]; positive regulation of dendritic spine morphogenesis [GO:0061003]; positive regulation of insulin receptor signaling pathway [GO:0046628]; positive regulation of neuron projection development [GO:0010976]; regulation of modification of postsynaptic actin cytoskeleton [GO:1905274]; response to endoplasmic reticulum stress [GO:0034976]</t>
  </si>
  <si>
    <t>endoplasmic reticulum [GO:0005783]; endoplasmic reticulum-Golgi intermediate compartment [GO:0005793]; extracellular region [GO:0005576]; extracellular space [GO:0005615]; Golgi apparatus [GO:0005794]; angiogenesis [GO:0001525]; apoptotic process [GO:0006915]; negative regulation of apoptotic process [GO:0043066]; positive regulation of angiogenesis [GO:0045766]; positive regulation of endothelial cell proliferation [GO:0001938]; positive regulation of MAPK cascade [GO:0043410]; positive regulation of phosphatidylinositol 3-kinase/protein kinase B signal transduction [GO:0051897]; positive regulation of protein phosphorylation [GO:0001934]; positive regulation of transcription by RNA polymerase II [GO:0045944]</t>
  </si>
  <si>
    <t>isocitrate dehydrogenase complex (NAD+) [GO:0045242]; mitochondrion [GO:0005739]; isocitrate dehydrogenase (NAD+) activity [GO:0004449]; magnesium ion binding [GO:0000287]; NAD binding [GO:0051287]; 2-oxoglutarate metabolic process [GO:0006103]; isocitrate metabolic process [GO:0006102]; NADH metabolic process [GO:0006734]; tricarboxylic acid cycle [GO:0006099]</t>
  </si>
  <si>
    <t>mitochondrial inner membrane [GO:0005743]; mitochondrial proton-transporting ATP synthase complex [GO:0005753]; mitochondrial proton-transporting ATP synthase complex, coupling factor F(o) [GO:0000276]; mitochondrion [GO:0005739]; nuclear membrane [GO:0031965]; proton-transporting ATP synthase activity, rotational mechanism [GO:0046933]; proton motive force-driven mitochondrial ATP synthesis [GO:0042776]</t>
  </si>
  <si>
    <t>endoplasmic reticulum [GO:0005783]; mitochondrial inner membrane [GO:0005743]; mitochondrial matrix [GO:0005759]; mitochondrion [GO:0005739]; acetyl-CoA C-acetyltransferase activity [GO:0003985]; cholesterol O-acyltransferase activity [GO:0034736]; coenzyme A binding [GO:0120225]; enzyme binding [GO:0019899]; identical protein binding [GO:0042802]; potassium ion binding [GO:0030955]; acetyl-CoA biosynthetic process [GO:0006085]; acetyl-CoA catabolic process [GO:0046356]; adipose tissue development [GO:0060612]; coenzyme A biosynthetic process [GO:0015937]; fatty acid beta-oxidation [GO:0006635]; isoleucine catabolic process [GO:0006550]; ketone body catabolic process [GO:0046952]; liver development [GO:0001889]; metanephric proximal convoluted tubule development [GO:0072229]; propionyl-CoA biosynthetic process [GO:1902860]; response to hormone [GO:0009725]; response to organic cyclic compound [GO:0014070]; response to starvation [GO:0042594]</t>
  </si>
  <si>
    <t>apical plasma membrane [GO:0016324]; axon [GO:0030424]; basolateral plasma membrane [GO:0016323]; caveola [GO:0005901]; endoplasmic reticulum [GO:0005783]; endosome [GO:0005768]; Golgi apparatus [GO:0005794]; intercalated disc [GO:0014704]; lateral plasma membrane [GO:0016328]; melanosome [GO:0042470]; membrane [GO:0016020]; myelin sheath [GO:0043209]; organelle membrane [GO:0031090]; plasma membrane [GO:0005886]; postsynaptic density [GO:0014069]; protein-containing complex [GO:0032991]; sarcolemma [GO:0042383]; sodium:potassium-exchanging ATPase complex [GO:0005890]; sperm flagellum [GO:0036126]; T-tubule [GO:0030315]; ADP binding [GO:0043531]; ankyrin binding [GO:0030506]; ATP binding [GO:0005524]; ATP hydrolysis activity [GO:0016887]; P-type potassium transmembrane transporter activity [GO:0008556]; P-type sodium:potassium-exchanging transporter activity [GO:0005391]; phosphatase activity [GO:0016791]; phosphatidylinositol 3-kinase binding [GO:0043548]; potassium ion binding [GO:0030955]; protein domain specific binding [GO:0019904]; protein heterodimerization activity [GO:0046982]; protein kinase binding [GO:0019901]; protein-folding chaperone binding [GO:0051087]; sodium ion binding [GO:0031402]; steroid hormone binding [GO:1990239]; transmembrane transporter binding [GO:0044325]; cellular response to mechanical stimulus [GO:0071260]; cellular response to steroid hormone stimulus [GO:0071383]; establishment or maintenance of transmembrane electrochemical gradient [GO:0010248]; heart contraction [GO:0060047]; intracellular potassium ion homeostasis [GO:0030007]; intracellular sodium ion homeostasis [GO:0006883]; membrane hyperpolarization [GO:0060081]; membrane repolarization [GO:0086009]; negative regulation of glucocorticoid biosynthetic process [GO:0031947]; negative regulation of heart contraction [GO:0045822]; osmosensory signaling pathway [GO:0007231]; positive regulation of heart contraction [GO:0045823]; positive regulation of striated muscle contraction [GO:0045989]; potassium ion import across plasma membrane [GO:1990573]; potassium ion transport [GO:0006813]; proton transmembrane transport [GO:1902600]; regulation of blood pressure [GO:0008217]; regulation of cardiac muscle cell contraction [GO:0086004]; regulation of sodium ion transport [GO:0002028]; regulation of the force of heart contraction [GO:0002026]; response to xenobiotic stimulus [GO:0009410]; sodium ion export across plasma membrane [GO:0036376]; sodium ion homeostasis [GO:0055078]; sodium ion transport [GO:0006814]; transmembrane transport [GO:0055085]</t>
  </si>
  <si>
    <t>anchoring junction [GO:0070161]; nucleus [GO:0005634]; perinuclear region of cytoplasm [GO:0048471]; ribonucleoprotein complex [GO:1990904]; stress fiber [GO:0001725]; actin filament binding [GO:0051015]; calcium ion binding [GO:0005509]; chromatin DNA binding [GO:0031490]; nuclear receptor coactivator activity [GO:0030374]; nuclear retinoic acid receptor binding [GO:0042974]; nucleoside binding [GO:0001882]; protein homodimerization activity [GO:0042803]; RNA polymerase II transcription regulatory region sequence-specific DNA binding [GO:0000977]; transmembrane transporter binding [GO:0044325]; negative regulation of substrate adhesion-dependent cell spreading [GO:1900025]; peroxisome proliferator activated receptor signaling pathway [GO:0035357]; positive regulation of cell migration [GO:0030335]; positive regulation of non-canonical NF-kappaB signal transduction [GO:1901224]; positive regulation of transcription by RNA polymerase II [GO:0045944]; retinoic acid receptor signaling pathway [GO:0048384]; tumor necrosis factor-mediated signaling pathway [GO:0033209]; vesicle transport along actin filament [GO:0030050]</t>
  </si>
  <si>
    <t>cis-Golgi network [GO:0005801]; COPII-coated ER to Golgi transport vesicle [GO:0030134]; endoplasmic reticulum [GO:0005783]; endoplasmic reticulum exit site [GO:0070971]; endoplasmic reticulum membrane [GO:0005789]; endoplasmic reticulum-Golgi intermediate compartment [GO:0005793]; endoplasmic reticulum-Golgi intermediate compartment membrane [GO:0033116]; Golgi apparatus [GO:0005794]; cargo receptor activity [GO:0038024]; endoplasmic reticulum to Golgi vesicle-mediated transport [GO:0006888]; Golgi ribbon formation [GO:0090161]; intracellular protein transport [GO:0006886]</t>
  </si>
  <si>
    <t>apicolateral plasma membrane [GO:0016327]; bicellular tight junction [GO:0005923]; cell-cell junction [GO:0005911]; cortical actin cytoskeleton [GO:0030864]; lateral plasma membrane [GO:0016328]; paranode region of axon [GO:0033270]; plasma membrane [GO:0005886]; Schmidt-Lanterman incisure [GO:0043220]; tight junction [GO:0070160]; identical protein binding [GO:0042802]; structural molecule activity [GO:0005198]; bicellular tight junction assembly [GO:0070830]; calcium-independent cell-cell adhesion via plasma membrane cell-adhesion molecules [GO:0016338]; cell adhesion [GO:0007155]; cell-cell adhesion [GO:0098609]; establishment of blood-retinal barrier [GO:1990963]; maintenance of blood-brain barrier [GO:0035633]; myelination [GO:0042552]; negative regulation of angiogenesis [GO:0016525]; negative regulation of cell migration [GO:0030336]; negative regulation of gene expression [GO:0010629]; negative regulation of vascular permeability [GO:0043116]; positive regulation of bicellular tight junction assembly [GO:1903348]; positive regulation of cell population proliferation [GO:0008284]; positive regulation of establishment of endothelial barrier [GO:1903142]; positive regulation of gene expression [GO:0010628]; response to ethanol [GO:0045471]; tight junction assembly [GO:0120192]; transforming growth factor beta receptor signaling pathway [GO:0007179]</t>
  </si>
  <si>
    <t>endoplasmic reticulum [GO:0005783]; negative regulation of gene expression [GO:0010629]; positive regulation of low-density lipoprotein receptor activity [GO:1905599]; regulation of low-density lipoprotein particle clearance [GO:0010988]</t>
  </si>
  <si>
    <t>ankyrin-1 complex [GO:0170014]; apical plasma membrane [GO:0016324]; axon [GO:0030424]; axon terminus [GO:0043679]; basal plasma membrane [GO:0009925]; basolateral plasma membrane [GO:0016323]; brush border [GO:0005903]; brush border membrane [GO:0031526]; caveola [GO:0005901]; cytoplasm [GO:0005737]; dense core granule membrane [GO:0032127]; extracellular exosome [GO:0070062]; membrane [GO:0016020]; neuronal cell body membrane [GO:0032809]; nuclear membrane [GO:0031965]; nucleus [GO:0005634]; plasma membrane [GO:0005886]; sarcolemma [GO:0042383]; ammonium transmembrane transporter activity [GO:0008519]; carbon dioxide transmembrane transporter activity [GO:0035379]; ephrin receptor binding [GO:0046875]; glycerol transmembrane transporter activity [GO:0015168]; identical protein binding [GO:0042802]; intracellularly cGMP-activated cation channel activity [GO:0005223]; nitric oxide transmembrane transporter activity [GO:0030184]; potassium channel activity [GO:0005267]; potassium ion transmembrane transporter activity [GO:0015079]; water channel activity [GO:0015250]; water transmembrane transporter activity [GO:0005372]; ammonium transmembrane transport [GO:0072488]; camera-type eye morphogenesis [GO:0048593]; carbon dioxide transmembrane transport [GO:0035378]; carbon dioxide transport [GO:0015670]; cell migration [GO:0016477]; cell volume homeostasis [GO:0006884]; cellular homeostasis [GO:0019725]; cellular hyperosmotic response [GO:0071474]; cellular response to cAMP [GO:0071320]; cellular response to copper ion [GO:0071280]; cellular response to dexamethasone stimulus [GO:0071549]; cellular response to hydrogen peroxide [GO:0070301]; cellular response to hypoxia [GO:0071456]; cellular response to inorganic substance [GO:0071241]; cellular response to mechanical stimulus [GO:0071260]; cellular response to mercury ion [GO:0071288]; cellular response to nitric oxide [GO:0071732]; cellular response to retinoic acid [GO:0071300]; cellular response to salt stress [GO:0071472]; cellular response to UV [GO:0034644]; cerebrospinal fluid secretion [GO:0033326]; cGMP-mediated signaling [GO:0019934]; corticotropin secretion [GO:0051458]; defense response to Gram-negative bacterium [GO:0050829]; establishment of localization in cell [GO:0051649]; establishment or maintenance of actin cytoskeleton polarity [GO:0030950]; fibroblast migration [GO:0010761]; glomerular filtration [GO:0003094]; glycerol transmembrane transport [GO:0015793]; hyperosmotic response [GO:0006972]; intracellular water homeostasis [GO:0009992]; lateral ventricle development [GO:0021670]; lipid digestion [GO:0044241]; metanephric descending thin limb development [GO:0072220]; metanephric glomerulus vasculature development [GO:0072239]; metanephric proximal convoluted tubule segment 2 development [GO:0072232]; metanephric proximal straight tubule development [GO:0072230]; multicellular organismal-level water homeostasis [GO:0050891]; negative regulation of apoptotic process [GO:0043066]; nitric oxide transport [GO:0030185]; odontogenesis [GO:0042476]; pancreatic juice secretion [GO:0030157]; positive regulation of angiogenesis [GO:0045766]; positive regulation of epithelial cell migration [GO:0010634]; positive regulation of fibroblast migration [GO:0010763]; positive regulation of fibroblast proliferation [GO:0048146]; positive regulation of lamellipodium assembly [GO:0010592]; positive regulation of saliva secretion [GO:0046878]; potassium ion transport [GO:0006813]; renal water absorption [GO:0070295]; renal water transport [GO:0003097]; response to estrogen [GO:0043627]; secretion by cell [GO:0032940]; secretory granule organization [GO:0033363]; sensory perception of pain [GO:0019233]; transepithelial water transport [GO:0035377]; water transport [GO:0006833]; wound healing [GO:0042060]</t>
  </si>
  <si>
    <t>mitochondrial inner membrane [GO:0005743]; mitochondrial respiratory chain complex IV [GO:0005751]; mitochondrion [GO:0005739]; respiratory chain complex IV [GO:0045277]; oxidative phosphorylation [GO:0006119]</t>
  </si>
  <si>
    <t>acrosomal membrane [GO:0002080]; basal plasma membrane [GO:0009925]; caveola [GO:0005901]; caveolar macromolecular signaling complex [GO:0002095]; cell cortex [GO:0005938]; cell surface [GO:0009986]; cilium [GO:0005929]; cytoplasmic vesicle [GO:0031410]; endoplasmic reticulum [GO:0005783]; endosome [GO:0005768]; focal adhesion [GO:0005925]; Golgi apparatus [GO:0005794]; Golgi membrane [GO:0000139]; lipid droplet [GO:0005811]; membrane [GO:0016020]; membrane raft [GO:0045121]; perinuclear region of cytoplasm [GO:0048471]; peroxisomal membrane [GO:0005778]; plasma membrane [GO:0005886]; protein-containing complex [GO:0032991]; ATPase binding [GO:0051117]; identical protein binding [GO:0042802]; inward rectifier potassium channel inhibitor activity [GO:0070320]; kinase binding [GO:0019900]; molecular adaptor activity [GO:0060090]; nitric-oxide synthase binding [GO:0050998]; oxysterol binding [GO:0008142]; peptidase activator activity [GO:0016504]; protein heterodimerization activity [GO:0046982]; protein kinase binding [GO:0019901]; protein tyrosine kinase inhibitor activity [GO:0030292]; protein-containing complex binding [GO:0044877]; protein-macromolecule adaptor activity [GO:0030674]; receptor serine/threonine kinase binding [GO:0033612]; small GTPase binding [GO:0031267]; SNARE binding [GO:0000149]; syntaxin binding [GO:0019905]; transmembrane transporter binding [GO:0044325]; angiogenesis [GO:0001525]; angiotensin-activated signaling pathway [GO:0038166]; apoptotic signaling pathway [GO:0097190]; basement membrane organization [GO:0071711]; calcium ion homeostasis [GO:0055074]; calcium ion transport [GO:0006816]; canonical Wnt signaling pathway [GO:0060070]; caveola assembly [GO:0070836]; caveolin-mediated endocytosis [GO:0072584]; cell differentiation [GO:0030154]; cell population proliferation [GO:0008283]; cellular response to exogenous dsRNA [GO:0071360]; cellular response to hyperoxia [GO:0071455]; cellular response to mechanical stimulus [GO:0071260]; cellular response to misfolded protein [GO:0071218]; cellular response to peptide hormone stimulus [GO:0071375]; cellular response to transforming growth factor beta stimulus [GO:0071560]; cellular senescence [GO:0090398]; cholesterol efflux [GO:0033344]; cholesterol homeostasis [GO:0042632]; cytokine-mediated signaling pathway [GO:0019221]; endocytosis [GO:0006897]; endothelial cell proliferation [GO:0001935]; establishment of localization in cell [GO:0051649]; fibroblast proliferation [GO:0048144]; glandular epithelial cell differentiation [GO:0002067]; insulin receptor internalization [GO:0038016]; intracellular calcium ion homeostasis [GO:0006874]; intracellular nitric oxide homeostasis [GO:0033484]; lactation [GO:0007595]; lipid storage [GO:0019915]; maintenance of protein location in cell [GO:0032507]; mammary gland development [GO:0030879]; mammary gland involution [GO:0060056]; MAPK cascade [GO:0000165]; membrane depolarization [GO:0051899]; microtubule polymerization [GO:0046785]; muscle cell cellular homeostasis [GO:0046716]; negative regulation of anoikis [GO:2000811]; negative regulation of calcium ion import across plasma membrane [GO:1905949]; negative regulation of canonical Wnt signaling pathway [GO:0090090]; negative regulation of cell population proliferation [GO:0008285]; negative regulation of cytokine-mediated signaling pathway [GO:0001960]; negative regulation of endothelial cell proliferation [GO:0001937]; negative regulation of epithelial cell differentiation [GO:0030857]; negative regulation of ERK1 and ERK2 cascade [GO:0070373]; negative regulation of fibroblast proliferation [GO:0048147]; negative regulation of MAPK cascade [GO:0043409]; negative regulation of muscle cell apoptotic process [GO:0010656]; negative regulation of necroptotic process [GO:0060546]; negative regulation of neuron differentiation [GO:0045665]; negative regulation of nitric oxide biosynthetic process [GO:0045019]; negative regulation of peptidyl-serine phosphorylation [GO:0033137]; negative regulation of peptidyl-tyrosine autophosphorylation [GO:1900085]; negative regulation of pinocytosis [GO:0048550]; negative regulation of potassium ion transmembrane transport [GO:1901380]; negative regulation of protein ubiquitination [GO:0031397]; negative regulation of receptor signaling pathway via JAK-STAT [GO:0046426]; negative regulation of signal transduction [GO:0009968]; negative regulation of smooth muscle cell migration [GO:0014912]; negative regulation of smooth muscle cell proliferation [GO:0048662]; negative regulation of transcription by RNA polymerase II [GO:0000122]; negative regulation of tyrosine phosphorylation of STAT protein [GO:0042532]; negative regulation of vascular associated smooth muscle cell proliferation [GO:1904706]; nitric oxide biosynthetic process [GO:0006809]; positive regulation of calcium ion transport into cytosol [GO:0010524]; positive regulation of canonical NF-kappaB signal transduction [GO:0043123]; positive regulation of cell adhesion molecule production [GO:0060355]; positive regulation of cell migration [GO:0030335]; positive regulation of cholesterol efflux [GO:0010875]; positive regulation of cold-induced thermogenesis [GO:0120162]; positive regulation of endocytosis [GO:0045807]; positive regulation of endothelial cell proliferation [GO:0001938]; positive regulation of ERAD pathway [GO:1904294]; positive regulation of extrinsic apoptotic signaling pathway [GO:2001238]; positive regulation of gap junction assembly [GO:1903598]; positive regulation of gene expression [GO:0010628]; positive regulation of intrinsic apoptotic signaling pathway [GO:2001244]; positive regulation of microtubule polymerization [GO:0031116]; positive regulation of peptidyl-serine phosphorylation [GO:0033138]; positive regulation of protein ubiquitination [GO:0031398]; positive regulation of signal transduction [GO:0009967]; positive regulation of toll-like receptor 3 signaling pathway [GO:0034141]; positive regulation of vasoconstriction [GO:0045907]; post-transcriptional regulation of gene expression [GO:0010608]; protein localization [GO:0008104]; protein transport [GO:0015031]; receptor internalization [GO:0031623]; receptor-mediated endocytosis of virus by host cell [GO:0019065]; regulation of blood coagulation [GO:0030193]; regulation of cell communication by electrical coupling involved in cardiac conduction [GO:1901844]; regulation of cytosolic calcium ion concentration [GO:0051480]; regulation of entry of bacterium into host cell [GO:2000535]; regulation of fatty acid metabolic process [GO:0019217]; regulation of heart rate by cardiac conduction [GO:0086091]; regulation of membrane repolarization during action potential [GO:0098903]; regulation of ruffle assembly [GO:1900027]; regulation of smooth muscle contraction [GO:0006940]; regulation of the force of heart contraction [GO:0002026]; regulation of the force of heart contraction by chemical signal [GO:0003057]; regulation of ventricular cardiac muscle cell action potential [GO:0098911]; response to bacterium [GO:0009617]; response to calcium ion [GO:0051592]; response to estrogen [GO:0043627]; response to hypoxia [GO:0001666]; response to ischemia [GO:0002931]; response to mechanical stimulus [GO:0009612]; response to progesterone [GO:0032570]; skeletal muscle tissue development [GO:0007519]; T cell costimulation [GO:0031295]; triglyceride metabolic process [GO:0006641]; vasculogenesis [GO:0001570]; vasoconstriction [GO:0042310]</t>
  </si>
  <si>
    <t>condensed nuclear chromosome [GO:0000794]; cytoplasm [GO:0005737]; cytoskeleton [GO:0005856]; microtubule [GO:0005874]; mitochondrial nucleoid [GO:0042645]; mitochondrion [GO:0005739]; nuclear inner membrane [GO:0005637]; nuclear outer membrane [GO:0005640]; nucleoplasm [GO:0005654]; nucleus [GO:0005634]; perinuclear region of cytoplasm [GO:0048471]; ribonucleoprotein complex [GO:1990904]; beta-tubulin binding [GO:0048487]; mRNA 3'-UTR binding [GO:0003730]; RNA binding [GO:0003723]; single-stranded DNA binding [GO:0003697]; ubiquitin protein ligase binding [GO:0031625]; autophagy [GO:0006914]; mitochondrial RNA catabolic process [GO:0000957]; mRNA transport [GO:0051028]; negative regulation of mitochondrial RNA catabolic process [GO:0000961]; regulation of mitochondrial translation [GO:0070129]</t>
  </si>
  <si>
    <t>membrane raft [GO:0045121]; mitochondrial inner membrane [GO:0005743]; mitochondrial membrane [GO:0031966]; mitochondrial outer membrane [GO:0005741]; mitochondrial permeability transition pore complex [GO:0005757]; mitochondrion [GO:0005739]; myelin sheath [GO:0043209]; ATP:ADP antiporter activity [GO:0005471]; enzyme binding [GO:0019899]; oxidative phosphorylation uncoupler activity [GO:0017077]; proton transmembrane transporter activity [GO:0015078]; adaptive thermogenesis [GO:1990845]; ADP transport [GO:0015866]; apoptotic mitochondrial changes [GO:0008637]; mitochondrial ADP transmembrane transport [GO:0140021]; mitochondrial ATP transmembrane transport [GO:1990544]; negative regulation of cardiac muscle cell apoptotic process [GO:0010667]; negative regulation of mitochondrial membrane permeability involved in apoptotic process [GO:1902109]; negative regulation of mitochondrial outer membrane permeabilization involved in apoptotic signaling pathway [GO:1901029]; negative regulation of necroptotic process [GO:0060546]; positive regulation of cell growth involved in cardiac muscle cell development [GO:0061051]; positive regulation of mitophagy [GO:1901526]; regulation of mitochondrial membrane permeability [GO:0046902]</t>
  </si>
  <si>
    <t>BRISC complex [GO:0070552]; cytoplasm [GO:0005737]; microtubule cytoskeleton [GO:0015630]; mitochondrial inner membrane [GO:0005743]; mitochondrial matrix [GO:0005759]; mitochondrial nucleoid [GO:0042645]; mitochondrion [GO:0005739]; nucleus [GO:0005634]; amino acid binding [GO:0016597]; chromatin binding [GO:0003682]; glycine hydroxymethyltransferase activity [GO:0004372]; identical protein binding [GO:0042802]; L-allo-threonine aldolase activity [GO:0008732]; pyridoxal phosphate binding [GO:0030170]; glycine biosynthetic process [GO:0006545]; glycine biosynthetic process from serine [GO:0019264]; glycine metabolic process [GO:0006544]; L-serine biosynthetic process [GO:0006564]; L-serine metabolic process [GO:0006563]; one-carbon metabolic process [GO:0006730]; positive regulation of cell population proliferation [GO:0008284]; protein homotetramerization [GO:0051289]; regulation of aerobic respiration [GO:1903715]; regulation of mitochondrial translation [GO:0070129]; regulation of oxidative phosphorylation [GO:0002082]; response to type I interferon [GO:0034340]; tetrahydrofolate interconversion [GO:0035999]; tetrahydrofolate metabolic process [GO:0046653]</t>
  </si>
  <si>
    <t>cytosol [GO:0005829]; mitochondrial matrix [GO:0005759]; synapse [GO:0045202]; glutaminase activity [GO:0004359]; identical protein binding [GO:0042802]; chemical synaptic transmission [GO:0007268]; glutamate biosynthetic process [GO:0006537]; glutamine catabolic process [GO:0006543]; intracellular glutamate homeostasis [GO:0090461]; protein homotetramerization [GO:0051289]; regulation of respiratory gaseous exchange by nervous system process [GO:0002087]; suckling behavior [GO:0001967]</t>
  </si>
  <si>
    <t>nucleoplasm [GO:0005654]; nucleus [GO:0005634]; ribonucleoprotein complex [GO:1990904]; synapse [GO:0045202]; mRNA 3'-UTR AU-rich region binding [GO:0035925]; mRNA binding [GO:0003729]; protein kinase binding [GO:0019901]; 3'-UTR-mediated mRNA stabilization [GO:0070935]; inflammatory response [GO:0006954]; response to lipopolysaccharide [GO:0032496]</t>
  </si>
  <si>
    <t>axon [GO:0030424]; brush border [GO:0005903]; cytoplasm [GO:0005737]; dendrite [GO:0030425]; neuronal cell body [GO:0043025]; plasma membrane [GO:0005886]; sarcolemma [GO:0042383]; acidic amino acid transmembrane transporter activity [GO:0015172]; alanine:sodium symporter activity [GO:0015655]; amino acid transmembrane transporter activity [GO:0015171]; amino acid:sodium symporter activity [GO:0005283]; L-glutamine transmembrane transporter activity [GO:0015186]; L-serine transmembrane transporter activity [GO:0015194]; neutral L-amino acid transmembrane transporter activity [GO:0015175]; neutral L-amino acid:sodium symporter activity [GO:0005295]; proline:sodium symporter activity [GO:0005298]; alanine transport [GO:0032328]; amino acid import [GO:0043090]; amino acid transmembrane transport [GO:0003333]; amino acid transport [GO:0006865]; cellular response to amino acid starvation [GO:0034198]; cellular response to arsenite(3-) [GO:1903841]; cellular response to mechanical stimulus [GO:0071260]; cerebral cortex development [GO:0021987]; female pregnancy [GO:0007565]; glutamine transport [GO:0006868]; glycine betaine transport [GO:0031460]; L-glutamine import across plasma membrane [GO:1903803]; L-proline import across plasma membrane [GO:1904271]; L-serine import across plasma membrane [GO:1903812]; L-serine transport [GO:0015825]; neutral amino acid transport [GO:0015804]; positive regulation of RNA splicing [GO:0033120]; proline transport [GO:0015824]; regulation of cellular response to stress [GO:0080135]; regulation of glutamate secretion, neurotransmission [GO:1903294]; response to muscle activity [GO:0014850]</t>
  </si>
  <si>
    <t>apical plasma membrane [GO:0016324]; cell surface [GO:0009986]; Golgi apparatus [GO:0005794]; late endosome [GO:0005770]; membrane raft [GO:0045121]; plasma membrane [GO:0005886]; side of membrane [GO:0098552]; metalloendopeptidase inhibitor activity [GO:0008191]; defense response to virus [GO:0051607]; innate immune response [GO:0045087]; negative regulation of cell growth [GO:0030308]; negative regulation of cell migration [GO:0030336]; negative regulation of intracellular transport of viral material [GO:1901253]; negative regulation of plasmacytoid dendritic cell cytokine production [GO:0002737]; negative regulation of viral genome replication [GO:0045071]; regulation of actin cytoskeleton organization [GO:0032956]; response to interferon-alpha [GO:0035455]; response to interferon-beta [GO:0035456]; response to type II interferon [GO:0034341]; response to virus [GO:0009615]</t>
  </si>
  <si>
    <t>apical plasma membrane [GO:0016324]; COPI-coated Golgi to ER transport vesicle [GO:0030142]; cytoplasm [GO:0005737]; cytosol [GO:0005829]; dendrite [GO:0030425]; endosome [GO:0005768]; heterotrimeric G-protein complex [GO:0005834]; membrane [GO:0016020]; neuronal cell body [GO:0043025]; perinuclear region of cytoplasm [GO:0048471]; plasma membrane [GO:0005886]; recycling endosome [GO:0055037]; ruffle [GO:0001726]; adenylate cyclase activator activity [GO:0010856]; adenylate cyclase regulator activity [GO:0010854]; alkylglycerophosphoethanolamine phosphodiesterase activity [GO:0047391]; alpha-tubulin binding [GO:0043014]; beta-2 adrenergic receptor binding [GO:0031698]; corticotropin-releasing hormone receptor 1 binding [GO:0051430]; D1 dopamine receptor binding [GO:0031748]; G protein activity [GO:0003925]; G-protein alpha-subunit binding [GO:0001965]; G-protein beta-subunit binding [GO:0031681]; G-protein beta/gamma-subunit complex binding [GO:0031683]; GTP binding [GO:0005525]; GTPase activity [GO:0003924]; insulin-like growth factor receptor binding [GO:0005159]; ionotropic glutamate receptor binding [GO:0035255]; metal ion binding [GO:0046872]; mu-type opioid receptor binding [GO:0031852]; protein domain specific binding [GO:0019904]; adenylate cyclase-activating dopamine receptor signaling pathway [GO:0007191]; adenylate cyclase-activating G protein-coupled receptor signaling pathway [GO:0007189]; cartilage development [GO:0051216]; cellular response to catecholamine stimulus [GO:0071870]; cellular response to glucagon stimulus [GO:0071377]; cellular response to prostaglandin E stimulus [GO:0071380]; embryonic cranial skeleton morphogenesis [GO:0048701]; embryonic hindlimb morphogenesis [GO:0035116]; endochondral ossification [GO:0001958]; energy reserve metabolic process [GO:0006112]; G protein-coupled receptor signaling pathway [GO:0007186]; genomic imprinting [GO:0071514]; multicellular organism growth [GO:0035264]; negative regulation of blood pressure [GO:0045776]; positive regulation of cell population proliferation [GO:0008284]; positive regulation of cold-induced thermogenesis [GO:0120162]; positive regulation of insulin secretion [GO:0032024]; positive regulation of osteoblast differentiation [GO:0045669]; positive regulation of osteoclast differentiation [GO:0045672]; positive regulation of protein phosphorylation [GO:0001934]; positive regulation of sodium ion transport [GO:0010765]; post-embryonic body morphogenesis [GO:0040032]; post-embryonic development [GO:0009791]; regulation of parathyroid hormone secretion [GO:2000828]; regulation of transcription by RNA polymerase II [GO:0006357]; response to xenobiotic stimulus [GO:0009410]; sensory perception of chemical stimulus [GO:0007606]; skeletal system development [GO:0001501]; skin development [GO:0043588]; tissue homeostasis [GO:0001894]</t>
  </si>
  <si>
    <t>cytoplasm [GO:0005737]; mitochondrial inner membrane [GO:0005743]; mitochondrial intermembrane space [GO:0005758]; mitochondrion [GO:0005739]; sperm flagellum [GO:0036126]; sperm mitochondrial sheath [GO:0097226]; adenylate kinase activity [GO:0004017]; ATP binding [GO:0005524]; ADP biosynthetic process [GO:0006172]; AMP metabolic process [GO:0046033]; ATP metabolic process [GO:0046034]; dATP metabolic process [GO:0046060]</t>
  </si>
  <si>
    <t>apical plasma membrane [GO:0016324]; aryl hydrocarbon receptor complex [GO:0034751]; axonal growth cone [GO:0044295]; basolateral plasma membrane [GO:0016323]; brush border membrane [GO:0031526]; cell surface [GO:0009986]; COP9 signalosome [GO:0008180]; cytoplasm [GO:0005737]; cytosol [GO:0005829]; dendritic growth cone [GO:0044294]; dynein axonemal particle [GO:0120293]; extracellular region [GO:0005576]; HSP90-CDC37 chaperone complex [GO:1990565]; inclusion body [GO:0016234]; lysosomal membrane [GO:0005765]; melanosome [GO:0042470]; mitochondrion [GO:0005739]; neuronal cell body [GO:0043025]; nucleus [GO:0005634]; ooplasm [GO:1990917]; perinuclear region of cytoplasm [GO:0048471]; plasma membrane [GO:0005886]; protein folding chaperone complex [GO:0101031]; protein-containing complex [GO:0032991]; sperm head plasma membrane [GO:1990913]; ATP binding [GO:0005524]; ATP hydrolysis activity [GO:0016887]; ATP-dependent protein binding [GO:0043008]; ATP-dependent protein folding chaperone [GO:0140662]; CTP binding [GO:0002135]; dATP binding [GO:0032564]; disordered domain specific binding [GO:0097718]; DNA polymerase binding [GO:0070182]; double-stranded RNA binding [GO:0003725]; GTP binding [GO:0005525]; heat shock protein binding [GO:0031072]; heterocyclic compound binding [GO:1901363]; histone deacetylase binding [GO:0042826]; histone methyltransferase binding [GO:1990226]; kinase binding [GO:0019900]; nitric-oxide synthase regulator activity [GO:0030235]; peptide binding [GO:0042277]; protein dimerization activity [GO:0046983]; protein folding chaperone [GO:0044183]; protein homodimerization activity [GO:0042803]; protein kinase binding [GO:0019901]; receptor ligand inhibitor activity [GO:0141069]; sulfonylurea receptor binding [GO:0017098]; tau protein binding [GO:0048156]; TPR domain binding [GO:0030911]; transmembrane transporter binding [GO:0044325]; ubiquitin protein ligase binding [GO:0031625]; unfolded protein binding [GO:0051082]; UTP binding [GO:0002134]; cellular response to heat [GO:0034605]; cellular response to interleukin-4 [GO:0071353]; chaperone-mediated protein complex assembly [GO:0051131]; chaperone-mediated protein folding [GO:0061077]; negative regulation of apoptotic process [GO:0043066]; negative regulation of complement-dependent cytotoxicity [GO:1903660]; negative regulation of neuron apoptotic process [GO:0043524]; negative regulation of proteasomal protein catabolic process [GO:1901799]; negative regulation of proteasomal ubiquitin-dependent protein catabolic process [GO:0032435]; negative regulation of protein metabolic process [GO:0051248]; placenta development [GO:0001890]; positive regulation of cell differentiation [GO:0045597]; positive regulation of cell size [GO:0045793]; positive regulation of nitric oxide biosynthetic process [GO:0045429]; positive regulation of protein import into nucleus [GO:0042307]; positive regulation of protein localization to cell surface [GO:2000010]; positive regulation of transforming growth factor beta receptor signaling pathway [GO:0030511]; protein folding [GO:0006457]; protein stabilization [GO:0050821]; regulation of cell cycle [GO:0051726]; regulation of protein localization [GO:0032880]; regulation of protein ubiquitination [GO:0031396]; response to organic substance [GO:0010033]; supramolecular fiber organization [GO:0097435]; telomerase holoenzyme complex assembly [GO:1905323]; telomere maintenance via telomerase [GO:0007004]; virion attachment to host cell [GO:0019062]</t>
  </si>
  <si>
    <t>caveola [GO:0005901]; cytosol [GO:0005829]; endoplasmic reticulum [GO:0005783]; endoplasmic reticulum membrane [GO:0005789]; nucleus [GO:0005634]; perinuclear region of cytoplasm [GO:0048471]; arachidonic acid omega-hydroxylase activity [GO:0052869]; enzyme binding [GO:0019899]; heme binding [GO:0020037]; heme oxygenase (decyclizing) activity [GO:0004392]; metal ion binding [GO:0046872]; phospholipase D activity [GO:0004630]; protein homodimerization activity [GO:0042803]; structural molecule activity [GO:0005198]; angiogenesis [GO:0001525]; cellular response to arsenic-containing substance [GO:0071243]; cellular response to cadmium ion [GO:0071276]; cellular response to cisplatin [GO:0072719]; cellular response to heat [GO:0034605]; cellular response to hypoxia [GO:0071456]; epithelial cell apoptotic process [GO:1904019]; erythrocyte homeostasis [GO:0034101]; heme catabolic process [GO:0042167]; heme metabolic process [GO:0042168]; heme oxidation [GO:0006788]; intracellular iron ion homeostasis [GO:0006879]; intracellular signal transduction [GO:0035556]; intrinsic apoptotic signaling pathway in response to DNA damage [GO:0008630]; liver regeneration [GO:0097421]; macroautophagy [GO:0016236]; multicellular organismal-level iron ion homeostasis [GO:0060586]; negative regulation of cell population proliferation [GO:0008285]; negative regulation of epithelial cell apoptotic process [GO:1904036]; negative regulation of extrinsic apoptotic signaling pathway via death domain receptors [GO:1902042]; negative regulation of ferroptosis [GO:0110076]; negative regulation of macroautophagy [GO:0016242]; negative regulation of mast cell cytokine production [GO:0032764]; negative regulation of mast cell degranulation [GO:0043305]; negative regulation of muscle cell apoptotic process [GO:0010656]; negative regulation of neuron apoptotic process [GO:0043524]; negative regulation of smooth muscle cell proliferation [GO:0048662]; negative regulation of vascular associated smooth muscle cell proliferation [GO:1904706]; positive regulation of angiogenesis [GO:0045766]; positive regulation of blood vessel endothelial cell proliferation involved in sprouting angiogenesis [GO:1903589]; positive regulation of cell migration involved in sprouting angiogenesis [GO:0090050]; positive regulation of epithelial cell apoptotic process [GO:1904037]; positive regulation of macroautophagy [GO:0016239]; positive regulation of smooth muscle cell proliferation [GO:0048661]; regulation of blood pressure [GO:0008217]; regulation of transcription by RNA polymerase II [GO:0006357]; response to arachidonic acid [GO:1904550]; response to estrogen [GO:0043627]; response to hydrogen peroxide [GO:0042542]; response to hypoxia [GO:0001666]; response to nicotine [GO:0035094]; response to oxidative stress [GO:0006979]; small GTPase-mediated signal transduction [GO:0007264]; wound healing involved in inflammatory response [GO:0002246]</t>
  </si>
  <si>
    <t>centrosome [GO:0005813]; nuclear envelope [GO:0005635]; nuclear membrane [GO:0031965]; nuclear periphery [GO:0034399]; nuclear pore [GO:0005643]; structural constituent of nuclear pore [GO:0017056]; nuclear envelope organization [GO:0006998]; nuclear pore complex assembly [GO:0051292]; nucleocytoplasmic transport [GO:0006913]; poly(A)+ mRNA export from nucleus [GO:0016973]; positive regulation of SMAD protein signal transduction [GO:0060391]; protein import into nucleus [GO:0006606]</t>
  </si>
  <si>
    <t>cytoplasm [GO:0005737]; cytosol [GO:0005829]; cytosolic small ribosomal subunit [GO:0022627]; endoplasmic reticulum [GO:0005783]; nucleolus [GO:0005730]; nucleus [GO:0005634]; postsynapse [GO:0098794]; ribonucleoprotein complex [GO:1990904]; ribosome [GO:0005840]; small ribosomal subunit [GO:0015935]; small-subunit processome [GO:0032040]; synapse [GO:0045202]; mRNA 5'-UTR binding [GO:0048027]; mRNA binding [GO:0003729]; structural constituent of ribosome [GO:0003735]; translation initiation factor binding [GO:0031369]; cell differentiation [GO:0030154]; cytoplasmic translation [GO:0002181]; negative regulation of apoptotic process [GO:0043066]; ribosomal small subunit biogenesis [GO:0042274]; translation [GO:0006412]</t>
  </si>
  <si>
    <t>alpha9-beta1 integrin-ADAM8 complex [GO:0071133]; alphav-beta3 integrin-HMGB1 complex [GO:0035868]; alphav-beta3 integrin-IGF-1-IGF1R complex [GO:0035867]; alphav-beta3 integrin-PKCalpha complex [GO:0035866]; apical plasma membrane [GO:0016324]; cell surface [GO:0009986]; cell-cell junction [GO:0005911]; external side of plasma membrane [GO:0009897]; filopodium membrane [GO:0031527]; focal adhesion [GO:0005925]; glutamatergic synapse [GO:0098978]; glycinergic synapse [GO:0098690]; integrin alpha9-beta1 complex [GO:0034679]; integrin alphaIIb-beta3 complex [GO:0070442]; integrin alphav-beta3 complex [GO:0034683]; integrin complex [GO:0008305]; lamellipodium membrane [GO:0031258]; melanosome [GO:0042470]; microvillus membrane [GO:0031528]; nucleoplasm [GO:0005654]; nucleus [GO:0005634]; postsynaptic membrane [GO:0045211]; receptor complex [GO:0043235]; ruffle membrane [GO:0032587]; synapse [GO:0045202]; synaptic membrane [GO:0097060]; C-X3-C chemokine binding [GO:0019960]; enzyme binding [GO:0019899]; extracellular matrix binding [GO:0050840]; fibrinogen binding [GO:0070051]; fibroblast growth factor binding [GO:0017134]; fibronectin binding [GO:0001968]; identical protein binding [GO:0042802]; insulin-like growth factor I binding [GO:0031994]; integrin binding [GO:0005178]; metal ion binding [GO:0046872]; neuregulin binding [GO:0038132]; protease binding [GO:0002020]; protein disulfide isomerase activity [GO:0003756]; protein kinase C binding [GO:0005080]; vascular endothelial growth factor receptor 2 binding [GO:0043184]; apolipoprotein A-I-mediated signaling pathway [GO:0038027]; apoptotic cell clearance [GO:0043277]; blood coagulation, fibrin clot formation [GO:0072378]; cell adhesion mediated by integrin [GO:0033627]; cell projection morphogenesis [GO:0048858]; cell-matrix adhesion [GO:0007160]; cell-substrate junction assembly [GO:0007044]; cellular response to insulin-like growth factor stimulus [GO:1990314]; cellular response to mechanical stimulus [GO:0071260]; cellular response to platelet-derived growth factor stimulus [GO:0036120]; cellular response to xenobiotic stimulus [GO:0071466]; embryo implantation [GO:0007566]; heterotypic cell-cell adhesion [GO:0034113]; integrin-mediated signaling pathway [GO:0007229]; maintenance of postsynaptic specialization structure [GO:0098880]; mesodermal cell differentiation [GO:0048333]; negative chemotaxis [GO:0050919]; negative regulation of endothelial cell apoptotic process [GO:2000352]; negative regulation of lipid storage [GO:0010888]; negative regulation of lipid transport [GO:0032369]; negative regulation of lipoprotein metabolic process [GO:0050748]; negative regulation of macrophage derived foam cell differentiation [GO:0010745]; platelet aggregation [GO:0070527]; platelet-derived growth factor receptor signaling pathway [GO:0048008]; positive regulation of adenylate cyclase-inhibiting opioid receptor signaling pathway [GO:1900731]; positive regulation of angiogenesis [GO:0045766]; positive regulation of bone resorption [GO:0045780]; positive regulation of cell adhesion mediated by integrin [GO:0033630]; positive regulation of cell migration [GO:0030335]; positive regulation of cell-matrix adhesion [GO:0001954]; positive regulation of endothelial cell migration [GO:0010595]; positive regulation of endothelial cell proliferation [GO:0001938]; positive regulation of ERK1 and ERK2 cascade [GO:0070374]; positive regulation of fibroblast migration [GO:0010763]; positive regulation of fibroblast proliferation [GO:0048146]; positive regulation of gene expression [GO:0010628]; positive regulation of glomerular mesangial cell proliferation [GO:0072126]; positive regulation of leukocyte migration [GO:0002687]; positive regulation of osteoblast proliferation [GO:0033690]; positive regulation of osteoclast differentiation [GO:0045672]; positive regulation of peptidyl-tyrosine phosphorylation [GO:0050731]; positive regulation of smooth muscle cell migration [GO:0014911]; positive regulation of smooth muscle cell proliferation [GO:0048661]; positive regulation of substrate adhesion-dependent cell spreading [GO:1900026]; positive regulation of T cell migration [GO:2000406]; regulation of actin cytoskeleton organization [GO:0032956]; regulation of extracellular matrix organization [GO:1903053]; regulation of G protein-coupled receptor signaling pathway [GO:0008277]; regulation of postsynaptic neurotransmitter receptor diffusion trapping [GO:0150054]; regulation of postsynaptic neurotransmitter receptor internalization [GO:0099149]; regulation of protein localization [GO:0032880]; regulation of release of sequestered calcium ion into cytosol [GO:0051279]; regulation of serotonin uptake [GO:0051611]; regulation of trophoblast cell migration [GO:1901163]; response to activity [GO:0014823]; smooth muscle cell migration [GO:0014909]; substrate adhesion-dependent cell spreading [GO:0034446]; symbiont entry into host cell [GO:0046718]</t>
  </si>
  <si>
    <t>endoplasmic reticulum [GO:0005783]; Golgi apparatus [GO:0005794]; mitochondrial inner membrane [GO:0005743]; mitochondrion [GO:0005739]; nuclear speck [GO:0016607]; TIM23 mitochondrial import inner membrane translocase complex [GO:0005744]; cysteine-type endopeptidase activator activity [GO:0140608]; interleukin-2 receptor binding [GO:0005134]; phosphoprotein phosphatase activity [GO:0004721]; protein serine/threonine phosphatase activity [GO:0004722]; protein tyrosine phosphatase activity [GO:0004725]; ribonucleoprotein complex binding [GO:0043021]; mitochondrial membrane organization [GO:0007006]; protein dephosphorylation [GO:0006470]; protein import into mitochondrial matrix [GO:0030150]; release of cytochrome c from mitochondria [GO:0001836]</t>
  </si>
  <si>
    <t>axon [GO:0030424]; cell surface [GO:0009986]; neuron projection [GO:0043005]; neuronal cell body [GO:0043025]; plasma membrane [GO:0005886]; postsynaptic density [GO:0014069]; presynaptic active zone [GO:0048786]; cell-cell adhesion mediator activity [GO:0098632]; protein binding involved in heterotypic cell-cell adhesion [GO:0086080]; cell-cell adhesion [GO:0098609]; heterotypic cell-cell adhesion [GO:0034113]; negative regulation of cell population proliferation [GO:0008285]; negative regulation of interleukin-6 production [GO:0032715]; negative regulation of macrophage activation [GO:0043031]; negative regulation of macrophage migration [GO:1905522]; negative regulation of neuroinflammatory response [GO:0150079]; negative regulation of T cell migration [GO:2000405]; regulation of immune response [GO:0050776]; regulation of neuroinflammatory response [GO:0150077]</t>
  </si>
  <si>
    <t>lysosome [GO:0005764]; very-low-density lipoprotein particle [GO:0034361]; FAD binding [GO:0071949]; farnesylcysteine lyase activity [GO:0102149]; prenylcysteine oxidase activity [GO:0001735]; chloride transmembrane transport [GO:1902476]; prenylated protein catabolic process [GO:0030327]; prenylcysteine catabolic process [GO:0030328]</t>
  </si>
  <si>
    <t>catalytic step 2 spliceosome [GO:0071013]; cell surface [GO:0009986]; centrosome [GO:0005813]; CRD-mediated mRNA stability complex [GO:0070937]; cytoplasmic ribonucleoprotein granule [GO:0036464]; cytosol [GO:0005829]; dendrite cytoplasm [GO:0032839]; inactive sex chromosome [GO:0098577]; kinetochore [GO:0000776]; midbody [GO:0030496]; mitotic spindle [GO:0072686]; mitotic spindle microtubule [GO:1990498]; mitotic spindle midzone [GO:1990023]; nuclear chromosome [GO:0000228]; nuclear matrix [GO:0016363]; nuclear speck [GO:0016607]; nucleus [GO:0005634]; protein-containing complex [GO:0032991]; ribonucleoprotein complex [GO:1990904]; RNA polymerase II transcription regulator complex [GO:0090575]; spindle pole [GO:0000922]; telomerase holoenzyme complex [GO:0005697]; actin binding [GO:0003779]; ATP binding [GO:0005524]; chromatin binding [GO:0003682]; chromatin DNA binding [GO:0031490]; double-stranded DNA binding [GO:0003690]; double-stranded RNA binding [GO:0003725]; identical protein binding [GO:0042802]; lncRNA binding [GO:0106222]; mRNA 3'-UTR binding [GO:0003730]; poly(A) binding [GO:0008143]; poly(C) RNA binding [GO:0017130]; poly(G) binding [GO:0034046]; pre-mRNA binding [GO:0036002]; promoter-specific chromatin binding [GO:1990841]; protein-containing complex binding [GO:0044877]; ribonucleoprotein complex binding [GO:0043021]; RNA binding [GO:0003723]; RNA polymerase II C-terminal domain binding [GO:0099122]; RNA polymerase II cis-regulatory region sequence-specific DNA binding [GO:0000978]; RNA polymerase II complex binding [GO:0000993]; sequence-specific DNA binding [GO:0043565]; sequence-specific double-stranded DNA binding [GO:1990837]; single-stranded DNA binding [GO:0003697]; single-stranded RNA binding [GO:0003727]; snRNA binding [GO:0017069]; telomerase RNA binding [GO:0070034]; TFIIH-class transcription factor complex binding [GO:0001097]; transcription corepressor activity [GO:0003714]; adaptive thermogenesis [GO:1990845]; cardiac muscle cell development [GO:0055013]; cell division [GO:0051301]; cellular response to dexamethasone stimulus [GO:0071549]; cellular response to glucocorticoid stimulus [GO:0071385]; cellular response to leukemia inhibitory factor [GO:1990830]; circadian regulation of gene expression [GO:0032922]; CRD-mediated mRNA stabilization [GO:0070934]; dendritic transport of messenger ribonucleoprotein complex [GO:0098963]; dosage compensation by inactivation of X chromosome [GO:0009048]; maintenance of protein location in nucleus [GO:0051457]; mRNA metabolic process [GO:0016071]; mRNA processing [GO:0006397]; mRNA stabilization [GO:0048255]; negative regulation of kinase activity [GO:0033673]; negative regulation of nuclear-transcribed mRNA catabolic process, deadenylation-dependent decay [GO:1900152]; negative regulation of stem cell differentiation [GO:2000737]; negative regulation of telomere maintenance via telomerase [GO:0032211]; negative regulation of transcription by RNA polymerase II [GO:0000122]; negative regulation of transcription elongation by RNA polymerase II [GO:0034244]; positive regulation of attachment of mitotic spindle microtubules to kinetochore [GO:1902425]; positive regulation of brown fat cell differentiation [GO:0090336]; positive regulation of cytoplasmic translation [GO:2000767]; positive regulation of DNA topoisomerase (ATP-hydrolyzing) activity [GO:2000373]; positive regulation of gene expression [GO:0010628]; positive regulation of stem cell proliferation [GO:2000648]; positive regulation of transcription by RNA polymerase II [GO:0045944]; protein localization to spindle microtubule [GO:1902889]; random inactivation of X chromosome [GO:0060816]; regulation of alternative mRNA splicing, via spliceosome [GO:0000381]; regulation of chromatin organization [GO:1902275]; regulation of mitotic cell cycle [GO:0007346]; regulation of mitotic spindle assembly [GO:1901673]; RNA localization to chromatin [GO:1990280]; RNA splicing [GO:0008380]</t>
  </si>
  <si>
    <t>COP9 signalosome [GO:0008180]; cytosol [GO:0005829]; nucleoplasm [GO:0005654]; nucleus [GO:0005634]; perinuclear region of cytoplasm [GO:0048471]; COP9 signalosome assembly [GO:0010387]; negative regulation of cell population proliferation [GO:0008285]; protein deneddylation [GO:0000338]</t>
  </si>
  <si>
    <t>mitochondrial inner membrane [GO:0005743]; mitochondrial respiratory chain complex III [GO:0005750]; mitochondrion [GO:0005739]; myelin sheath [GO:0043209]; metal ion binding [GO:0046872]; protein-containing complex binding [GO:0044877]; ubiquitin protein ligase binding [GO:0031625]; cellular respiration [GO:0045333]; mitochondrial electron transport, ubiquinol to cytochrome c [GO:0006122]; mitochondrial respiratory chain complex III assembly [GO:0034551]; response to activity [GO:0014823]; response to alkaloid [GO:0043279]</t>
  </si>
  <si>
    <t>mitochondrial matrix [GO:0005759]; mitochondrial membrane [GO:0031966]; mitochondrion [GO:0005739]; nucleoplasm [GO:0005654]; butyryl-CoA dehydrogenase activity [GO:0004085]; flavin adenine dinucleotide binding [GO:0050660]; identical protein binding [GO:0042802]; isovaleryl-CoA dehydrogenase activity [GO:0008470]; branched-chain amino acid catabolic process [GO:0009083]; fatty acid beta-oxidation [GO:0006635]; L-leucine catabolic process [GO:0006552]</t>
  </si>
  <si>
    <t>extracellular matrix [GO:0031012]; Golgi apparatus [GO:0005794]; Golgi medial cisterna [GO:0005797]; Golgi membrane [GO:0000139]; microtubule organizing center [GO:0005815]; plasma membrane [GO:0005886]; fibroblast growth factor binding [GO:0017134]; bone morphogenesis [GO:0060349]; negative regulation of protein processing [GO:0010955]; negative regulation of transforming growth factor beta receptor signaling pathway [GO:0030512]; protein processing [GO:0016485]; regulation of chondrocyte differentiation [GO:0032330]; transforming growth factor beta receptor signaling pathway [GO:0007179]</t>
  </si>
  <si>
    <t>cell leading edge [GO:0031252]; cytoplasm [GO:0005737]; cytosol [GO:0005829]; glutamatergic synapse [GO:0098978]; hippocampal mossy fiber to CA3 synapse [GO:0098686]; melanosome [GO:0042470]; mitochondrion [GO:0005739]; nucleus [GO:0005634]; perinuclear region of cytoplasm [GO:0048471]; postsynaptic specialization [GO:0099572]; protein-containing complex [GO:0032991]; DNA-binding transcription factor binding [GO:0140297]; identical protein binding [GO:0042802]; phosphoserine residue binding [GO:0050815]; protein domain specific binding [GO:0019904]; protein kinase binding [GO:0019901]; protein sequestering activity [GO:0140311]; protein-containing complex binding [GO:0044877]; transmembrane transporter binding [GO:0044325]; ubiquitin protein ligase binding [GO:0031625]; angiogenesis [GO:0001525]; cellular response to glucose starvation [GO:0042149]; ERK1 and ERK2 cascade [GO:0070371]; establishment of Golgi localization [GO:0051683]; Golgi reassembly [GO:0090168]; histamine secretion by mast cell [GO:0002553]; lung development [GO:0030324]; negative regulation of innate immune response [GO:0045824]; negative regulation of protein localization to nucleus [GO:1900181]; negative regulation of TORC1 signaling [GO:1904262]; negative regulation of transcription by RNA polymerase II [GO:0000122]; protein localization [GO:0008104]; protein phosphorylation [GO:0006468]; protein targeting [GO:0006605]; protein targeting to mitochondrion [GO:0006626]; regulation of ERK1 and ERK2 cascade [GO:0070372]; regulation of programmed cell death [GO:0043067]; regulation of synapse maturation [GO:0090128]; respiratory system process [GO:0003016]; response to xenobiotic stimulus [GO:0009410]; signal transduction [GO:0007165]; synaptic target recognition [GO:0008039]; tube formation [GO:0035148]</t>
  </si>
  <si>
    <t>mitochondrion [GO:0005739]; 3-hydroxyisobutyrate dehydrogenase activity [GO:0008442]; NAD binding [GO:0051287]; NADP binding [GO:0050661]; valine catabolic process [GO:0006574]</t>
  </si>
  <si>
    <t>mitochondrial matrix [GO:0005759]; mitochondrion [GO:0005739]; aminoacyl-tRNA editing activity [GO:0002161]; ATP binding [GO:0005524]; isoleucine-tRNA ligase activity [GO:0004822]; tRNA binding [GO:0000049]; isoleucyl-tRNA aminoacylation [GO:0006428]; mitochondrial translation [GO:0032543]</t>
  </si>
  <si>
    <t>membrane [GO:0016020]; synaptic vesicle [GO:0008021]</t>
  </si>
  <si>
    <t>isocitrate dehydrogenase complex (NAD+) [GO:0045242]; mitochondrion [GO:0005739]; ATP binding [GO:0005524]; isocitrate dehydrogenase (NAD+) activity [GO:0004449]; magnesium ion binding [GO:0000287]; NAD binding [GO:0051287]; 2-oxoglutarate metabolic process [GO:0006103]; isocitrate metabolic process [GO:0006102]; NADH metabolic process [GO:0006734]; tricarboxylic acid cycle [GO:0006099]</t>
  </si>
  <si>
    <t>apical plasma membrane [GO:0016324]; axon terminus [GO:0043679]; centrosome [GO:0005813]; clathrin-coated vesicle membrane [GO:0030665]; early endosome [GO:0005769]; lysosomal membrane [GO:0005765]; plasma membrane proton-transporting V-type ATPase complex [GO:0033181]; protein-containing complex [GO:0032991]; proton-transporting V-type ATPase complex [GO:0033176]; proton-transporting V-type ATPase, V0 domain [GO:0033179]; synaptic vesicle [GO:0008021]; synaptic vesicle membrane [GO:0030672]; transmembrane transporter complex [GO:1902495]; vacuolar proton-transporting V-type ATPase complex [GO:0016471]; vacuolar proton-transporting V-type ATPase, V0 domain [GO:0000220]; protein-containing complex binding [GO:0044877]; proton-transporting ATPase activity, rotational mechanism [GO:0046961]; cellular response to increased oxygen levels [GO:0036295]; cilium assembly [GO:0060271]; intracellular iron ion homeostasis [GO:0006879]; synaptic vesicle lumen acidification [GO:0097401]; vacuolar acidification [GO:0007035]; vacuolar transport [GO:0007034]</t>
  </si>
  <si>
    <t>cell body [GO:0044297]; cytoplasm [GO:0005737]; dendrite [GO:0030425]; heterotrimeric G-protein complex [GO:0005834]; myelin sheath [GO:0043209]; photoreceptor inner segment [GO:0001917]; photoreceptor outer segment [GO:0001750]; photoreceptor outer segment membrane [GO:0042622]; plasma membrane [GO:0005886]; synapse [GO:0045202]; alkylglycerophosphoethanolamine phosphodiesterase activity [GO:0047391]; GTPase activity [GO:0003924]; GTPase binding [GO:0051020]; protein-containing complex binding [GO:0044877]; signaling receptor complex adaptor activity [GO:0030159]; spectrin binding [GO:0030507]; cardiac muscle cell apoptotic process [GO:0010659]; cell population proliferation [GO:0008283]; cellular response to hypoxia [GO:0071456]; G protein-coupled receptor signaling pathway [GO:0007186]; phospholipase C-activating G protein-coupled receptor signaling pathway [GO:0007200]; phototransduction, visible light [GO:0007603]; positive regulation of cytosolic calcium ion concentration [GO:0007204]; retina development in camera-type eye [GO:0060041]; sensory perception of taste [GO:0050909]</t>
  </si>
  <si>
    <t>mitochondrion [GO:0005739]; myelin sheath [GO:0043209]; succinate-CoA ligase complex [GO:0042709]; succinate-CoA ligase complex (ADP-forming) [GO:0009361]; ATP binding [GO:0005524]; magnesium ion binding [GO:0000287]; succinate-CoA ligase (ADP-forming) activity [GO:0004775]; succinate-CoA ligase activity [GO:0004774]; succinate metabolic process [GO:0006105]; succinyl-CoA metabolic process [GO:0006104]; tricarboxylic acid cycle [GO:0006099]</t>
  </si>
  <si>
    <t>external side of plasma membrane [GO:0009897]; plasma membrane [GO:0005886]; synapse [GO:0045202]; acetylcholine receptor binding [GO:0033130]; acetylcholine receptor inhibitor activity [GO:0030550]; acetylcholine receptor signaling pathway [GO:0095500]; response to bacterium [GO:0009617]</t>
  </si>
  <si>
    <t>G-protein beta/gamma-subunit complex [GO:0031680]; heterotrimeric G-protein complex [GO:0005834]; mitochondrion [GO:0005739]; G-protein beta-subunit binding [GO:0031681]; PDZ domain binding [GO:0030165]; G protein-coupled receptor signaling pathway [GO:0007186]; positive regulation of neural precursor cell proliferation [GO:2000179]; positive regulation of secondary heart field cardioblast proliferation [GO:0072513]</t>
  </si>
  <si>
    <t>mitochondrial inner membrane [GO:0005743]; mitochondrial matrix [GO:0005759]; mitochondrion [GO:0005739]; nucleoplasm [GO:0005654]; 3-hydroxyacyl-CoA dehydrogenase activity [GO:0003857]; identical protein binding [GO:0042802]; NAD+ binding [GO:0070403]; fatty acid beta-oxidation [GO:0006635]; negative regulation of insulin secretion [GO:0046676]; positive regulation of cold-induced thermogenesis [GO:0120162]; regulation of insulin secretion [GO:0050796]; response to activity [GO:0014823]; response to insulin [GO:0032868]; response to xenobiotic stimulus [GO:0009410]</t>
  </si>
  <si>
    <t>mitochondrial inner membrane [GO:0005743]; mitochondrial small ribosomal subunit [GO:0005763]; mitochondrion [GO:0005739]; nucleolus [GO:0005730]; mitochondrial ribosome binding [GO:0097177]; rRNA binding [GO:0019843]; tRNA binding [GO:0000049]; cell population proliferation [GO:0008283]; mitochondrial translation [GO:0032543]; positive regulation of mitochondrial translation [GO:0070131]</t>
  </si>
  <si>
    <t>cis-Golgi network membrane [GO:0033106]; endosome membrane [GO:0010008]; Golgi apparatus [GO:0005794]; Golgi membrane [GO:0000139]; lysosomal membrane [GO:0005765]; trans-Golgi network membrane [GO:0032588]; antiporter activity [GO:0015297]; calcium ion transmembrane transporter activity [GO:0015085]; manganese ion transmembrane transporter activity [GO:0005384]; calcium ion transmembrane transport [GO:0070588]; calcium ion transport [GO:0006816]; Golgi calcium ion homeostasis [GO:0032468]; Golgi calcium ion transport [GO:0032472]; intracellular calcium ion homeostasis [GO:0006874]; manganese ion transmembrane transport [GO:0071421]; manganese ion transport [GO:0006828]; protein N-linked glycosylation [GO:0006487]; regulation of lysosomal lumen pH [GO:0035751]</t>
  </si>
  <si>
    <t>apical plasma membrane [GO:0016324]; basolateral plasma membrane [GO:0016323]; extracellular exosome [GO:0070062]; immunological synapse [GO:0001772]; membrane [GO:0016020]; plasma membrane [GO:0005886]; tetraspanin-enriched microdomain [GO:0097197]; cholesterol binding [GO:0015485]; integrin binding [GO:0005178]; MHC class II protein binding [GO:0042289]; transferrin receptor binding [GO:1990459]; virus receptor activity [GO:0001618]; CD4-positive, alpha-beta T cell costimulation [GO:0035783]; cellular response to low-density lipoprotein particle stimulus [GO:0071404]; humoral immune response mediated by circulating immunoglobulin [GO:0002455]; immunological synapse formation [GO:0001771]; macrophage fusion [GO:0034238]; myoblast fusion involved in skeletal muscle regeneration [GO:0014905]; osteoclast fusion [GO:0072675]; positive regulation of adaptive immune memory response [GO:1905676]; positive regulation of B cell activation [GO:0050871]; positive regulation of B cell proliferation [GO:0030890]; positive regulation of B cell receptor signaling pathway [GO:0050861]; positive regulation of CD4-positive, alpha-beta T cell proliferation [GO:2000563]; positive regulation of inflammatory response to antigenic stimulus [GO:0002863]; positive regulation of MAPK cascade [GO:0043410]; positive regulation of protein catabolic process in the vacuole [GO:1904352]; positive regulation of protein exit from endoplasmic reticulum [GO:0070863]; positive regulation of receptor clustering [GO:1903911]; positive regulation of T cell activation via T cell receptor contact with antigen bound to MHC molecule on antigen presenting cell [GO:2001190]; positive regulation of T cell receptor signaling pathway [GO:0050862]; positive regulation of T-helper 2 cell cytokine production [GO:2000553]; positive regulation of transcription by RNA polymerase II [GO:0045944]; protein localization to lysosome [GO:0061462]; protein localization to plasma membrane [GO:0072659]; receptor internalization [GO:0031623]; regulation of cell motility [GO:2000145]; regulation of cell population proliferation [GO:0042127]; regulation of macrophage migration [GO:1905521]; regulation of protein stability [GO:0031647]</t>
  </si>
  <si>
    <t>endoplasmic reticulum [GO:0005783]; endoplasmic reticulum tubular network [GO:0071782]; endoplasmic reticulum tubular network membrane [GO:0098826]; membrane [GO:0016020]; GTP binding [GO:0005525]; GTPase activity [GO:0003924]; identical protein binding [GO:0042802]; cellular response to type II interferon [GO:0071346]; endoplasmic reticulum organization [GO:0007029]; Golgi organization [GO:0007030]; positive regulation of endoplasmic reticulum tubular network organization [GO:1903373]; protein homooligomerization [GO:0051260]</t>
  </si>
  <si>
    <t>collagen-containing extracellular matrix [GO:0062023]; extracellular region [GO:0005576]; extracellular space [GO:0005615]; brain-derived neurotrophic factor binding [GO:0048403]; endopeptidase inhibitor activity [GO:0004866]; nerve growth factor binding [GO:0048406]; protease binding [GO:0002020]; protein-containing complex binding [GO:0044877]; serine-type endopeptidase inhibitor activity [GO:0004867]; embryo implantation [GO:0007566]</t>
  </si>
  <si>
    <t>apical part of cell [GO:0045177]; caveola [GO:0005901]; cytoplasm [GO:0005737]; cytoskeleton [GO:0005856]; cytosol [GO:0005829]; Golgi apparatus [GO:0005794]; nucleus [GO:0005634]; plasma membrane [GO:0005886]; sarcolemma [GO:0042383]; actin binding [GO:0003779]; actin monomer binding [GO:0003785]; arginine binding [GO:0034618]; beta-catenin binding [GO:0008013]; cadherin binding [GO:0045296]; calmodulin binding [GO:0005516]; flavin adenine dinucleotide binding [GO:0050660]; FMN binding [GO:0010181]; heme binding [GO:0020037]; Hsp90 protein binding [GO:0051879]; metal ion binding [GO:0046872]; NADP binding [GO:0050661]; nitric-oxide synthase activity [GO:0004517]; nitric-oxide synthase binding [GO:0050998]; scaffold protein binding [GO:0097110]; tetrahydrobiopterin binding [GO:0034617]; angiogenesis [GO:0001525]; aortic valve morphogenesis [GO:0003180]; arginine catabolic process [GO:0006527]; blood vessel diameter maintenance [GO:0097746]; blood vessel remodeling [GO:0001974]; calcium ion transport [GO:0006816]; cellular response to mechanical stimulus [GO:0071260]; cellular response to transforming growth factor beta stimulus [GO:0071560]; endocardial cushion morphogenesis [GO:0003203]; endothelial cell migration [GO:0043542]; establishment of localization in cell [GO:0051649]; homeostasis of number of cells within a tissue [GO:0048873]; in utero embryonic development [GO:0001701]; lipopolysaccharide-mediated signaling pathway [GO:0031663]; lung development [GO:0030324]; negative regulation of biomineral tissue development [GO:0070168]; negative regulation of blood pressure [GO:0045776]; negative regulation of calcium ion transport [GO:0051926]; negative regulation of cell population proliferation [GO:0008285]; negative regulation of muscle hyperplasia [GO:0014740]; negative regulation of potassium ion transport [GO:0043267]; negative regulation of smooth muscle cell proliferation [GO:0048662]; nitric oxide biosynthetic process [GO:0006809]; nitric oxide mediated signal transduction [GO:0007263]; ovulation from ovarian follicle [GO:0001542]; positive regulation of angiogenesis [GO:0045766]; positive regulation of apoptotic process [GO:0043065]; positive regulation of blood vessel endothelial cell migration [GO:0043536]; positive regulation of gene expression [GO:0010628]; potassium ion transport [GO:0006813]; pulmonary valve morphogenesis [GO:0003184]; regulation of nervous system process [GO:0031644]; regulation of sodium ion transport [GO:0002028]; regulation of systemic arterial blood pressure by endothelin [GO:0003100]; regulation of the force of heart contraction by chemical signal [GO:0003057]; removal of superoxide radicals [GO:0019430]; response to estradiol [GO:0032355]; response to fluid shear stress [GO:0034405]; response to hormone [GO:0009725]; response to lipopolysaccharide [GO:0032496]; smooth muscle hyperplasia [GO:0014806]; ventricular septum morphogenesis [GO:0060412]</t>
  </si>
  <si>
    <t>keratin filament [GO:0045095]; structural constituent of skin epidermis [GO:0030280]; intermediate filament organization [GO:0045109]; keratinization [GO:0031424]</t>
  </si>
  <si>
    <t>I band [GO:0031674]; M band [GO:0031430]; fructose-bisphosphate aldolase activity [GO:0004332]; glycolytic process [GO:0006096]</t>
  </si>
  <si>
    <t>autolysosome [GO:0044754]; cytoplasm [GO:0005737]; endocytic vesicle lumen [GO:0071682]; extracellular region [GO:0005576]; intracellular ferritin complex [GO:0008043]; ferric iron binding [GO:0008199]; ferrous iron binding [GO:0008198]; iron ion binding [GO:0005506]; intracellular sequestering of iron ion [GO:0006880]; iron ion transport [GO:0006826]</t>
  </si>
  <si>
    <t>cytoplasm [GO:0005737]; endoplasmic reticulum [GO:0005783]; mitochondrion [GO:0005739]; nucleoplasm [GO:0005654]; peroxisomal matrix [GO:0005782]; peroxisome [GO:0005777]; protein-containing complex [GO:0032991]; acetyl-CoA C-acyltransferase activity [GO:0003988]; acetyl-CoA C-myristoyltransferase activity [GO:0050633]; cholesterol binding [GO:0015485]; cholesterol transfer activity [GO:0120020]; identical protein binding [GO:0042802]; long-chain fatty acyl-CoA binding [GO:0036042]; oleic acid binding [GO:0070538]; phosphatidylcholine transfer activity [GO:0120019]; phosphatidylethanolamine transfer activity [GO:1904121]; propanoyl-CoA C-acyltransferase activity [GO:0033814]; propionyl-CoA C2-trimethyltridecanoyltransferase activity [GO:0050632]; protein-containing complex binding [GO:0044877]; signaling receptor binding [GO:0005102]; bile acid metabolic process [GO:0008206]; fatty acid beta-oxidation [GO:0006635]; intracellular cholesterol transport [GO:0032367]; lipid hydroperoxide transport [GO:1901373]; phospholipid transport [GO:0015914]; positive regulation of apoptotic process [GO:0043065]; positive regulation of cholesterol biosynthetic process [GO:0045542]; positive regulation of cholesterol import [GO:1904109]; positive regulation of intracellular cholesterol transport [GO:0032385]; positive regulation of steroid biosynthetic process [GO:0010893]; regulation of phospholipid biosynthetic process [GO:0071071]</t>
  </si>
  <si>
    <t>cis-Golgi network [GO:0005801]; COPI-coated vesicle [GO:0030137]; COPII-coated ER to Golgi transport vesicle [GO:0030134]; endoplasmic reticulum [GO:0005783]; endoplasmic reticulum membrane [GO:0005789]; endoplasmic reticulum-Golgi intermediate compartment [GO:0005793]; endoplasmic reticulum-Golgi intermediate compartment membrane [GO:0033116]; gamma-secretase complex [GO:0070765]; Golgi apparatus [GO:0005794]; Golgi membrane [GO:0000139]; melanosome [GO:0042470]; membrane [GO:0016020]; plasma membrane [GO:0005886]; secretory granule membrane [GO:0030667]; trans-Golgi network transport vesicle [GO:0030140]; transport vesicle membrane [GO:0030658]; zymogen granule membrane [GO:0042589]; cargo receptor activity [GO:0038024]; protein transmembrane transporter activity [GO:0008320]; protein-containing complex binding [GO:0044877]; syntaxin binding [GO:0019905]; COPI-coated vesicle budding [GO:0035964]; cytosol to ERGIC protein transport [GO:0106273]; endoplasmic reticulum to Golgi vesicle-mediated transport [GO:0006888]; Golgi organization [GO:0007030]; intracellular protein transport [GO:0006886]; positive regulation of interleukin-1 production [GO:0032732]; positive regulation of protein secretion [GO:0050714]; protein localization to ERGIC [GO:0106272]; regulated exocytosis [GO:0045055]; regulation of amyloid-beta formation [GO:1902003]; retrograde vesicle-mediated transport, Golgi to endoplasmic reticulum [GO:0006890]; vesicle targeting, to, from or within Golgi [GO:0048199]</t>
  </si>
  <si>
    <t>membrane [GO:0016020]; protein localization to membrane [GO:0072657]</t>
  </si>
  <si>
    <t>cell surface [GO:0009986]; cell-cell contact zone [GO:0044291]; plasma membrane [GO:0005886]; protein complex involved in cell adhesion [GO:0098636]; integrin binding [GO:0005178]; hematopoietic stem cell migration to bone marrow [GO:0097241]; leukocyte tethering or rolling [GO:0050901]; lymphocyte aggregation [GO:0071593]; positive regulation of lymphocyte migration [GO:2000403]</t>
  </si>
  <si>
    <t>nuclear membrane [GO:0031965]; dendritic cell differentiation [GO:0097028]; negative regulation of dendritic cell differentiation [GO:2001199]</t>
  </si>
  <si>
    <t>cytosol [GO:0005829]; mitochondrial matrix [GO:0005759]; mitochondrion [GO:0005739]; nucleus [GO:0005634]; spindle [GO:0005819]; fatty acyl-CoA hydrolase activity [GO:0047617]; lipid metabolic process [GO:0006629]; negative regulation of cold-induced thermogenesis [GO:0120163]; protein homotetramerization [GO:0051289]</t>
  </si>
  <si>
    <t>actin cytoskeleton [GO:0015629]; actin filament [GO:0005884]; cortical cytoskeleton [GO:0030863]; cytoplasm [GO:0005737]; podosome [GO:0002102]; stress fiber [GO:0001725]; actin filament binding [GO:0051015]; identical protein binding [GO:0042802]; metal ion binding [GO:0046872]; protein heterodimerization activity [GO:0046982]; protein homodimerization activity [GO:0042803]; actin filament organization [GO:0007015]; muscle contraction [GO:0006936]; platelet formation [GO:0030220]</t>
  </si>
  <si>
    <t>cell surface [GO:0009986]; endoplasmic reticulum lumen [GO:0005788]; endoplasmic reticulum membrane [GO:0005789]; endoplasmic reticulum-Golgi intermediate compartment [GO:0005793]; protein disulfide isomerase activity [GO:0003756]; glycoprotein metabolic process [GO:0009100]; protein folding [GO:0006457]; response to endoplasmic reticulum stress [GO:0034976]; response to unfolded protein [GO:0006986]</t>
  </si>
  <si>
    <t>endopeptidase Clp complex [GO:0009368]; mitochondrial matrix [GO:0005759]; mitochondrion [GO:0005739]; ATP-dependent peptidase activity [GO:0004176]; ATPase binding [GO:0051117]; identical protein binding [GO:0042802]; serine-type endopeptidase activity [GO:0004252]; membrane protein proteolysis [GO:0033619]; protein quality control for misfolded or incompletely synthesized proteins [GO:0006515]; proteolysis involved in protein catabolic process [GO:0051603]</t>
  </si>
  <si>
    <t>neuromuscular junction [GO:0031594]; synapse [GO:0045202]; synaptic vesicle [GO:0008021]; synaptic vesicle membrane [GO:0030672]; SH2 domain binding [GO:0042169]; positive regulation of transporter activity [GO:0032411]; regulated exocytosis [GO:0045055]; regulation of neurotransmitter uptake [GO:0051580]; regulation of synaptic vesicle priming [GO:0010807]</t>
  </si>
  <si>
    <t>endoplasmic reticulum [GO:0005783]; endoplasmic reticulum lumen [GO:0005788]; protein disulfide isomerase activity [GO:0003756]; protein-disulfide reductase activity [GO:0015035]; protein folding [GO:0006457]</t>
  </si>
  <si>
    <t>cytoplasm [GO:0005737]; intracellular membrane-bounded organelle [GO:0043231]; cyclosporin A binding [GO:0016018]; peptidyl-prolyl cis-trans isomerase activity [GO:0003755]; protein folding [GO:0006457]; protein peptidyl-prolyl isomerization [GO:0000413]</t>
  </si>
  <si>
    <t>endoplasmic reticulum membrane [GO:0005789]; mitochondrial nucleoid [GO:0042645]; nuclear envelope [GO:0005635]</t>
  </si>
  <si>
    <t>cytoplasm [GO:0005737]; mitochondrial matrix [GO:0005759]; mitochondrion [GO:0005739]; nucleoplasm [GO:0005654]; identical protein binding [GO:0042802]; ornithine aminotransferase activity [GO:0004587]; pyridoxal phosphate binding [GO:0030170]; arginine catabolic process to glutamate [GO:0019544]; arginine catabolic process to proline via ornithine [GO:0010121]; L-proline biosynthetic process [GO:0055129]</t>
  </si>
  <si>
    <t>mitochondrial inner membrane [GO:0005743]; mitochondrial respiratory chain complex IV [GO:0005751]; mitochondrion [GO:0005739]; oxidative phosphorylation [GO:0006119]</t>
  </si>
  <si>
    <t>catalytic step 2 spliceosome [GO:0071013]; cytosol [GO:0005829]; nucleoplasm [GO:0005654]; ribonucleoprotein complex [GO:1990904]; synapse [GO:0045202]; RNA binding [GO:0003723]; single-stranded RNA binding [GO:0003727]; TBP-class protein binding [GO:0017025]; mRNA processing [GO:0006397]; regulation of RNA splicing [GO:0043484]; RNA splicing [GO:0008380]</t>
  </si>
  <si>
    <t>cytoplasm [GO:0005737]; mitochondrial matrix [GO:0005759]; mitochondrion [GO:0005739]; adenylate kinase activity [GO:0004017]; ATP binding [GO:0005524]; GTP binding [GO:0005525]; identical protein binding [GO:0042802]; nucleoside triphosphate adenylate kinase activity [GO:0046899]; ADP biosynthetic process [GO:0006172]; AMP metabolic process [GO:0046033]; AMP phosphorylation [GO:0006756]; dATP metabolic process [GO:0046060]; GTP metabolic process [GO:0046039]; ITP metabolic process [GO:0046041]; nucleoside triphosphate biosynthetic process [GO:0009142]; UTP metabolic process [GO:0046051]</t>
  </si>
  <si>
    <t>anchoring junction [GO:0070161]; axon terminus [GO:0043679]; catalytic step 2 spliceosome [GO:0071013]; cell cortex [GO:0005938]; chromatin [GO:0000785]; cytoplasm [GO:0005737]; cytoplasmic stress granule [GO:0010494]; dendritic spine [GO:0043197]; glutamatergic synapse [GO:0098978]; nucleoplasm [GO:0005654]; nucleus [GO:0005634]; podosome [GO:0002102]; postsynapse [GO:0098794]; protein-DNA complex [GO:0032993]; ribonucleoprotein complex [GO:1990904]; actinin binding [GO:0042805]; ATPase binding [GO:0051117]; C-rich single-stranded DNA binding [GO:1990829]; cis-regulatory region sequence-specific DNA binding [GO:0000987]; double-stranded DNA binding [GO:0003690]; heat shock protein binding [GO:0031072]; identical protein binding [GO:0042802]; lamin binding [GO:0005521]; mRNA 3'-UTR binding [GO:0003730]; mRNA binding [GO:0003729]; mRNA CDS binding [GO:1990715]; pre-mRNA 3'-splice site binding [GO:0030628]; protein domain specific binding [GO:0019904]; ribonucleoprotein complex binding [GO:0043021]; RNA binding [GO:0003723]; single-stranded DNA binding [GO:0003697]; cellular response to forskolin [GO:1904322]; cellular response to insulin stimulus [GO:0032869]; cerebral cortex development [GO:0021987]; modulation of chemical synaptic transmission [GO:0050804]; mRNA processing [GO:0006397]; negative regulation of apoptotic process [GO:0043066]; negative regulation of branching morphogenesis of a nerve [GO:2000173]; negative regulation of DNA-templated transcription [GO:0045892]; negative regulation of gene expression [GO:0010629]; negative regulation of mRNA splicing, via spliceosome [GO:0048025]; negative regulation of transcription by RNA polymerase II [GO:0000122]; ovarian follicle development [GO:0001541]; positive regulation of dendrite extension [GO:1903861]; positive regulation of dendritic spine development [GO:0060999]; positive regulation of long-term synaptic potentiation [GO:1900273]; positive regulation of myelination [GO:0031643]; positive regulation of neuron projection development [GO:0010976]; positive regulation of protein localization to cell surface [GO:2000010]; positive regulation of receptor-mediated endocytosis [GO:0048260]; positive regulation of RNA splicing [GO:0033120]; positive regulation of synapse maturation [GO:0090129]; positive regulation of synaptic transmission [GO:0050806]; positive regulation of transcription by RNA polymerase II [GO:0045944]; regulation of intrinsic apoptotic signaling pathway in response to DNA damage by p53 class mediator [GO:1902165]; regulation of low-density lipoprotein particle clearance [GO:0010988]; regulation of mRNA splicing, via spliceosome [GO:0048024]; regulation of postsynapse organization [GO:0099175]; regulation of transcription by RNA polymerase II [GO:0006357]; RNA splicing [GO:0008380]</t>
  </si>
  <si>
    <t>mitochondrial matrix [GO:0005759]; mitochondrion [GO:0005739]; 2-methylbutanoyl-CoA dehydrogenase activity [GO:0003853]; 2-methylpropanoyl-CoA dehydrogenase activity [GO:0102035]; acyl-CoA dehydrogenase activity [GO:0003995]; butyryl-CoA dehydrogenase activity [GO:0004085]; electron transfer activity [GO:0009055]; flavin adenine dinucleotide binding [GO:0050660]; identical protein binding [GO:0042802]; short-chain fatty acyl-CoA dehydrogenase activity [GO:0016937]; acyl-CoA metabolic process [GO:0006637]; fatty acid beta-oxidation [GO:0006635]; fatty acid metabolic process [GO:0006631]; isoleucine catabolic process [GO:0006550]</t>
  </si>
  <si>
    <t>cell-cell junction [GO:0005911]; cortical actin cytoskeleton [GO:0030864]; membrane raft [GO:0045121]; plasma membrane [GO:0005886]; ruffle [GO:0001726]; establishment of endothelial barrier [GO:0061028]; membrane raft organization [GO:0031579]; negative regulation of actin filament polymerization [GO:0030837]; negative regulation of gene expression [GO:0010629]; negative regulation of heterotypic cell-cell adhesion [GO:0034115]; negative regulation of protein kinase C signaling [GO:0090038]; negative regulation of protein phosphorylation [GO:0001933]; positive regulation of cell migration [GO:0030335]; positive regulation of substrate adhesion-dependent cell spreading [GO:1900026]; protein localization to plasma membrane raft [GO:0044860]</t>
  </si>
  <si>
    <t>mitochondrial inner membrane [GO:0005743]; mitochondrial respiratory chain complex III [GO:0005750]; mitochondrial respiratory chain complex IV [GO:0005751]; mitochondrion [GO:0005739]; myelin sheath [GO:0043209]; nucleoplasm [GO:0005654]; metal ion binding [GO:0046872]; metalloendopeptidase activity [GO:0004222]; protein-containing complex binding [GO:0044877]; cellular respiration [GO:0045333]; mitochondrial electron transport, ubiquinol to cytochrome c [GO:0006122]; proteolysis [GO:0006508]; response to xenobiotic stimulus [GO:0009410]</t>
  </si>
  <si>
    <t>catalytic step 2 spliceosome [GO:0071013]; cytoplasm [GO:0005737]; exon-exon junction complex [GO:0035145]; nuclear envelope [GO:0005635]; nuclear speck [GO:0016607]; DNA topoisomerase binding [GO:0044547]; mRNA binding [GO:0003729]; protein kinase B binding [GO:0043422]; alternative mRNA splicing, via spliceosome [GO:0000380]; liver regeneration [GO:0097421]; mRNA 5'-splice site recognition [GO:0000395]; oligodendrocyte differentiation [GO:0048709]; positive regulation of RNA splicing [GO:0033120]</t>
  </si>
  <si>
    <t>axon [GO:0030424]; cell surface [GO:0009986]; GABA-ergic synapse [GO:0098982]; glutamatergic synapse [GO:0098978]; inner mitochondrial membrane protein complex [GO:0098800]; mitochondrial inner membrane [GO:0005743]; mitochondrial outer membrane [GO:0005741]; mitochondrial prohibitin complex [GO:0035632]; mitochondrion [GO:0005739]; nuclear matrix [GO:0016363]; nucleus [GO:0005634]; plasma membrane [GO:0005886]; postsynaptic density [GO:0014069]; presynaptic active zone [GO:0048786]; protein-containing complex [GO:0032991]; amide binding [GO:0033218]; protein heterodimerization activity [GO:0046982]; protein homodimerization activity [GO:0042803]; sphingolipid binding [GO:0046625]; activation of phospholipase C activity [GO:0007202]; activation of protein kinase C activity [GO:1990051]; antiviral innate immune response [GO:0140374]; B cell activation [GO:0042113]; CD40 signaling pathway [GO:0023035]; cell migration [GO:0016477]; cellular response to hypoxia [GO:0071456]; cellular response to retinoic acid [GO:0071300]; intracellular estrogen receptor signaling pathway [GO:0030520]; mammary gland alveolus development [GO:0060749]; mammary gland branching involved in thelarche [GO:0060744]; mammary gland epithelial cell proliferation [GO:0033598]; mitochondrion organization [GO:0007005]; mitophagy [GO:0000423]; negative regulation of apoptotic process [GO:0043066]; negative regulation of DNA-templated transcription [GO:0045892]; negative regulation of intracellular estrogen receptor signaling pathway [GO:0033147]; negative regulation of mammary gland epithelial cell proliferation [GO:0033600]; positive regulation of cell cycle G1/S phase transition [GO:1902808]; positive regulation of exit from mitosis [GO:0031536]; positive regulation of immunoglobulin production [GO:0002639]; positive regulation of non-canonical NF-kappaB signal transduction [GO:1901224]; protein import into nucleus [GO:0006606]; protein stabilization [GO:0050821]; regulation of branching involved in mammary gland duct morphogenesis [GO:0060762]; regulation of cardiolipin metabolic process [GO:1900208]; regulation of cytochrome-c oxidase activity [GO:1904959]; RIG-I signaling pathway [GO:0039529]; sister chromatid cohesion [GO:0007062]</t>
  </si>
  <si>
    <t>cell surface [GO:0009986]; cytoplasm [GO:0005737]; early endosome [GO:0005769]; extrinsic component of presynaptic active zone membrane [GO:0098891]; GABA-ergic synapse [GO:0098982]; glutamatergic synapse [GO:0098978]; mitochondrial inner membrane [GO:0005743]; mitochondrial outer membrane [GO:0005741]; mitochondrial prohibitin complex [GO:0035632]; mitochondrion [GO:0005739]; myelin sheath [GO:0043209]; nucleoplasm [GO:0005654]; nucleus [GO:0005634]; plasma membrane [GO:0005886]; postsynaptic density [GO:0014069]; synapse [GO:0045202]; complement component C3a binding [GO:0001850]; complement component C3b binding [GO:0001851]; histone deacetylase binding [GO:0042826]; protein heterodimerization activity [GO:0046982]; proteinase activated receptor binding [GO:0031871]; transcription corepressor activity [GO:0003714]; activation of phospholipase C activity [GO:0007202]; activation of protein kinase C activity [GO:1990051]; animal organ regeneration [GO:0031100]; antiviral innate immune response [GO:0140374]; B cell activation [GO:0042113]; CD40 signaling pathway [GO:0023035]; cellular response to interleukin-6 [GO:0071354]; DNA biosynthetic process [GO:0071897]; epigenetic regulation of gene expression [GO:0040029]; mitochondrion organization [GO:0007005]; modulation by host of viral RNA genome replication [GO:0044830]; negative regulation of androgen receptor signaling pathway [GO:0060766]; negative regulation of apoptotic process [GO:0043066]; negative regulation of cell growth [GO:0030308]; negative regulation of cell population proliferation [GO:0008285]; negative regulation of ERK1 and ERK2 cascade [GO:0070373]; negative regulation of gene expression [GO:0010629]; negative regulation of glucocorticoid receptor signaling pathway [GO:2000323]; negative regulation of protein catabolic process [GO:0042177]; negative regulation of transcription by competitive promoter binding [GO:0010944]; negative regulation of transcription by RNA polymerase II [GO:0000122]; ovarian follicle atresia [GO:0001552]; ovarian follicle development [GO:0001541]; positive regulation of complement activation [GO:0045917]; positive regulation of DNA-templated transcription [GO:0045893]; positive regulation of ERK1 and ERK2 cascade [GO:0070374]; positive regulation of G protein-coupled receptor signaling pathway [GO:0045745]; positive regulation of immunoglobulin production [GO:0002639]; positive regulation of interleukin-17 production [GO:0032740]; positive regulation of neuron apoptotic process [GO:0043525]; positive regulation of non-canonical NF-kappaB signal transduction [GO:1901224]; positive regulation of phosphatidylinositol 3-kinase/protein kinase B signal transduction [GO:0051897]; positive regulation of smooth muscle cell proliferation [GO:0048661]; progesterone receptor signaling pathway [GO:0050847]; protein stabilization [GO:0050821]; response to ethanol [GO:0045471]; response to immobilization stress [GO:0035902]; response to peptide hormone [GO:0043434]; response to xenobiotic stimulus [GO:0009410]; RIG-I signaling pathway [GO:0039529]; symbiont entry into host cell [GO:0046718]; T-helper 17 type immune response [GO:0072538]</t>
  </si>
  <si>
    <t>lumenal side of endoplasmic reticulum membrane [GO:0098553]; MHC class I protein complex [GO:0042612]; phagocytic vesicle membrane [GO:0030670]; antigen processing and presentation of peptide antigen via MHC class I [GO:0002474]; immune response [GO:0006955]</t>
  </si>
  <si>
    <t>clathrin-coated endocytic vesicle [GO:0045334]; clathrin-coated vesicle [GO:0030136]; endoplasmic reticulum membrane [GO:0005789]; lysosomal membrane [GO:0005765]; lysosome [GO:0005764]; plasma membrane [GO:0005886]; AP-2 adaptor complex binding [GO:0035612]; clathrin heavy chain binding [GO:0032050]; cobalamin binding [GO:0031419]; insulin receptor binding [GO:0005158]; protein transporter activity [GO:0140318]; clathrin-dependent endocytosis [GO:0072583]; gastrulation [GO:0007369]; insulin receptor internalization [GO:0038016]; protein localization to lysosome [GO:0061462]</t>
  </si>
  <si>
    <t>cell surface [GO:0009986]; cytoskeleton [GO:0005856]; endoplasmic reticulum [GO:0005783]; endoplasmic reticulum membrane [GO:0005789]; lipid droplet [GO:0005811]; perinuclear region of cytoplasm [GO:0048471]; plasma membrane [GO:0005886]; rough endoplasmic reticulum [GO:0005791]</t>
  </si>
  <si>
    <t>COPII-coated ER to Golgi transport vesicle [GO:0030134]; endoplasmic reticulum [GO:0005783]; endoplasmic reticulum membrane [GO:0005789]; endoplasmic reticulum-Golgi intermediate compartment [GO:0005793]; endoplasmic reticulum-Golgi intermediate compartment membrane [GO:0033116]; Golgi apparatus [GO:0005794]; Golgi membrane [GO:0000139]; synaptic vesicle [GO:0008021]; cargo receptor activity [GO:0038024]; syntaxin binding [GO:0019905]; COPI coating of Golgi vesicle [GO:0048205]; endoplasmic reticulum to Golgi vesicle-mediated transport [GO:0006888]; Golgi organization [GO:0007030]; intracellular protein transport [GO:0006886]; positive regulation of organelle organization [GO:0010638]</t>
  </si>
  <si>
    <t>axon [GO:0030424]; axon cytoplasm [GO:1904115]; cytolytic granule membrane [GO:0101004]; cytosol [GO:0005829]; early endosome membrane [GO:0031901]; late endosome membrane [GO:0031902]; lysosomal membrane [GO:0005765]; lysosome [GO:0005764]; midbody [GO:0030496]; spindle midzone [GO:0051233]; synapse [GO:0045202]; alpha-tubulin binding [GO:0043014]; beta-tubulin binding [GO:0048487]; G protein activity [GO:0003925]; GDP binding [GO:0019003]; GTP binding [GO:0005525]; anterograde axonal transport [GO:0008089]; antigen processing and presentation following phagocytosis [GO:0002747]; antigen processing and presentation of polysaccharide antigen via MHC class II [GO:0002505]; autophagosome-lysosome fusion [GO:0061909]; calcium ion regulated lysosome exocytosis [GO:1990927]; cell division [GO:0051301]; chromosome segregation [GO:0007059]; endosomal transport [GO:0016197]; endosome to lysosome transport of low-density lipoprotein particle [GO:0090117]; late endosome to lysosome transport [GO:1902774]; lysosome localization [GO:0032418]; natural killer cell mediated cytotoxicity [GO:0042267]; phagosome-lysosome fusion [GO:0090385]; plasma membrane repair [GO:0001778]; protein transport [GO:0015031]; viral exocytosis [GO:0046754]</t>
  </si>
  <si>
    <t>apical plasma membrane [GO:0016324]; cell surface [GO:0009986]; collagen-containing extracellular matrix [GO:0062023]; external side of plasma membrane [GO:0009897]; extracellular region [GO:0005576]; extracellular space [GO:0005615]; lysosome [GO:0005764]; melanosome [GO:0042470]; mitochondrion [GO:0005739]; peptidase inhibitor complex [GO:1904090]; perinuclear region of cytoplasm [GO:0048471]; sarcolemma [GO:0042383]; collagen binding [GO:0005518]; cysteine-type endopeptidase activity [GO:0004197]; cysteine-type peptidase activity [GO:0008234]; endopeptidase activity [GO:0004175]; kininogen binding [GO:0030984]; peptide binding [GO:0042277]; protein-containing complex binding [GO:0044877]; proteoglycan binding [GO:0043394]; cellular response to thyroid hormone stimulus [GO:0097067]; collagen catabolic process [GO:0030574]; decidualization [GO:0046697]; epithelial cell differentiation [GO:0030855]; neuron apoptotic process [GO:0051402]; protein catabolic process [GO:0030163]; proteolysis [GO:0006508]; proteolysis involved in protein catabolic process [GO:0051603]; symbiont entry into host cell [GO:0046718]; thyroid hormone generation [GO:0006590]</t>
  </si>
  <si>
    <t>mitochondrial matrix [GO:0005759]; mitochondrion [GO:0005739]; 3-hydroxypropionyl-CoA dehydratase activity [GO:0043956]; crotonyl-CoA hydratase activity [GO:0120092]; delta(3)-delta(2)-enoyl-CoA isomerase activity [GO:0004165]; enoyl-CoA hydratase activity [GO:0004300]; fatty acid beta-oxidation [GO:0006635]</t>
  </si>
  <si>
    <t>actin filament [GO:0005884]; brush border [GO:0005903]; actin filament binding [GO:0051015]; actin filament organization [GO:0007015]; muscle contraction [GO:0006936]</t>
  </si>
  <si>
    <t>cytoplasm [GO:0005737]; nucleus [GO:0005634]; proteasome complex [GO:0000502]; ATP binding [GO:0005524]; ATP hydrolysis activity [GO:0016887]; identical protein binding [GO:0042802]; modulation by host of viral transcription [GO:0043921]; positive regulation of transcription by RNA polymerase II [GO:0045944]</t>
  </si>
  <si>
    <t>apicolateral plasma membrane [GO:0016327]; external side of plasma membrane [GO:0009897]; extracellular space [GO:0005615]; plasma membrane [GO:0005886]; serine-type endopeptidase complex [GO:1905370]; vacuolar membrane [GO:0005774]; calcium ion binding [GO:0005509]; transmembrane signaling receptor activity [GO:0004888]; blood coagulation [GO:0007596]; female pregnancy [GO:0007565]; negative regulation of coagulation [GO:0050819]; response to cAMP [GO:0051591]; response to lipopolysaccharide [GO:0032496]; response to X-ray [GO:0010165]</t>
  </si>
  <si>
    <t>catalytic step 2 spliceosome [GO:0071013]; cytosol [GO:0005829]; nucleoplasm [GO:0005654]; identical protein binding [GO:0042802]; RNA binding [GO:0003723]; regulation of RNA splicing [GO:0043484]</t>
  </si>
  <si>
    <t>endomembrane system [GO:0012505]; plasma membrane [GO:0005886]; beta-catenin binding [GO:0008013]; identical protein binding [GO:0042802]; molecular adaptor activity [GO:0060090]; phosphatase binding [GO:0019902]; signaling receptor binding [GO:0005102]</t>
  </si>
  <si>
    <t>membrane raft [GO:0045121]; mitochondrial outer membrane [GO:0005741]; plasma membrane [GO:0005886]; pore complex [GO:0046930]; porin activity [GO:0015288]; voltage-gated monoatomic anion channel activity [GO:0008308]; apoptotic process [GO:0006915]</t>
  </si>
  <si>
    <t>cell body [GO:0044297]; cilium [GO:0005929]; extracellular space [GO:0005615]; mitochondrion [GO:0005739]; identical protein binding [GO:0042802]; metal ion binding [GO:0046872]; NADHX epimerase activity [GO:0052856]; NADPHX epimerase activity [GO:0052857]; nucleotide binding [GO:0000166]; lipid transport [GO:0006869]; membrane raft distribution [GO:0031580]; negative regulation of angiogenesis [GO:0016525]; nicotinamide nucleotide metabolic process [GO:0046496]; regulation of cholesterol efflux [GO:0010874]; sprouting angiogenesis [GO:0002040]</t>
  </si>
  <si>
    <t>mitochondrion [GO:0005739]; nucleoplasm [GO:0005654]; translation elongation factor activity [GO:0003746]; mitochondrial translational elongation [GO:0070125]; regulation of mitochondrial translation [GO:0070129]</t>
  </si>
  <si>
    <t>mitochondrion [GO:0005739]; oxidoreductase activity [GO:0016491]</t>
  </si>
  <si>
    <t>cytosol [GO:0005829]; mitochondrial outer membrane [GO:0005741]; mitochondrion [GO:0005739]; aliphatic amine oxidase activity [GO:0052595]; flavin adenine dinucleotide binding [GO:0050660]; monoamine oxidase activity [GO:0097621]; primary amine oxidase activity [GO:0008131]; serotonin binding [GO:0051378]; dopamine catabolic process [GO:0042420]; phenylethylamine metabolic process [GO:0042443]; positive regulation of signal transduction [GO:0009967]; serotonin metabolic process [GO:0042428]</t>
  </si>
  <si>
    <t>cytoplasm [GO:0005737]; cytoskeleton [GO:0005856]; plasma membrane [GO:0005886]; presynaptic cytosol [GO:0099523]; presynaptic membrane [GO:0042734]; synaptic vesicle [GO:0008021]; actin filament binding [GO:0051015]; calmodulin binding [GO:0005516]; actin filament organization [GO:0007015]; cell population proliferation [GO:0008283]; central nervous system development [GO:0007417]; positive regulation of cell population proliferation [GO:0008284]; regulation of presynaptic cytosolic calcium ion concentration [GO:0099509]</t>
  </si>
  <si>
    <t>endomembrane system [GO:0012505]; melanosome [GO:0042470]; melanosome membrane [GO:0033162]; mitochondrial outer membrane [GO:0005741]; mitochondrion [GO:0005739]; phagocytic vesicle [GO:0045335]; phagocytic vesicle membrane [GO:0030670]; trans-Golgi network [GO:0005802]; GTP binding [GO:0005525]; GTPase activity [GO:0003924]; intracellular protein transport [GO:0006886]; melanosome assembly [GO:1903232]; melanosome organization [GO:0032438]; phagosome maturation [GO:0090382]; vesicle-mediated transport [GO:0016192]</t>
  </si>
  <si>
    <t>endoplasmic reticulum [GO:0005783]; extracellular space [GO:0005615]; lysosome [GO:0005764]; cholesterol binding [GO:0015485]; cholesterol transfer activity [GO:0120020]; enzyme binding [GO:0019899]; cholesterol efflux [GO:0033344]; cholesterol homeostasis [GO:0042632]; cholesterol metabolic process [GO:0008203]; cholesterol storage [GO:0010878]; cholesterol transport [GO:0030301]; gene expression [GO:0010467]; intracellular cholesterol transport [GO:0032367]; intracellular sterol transport [GO:0032366]; response to virus [GO:0009615]; sterol metabolic process [GO:0016125]; sterol transport [GO:0015918]</t>
  </si>
  <si>
    <t>membrane [GO:0016020]; plasma membrane [GO:0005886]; carbohydrate binding [GO:0030246]; angiogenesis [GO:0001525]; cell-cell adhesion [GO:0098609]; hematopoietic stem cell homeostasis [GO:0061484]; regulation of cell adhesion [GO:0030155]</t>
  </si>
  <si>
    <t>mitochondrial inner membrane [GO:0005743]; mitochondrial respiratory chain complex IV [GO:0005751]; mitochondrion [GO:0005739]; myelin sheath [GO:0043209]; cytochrome-c oxidase activity [GO:0004129]; metal ion binding [GO:0046872]; mitochondrial electron transport, cytochrome c to oxygen [GO:0006123]</t>
  </si>
  <si>
    <t>cytosol [GO:0005829]; nucleoplasm [GO:0005654]; 3-keto sterol reductase activity [GO:0000253]; carbonyl reductase (NADPH) activity [GO:0004090]; NADPH binding [GO:0070402]; NADPH dehydrogenase (quinone) activity [GO:0008753]; cognition [GO:0050890]; phylloquinone catabolic process [GO:0042376]</t>
  </si>
  <si>
    <t>glutamatergic synapse [GO:0098978]; myelin sheath [GO:0043209]; neuromuscular junction [GO:0031594]; postsynapse [GO:0098794]; presynapse [GO:0098793]; presynaptic active zone membrane [GO:0048787]; synaptobrevin 2-SNAP-25-syntaxin-1a complex [GO:0070044]; protein-containing complex binding [GO:0044877]; SNARE binding [GO:0000149]; soluble NSF attachment protein activity [GO:0005483]; syntaxin binding [GO:0019905]; apical protein localization [GO:0045176]; brain development [GO:0007420]; intracellular protein transport [GO:0006886]; neuron differentiation [GO:0030182]; protein-containing complex disassembly [GO:0032984]; regulation of synaptic vesicle priming [GO:0010807]; SNARE complex disassembly [GO:0035494]; synaptic transmission, glutamatergic [GO:0035249]; synaptic vesicle priming [GO:0016082]</t>
  </si>
  <si>
    <t>mitochondrial respiratory chain complex IV [GO:0005751]; metal ion binding [GO:0046872]; mitochondrial electron transport, cytochrome c to oxygen [GO:0006123]</t>
  </si>
  <si>
    <t>apical junction complex [GO:0043296]; cell surface [GO:0009986]; cell-cell contact zone [GO:0044291]; cell-cell junction [GO:0005911]; plasma membrane [GO:0005886]; zonula adherens [GO:0005915]; cell adhesion molecule binding [GO:0050839]; identical protein binding [GO:0042802]; protein homodimerization activity [GO:0042803]; acrosome assembly [GO:0001675]; cellular anatomical entity morphogenesis [GO:0032989]; cilium organization [GO:0044782]; coreceptor-mediated virion attachment to host cell [GO:0046814]; cytoskeleton organization [GO:0007010]; establishment of localization in cell [GO:0051649]; establishment of mitochondrion localization [GO:0051654]; fertilization [GO:0009566]; fusion of virus membrane with host plasma membrane [GO:0019064]; homophilic cell adhesion via plasma membrane adhesion molecules [GO:0007156]; positive regulation of immunoglobulin mediated immune response [GO:0002891]; positive regulation of mast cell activation [GO:0033005]; positive regulation of natural killer cell mediated cytotoxicity directed against tumor cell target [GO:0002860]; positive regulation of T cell receptor signaling pathway [GO:0050862]; regulation of viral entry into host cell [GO:0046596]; sperm mitochondrion organization [GO:0030382]; spermatid development [GO:0007286]; spermatid nucleus differentiation [GO:0007289]; susceptibility to natural killer cell mediated cytotoxicity [GO:0042271]; susceptibility to T cell mediated cytotoxicity [GO:0060370]</t>
  </si>
  <si>
    <t>plasma membrane [GO:0005886]; calcium ion binding [GO:0005509]; hyaluronic acid binding [GO:0005540]; low-density lipoprotein particle binding [GO:0030169]; low-density lipoprotein particle receptor activity [GO:0005041]; scavenger receptor activity [GO:0005044]; cell adhesion [GO:0007155]; cell-cell signaling [GO:0007267]; defense response to bacterium [GO:0042742]; negative regulation of angiogenesis [GO:0016525]</t>
  </si>
  <si>
    <t>mitochondrial inner membrane [GO:0005743]; mitochondrial proton-transporting ATP synthase complex [GO:0005753]; mitochondrial proton-transporting ATP synthase complex, coupling factor F(o) [GO:0000276]; mitochondrion [GO:0005739]; P-type proton-exporting transporter activity [GO:0008553]; proton motive force-driven ATP synthesis [GO:0015986]</t>
  </si>
  <si>
    <t>cytosol [GO:0005829]; mitochondrion [GO:0005739]; myelin sheath [GO:0043209]; peroxidase activity [GO:0004601]; selenium binding [GO:0008430]; thioredoxin peroxidase activity [GO:0008379]; cell redox homeostasis [GO:0045454]; defense response to tumor cell [GO:0002357]; extrinsic apoptotic signaling pathway [GO:0097191]; hydrogen peroxide catabolic process [GO:0042744]; hydrogen peroxide metabolic process [GO:0042743]; leukocyte activation [GO:0045321]; negative regulation of extrinsic apoptotic signaling pathway [GO:2001237]; negative regulation of extrinsic apoptotic signaling pathway in absence of ligand [GO:2001240]; negative regulation of lipopolysaccharide-mediated signaling pathway [GO:0031665]; negative regulation of neuron apoptotic process [GO:0043524]; negative regulation of T cell differentiation [GO:0045581]; positive regulation of blood coagulation [GO:0030194]; positive regulation of MAPK cascade [GO:0043410]; regulation of hydrogen peroxide metabolic process [GO:0010310]; removal of superoxide radicals [GO:0019430]; respiratory burst involved in inflammatory response [GO:0002536]; response to lipopolysaccharide [GO:0032496]; response to oxidative stress [GO:0006979]; T cell homeostasis [GO:0043029]; T cell proliferation [GO:0042098]; thymus development [GO:0048538]</t>
  </si>
  <si>
    <t>basolateral plasma membrane [GO:0016323]; endoplasmic reticulum exit site [GO:0070971]; endoplasmic reticulum membrane [GO:0005789]; endoplasmic reticulum-Golgi intermediate compartment membrane [GO:0033116]; Golgi apparatus [GO:0005794]; Golgi membrane [GO:0000139]; membrane [GO:0016020]; membrane raft [GO:0045121]; plasma membrane [GO:0005886]; trans-Golgi network [GO:0005802]; ceramide-1-phosphate phosphatase activity [GO:0106235]; integrin binding [GO:0005178]; lipid phosphatase activity [GO:0042577]; phosphatidate phosphatase activity [GO:0008195]; sphingosine-1-phosphate phosphatase activity [GO:0042392]; Bergmann glial cell differentiation [GO:0060020]; blood vessel development [GO:0001568]; cell adhesion [GO:0007155]; cell-cell adhesion [GO:0098609]; cell-cell adhesion mediated by integrin [GO:0033631]; ceramide metabolic process [GO:0006672]; gastrulation with mouth forming second [GO:0001702]; homotypic cell-cell adhesion [GO:0034109]; integrin-mediated signaling pathway [GO:0007229]; negative regulation of protein phosphorylation [GO:0001933]; phospholipid dephosphorylation [GO:0046839]; phospholipid metabolic process [GO:0006644]; positive regulation of cell-cell adhesion [GO:0022409]; positive regulation of DNA-binding transcription factor activity [GO:0051091]; positive regulation of endothelial cell migration [GO:0010595]; positive regulation of peptidyl-tyrosine phosphorylation [GO:0050731]; protein stabilization [GO:0050821]; regulation of sphingolipid mediated signaling pathway [GO:1902068]; regulation of Wnt signaling pathway [GO:0030111]; retrograde vesicle-mediated transport, Golgi to endoplasmic reticulum [GO:0006890]; signal transduction [GO:0007165]; sphingosine metabolic process [GO:0006670]; wound healing [GO:0042060]</t>
  </si>
  <si>
    <t>cytosol [GO:0005829]; mitochondrial matrix [GO:0005759]; mitochondrial nucleoid [GO:0042645]; mitochondrion [GO:0005739]; nucleoplasm [GO:0005654]; ADP binding [GO:0043531]; ATP binding [GO:0005524]; ATP hydrolysis activity [GO:0016887]; ATP-dependent peptidase activity [GO:0004176]; DNA polymerase binding [GO:0070182]; G-quadruplex DNA binding [GO:0051880]; identical protein binding [GO:0042802]; insulin receptor substrate binding [GO:0043560]; mitochondrial promoter sequence-specific DNA binding [GO:0001018]; PH domain binding [GO:0042731]; serine-type endopeptidase activity [GO:0004252]; single-stranded DNA binding [GO:0003697]; single-stranded RNA binding [GO:0003727]; cellular response to oxidative stress [GO:0034599]; chaperone-mediated protein complex assembly [GO:0051131]; mitochondrion organization [GO:0007005]; negative regulation of insulin receptor signaling pathway [GO:0046627]; oxidation-dependent protein catabolic process [GO:0070407]; protein catabolic process [GO:0030163]; protein quality control for misfolded or incompletely synthesized proteins [GO:0006515]; protein-containing complex assembly [GO:0065003]; proteolysis [GO:0006508]; regulation of peptidyl-tyrosine phosphorylation [GO:0050730]; response to hypoxia [GO:0001666]</t>
  </si>
  <si>
    <t>mitochondrion [GO:0005739]; nucleolus [GO:0005730]; nucleus [GO:0005634]</t>
  </si>
  <si>
    <t>extracellular region [GO:0005576]; interphotoreceptor matrix [GO:0033165]; photoreceptor inner segment [GO:0001917]; photoreceptor outer segment [GO:0001750]; chondroitin sulfate binding [GO:0035374]; heparin binding [GO:0008201]; hyaluronic acid binding [GO:0005540]; extracellular matrix organization [GO:0030198]; visual perception [GO:0007601]</t>
  </si>
  <si>
    <t>cell surface [GO:0009986]; cell-cell junction [GO:0005911]; cytoplasmic vesicle [GO:0031410]; endoplasmic reticulum [GO:0005783]; external side of plasma membrane [GO:0009897]; focal adhesion [GO:0005925]; glutamatergic synapse [GO:0098978]; Golgi apparatus [GO:0005794]; integrin alpha5-beta1 complex [GO:0034674]; integrin complex [GO:0008305]; plasma membrane [GO:0005886]; postsynaptic membrane [GO:0045211]; ruffle membrane [GO:0032587]; synapse [GO:0045202]; calcium ion binding [GO:0005509]; cell adhesion molecule binding [GO:0050839]; epidermal growth factor receptor binding [GO:0005154]; integrin binding [GO:0005178]; signaling receptor activity [GO:0038023]; angiogenesis [GO:0001525]; CD40 signaling pathway [GO:0023035]; cell adhesion [GO:0007155]; cell adhesion mediated by integrin [GO:0033627]; cell-cell adhesion [GO:0098609]; cell-cell adhesion mediated by integrin [GO:0033631]; cell-matrix adhesion [GO:0007160]; cell-substrate junction assembly [GO:0007044]; endodermal cell differentiation [GO:0035987]; female pregnancy [GO:0007565]; heterophilic cell-cell adhesion via plasma membrane cell adhesion molecules [GO:0007157]; heterotypic cell-cell adhesion [GO:0034113]; integrin-mediated signaling pathway [GO:0007229]; leukocyte cell-cell adhesion [GO:0007159]; memory [GO:0007613]; negative regulation of anoikis [GO:2000811]; positive regulation of cell migration [GO:0030335]; positive regulation of cell-substrate adhesion [GO:0010811]; positive regulation of peptidyl-tyrosine phosphorylation [GO:0050731]; positive regulation of sprouting angiogenesis [GO:1903672]; regulation of angiogenesis [GO:0045765]; response to muscle activity [GO:0014850]; wound healing, spreading of epidermal cells [GO:0035313]</t>
  </si>
  <si>
    <t>cytoplasm [GO:0005737]; mitochondrion [GO:0005739]; trans-Golgi network [GO:0005802]; carboxypeptidase activity [GO:0004180]; manganese ion binding [GO:0030145]; metalloaminopeptidase activity [GO:0070006]; peptidase activity [GO:0008233]; proteolysis [GO:0006508]</t>
  </si>
  <si>
    <t>endoplasmic reticulum [GO:0005783]; endoplasmic reticulum lumen [GO:0005788]; membrane [GO:0016020]; mitochondrial intermembrane space [GO:0005758]; calcium ion binding [GO:0005509]; FK506 binding [GO:0005528]; peptidyl-prolyl cis-trans isomerase activity [GO:0003755]; aorta morphogenesis [GO:0035909]; collagen fibril organization [GO:0030199]; extracellular matrix assembly [GO:0085029]; in utero embryonic development [GO:0001701]; protein folding [GO:0006457]; wound healing [GO:0042060]</t>
  </si>
  <si>
    <t>extracellular space [GO:0005615]; late endosome [GO:0005770]; lysosome [GO:0005764]; ganglioside GM1 binding [GO:1905573]; ganglioside GM2 binding [GO:1905574]; ganglioside GM3 binding [GO:1905575]; ganglioside GP1c binding [GO:1905577]; ganglioside GT1b binding [GO:1905576]; phospholipid binding [GO:0005543]; protease binding [GO:0002020]; protein homodimerization activity [GO:0042803]; scaffold protein binding [GO:0097110]; adenylate cyclase-inhibiting G protein-coupled receptor signaling pathway [GO:0007193]; ganglioside GM1 transport to membrane [GO:1905572]; lysosomal transport [GO:0007041]; regulation of lipid metabolic process [GO:0019216]; sphingolipid metabolic process [GO:0006665]</t>
  </si>
  <si>
    <t>mitochondrial inner membrane [GO:0005743]; mitochondrion [GO:0005739]; protein-containing complex [GO:0032991]; succinate-CoA ligase complex (ADP-forming) [GO:0009361]; succinate-CoA ligase complex (GDP-forming) [GO:0045244]; GDP binding [GO:0019003]; protein-containing complex binding [GO:0044877]; succinate-CoA ligase (ADP-forming) activity [GO:0004775]; succinate-CoA ligase (GDP-forming) activity [GO:0004776]; succinate metabolic process [GO:0006105]; succinyl-CoA metabolic process [GO:0006104]; tricarboxylic acid cycle [GO:0006099]</t>
  </si>
  <si>
    <t>nucleoplasm [GO:0005654]; ribonucleoprotein complex [GO:1990904]; RNA binding [GO:0003723]; mRNA modification [GO:0016556]; negative regulation of nuclear-transcribed mRNA catabolic process, nonsense-mediated decay [GO:2000623]</t>
  </si>
  <si>
    <t>mitochondrial inner membrane [GO:0005743]; mitochondrial membrane [GO:0031966]; mitochondrial respiratory chain complex II, succinate dehydrogenase complex (ubiquinone) [GO:0005749]; mitochondrion [GO:0005739]; nucleoplasm [GO:0005654]; plasma membrane [GO:0005886]; respiratory chain complex II [GO:0045273]; succinate dehydrogenase complex (ubiquinone) [GO:0045257]; 2 iron, 2 sulfur cluster binding [GO:0051537]; 3 iron, 4 sulfur cluster binding [GO:0051538]; 4 iron, 4 sulfur cluster binding [GO:0051539]; electron transfer activity [GO:0009055]; metal ion binding [GO:0046872]; succinate dehydrogenase (quinone) activity [GO:0008177]; ubiquinone binding [GO:0048039]; aerobic respiration [GO:0009060]; mitochondrial electron transport, succinate to ubiquinone [GO:0006121]; proton motive force-driven mitochondrial ATP synthesis [GO:0042776]; respiratory electron transport chain [GO:0022904]; succinate metabolic process [GO:0006105]; tricarboxylic acid cycle [GO:0006099]</t>
  </si>
  <si>
    <t>mitochondrial inner membrane [GO:0005743]; mitochondrial membrane [GO:0031966]; mitochondrion [GO:0005739]; ATP binding [GO:0005524]; glutamate 5-kinase activity [GO:0004349]; glutamate-5-semialdehyde dehydrogenase activity [GO:0004350]; identical protein binding [GO:0042802]; amino acid biosynthetic process [GO:0008652]; citrulline biosynthetic process [GO:0019240]; glutamate metabolic process [GO:0006536]; L-proline biosynthetic process [GO:0055129]; ornithine biosynthetic process [GO:0006592]; proline biosynthetic process [GO:0006561]; response to temperature stimulus [GO:0009266]</t>
  </si>
  <si>
    <t>mitochondrial matrix [GO:0005759]; mitochondrion [GO:0005739]; acetyl-CoA hydrolase activity [GO:0003986]; carboxylic ester hydrolase activity [GO:0052689]; fatty acyl-CoA hydrolase activity [GO:0047617]; long-chain fatty acyl-CoA hydrolase activity [GO:0052816]; acyl-CoA metabolic process [GO:0006637]; long-chain fatty acid metabolic process [GO:0001676]; short-chain fatty acid metabolic process [GO:0046459]</t>
  </si>
  <si>
    <t>actin filament [GO:0005884]; brush border [GO:0005903]; cell junction [GO:0030054]; cell projection [GO:0042995]; cortical actin cytoskeleton [GO:0030864]; cortical cytoskeleton [GO:0030863]; cytoplasm [GO:0005737]; cytoskeleton [GO:0005856]; dendritic spine [GO:0043197]; dense core granule membrane [GO:0032127]; fascia adherens [GO:0005916]; focal adhesion [GO:0005925]; glutamatergic synapse [GO:0098978]; plasma membrane [GO:0005886]; ruffle [GO:0001726]; sarcomere [GO:0030017]; secretory granule [GO:0030141]; stress fiber [GO:0001725]; Z disc [GO:0030018]; actin filament binding [GO:0051015]; calcium ion binding [GO:0005509]; cytoskeletal regulatory protein binding [GO:0005519]; double-stranded RNA binding [GO:0003725]; integrin binding [GO:0005178]; nuclear receptor coactivator activity [GO:0030374]; protein domain specific binding [GO:0019904]; protein homodimerization activity [GO:0042803]; structural constituent of postsynapse [GO:0099186]; transmembrane transporter binding [GO:0044325]; vinculin binding [GO:0017166]; actin cytoskeleton organization [GO:0030036]; actin filament bundle assembly [GO:0051017]; actin filament network formation [GO:0051639]; cortical cytoskeleton organization [GO:0030865]; focal adhesion assembly [GO:0048041]; muscle cell development [GO:0055001]; platelet formation [GO:0030220]</t>
  </si>
  <si>
    <t>mitochondrion [GO:0005739]; peroxisomal matrix [GO:0005782]; peroxisome [GO:0005777]; acetyl-CoA C-acetyltransferase activity [GO:0003985]; acetyl-CoA C-acyltransferase activity [GO:0003988]; acetyl-CoA C-myristoyltransferase activity [GO:0050633]; palmitoyl-CoA oxidase activity [GO:0016401]; bile acid metabolic process [GO:0008206]; fatty acid beta-oxidation [GO:0006635]; fatty acid beta-oxidation using acyl-CoA oxidase [GO:0033540]; fatty acid metabolic process [GO:0006631]; phenylacetate catabolic process [GO:0010124]; response to nutrient [GO:0007584]; response to steroid hormone [GO:0048545]</t>
  </si>
  <si>
    <t>mitochondrial inner membrane [GO:0005743]; mitochondrial processing peptidase complex [GO:0017087]; mitochondrion [GO:0005739]; endopeptidase activity [GO:0004175]; metal ion binding [GO:0046872]; metalloendopeptidase activity [GO:0004222]; protein processing [GO:0016485]; protein processing involved in protein targeting to mitochondrion [GO:0006627]</t>
  </si>
  <si>
    <t>cytoplasm [GO:0005737]; cytoplasmic stress granule [GO:0010494]; cytosol [GO:0005829]; endoplasmic reticulum tubular network [GO:0071782]; NLS-dependent protein nuclear import complex [GO:0042564]; nuclear membrane [GO:0031965]; nuclear pore [GO:0005643]; nucleoplasm [GO:0005654]; nucleus [GO:0005634]; protein-containing complex [GO:0032991]; Hsp90 protein binding [GO:0051879]; importin-alpha family protein binding [GO:0061676]; kinesin binding [GO:0019894]; nuclear import signal receptor activity [GO:0061608]; nuclear localization sequence binding [GO:0008139]; protein domain specific binding [GO:0019904]; protein-containing complex binding [GO:0044877]; small GTPase binding [GO:0031267]; astral microtubule organization [GO:0030953]; establishment of mitotic spindle localization [GO:0040001]; mitotic chromosome movement towards spindle pole [GO:0007079]; mitotic metaphase chromosome alignment [GO:0007080]; mitotic spindle assembly [GO:0090307]; NLS-bearing protein import into nucleus [GO:0006607]; protein import into nucleus [GO:0006606]; ribosomal protein import into nucleus [GO:0006610]; RNA import into nucleus [GO:0006404]</t>
  </si>
  <si>
    <t>endoplasmic reticulum [GO:0005783]; platelet formation [GO:0030220]</t>
  </si>
  <si>
    <t>mitochondrial inner membrane [GO:0005743]; mitochondrial membrane [GO:0031966]; mitochondrial respiratory chain complex III [GO:0005750]; mitochondrion [GO:0005739]; myelin sheath [GO:0043209]; 2 iron, 2 sulfur cluster binding [GO:0051537]; metal ion binding [GO:0046872]; oxidoreductase activity [GO:0016491]; protein-containing complex binding [GO:0044877]; ubiquinol-cytochrome-c reductase activity [GO:0008121]; mitochondrial electron transport, ubiquinol to cytochrome c [GO:0006122]; respiratory electron transport chain [GO:0022904]; response to hormone [GO:0009725]; response to xenobiotic stimulus [GO:0009410]</t>
  </si>
  <si>
    <t>axon [GO:0030424]; central region of growth cone [GO:0090724]; cytoplasm [GO:0005737]; cytosol [GO:0005829]; endoplasmic reticulum [GO:0005783]; glutamatergic synapse [GO:0098978]; kinesin complex [GO:0005871]; melanosome [GO:0042470]; mitochondrion [GO:0005739]; nucleus [GO:0005634]; plasma membrane [GO:0005886]; synapse [GO:0045202]; calcium channel regulator activity [GO:0005246]; enzyme binding [GO:0019899]; histone deacetylase binding [GO:0042826]; identical protein binding [GO:0042802]; phosphoserine residue binding [GO:0050815]; potassium channel regulator activity [GO:0015459]; protein domain specific binding [GO:0019904]; protein heterodimerization activity [GO:0046982]; protein phosphatase binding [GO:0019903]; protein sequestering activity [GO:0140311]; protein-containing complex binding [GO:0044877]; scaffold protein binding [GO:0097110]; signaling adaptor activity [GO:0035591]; transmembrane transporter binding [GO:0044325]; ubiquitin protein ligase binding [GO:0031625]; cellular response to heat [GO:0034605]; cerebral cortex development [GO:0021987]; cytoplasmic pattern recognition receptor signaling pathway [GO:0002753]; hippocampus development [GO:0021766]; MAPK cascade [GO:0000165]; negative regulation of calcium ion export across plasma membrane [GO:1905913]; negative regulation of peptidyl-serine dephosphorylation [GO:1902309]; negative regulation of protein dephosphorylation [GO:0035308]; negative regulation of toll-like receptor signaling pathway [GO:0034122]; neuron migration [GO:0001764]; positive regulation of protein export from nucleus [GO:0046827]; protein localization [GO:0008104]; protein localization to endoplasmic reticulum [GO:0070972]; protein localization to nucleus [GO:0034504]; protein targeting [GO:0006605]; regulation of cytosolic calcium ion concentration [GO:0051480]; regulation of membrane repolarization [GO:0060306]; regulation of mitotic cell cycle [GO:0007346]; regulation of postsynaptic membrane neurotransmitter receptor levels [GO:0099072]; signal transduction [GO:0007165]</t>
  </si>
  <si>
    <t>mitochondrial inner membrane [GO:0005743]; mitochondrial large ribosomal subunit [GO:0005762]; mitochondrial matrix [GO:0005759]; mitochondrial ribosome [GO:0005761]; mitochondrion [GO:0005739]; mRNA binding [GO:0003729]; structural constituent of ribosome [GO:0003735]; mitochondrial transcription [GO:0006390]; mitochondrial translation [GO:0032543]; positive regulation of DNA-templated transcription [GO:0045893]; translation [GO:0006412]</t>
  </si>
  <si>
    <t>anchoring junction [GO:0070161]; basolateral plasma membrane [GO:0016323]; cell surface [GO:0009986]; excitatory synapse [GO:0060076]; external side of plasma membrane [GO:0009897]; filopodium membrane [GO:0031527]; glutamatergic synapse [GO:0098978]; growth cone [GO:0030426]; growth cone filopodium [GO:1990812]; integrin alpha3-beta1 complex [GO:0034667]; integrin complex [GO:0008305]; neuromuscular junction [GO:0031594]; perinuclear region of cytoplasm [GO:0048471]; plasma membrane [GO:0005886]; postsynaptic membrane [GO:0045211]; presynaptic active zone membrane [GO:0048787]; receptor complex [GO:0043235]; synapse [GO:0045202]; synaptic membrane [GO:0097060]; collagen binding [GO:0005518]; fibronectin binding [GO:0001968]; integrin binding [GO:0005178]; laminin binding [GO:0043236]; protease binding [GO:0002020]; protein domain specific binding [GO:0019904]; protein heterodimerization activity [GO:0046982]; protein-containing complex binding [GO:0044877]; cell adhesion [GO:0007155]; cell adhesion mediated by integrin [GO:0033627]; cell-cell adhesion [GO:0098609]; cell-matrix adhesion [GO:0007160]; dendritic spine maintenance [GO:0097062]; exploration behavior [GO:0035640]; heart development [GO:0007507]; integrin-mediated signaling pathway [GO:0007229]; leukocyte migration [GO:0050900]; lung development [GO:0030324]; maternal process involved in female pregnancy [GO:0060135]; memory [GO:0007613]; mesodermal cell differentiation [GO:0048333]; negative regulation of cell projection organization [GO:0031345]; negative regulation of Rho protein signal transduction [GO:0035024]; nephron development [GO:0072006]; neuron migration [GO:0001764]; positive regulation of cell-substrate adhesion [GO:0010811]; positive regulation of epithelial cell migration [GO:0010634]; positive regulation of gene expression [GO:0010628]; positive regulation of neuron projection development [GO:0010976]; positive regulation of protein localization to plasma membrane [GO:1903078]; postsynapse organization [GO:0099173]; regulation of BMP signaling pathway [GO:0030510]; regulation of transforming growth factor beta receptor signaling pathway [GO:0017015]; regulation of Wnt signaling pathway [GO:0030111]; renal filtration [GO:0097205]; response to gonadotropin [GO:0034698]; response to xenobiotic stimulus [GO:0009410]; Rho protein signal transduction [GO:0007266]; skin development [GO:0043588]; synaptic membrane adhesion [GO:0099560]</t>
  </si>
  <si>
    <t>caveola [GO:0005901]; cytoplasm [GO:0005737]; cytosol [GO:0005829]; endoplasmic reticulum [GO:0005783]; mitochondrion [GO:0005739]; nucleus [GO:0005634]; protein-containing complex [GO:0032991]; identical protein binding [GO:0042802]; rRNA primary transcript binding [GO:0042134]; positive regulation of cell motility [GO:2000147]; protein secretion [GO:0009306]; rRNA transcription [GO:0009303]; termination of RNA polymerase I transcription [GO:0006363]; transcription initiation at RNA polymerase I promoter [GO:0006361]</t>
  </si>
  <si>
    <t>myosin II complex [GO:0016460]; stress fiber [GO:0001725]; Z disc [GO:0030018]; calcium ion binding [GO:0005509]; glutamate receptor binding [GO:0035254]; protein localization to plasma membrane [GO:0072659]; regulation of cell shape [GO:0008360]</t>
  </si>
  <si>
    <t>mitochondrial inner membrane [GO:0005743]; mitochondrial matrix [GO:0005759]; mitochondrion [GO:0005739]; peroxisome [GO:0005777]; protein-containing complex [GO:0032991]; carboxylic acid binding [GO:0031406]; fatty-acyl-CoA binding [GO:0000062]; hydroxymethylglutaryl-CoA lyase activity [GO:0004419]; magnesium ion binding [GO:0000287]; manganese ion binding [GO:0030145]; metal ion binding [GO:0046872]; structural molecule activity [GO:0005198]; acyl-CoA metabolic process [GO:0006637]; ketone body biosynthetic process [GO:0046951]; L-leucine catabolic process [GO:0006552]; mitochondrion organization [GO:0007005]</t>
  </si>
  <si>
    <t>cytoplasm [GO:0005737]; endoplasmic reticulum chaperone complex [GO:0034663]; endoplasmic reticulum lumen [GO:0005788]; intracellular membrane-bounded organelle [GO:0043231]; melanosome [GO:0042470]; nucleoplasm [GO:0005654]; perinuclear region of cytoplasm [GO:0048471]; protein-containing complex [GO:0032991]; smooth endoplasmic reticulum [GO:0005790]; cyclosporin A binding [GO:0016018]; peptidyl-prolyl cis-trans isomerase activity [GO:0003755]; RNA polymerase binding [GO:0070063]; bone development [GO:0060348]; chaperone-mediated protein folding [GO:0061077]; neutrophil chemotaxis [GO:0030593]; positive regulation by host of viral genome replication [GO:0044829]; positive regulation of multicellular organism growth [GO:0040018]; protein folding [GO:0006457]; protein peptidyl-prolyl isomerization [GO:0000413]; protein stabilization [GO:0050821]</t>
  </si>
  <si>
    <t>cytoplasm [GO:0005737]; endoplasmic reticulum [GO:0005783]; endoplasmic reticulum chaperone complex [GO:0034663]; endoplasmic reticulum lumen [GO:0005788]; extracellular space [GO:0005615]; nucleus [GO:0005634]; protein folding chaperone complex [GO:0101031]; misfolded protein binding [GO:0051787]; signaling receptor binding [GO:0005102]; unfolded protein binding [GO:0051082]; mRNA modification [GO:0016556]; negative regulation of neurogenesis [GO:0050768]; protein folding [GO:0006457]; protein maturation [GO:0051604]</t>
  </si>
  <si>
    <t>endoplasmic reticulum membrane [GO:0005789]</t>
  </si>
  <si>
    <t>endomembrane system [GO:0012505]; endoplasmic reticulum [GO:0005783]; extracellular region [GO:0005576]; glutamatergic synapse [GO:0098978]; membrane [GO:0016020]; nuclear envelope [GO:0005635]; synapse [GO:0045202]; heme binding [GO:0020037]; heme transmembrane transporter activity [GO:0015232]; steroid binding [GO:0005496]; adipose tissue development [GO:0060612]; heme transport [GO:0015886]</t>
  </si>
  <si>
    <t>apical part of cell [GO:0045177]; cell surface [GO:0009986]; cytoplasm [GO:0005737]; cytoplasmic vesicle [GO:0031410]; early endosome membrane [GO:0031901]; endoplasmic reticulum [GO:0005783]; late endosome membrane [GO:0031902]; lysosomal membrane [GO:0005765]; nucleus [GO:0005634]; perinuclear region of cytoplasm [GO:0048471]; plasma membrane [GO:0005886]; protein-containing complex [GO:0032991]; defense response to virus [GO:0051607]; negative regulation of cell population proliferation [GO:0008285]; negative regulation of viral entry into host cell [GO:0046597]; negative regulation of viral genome replication [GO:0045071]; receptor-mediated endocytosis [GO:0006898]; response to interferon-alpha [GO:0035455]; response to interferon-beta [GO:0035456]; response to type II interferon [GO:0034341]; response to virus [GO:0009615]; type I interferon-mediated signaling pathway [GO:0060337]</t>
  </si>
  <si>
    <t>collagen-containing extracellular matrix [GO:0062023]; COPII-coated ER to Golgi transport vesicle [GO:0030134]; endoplasmic reticulum membrane [GO:0005789]; endoplasmic reticulum-Golgi intermediate compartment [GO:0005793]; endoplasmic reticulum-Golgi intermediate compartment membrane [GO:0033116]; Golgi apparatus [GO:0005794]; Golgi membrane [GO:0000139]; sarcomere [GO:0030017]; identical protein binding [GO:0042802]; mannose binding [GO:0005537]; metal ion binding [GO:0046872]; endoplasmic reticulum organization [GO:0007029]; endoplasmic reticulum to Golgi vesicle-mediated transport [GO:0006888]; Golgi organization [GO:0007030]; positive regulation of organelle organization [GO:0010638]; protein transport [GO:0015031]</t>
  </si>
  <si>
    <t>chromatin [GO:0000785]; cytosol [GO:0005829]; glutamatergic synapse [GO:0098978]; mCRD-mediated mRNA stability complex [GO:0106002]; nucleoplasm [GO:0005654]; postsynaptic density [GO:0014069]; ribonucleoprotein complex [GO:1990904]; synapse [GO:0045202]; chromatin binding [GO:0003682]; histone deacetylase binding [GO:0042826]; minor groove of adenine-thymine-rich DNA binding [GO:0003680]; mRNA 3'-UTR AU-rich region binding [GO:0035925]; mRNA binding [GO:0003729]; RNA binding [GO:0003723]; telomeric DNA binding [GO:0042162]; 3'-UTR-mediated mRNA destabilization [GO:0061158]; cellular response to amino acid stimulus [GO:0071230]; cellular response to estradiol stimulus [GO:0071392]; cellular response to nitric oxide [GO:0071732]; cellular response to putrescine [GO:1904586]; cerebellum development [GO:0021549]; circadian regulation of translation [GO:0097167]; CRD-mediated mRNA stabilization [GO:0070934]; hepatocyte dedifferentiation [GO:1990828]; liver development [GO:0001889]; mRNA stabilization [GO:0048255]; mRNA transcription by RNA polymerase II [GO:0042789]; negative regulation of gene expression [GO:0010629]; negative regulation of nuclear-transcribed mRNA catabolic process, deadenylation-dependent decay [GO:1900152]; positive regulation of cytoplasmic translation [GO:2000767]; positive regulation of gene expression [GO:0010628]; positive regulation of telomerase RNA reverse transcriptase activity [GO:1905663]; positive regulation of telomere capping [GO:1904355]; positive regulation of transcription by RNA polymerase II [GO:0045944]; positive regulation of translation [GO:0045727]; regulation of circadian rhythm [GO:0042752]; regulation of gene expression [GO:0010468]; regulation of mRNA stability [GO:0043488]; regulation of telomere maintenance [GO:0032204]; response to calcium ion [GO:0051592]; response to electrical stimulus [GO:0051602]; response to rapamycin [GO:1901355]; response to sodium phosphate [GO:1904383]</t>
  </si>
  <si>
    <t>endoplasmic reticulum [GO:0005783]; ADP-specific glucokinase activity [GO:0043843]; glucose metabolic process [GO:0006006]; glycolytic process [GO:0006096]</t>
  </si>
  <si>
    <t>apical junction complex [GO:0043296]; axon [GO:0030424]; cell cortex [GO:0005938]; cleavage furrow [GO:0032154]; cytoplasmic side of plasma membrane [GO:0009898]; cytoskeleton [GO:0005856]; cytosol [GO:0005829]; dendrite [GO:0030425]; dendritic spine [GO:0043197]; endosome [GO:0005768]; glutamatergic synapse [GO:0098978]; lamellipodium [GO:0030027]; membrane [GO:0016020]; midbody [GO:0030496]; mitochondrion [GO:0005739]; neuronal cell body [GO:0043025]; nucleus [GO:0005634]; plasma membrane [GO:0005886]; ruffle membrane [GO:0032587]; G protein activity [GO:0003925]; GDP binding [GO:0019003]; GTP binding [GO:0005525]; GTPase activity [GO:0003924]; myosin binding [GO:0017022]; protein domain specific binding [GO:0019904]; protein kinase binding [GO:0019901]; Rho GDP-dissociation inhibitor binding [GO:0051022]; actin cytoskeleton organization [GO:0030036]; alpha-beta T cell lineage commitment [GO:0002363]; androgen receptor signaling pathway [GO:0030521]; angiotensin-mediated vasoconstriction involved in regulation of systemic arterial blood pressure [GO:0001998]; aortic valve formation [GO:0003189]; apical junction assembly [GO:0043297]; apolipoprotein A-I-mediated signaling pathway [GO:0038027]; beta selection [GO:0043366]; bone trabecula morphogenesis [GO:0061430]; cell adhesion [GO:0007155]; cell differentiation [GO:0030154]; cell migration [GO:0016477]; cell morphogenesis [GO:0000902]; cell-matrix adhesion [GO:0007160]; cellular response to chemokine [GO:1990869]; cellular response to lipopolysaccharide [GO:0071222]; cerebral cortex cell migration [GO:0021795]; cleavage furrow formation [GO:0036089]; cytoplasmic microtubule organization [GO:0031122]; cytoskeleton organization [GO:0007010]; endothelial cell migration [GO:0043542]; endothelial tube lumen extension [GO:0097498]; establishment of epithelial cell apical/basal polarity [GO:0045198]; forebrain radial glial cell differentiation [GO:0021861]; GTP metabolic process [GO:0046039]; integrin-mediated signaling pathway [GO:0007229]; kidney development [GO:0001822]; microtubule depolymerization [GO:0007019]; mitotic cleavage furrow formation [GO:1903673]; mitotic spindle assembly [GO:0090307]; motor neuron apoptotic process [GO:0097049]; negative chemotaxis [GO:0050919]; negative regulation of canonical NF-kappaB signal transduction [GO:0043124]; negative regulation of cell migration involved in sprouting angiogenesis [GO:0090051]; negative regulation of cell size [GO:0045792]; negative regulation of cell-substrate adhesion [GO:0010812]; negative regulation of intracellular steroid hormone receptor signaling pathway [GO:0033144]; negative regulation of motor neuron apoptotic process [GO:2000672]; negative regulation of neuron differentiation [GO:0045665]; negative regulation of neuron projection development [GO:0010977]; negative regulation of oxidative phosphorylation [GO:0090324]; negative regulation of reactive oxygen species biosynthetic process [GO:1903427]; negative regulation of synapse assembly [GO:0051964]; negative regulation of vascular associated smooth muscle cell migration [GO:1904753]; negative regulation of vascular associated smooth muscle cell proliferation [GO:1904706]; neuron migration [GO:0001764]; odontogenesis [GO:0042476]; ossification involved in bone maturation [GO:0043931]; positive regulation of actin filament polymerization [GO:0030838]; positive regulation of alpha-beta T cell differentiation [GO:0046638]; positive regulation of canonical NF-kappaB signal transduction [GO:0043123]; positive regulation of cell growth [GO:0030307]; positive regulation of cytokinesis [GO:0032467]; positive regulation of leukocyte adhesion to vascular endothelial cell [GO:1904996]; positive regulation of neuron apoptotic process [GO:0043525]; positive regulation of neuron differentiation [GO:0045666]; positive regulation of podosome assembly [GO:0071803]; positive regulation of protein serine/threonine kinase activity [GO:0071902]; positive regulation of smooth muscle contraction [GO:0045987]; positive regulation of stress fiber assembly [GO:0051496]; positive regulation of T cell migration [GO:2000406]; positive regulation of vascular associated smooth muscle contraction [GO:1904695]; regulation of actin cytoskeleton organization [GO:0032956]; regulation of calcium ion transport [GO:0051924]; regulation of cell migration [GO:0030334]; regulation of dendrite development [GO:0050773]; regulation of microtubule cytoskeleton organization [GO:0070507]; regulation of modification of postsynaptic actin cytoskeleton [GO:1905274]; regulation of modification of synaptic structure [GO:1905244]; regulation of neural precursor cell proliferation [GO:2000177]; regulation of neuron projection development [GO:0010975]; regulation of osteoblast proliferation [GO:0033688]; regulation of systemic arterial blood pressure by endothelin [GO:0003100]; regulation of transcription by RNA polymerase II [GO:0006357]; response to xenobiotic stimulus [GO:0009410]; Rho protein signal transduction [GO:0007266]; Roundabout signaling pathway [GO:0035385]; semaphorin-plexin signaling pathway [GO:0071526]; skeletal muscle satellite cell migration [GO:1902766]; skeletal muscle tissue development [GO:0007519]; stress fiber assembly [GO:0043149]; stress-activated protein kinase signaling cascade [GO:0031098]; substrate adhesion-dependent cell spreading [GO:0034446]; wound healing, spreading of cells [GO:0044319]</t>
  </si>
  <si>
    <t>actin filament [GO:0005884]; apical plasma membrane [GO:0016324]; basolateral plasma membrane [GO:0016323]; cell surface [GO:0009986]; collagen-containing extracellular matrix [GO:0062023]; cornified envelope [GO:0001533]; cytoplasm [GO:0005737]; cytosol [GO:0005829]; early endosome membrane [GO:0031901]; extracellular exosome [GO:0070062]; extracellular space [GO:0005615]; lateral plasma membrane [GO:0016328]; mast cell granule [GO:0042629]; mitochondrial membrane [GO:0031966]; motile cilium [GO:0031514]; nucleoplasm [GO:0005654]; nucleus [GO:0005634]; phagocytic cup [GO:0001891]; plasma membrane [GO:0005886]; protein-containing complex [GO:0032991]; sarcolemma [GO:0042383]; synaptic membrane [GO:0097060]; vesicle membrane [GO:0012506]; calcium ion binding [GO:0005509]; calcium-dependent phospholipid binding [GO:0005544]; calcium-dependent protein binding [GO:0048306]; DNA/DNA annealing activity [GO:1990814]; double-stranded DNA helicase activity [GO:0036121]; identical protein binding [GO:0042802]; phosphatidylserine binding [GO:0001786]; phospholipase A2 inhibitor activity [GO:0019834]; phospholipid binding [GO:0005543]; single-stranded DNA binding [GO:0003697]; actin cytoskeleton organization [GO:0030036]; adaptive immune response [GO:0002250]; alpha-beta T cell differentiation [GO:0046632]; arachidonic acid secretion [GO:0050482]; cell surface receptor signaling pathway [GO:0007166]; cellular response to glucocorticoid stimulus [GO:0071385]; cellular response to hydrogen peroxide [GO:0070301]; cellular response to vascular endothelial growth factor stimulus [GO:0035924]; DNA duplex unwinding [GO:0032508]; G protein-coupled receptor signaling pathway, coupled to cyclic nucleotide second messenger [GO:0007187]; granulocyte chemotaxis [GO:0071621]; inflammatory response [GO:0006954]; innate immune response [GO:0045087]; insulin secretion [GO:0030073]; keratinocyte differentiation [GO:0030216]; monocyte chemotaxis [GO:0002548]; myoblast migration involved in skeletal muscle regeneration [GO:0014839]; negative regulation of exocytosis [GO:0045920]; negative regulation of interleukin-8 production [GO:0032717]; negative regulation of protein secretion [GO:0050709]; negative regulation of T-helper 2 cell differentiation [GO:0045629]; neutrophil activation [GO:0042119]; neutrophil clearance [GO:0097350]; neutrophil homeostasis [GO:0001780]; phagocytosis [GO:0006909]; positive regulation of apoptotic process [GO:0043065]; positive regulation of cell migration involved in sprouting angiogenesis [GO:0090050]; positive regulation of G1/S transition of mitotic cell cycle [GO:1900087]; positive regulation of interleukin-2 production [GO:0032743]; positive regulation of neutrophil apoptotic process [GO:0033031]; positive regulation of prostaglandin biosynthetic process [GO:0031394]; positive regulation of T cell proliferation [GO:0042102]; positive regulation of T-helper 1 cell differentiation [GO:0045627]; positive regulation of vesicle fusion [GO:0031340]; positive regulation of wound healing [GO:0090303]; prolactin secretion [GO:0070459]; regulation of cell population proliferation [GO:0042127]; regulation of cell shape [GO:0008360]; regulation of hormone secretion [GO:0046883]; regulation of inflammatory response [GO:0050727]; regulation of interleukin-1 production [GO:0032652]; regulation of leukocyte migration [GO:0002685]; signal transduction [GO:0007165]</t>
  </si>
  <si>
    <t>membrane [GO:0016020]</t>
  </si>
  <si>
    <t>endoplasmic reticulum [GO:0005783]; endoplasmic reticulum lumen [GO:0005788]; protein-disulfide reductase (glutathione) activity [GO:0019153]; protein-disulfide reductase activity [GO:0015035]; negative regulation of endoplasmic reticulum stress-induced intrinsic apoptotic signaling pathway [GO:1902236]</t>
  </si>
  <si>
    <t>acrosomal membrane [GO:0002080]; basolateral plasma membrane [GO:0016323]; endoplasmic reticulum membrane [GO:0005789]; photoreceptor inner segment [GO:0001917]; photoreceptor outer segment [GO:0001750]; plasma membrane [GO:0005886]; sarcolemma [GO:0042383]; mannose binding [GO:0005537]; signaling receptor activity [GO:0038023]; angiogenesis [GO:0001525]; cell differentiation [GO:0030154]; decidualization [GO:0046697]; embryo implantation [GO:0007566]; endothelial tube morphogenesis [GO:0061154]; neural retina development [GO:0003407]; neutrophil chemotaxis [GO:0030593]; odontogenesis of dentin-containing tooth [GO:0042475]; photoreceptor cell maintenance [GO:0045494]; positive regulation of endothelial cell migration [GO:0010595]; positive regulation of vascular endothelial growth factor production [GO:0010575]; protein localization to plasma membrane [GO:0072659]; response to cAMP [GO:0051591]; response to mercury ion [GO:0046689]; response to peptide hormone [GO:0043434]; spermatogenesis [GO:0007283]</t>
  </si>
  <si>
    <t>axon terminus [GO:0043679]; cell projection [GO:0042995]; collagen-containing extracellular matrix [GO:0062023]; cytoplasm [GO:0005737]; dendrite [GO:0030425]; endothelial microparticle [GO:0072563]; external side of plasma membrane [GO:0009897]; extracellular space [GO:0005615]; intercalated disc [GO:0014704]; neuronal cell body [GO:0043025]; perikaryon [GO:0043204]; sarcolemma [GO:0042383]; synaptic vesicle [GO:0008021]; synaptic vesicle membrane [GO:0030672]; vesicle membrane [GO:0012506]; Z disc [GO:0030018]; calcium ion binding [GO:0005509]; calcium-dependent phospholipid binding [GO:0005544]; identical protein binding [GO:0042802]; P-type calcium transporter activity [GO:0005388]; peptide hormone binding [GO:0017046]; phosphatidylserine binding [GO:0001786]; receptor tyrosine kinase binding [GO:0030971]; blood coagulation [GO:0007596]; cellular response to gonadotropin-releasing hormone [GO:0097211]; negative regulation of blood coagulation [GO:0030195]; negative regulation of prolactin secretion [GO:1902721]; positive regulation of apoptotic process [GO:0043065]; regulation of flagellated sperm motility [GO:1901317]; response to calcium ion [GO:0051592]; response to organic substance [GO:0010033]</t>
  </si>
  <si>
    <t>COPI-coated vesicle [GO:0030137]; COPI-coated vesicle membrane [GO:0030663]; COPII-coated ER to Golgi transport vesicle [GO:0030134]; endoplasmic reticulum [GO:0005783]; endoplasmic reticulum membrane [GO:0005789]; endoplasmic reticulum-Golgi intermediate compartment [GO:0005793]; endoplasmic reticulum-Golgi intermediate compartment membrane [GO:0033116]; Golgi apparatus [GO:0005794]; Golgi cisterna membrane [GO:0032580]; membrane [GO:0016020]; zymogen granule membrane [GO:0042589]; cargo receptor activity [GO:0038024]; frizzled binding [GO:0005109]; smoothened binding [GO:0005119]; allantois development [GO:1905069]; branching involved in labyrinthine layer morphogenesis [GO:0060670]; chorion development [GO:0060717]; embryonic morphogenesis [GO:0048598]; embryonic placenta development [GO:0001892]; endoplasmic reticulum membrane organization [GO:0090158]; endoplasmic reticulum organization [GO:0007029]; endoplasmic reticulum to Golgi vesicle-mediated transport [GO:0006888]; Golgi organization [GO:0007030]; heart looping [GO:0001947]; in utero embryonic development [GO:0001701]; inflammatory response [GO:0006954]; intracellular protein transport [GO:0006886]; labyrinthine layer blood vessel development [GO:0060716]; maintenance of protein localization in organelle [GO:0072595]; maternal placenta development [GO:0001893]; multicellular organism growth [GO:0035264]; negative regulation of endoplasmic reticulum stress-induced eIF2 alpha phosphorylation [GO:1903912]; negative regulation of GTPase activity [GO:0034260]; negative regulation of protein localization to plasma membrane [GO:1903077]; negative regulation of smoothened signaling pathway [GO:0045879]; neural tube closure [GO:0001843]; PERK-mediated unfolded protein response [GO:0036499]; positive regulation of gene expression [GO:0010628]; post-anal tail morphogenesis [GO:0036342]; protein localization [GO:0008104]; protein localization to plasma membrane [GO:0072659]; protein secretion [GO:0009306]; regulation of SREBP signaling pathway [GO:2000638]; somite rostral/caudal axis specification [GO:0032525]; somitogenesis [GO:0001756]</t>
  </si>
  <si>
    <t>endoplasmic reticulum [GO:0005783]; endoplasmic reticulum lumen [GO:0005788]; mitochondrion [GO:0005739]; procollagen-proline 4-dioxygenase complex [GO:0016222]; identical protein binding [GO:0042802]; iron ion binding [GO:0005506]; L-ascorbic acid binding [GO:0031418]; procollagen-proline 4-dioxygenase activity [GO:0004656]; collagen fibril organization [GO:0030199]</t>
  </si>
  <si>
    <t>mitochondrial inner membrane [GO:0005743]; mitochondrial proton-transporting ATP synthase complex [GO:0005753]; mitochondrial proton-transporting ATP synthase complex, catalytic sector F(1) [GO:0000275]; mitochondrion [GO:0005739]; proton-transporting ATP synthase complex, catalytic core F(1) [GO:0045261]; P-type proton-exporting transporter activity [GO:0008553]; protein-containing complex binding [GO:0044877]; proton-transporting ATP synthase activity, rotational mechanism [GO:0046933]; proton motive force-driven ATP synthesis [GO:0015986]; proton motive force-driven mitochondrial ATP synthesis [GO:0042776]</t>
  </si>
  <si>
    <t>endoplasmic reticulum [GO:0005783]; endoplasmic reticulum membrane [GO:0005789]; endoplasmic reticulum quality control compartment [GO:0044322]; membrane [GO:0016020]; Sec61 translocon complex [GO:0005784]; epidermal growth factor binding [GO:0048408]; guanyl-nucleotide exchange factor activity [GO:0005085]; ribosome binding [GO:0043022]; post-translational protein targeting to membrane, translocation [GO:0031204]; retrograde protein transport, ER to cytosol [GO:0030970]; SRP-dependent cotranslational protein targeting to membrane, translocation [GO:0006616]</t>
  </si>
  <si>
    <t>cytoplasm [GO:0005737]; cytosol [GO:0005829]; cytosolic large ribosomal subunit [GO:0022625]; postsynapse [GO:0098794]; presynapse [GO:0098793]; ribosome [GO:0005840]; synapse [GO:0045202]; iron ion binding [GO:0005506]; ribonucleoprotein complex binding [GO:0043021]; structural constituent of ribosome [GO:0003735]; cytoplasmic translation [GO:0002181]; cytoplasmic translational elongation [GO:0002182]; translation at postsynapse [GO:0140242]; translation at presynapse [GO:0140236]</t>
  </si>
  <si>
    <t>FNIP-folliculin RagC/D GAP [GO:1990877]; late endosome membrane [GO:0031902]; lysosomal membrane [GO:0005765]; lysosome [GO:0005764]; membrane raft [GO:0045121]; Ragulator complex [GO:0071986]; GTPase binding [GO:0051020]; guanyl-nucleotide exchange factor activity [GO:0005085]; protein-membrane adaptor activity [GO:0043495]; cellular response to amino acid stimulus [GO:0071230]; cellular response to nutrient levels [GO:0031669]; cholesterol homeostasis [GO:0042632]; endosomal transport [GO:0016197]; endosome organization [GO:0007032]; lysosome localization [GO:0032418]; lysosome organization [GO:0007040]; positive regulation of MAPK cascade [GO:0043410]; positive regulation of protein localization to lysosome [GO:0150032]; positive regulation of TOR signaling [GO:0032008]; positive regulation of TORC1 signaling [GO:1904263]; protein localization [GO:0008104]; protein localization to membrane [GO:0072657]; regulation of cell growth [GO:0001558]; regulation of cholesterol efflux [GO:0010874]; regulation of cholesterol import [GO:0060620]; regulation of receptor recycling [GO:0001919]; TORC1 signaling [GO:0038202]</t>
  </si>
  <si>
    <t>endoplasmic reticulum membrane [GO:0005789]; plasma membrane [GO:0005886]; calcium ion binding [GO:0005509]; calcium-dependent phospholipid binding [GO:0005544]; identical protein binding [GO:0042802]; phosphatidylcholine binding [GO:0031210]; phosphatidylethanolamine binding [GO:0008429]; phosphatidylinositol binding [GO:0035091]; phospholipid transfer activity [GO:0120014]; endoplasmic reticulum-plasma membrane tethering [GO:0061817]; intermembrane lipid transfer [GO:0120009]</t>
  </si>
  <si>
    <t>apical plasma membrane [GO:0016324]; late endosome [GO:0005770]; lysosome [GO:0005764]; mitochondrion [GO:0005739]; nucleus [GO:0005634]; phagocytic vesicle [GO:0045335]; phagocytic vesicle membrane [GO:0030670]; plasma membrane [GO:0005886]; secretory granule membrane [GO:0030667]; vacuolar proton-transporting V-type ATPase complex [GO:0016471]; vacuolar proton-transporting V-type ATPase, V0 domain [GO:0000220]; ATPase binding [GO:0051117]; proton-transporting ATPase activity, rotational mechanism [GO:0046961]; apoptotic process [GO:0006915]; autophagosome assembly [GO:0000045]; autophagy [GO:0006914]; B cell differentiation [GO:0030183]; bone resorption [GO:0045453]; cellular response to cytokine stimulus [GO:0071345]; dentin mineralization [GO:0097188]; enamel mineralization [GO:0070166]; establishment of cell polarity [GO:0030010]; establishment of vesicle localization [GO:0051650]; gene expression [GO:0010467]; hematopoietic stem cell homeostasis [GO:0061484]; homeostasis of number of cells [GO:0048872]; immunoglobulin mediated immune response [GO:0016064]; inflammatory response [GO:0006954]; intracellular calcium ion homeostasis [GO:0006874]; intracellular pH reduction [GO:0051452]; macroautophagy [GO:0016236]; memory T cell activation [GO:0035709]; myeloid cell differentiation [GO:0030099]; odontogenesis [GO:0042476]; optic nerve development [GO:0021554]; ossification [GO:0001503]; osteoclast differentiation [GO:0030316]; osteoclast proliferation [GO:0002158]; pH reduction [GO:0045851]; phagosome acidification [GO:0090383]; protein catabolic process in the vacuole [GO:0007039]; protein localization to organelle [GO:0033365]; regulation of gene expression [GO:0010468]; regulation of insulin secretion [GO:0050796]; regulation of osteoblast differentiation [GO:0045667]; regulation of proton transport [GO:0010155]; response to silver ion [GO:0010272]; retina development in camera-type eye [GO:0060041]; ruffle organization [GO:0031529]; T cell differentiation [GO:0030217]; T cell homeostasis [GO:0043029]; T-helper 1 cell activation [GO:0035711]; tooth eruption [GO:0044691]; vacuolar acidification [GO:0007035]</t>
  </si>
  <si>
    <t>plasma membrane [GO:0005886]; side of membrane [GO:0098552]; synapse [GO:0045202]; acetylcholine receptor binding [GO:0033130]; acetylcholine receptor inhibitor activity [GO:0030550]; acetylcholine receptor signaling pathway [GO:0095500]; adrenal gland development [GO:0030325]; epinephrine secretion [GO:0048242]; in utero embryonic development [GO:0001701]; negative regulation of viral entry into host cell [GO:0046597]; norepinephrine metabolic process [GO:0042415]; organ growth [GO:0035265]; ventricular cardiac muscle tissue morphogenesis [GO:0055010]</t>
  </si>
  <si>
    <t>apical plasma membrane [GO:0016324]; axon [GO:0030424]; basal plasma membrane [GO:0009925]; brush border [GO:0005903]; cell periphery [GO:0071944]; contractile muscle fiber [GO:0043292]; cytoplasm [GO:0005737]; cytosol [GO:0005829]; dendrite [GO:0030425]; focal adhesion [GO:0005925]; hemidesmosome [GO:0030056]; intermediate filament cytoskeleton [GO:0045111]; mitochondrial outer membrane [GO:0005741]; myelin sheath [GO:0043209]; myofibril [GO:0030016]; perinuclear region of cytoplasm [GO:0048471]; sarcolemma [GO:0042383]; sarcoplasm [GO:0016528]; Z disc [GO:0030018]; actin binding [GO:0003779]; actin filament binding [GO:0051015]; ankyrin binding [GO:0030506]; cytoskeletal protein binding [GO:0008092]; dystroglycan binding [GO:0002162]; structural constituent of cytoskeleton [GO:0005200]; structural constituent of muscle [GO:0008307]; actin cytoskeleton organization [GO:0030036]; actin filament organization [GO:0007015]; actomyosin contractile ring assembly actin filament organization [GO:2000689]; adherens junction organization [GO:0034332]; cardiac muscle cell development [GO:0055013]; cell morphogenesis [GO:0000902]; cell motility [GO:0048870]; cellular response to fluid shear stress [GO:0071498]; cellular response to hydrostatic pressure [GO:0071464]; cellular response to mechanical stimulus [GO:0071260]; establishment of skin barrier [GO:0061436]; fibroblast migration [GO:0010761]; gene expression [GO:0010467]; hemidesmosome assembly [GO:0031581]; intermediate filament cytoskeleton organization [GO:0045104]; intermediate filament organization [GO:0045109]; keratinocyte development [GO:0003334]; keratinocyte differentiation [GO:0030216]; leukocyte migration involved in immune response [GO:0002522]; mitochondrion organization [GO:0007005]; multicellular organism growth [GO:0035264]; myelination in peripheral nervous system [GO:0022011]; myoblast differentiation [GO:0045445]; nucleus organization [GO:0006997]; peripheral nervous system myelin maintenance [GO:0032287]; protein localization [GO:0008104]; protein-containing complex organization [GO:0043933]; regulation of vascular permeability [GO:0043114]; respiratory electron transport chain [GO:0022904]; response to food [GO:0032094]; response to nutrient [GO:0007584]; sarcomere organization [GO:0045214]; skeletal muscle fiber development [GO:0048741]; skeletal muscle tissue development [GO:0007519]; skeletal myofibril assembly [GO:0014866]; skin development [GO:0043588]; T cell chemotaxis [GO:0010818]; tight junction organization [GO:0120193]; transmission of nerve impulse [GO:0019226]; wound healing [GO:0042060]</t>
  </si>
  <si>
    <t>endoplasmic reticulum membrane [GO:0005789]; Golgi apparatus [GO:0005794]; melanosome [GO:0042470]; sarcoplasmic reticulum lumen [GO:0033018]; calcium ion binding [GO:0005509]</t>
  </si>
  <si>
    <t>Golgi apparatus [GO:0005794]; Golgi cisterna membrane [GO:0032580]; glucuronosyl-N-acetylgalactosaminyl-proteoglycan 4-beta-N-acetylgalactosaminyltransferase activity [GO:0047238]; N-acetylgalactosaminyl-proteoglycan 3-beta-glucuronosyltransferase activity [GO:0050510]; chondroitin sulfate biosynthetic process [GO:0030206]</t>
  </si>
  <si>
    <t>heterotrimeric G-protein complex [GO:0005834]; G-protein beta-subunit binding [GO:0031681]; PDZ domain binding [GO:0030165]; G protein-coupled receptor signaling pathway [GO:0007186]</t>
  </si>
  <si>
    <t>axon cytoplasm [GO:1904115]; cleavage furrow [GO:0032154]; cytoplasmic side of early endosome membrane [GO:0098559]; cytoplasmic side of plasma membrane [GO:0009898]; early endosome [GO:0005769]; endomembrane system [GO:0012505]; endoplasmic reticulum membrane [GO:0005789]; Golgi cisterna membrane [GO:0032580]; Golgi membrane [GO:0000139]; neuron projection [GO:0043005]; synapse [GO:0045202]; trans-Golgi network [GO:0005802]; GDP binding [GO:0019003]; GTP binding [GO:0005525]; GTPase activity [GO:0003924]; anterograde axonal transport [GO:0008089]; intracellular protein transport [GO:0006886]; positive regulation of dendrite morphogenesis [GO:0050775]; positive regulation of early endosome to late endosome transport [GO:2000643]; positive regulation of receptor-mediated endocytosis [GO:0048260]; protein stabilization [GO:0050821]; Rab protein signal transduction [GO:0032482]; regulation of axon extension [GO:0030516]; regulation of exocytosis [GO:0017157]</t>
  </si>
  <si>
    <t>cytoplasm [GO:0005737]; nucleoplasm [GO:0005654]; nucleus [GO:0005634]; plasma membrane [GO:0005886]; p53 binding [GO:0002039]; negative regulation of DNA damage response, signal transduction by p53 class mediator [GO:0043518]; negative regulation of intrinsic apoptotic signaling pathway by p53 class mediator [GO:1902254]; positive regulation of protein catabolic process [GO:0045732]; positive regulation of protein ubiquitination [GO:0031398]; protein import into nucleus [GO:0006606]</t>
  </si>
  <si>
    <t>mitochondrial inner membrane [GO:0005743]; mitochondrial outer membrane translocase complex [GO:0005742]; mitochondrion [GO:0005739]; mitochondrion targeting sequence binding [GO:0030943]; protein transmembrane transporter activity [GO:0008320]; positive regulation of apoptotic process [GO:0043065]; protein insertion into mitochondrial membrane [GO:0051204]; protein insertion into mitochondrial outer membrane [GO:0045040]; protein targeting to mitochondrion [GO:0006626]</t>
  </si>
  <si>
    <t>mitochondrion [GO:0005739]; nucleoplasm [GO:0005654]; branched-chain-amino-acid transaminase activity [GO:0004084]; L-isoleucine transaminase activity [GO:0052656]; L-leucine transaminase activity [GO:0052654]; L-leucine:2-oxoglutarate aminotransferase activity [GO:0050048]; L-valine transaminase activity [GO:0052655]; branched-chain amino acid catabolic process [GO:0009083]; branched-chain amino acid metabolic process [GO:0009081]; cellular response to leukemia inhibitory factor [GO:1990830]; isoleucine catabolic process [GO:0006550]; isoleucine metabolic process [GO:0006549]; L-leucine biosynthetic process [GO:0009098]; L-leucine metabolic process [GO:0006551]; lipid metabolic process [GO:0006629]; regulation of hormone levels [GO:0010817]; valine biosynthetic process [GO:0009099]; valine metabolic process [GO:0006573]</t>
  </si>
  <si>
    <t>acetyltransferase complex [GO:1902493]; mitochondrial matrix [GO:0005759]; mitochondrion [GO:0005739]; pyruvate dehydrogenase complex [GO:0045254]; acyltransferase activity [GO:0016746]; pyruvate dehydrogenase (NAD+) activity [GO:0034604]; acetyl-CoA biosynthetic process from pyruvate [GO:0006086]</t>
  </si>
  <si>
    <t>alphav-beta3 integrin-HMGB1 complex [GO:0035868]; alphav-beta3 integrin-IGF-1-IGF1R complex [GO:0035867]; cell surface [GO:0009986]; cytosol [GO:0005829]; external side of plasma membrane [GO:0009897]; filopodium membrane [GO:0031527]; focal adhesion [GO:0005925]; integrin alphav-beta1 complex [GO:0034682]; integrin alphav-beta3 complex [GO:0034683]; integrin alphav-beta5 complex [GO:0034684]; integrin alphav-beta6 complex [GO:0034685]; integrin alphav-beta8 complex [GO:0034686]; integrin complex [GO:0008305]; lamellipodium membrane [GO:0031258]; membrane [GO:0016020]; microvillus membrane [GO:0031528]; plasma membrane [GO:0005886]; ruffle membrane [GO:0032587]; C-X3-C chemokine binding [GO:0019960]; extracellular matrix binding [GO:0050840]; extracellular matrix protein binding [GO:1990430]; fibroblast growth factor binding [GO:0017134]; fibronectin binding [GO:0001968]; insulin-like growth factor I binding [GO:0031994]; integrin binding [GO:0005178]; metal ion binding [GO:0046872]; neuregulin binding [GO:0038132]; protease binding [GO:0002020]; signaling receptor binding [GO:0005102]; transforming growth factor beta binding [GO:0050431]; voltage-gated calcium channel activity [GO:0005245]; angiogenesis [GO:0001525]; apolipoprotein A-I-mediated signaling pathway [GO:0038027]; apoptotic cell clearance [GO:0043277]; blood vessel development [GO:0001568]; cell adhesion [GO:0007155]; cell adhesion mediated by integrin [GO:0033627]; cell migration [GO:0016477]; cell-cell adhesion [GO:0098609]; cell-matrix adhesion [GO:0007160]; detection of molecule of bacterial origin [GO:0032490]; endodermal cell differentiation [GO:0035987]; endothelial cell migration [GO:0043542]; ERK1 and ERK2 cascade [GO:0070371]; extrinsic apoptotic signaling pathway in absence of ligand [GO:0097192]; fertilization [GO:0009566]; focal adhesion assembly [GO:0048041]; gonad morphogenesis [GO:0035262]; heterotypic cell-cell adhesion [GO:0034113]; inflammatory response [GO:0006954]; integrin-mediated signaling pathway [GO:0007229]; negative chemotaxis [GO:0050919]; negative regulation of entry of bacterium into host cell [GO:2000536]; negative regulation of extrinsic apoptotic signaling pathway [GO:2001237]; negative regulation of lipid storage [GO:0010888]; negative regulation of lipid transport [GO:0032369]; negative regulation of lipoprotein metabolic process [GO:0050748]; negative regulation of low-density lipoprotein receptor activity [GO:1905598]; negative regulation of macrophage derived foam cell differentiation [GO:0010745]; positive regulation of cell adhesion [GO:0045785]; positive regulation of cell migration [GO:0030335]; positive regulation of cell population proliferation [GO:0008284]; positive regulation of cytosolic calcium ion concentration [GO:0007204]; positive regulation of osteoblast proliferation [GO:0033690]; positive regulation of small GTPase mediated signal transduction [GO:0051057]; regulation of bone resorption [GO:0045124]; regulation of phagocytosis [GO:0050764]; release of sequestered calcium ion into cytosol [GO:0051209]; response to nitric oxide [GO:0071731]; substrate adhesion-dependent cell spreading [GO:0034446]; symbiont entry into host cell [GO:0046718]; T cell activation [GO:0042110]; transforming growth factor beta production [GO:0071604]; trophoblast giant cell differentiation [GO:0060707]; vasculogenesis [GO:0001570]; wound healing, spreading of epidermal cells [GO:0035313]</t>
  </si>
  <si>
    <t>centriolar satellite [GO:0034451]; cytoplasmic vesicle membrane [GO:0030659]; plasma membrane [GO:0005886]; metal ion binding [GO:0046872]; phospholipid binding [GO:0005543]</t>
  </si>
  <si>
    <t>mitochondrial outer membrane [GO:0005741]; oxidoreductase activity [GO:0016491]; zinc ion binding [GO:0008270]; negative regulation of mitochondrial fusion [GO:0010637]</t>
  </si>
  <si>
    <t>cell surface [GO:0009986]; collagen-containing extracellular matrix [GO:0062023]; cytosol [GO:0005829]; extracellular region [GO:0005576]; extracellular space [GO:0005615]; galectin complex [GO:1990724]; carbohydrate binding [GO:0030246]; galactose binding [GO:0005534]; identical protein binding [GO:0042802]; lactose binding [GO:0030395]; laminin binding [GO:0043236]; apoptotic process [GO:0006915]; cell-cell adhesion [GO:0098609]; heterophilic cell-cell adhesion via plasma membrane cell adhesion molecules [GO:0007157]; myoblast differentiation [GO:0045445]; negative regulation of cell-substrate adhesion [GO:0010812]; negative regulation of neuron projection development [GO:0010977]; plasma cell differentiation [GO:0002317]; positive regulation of apoptotic process [GO:0043065]; positive regulation of erythrocyte aggregation [GO:0034120]; positive regulation of inflammatory response [GO:0050729]; positive regulation of viral entry into host cell [GO:0046598]; T cell costimulation [GO:0031295]</t>
  </si>
  <si>
    <t>mitochondrion [GO:0005739]; 3-hydroxyisobutyryl-CoA hydrolase activity [GO:0003860]; hydrolase activity [GO:0016787]; valine catabolic process [GO:0006574]</t>
  </si>
  <si>
    <t>clathrin-coated vesicle [GO:0030136]; clathrin-coated vesicle membrane [GO:0030665]; cortical actin cytoskeleton [GO:0030864]; cytoplasm [GO:0005737]; glutamatergic synapse [GO:0098978]; Golgi apparatus [GO:0005794]; nucleus [GO:0005634]; plasma membrane [GO:0005886]; postsynapse [GO:0098794]; postsynaptic membrane [GO:0045211]; presynapse [GO:0098793]; presynaptic membrane [GO:0042734]; Schaffer collateral - CA1 synapse [GO:0098685]; actin filament binding [GO:0051015]; AP-2 adaptor complex binding [GO:0035612]; clathrin adaptor activity [GO:0035615]; clathrin binding [GO:0030276]; clathrin light chain binding [GO:0032051]; phosphatidylinositol binding [GO:0035091]; phosphatidylinositol-3,4-bisphosphate binding [GO:0043325]; phosphatidylinositol-3,5-bisphosphate binding [GO:0080025]; phosphatidylinositol-3-phosphate binding [GO:0032266]; protein heterodimerization activity [GO:0046982]; protein homodimerization activity [GO:0042803]; actin filament organization [GO:0007015]; apoptotic process [GO:0006915]; apoptotic signaling pathway [GO:0097190]; cell differentiation [GO:0030154]; clathrin coat assembly [GO:0048268]; endocytosis [GO:0006897]; positive regulation of epidermal growth factor receptor signaling pathway [GO:0045742]; positive regulation of platelet-derived growth factor receptor-beta signaling pathway [GO:2000588]; positive regulation of receptor-mediated endocytosis [GO:0048260]; presynaptic modulation of chemical synaptic transmission [GO:0099171]; protein stabilization [GO:0050821]; regulation of apoptotic process [GO:0042981]; regulation of postsynaptic neurotransmitter receptor internalization [GO:0099149]</t>
  </si>
  <si>
    <t>adrenomedullin receptor complex [GO:1903143]; cell surface [GO:0009986]; cytoplasm [GO:0005737]; receptor complex [GO:0043235]; adrenomedullin binding [GO:1990409]; adrenomedullin receptor activity [GO:0001605]; coreceptor activity [GO:0015026]; adenylate cyclase-activating G protein-coupled receptor signaling pathway [GO:0007189]; adherens junction assembly [GO:0034333]; adrenomedullin receptor signaling pathway [GO:1990410]; angiogenesis [GO:0001525]; basement membrane assembly [GO:0070831]; bicellular tight junction assembly [GO:0070830]; calcium ion transport [GO:0006816]; cellular response to hormone stimulus [GO:0032870]; cellular response to vascular endothelial growth factor stimulus [GO:0035924]; G protein-coupled receptor signaling pathway [GO:0007186]; heart development [GO:0007507]; intracellular protein transport [GO:0006886]; negative regulation of endothelial cell apoptotic process [GO:2000352]; negative regulation of vascular permeability [GO:0043116]; positive regulation of angiogenesis [GO:0045766]; positive regulation of gene expression [GO:0010628]; positive regulation of vasculogenesis [GO:2001214]; protein localization to plasma membrane [GO:0072659]; protein transport [GO:0015031]; receptor internalization [GO:0031623]; regulation of blood pressure [GO:0008217]; regulation of G protein-coupled receptor signaling pathway [GO:0008277]; sprouting angiogenesis [GO:0002040]; vascular associated smooth muscle cell development [GO:0097084]; vasculogenesis [GO:0001570]</t>
  </si>
  <si>
    <t>membrane [GO:0016020]; methylosome [GO:0034709]; nucleus [GO:0005634]; methyl-CpG binding [GO:0008327]; osteoblast differentiation [GO:0001649]</t>
  </si>
  <si>
    <t>mitochondrion [GO:0005739]; glutaminase activity [GO:0004359]; glutamine metabolic process [GO:0006541]</t>
  </si>
  <si>
    <t>mitochondrial inner membrane [GO:0005743]; mitochondrion [GO:0005739]; mitochondrial cytochrome c oxidase assembly [GO:0033617]; positive regulation of mitochondrial translation [GO:0070131]</t>
  </si>
  <si>
    <t>apical part of cell [GO:0045177]; basolateral plasma membrane [GO:0016323]; caveola [GO:0005901]; cell surface [GO:0009986]; clathrin-coated pit [GO:0005905]; early endosome [GO:0005769]; endosome [GO:0005768]; external side of plasma membrane [GO:0009897]; extracellular space [GO:0005615]; Golgi apparatus [GO:0005794]; late endosome [GO:0005770]; low-density lipoprotein particle [GO:0034362]; lysosome [GO:0005764]; PCSK9-LDLR complex [GO:1990666]; plasma membrane [GO:0005886]; receptor complex [GO:0043235]; recycling endosome membrane [GO:0055038]; somatodendritic compartment [GO:0036477]; sorting endosome [GO:0097443]; amyloid-beta binding [GO:0001540]; calcium ion binding [GO:0005509]; identical protein binding [GO:0042802]; lipoprotein particle binding [GO:0071813]; low-density lipoprotein particle binding [GO:0030169]; low-density lipoprotein particle receptor activity [GO:0005041]; protease binding [GO:0002020]; very-low-density lipoprotein particle receptor activity [GO:0030229]; amyloid-beta clearance [GO:0097242]; amyloid-beta clearance by cellular catabolic process [GO:0150094]; artery morphogenesis [GO:0048844]; cellular response to fatty acid [GO:0071398]; cellular response to low-density lipoprotein particle stimulus [GO:0071404]; cholesterol homeostasis [GO:0042632]; cholesterol import [GO:0070508]; cholesterol metabolic process [GO:0008203]; cholesterol transport [GO:0030301]; endocytosis [GO:0006897]; establishment of localization in cell [GO:0051649]; high-density lipoprotein particle clearance [GO:0034384]; intestinal cholesterol absorption [GO:0030299]; lipid metabolic process [GO:0006629]; lipoprotein catabolic process [GO:0042159]; lipoprotein metabolic process [GO:0042157]; long-term memory [GO:0007616]; low-density lipoprotein particle clearance [GO:0034383]; negative regulation of amyloid fibril formation [GO:1905907]; negative regulation of astrocyte activation [GO:0061889]; negative regulation of gene expression [GO:0010629]; negative regulation of low-density lipoprotein particle clearance [GO:0010989]; negative regulation of microglial cell activation [GO:1903979]; negative regulation of protein metabolic process [GO:0051248]; negative regulation of receptor recycling [GO:0001920]; phagocytosis [GO:0006909]; phospholipid transport [GO:0015914]; plasma lipoprotein particle clearance [GO:0034381]; positive regulation of gene expression [GO:0010628]; positive regulation of inflammatory response [GO:0050729]; positive regulation of lysosomal protein catabolic process [GO:1905167]; positive regulation of triglyceride biosynthetic process [GO:0010867]; positive regulation of triglyceride catabolic process [GO:0010898]; receptor-mediated endocytosis [GO:0006898]; receptor-mediated endocytosis involved in cholesterol transport [GO:0090118]; regulation of cholesterol metabolic process [GO:0090181]; regulation of phosphatidylcholine catabolic process [GO:0010899]; regulation of protein metabolic process [GO:0051246]; response to caloric restriction [GO:0061771]</t>
  </si>
  <si>
    <t>endoplasmic reticulum [GO:0005783]; endoplasmic reticulum membrane [GO:0005789]; Golgi apparatus [GO:0005794]; beta-tubulin binding [GO:0048487]; enzyme binding [GO:0019899]; FFAT motif binding [GO:0033149]; microtubule binding [GO:0008017]; protein heterodimerization activity [GO:0046982]; protein homodimerization activity [GO:0042803]; cholesterol transport [GO:0030301]; COPII-coated vesicle budding [GO:0090114]; endoplasmic reticulum organization [GO:0007029]; endoplasmic reticulum unfolded protein response [GO:0030968]; intracellular calcium ion homeostasis [GO:0006874]; IRE1-mediated unfolded protein response [GO:0036498]; positive regulation of viral genome replication [GO:0045070]</t>
  </si>
  <si>
    <t>mitochondrion [GO:0005739]; pyrroline-5-carboxylate reductase activity [GO:0004735]; cellular response to oxidative stress [GO:0034599]; L-proline biosynthetic process [GO:0055129]; proline biosynthetic process [GO:0006561]</t>
  </si>
  <si>
    <t>extracellular space [GO:0005615]; Golgi apparatus [GO:0005794]; Golgi lumen [GO:0005796]; identical protein binding [GO:0042802]; zymogen binding [GO:0035375]; lactation [GO:0007595]; protein stabilization [GO:0050821]; response to 11-deoxycorticosterone [GO:1903496]; response to dehydroepiandrosterone [GO:1903494]; response to estradiol [GO:0032355]; response to progesterone [GO:0032570]</t>
  </si>
  <si>
    <t>axon [GO:0030424]; cytoplasm [GO:0005737]; mitochondrial matrix [GO:0005759]; mitochondrial membrane [GO:0031966]; mitochondrion [GO:0005739]; acyl-CoA dehydrogenase activity [GO:0003995]; fatty-acyl-CoA binding [GO:0000062]; flavin adenine dinucleotide binding [GO:0050660]; identical protein binding [GO:0042802]; isomerase activity [GO:0016853]; medium-chain fatty acyl-CoA dehydrogenase activity [GO:0070991]; cardiac muscle cell differentiation [GO:0055007]; carnitine biosynthetic process [GO:0045329]; carnitine metabolic process [GO:0009437]; carnitine metabolic process, CoA-linked [GO:0019254]; fatty acid beta-oxidation [GO:0006635]; fatty acid beta-oxidation using acyl-CoA dehydrogenase [GO:0033539]; glycogen biosynthetic process [GO:0005978]; heart development [GO:0007507]; liver development [GO:0001889]; medium-chain fatty acid catabolic process [GO:0051793]; medium-chain fatty acid metabolic process [GO:0051791]; organic acid metabolic process [GO:0006082]; post-embryonic development [GO:0009791]; regulation of gluconeogenesis [GO:0006111]; response to cold [GO:0009409]; response to starvation [GO:0042594]</t>
  </si>
  <si>
    <t>early endosome [GO:0005769]; endoplasmic reticulum-Golgi intermediate compartment [GO:0005793]; extracellular region [GO:0005576]; extracellular space [GO:0005615]; extrinsic component of Golgi membrane [GO:0090498]; Golgi cisterna membrane [GO:0032580]; Golgi-associated vesicle [GO:0005798]; lumenal side of Golgi membrane [GO:0098547]; trans-Golgi network [GO:0005802]; calcium ion binding [GO:0005509]; DNA binding [GO:0003677]; G-protein alpha-subunit binding [GO:0001965]; guanyl-nucleotide exchange factor activity [GO:0005085]; regulation of protein targeting [GO:1903533]; small GTPase-mediated signal transduction [GO:0007264]</t>
  </si>
  <si>
    <t>dendrite [GO:0030425]; endoplasmic reticulum [GO:0005783]; endoplasmic reticulum membrane [GO:0005789]; extracellular space [GO:0005615]; Golgi lumen [GO:0005796]; FAD binding [GO:0071949]; oxidoreductase activity [GO:0016491]; protein-disulfide reductase activity [GO:0015035]; thiol oxidase activity [GO:0016972]; brown fat cell differentiation [GO:0050873]; cell redox homeostasis [GO:0045454]; cellular response to hypoxia [GO:0071456]; chaperone cofactor-dependent protein refolding [GO:0051085]; collagen fibril organization [GO:0030199]; endoplasmic reticulum unfolded protein response [GO:0030968]; extracellular matrix organization [GO:0030198]; intrinsic apoptotic signaling pathway in response to endoplasmic reticulum stress [GO:0070059]; L-ascorbic acid metabolic process [GO:0019852]; protein folding [GO:0006457]; protein folding in endoplasmic reticulum [GO:0034975]; protein maturation by protein folding [GO:0022417]; release of sequestered calcium ion into cytosol [GO:0051209]; response to endoplasmic reticulum stress [GO:0034976]; response to oxidative stress [GO:0006979]; skeletal muscle tissue development [GO:0007519]; transforming growth factor beta receptor signaling pathway [GO:0007179]</t>
  </si>
  <si>
    <t>nucleoplasm [GO:0005654]; spliceosomal complex [GO:0005681]; U1 snRNP [GO:0005685]; U4/U6 x U5 tri-snRNP complex [GO:0046540]; identical protein binding [GO:0042802]; RNA binding [GO:0003723]; U1 snRNA binding [GO:0030619]; U1 snRNP binding [GO:1990446]; mRNA splicing, via spliceosome [GO:0000398]</t>
  </si>
  <si>
    <t>brush border [GO:0005903]; cell cortex [GO:0005938]; cytoplasm [GO:0005737]; cytosol [GO:0005829]; focal adhesion [GO:0005925]; neuronal cell body [GO:0043025]; phagocytic vesicle [GO:0045335]; plasma membrane [GO:0005886]; stress fiber [GO:0001725]; Z disc [GO:0030018]; actin filament binding [GO:0051015]; identical protein binding [GO:0042802]; actin cytoskeleton organization [GO:0030036]; cellular response to type II interferon [GO:0071346]; epithelial cell morphogenesis [GO:0003382]; keratinocyte development [GO:0003334]; skeletal muscle tissue development [GO:0007519]</t>
  </si>
  <si>
    <t>BLOC-1 complex [GO:0031083]; early endosome membrane [GO:0031901]; endomembrane system [GO:0012505]; Golgi membrane [GO:0000139]; membrane raft [GO:0045121]; nucleoplasm [GO:0005654]; phagocytic vesicle [GO:0045335]; phagophore assembly site [GO:0000407]; postsynaptic endosome membrane [GO:0098895]; postsynaptic recycling endosome [GO:0098837]; recycling endosome [GO:0055037]; recycling endosome membrane [GO:0055038]; SNARE complex [GO:0031201]; synaptic vesicle [GO:0008021]; synaptic vesicle membrane [GO:0030672]; SNAP receptor activity [GO:0005484]; SNARE binding [GO:0000149]; autophagosome assembly [GO:0000045]; cholesterol efflux [GO:0033344]; endocytic recycling [GO:0032456]; intracellular protein transport [GO:0006886]; protein stabilization [GO:0050821]; regulation of postsynaptic membrane neurotransmitter receptor levels [GO:0099072]; synaptic vesicle to endosome fusion [GO:0016189]; vesicle docking [GO:0048278]; vesicle fusion [GO:0006906]</t>
  </si>
  <si>
    <t>AnxA2-p11 complex [GO:1990665]; cell surface [GO:0009986]; collagen-containing extracellular matrix [GO:0062023]; cytoplasm [GO:0005737]; extracellular space [GO:0005615]; membrane raft [GO:0045121]; nuclear matrix [GO:0016363]; plasma membrane [GO:0005886]; plasma membrane protein complex [GO:0098797]; RNA polymerase II transcription regulator complex [GO:0090575]; calcium ion binding [GO:0005509]; calcium-dependent protein binding [GO:0048306]; protein homodimerization activity [GO:0042803]; transmembrane transporter binding [GO:0044325]; membrane raft assembly [GO:0001765]; mRNA transcription by RNA polymerase II [GO:0042789]; positive regulation of exocytosis [GO:0045921]; positive regulation of focal adhesion assembly [GO:0051894]; positive regulation of plasma membrane repair [GO:1905686]; positive regulation of plasminogen activation [GO:0010756]; positive regulation of stress fiber assembly [GO:0051496]; positive regulation of substrate adhesion-dependent cell spreading [GO:1900026]; positive regulation of transcription by RNA polymerase II [GO:0045944]; protein localization to plasma membrane [GO:0072659]; regulation of neurogenesis [GO:0050767]; vesicle budding from membrane [GO:0006900]</t>
  </si>
  <si>
    <t>caveola [GO:0005901]; cytosol [GO:0005829]; membrane raft [GO:0045121]; mitochondrial outer membrane [GO:0005741]; mitochondrion [GO:0005739]; protein-containing complex [GO:0032991]; ATP binding [GO:0005524]; fructokinase activity [GO:0008865]; glucokinase activity [GO:0004340]; glucosamine kinase activity [GO:0047931]; glucose binding [GO:0005536]; hexokinase activity [GO:0004396]; identical protein binding [GO:0042802]; mannokinase activity [GO:0019158]; peptidoglycan binding [GO:0042834]; protein kinase activity [GO:0004672]; protein-containing complex binding [GO:0044877]; canonical glycolysis [GO:0061621]; carbohydrate phosphorylation [GO:0046835]; establishment of protein localization to mitochondrion [GO:0072655]; fructose 6-phosphate metabolic process [GO:0006002]; glucose 6-phosphate metabolic process [GO:0051156]; glucose metabolic process [GO:0006006]; glycolytic process [GO:0006096]; inflammatory response [GO:0006954]; innate immune response [GO:0045087]; intracellular glucose homeostasis [GO:0001678]; maintenance of protein location in mitochondrion [GO:0072656]; mannose metabolic process [GO:0006013]; negative regulation of apoptotic process [GO:0043066]; positive regulation of cytokine production involved in immune response [GO:0002720]; positive regulation of interleukin-1 beta production [GO:0032731]; response to ischemia [GO:0002931]</t>
  </si>
  <si>
    <t>FNIP-folliculin RagC/D GAP [GO:1990877]; late endosome membrane [GO:0031902]; lysosomal membrane [GO:0005765]; lysosome [GO:0005764]; Ragulator complex [GO:0071986]; guanyl-nucleotide exchange factor activity [GO:0005085]; molecular adaptor activity [GO:0060090]; cellular response to amino acid stimulus [GO:0071230]; positive regulation of TOR signaling [GO:0032008]; positive regulation of TORC1 signaling [GO:1904263]; protein localization to lysosome [GO:0061462]; regulation of cell size [GO:0008361]; TORC1 signaling [GO:0038202]</t>
  </si>
  <si>
    <t>basolateral plasma membrane [GO:0016323]; cell surface [GO:0009986]; clathrin-coated pit [GO:0005905]; cytoplasmic vesicle [GO:0031410]; early endosome [GO:0005769]; endosome [GO:0005768]; external side of plasma membrane [GO:0009897]; extracellular exosome [GO:0070062]; extracellular space [GO:0005615]; HFE-transferrin receptor complex [GO:1990712]; melanosome [GO:0042470]; membrane [GO:0016020]; perinuclear region of cytoplasm [GO:0048471]; plasma membrane [GO:0005886]; postsynapse [GO:0098794]; recycling endosome [GO:0055037]; recycling endosome membrane [GO:0055038]; double-stranded RNA binding [GO:0003725]; Hsp70 protein binding [GO:0030544]; iron ion transmembrane transporter activity [GO:0005381]; protein homodimerization activity [GO:0042803]; protein kinase binding [GO:0019901]; protein-containing complex binding [GO:0044877]; protein-folding chaperone binding [GO:0051087]; transferrin receptor activity [GO:0004998]; acute-phase response [GO:0006953]; cellular response to iron ion [GO:0071281]; cellular response to leukemia inhibitory factor [GO:1990830]; cellular response to xenobiotic stimulus [GO:0071466]; intracellular iron ion homeostasis [GO:0006879]; intracellular signal transduction [GO:0035556]; iron ion transport [GO:0006826]; negative regulation of apoptotic process [GO:0043066]; negative regulation of mitochondrial fusion [GO:0010637]; osteoclast differentiation [GO:0030316]; positive regulation of B cell proliferation [GO:0030890]; positive regulation of bone resorption [GO:0045780]; positive regulation of canonical NF-kappaB signal transduction [GO:0043123]; positive regulation of isotype switching [GO:0045830]; positive regulation of peptidyl-serine phosphorylation [GO:0033138]; positive regulation of protein localization to nucleus [GO:1900182]; positive regulation of protein-containing complex assembly [GO:0031334]; positive regulation of T cell proliferation [GO:0042102]; receptor internalization [GO:0031623]; regulation of postsynaptic membrane neurotransmitter receptor levels [GO:0099072]; response to copper ion [GO:0046688]; response to hypoxia [GO:0001666]; response to manganese ion [GO:0010042]; response to nutrient [GO:0007584]; response to retinoic acid [GO:0032526]; transferrin transport [GO:0033572]</t>
  </si>
  <si>
    <t>endoplasmic reticulum membrane [GO:0005789]; endoplasmic reticulum tubular network [GO:0071782]</t>
  </si>
  <si>
    <t>plasma membrane [GO:0005886]; thrombospondin receptor activity [GO:0070053]; cell adhesion [GO:0007155]; positive regulation of cell-cell adhesion [GO:0022409]; positive regulation of inflammatory response [GO:0050729]; positive regulation of phagocytosis [GO:0050766]</t>
  </si>
  <si>
    <t>endoplasmic reticulum [GO:0005783]; endoplasmic reticulum lumen [GO:0005788]; calcium ion binding [GO:0005509]; peptidyl-prolyl cis-trans isomerase activity [GO:0003755]; protein folding [GO:0006457]</t>
  </si>
  <si>
    <t>basement membrane [GO:0005604]; collagen-containing extracellular matrix [GO:0062023]; cytoplasm [GO:0005737]; cytosol [GO:0005829]; cytosolic small ribosomal subunit [GO:0022627]; glutamatergic synapse [GO:0098978]; membrane [GO:0016020]; neuronal cell body [GO:0043025]; nucleus [GO:0005634]; plasma membrane [GO:0005886]; postsynapse [GO:0098794]; ribosome [GO:0005840]; small ribosomal subunit [GO:0015935]; synapse [GO:0045202]; laminin binding [GO:0043236]; laminin receptor activity [GO:0005055]; structural constituent of ribosome [GO:0003735]; cell-cell adhesion [GO:0098609]; cytoplasmic translation [GO:0002181]; ribosomal small subunit assembly [GO:0000028]</t>
  </si>
  <si>
    <t>cytoplasmic vesicle membrane [GO:0030659]; early endosome [GO:0005769]; endoplasmic reticulum [GO:0005783]; endoplasmic reticulum membrane [GO:0005789]; gamma-secretase complex [GO:0070765]; Golgi apparatus [GO:0005794]; Golgi membrane [GO:0000139]; lysosomal membrane [GO:0005765]; lysosome [GO:0005764]; melanosome [GO:0042470]; membrane [GO:0016020]; plasma membrane [GO:0005886]; presynaptic membrane [GO:0042734]; protein-containing complex [GO:0032991]; sarcolemma [GO:0042383]; synaptic membrane [GO:0097060]; synaptic vesicle [GO:0008021]; ATPase binding [GO:0051117]; growth factor receptor binding [GO:0070851]; peptidase activity [GO:0008233]; protein-macromolecule adaptor activity [GO:0030674]; adult behavior [GO:0030534]; amyloid precursor protein biosynthetic process [GO:0042983]; amyloid precursor protein catabolic process [GO:0042987]; amyloid precursor protein metabolic process [GO:0042982]; amyloid-beta formation [GO:0034205]; amyloid-beta metabolic process [GO:0050435]; cellular response to calcium ion [GO:0071277]; central nervous system myelination [GO:0022010]; cerebellum development [GO:0021549]; dopamine receptor signaling pathway [GO:0007212]; epithelial cell proliferation [GO:0050673]; glutamate receptor signaling pathway [GO:0007215]; learning or memory [GO:0007611]; membrane protein ectodomain proteolysis [GO:0006509]; membrane protein intracellular domain proteolysis [GO:0031293]; myeloid cell homeostasis [GO:0002262]; neuron apoptotic process [GO:0051402]; Notch receptor processing [GO:0007220]; Notch signaling pathway [GO:0007219]; positive regulation of amyloid precursor protein biosynthetic process [GO:0042986]; protein processing [GO:0016485]; regulation of long-term synaptic potentiation [GO:1900271]; short-term synaptic potentiation [GO:1990926]; T cell proliferation [GO:0042098]</t>
  </si>
  <si>
    <t>COPII-coated ER to Golgi transport vesicle [GO:0030134]; cytosol [GO:0005829]; endoplasmic reticulum [GO:0005783]; endoplasmic reticulum exit site [GO:0070971]; endoplasmic reticulum membrane [GO:0005789]; endoplasmic reticulum-Golgi intermediate compartment [GO:0005793]; endoplasmic reticulum-Golgi intermediate compartment membrane [GO:0033116]; Golgi membrane [GO:0000139]; nuclear membrane [GO:0031965]; cargo receptor activity [GO:0038024]; COPII receptor activity [GO:0097020]; COPII-coated vesicle cargo loading [GO:0090110]; endoplasmic reticulum to Golgi vesicle-mediated transport [GO:0006888]; Golgi organization [GO:0007030]; lipid export from cell [GO:0140353]; lipid homeostasis [GO:0055088]; lipoprotein transport [GO:0042953]; positive regulation of organelle organization [GO:0010638]; regulation of lipid transport [GO:0032368]</t>
  </si>
  <si>
    <t>mitochondrion [GO:0005739]; GTP binding [GO:0005525]; GTPase activity [GO:0003924]; translation elongation factor activity [GO:0003746]; mitochondrial translational elongation [GO:0070125]</t>
  </si>
  <si>
    <t>collagen-containing extracellular matrix [GO:0062023]; endoplasmic reticulum [GO:0005783]; endoplasmic reticulum lumen [GO:0005788]; endoplasmic reticulum membrane [GO:0005789]; extracellular space [GO:0005615]; Golgi apparatus [GO:0005794]; rough endoplasmic reticulum [GO:0005791]; trans-Golgi network [GO:0005802]; iron ion binding [GO:0005506]; L-ascorbic acid binding [GO:0031418]; procollagen galactosyltransferase activity [GO:0050211]; procollagen glucosyltransferase activity [GO:0033823]; procollagen-lysine 5-dioxygenase activity [GO:0008475]; basement membrane assembly [GO:0070831]; collagen fibril organization [GO:0030199]; collagen metabolic process [GO:0032963]; endothelial cell morphogenesis [GO:0001886]; epidermis morphogenesis [GO:0048730]; hydroxylysine biosynthetic process [GO:0046947]; in utero embryonic development [GO:0001701]; lung morphogenesis [GO:0060425]; neural tube development [GO:0021915]; peptidyl-lysine hydroxylation [GO:0017185]; protein localization [GO:0008104]; protein O-linked glycosylation [GO:0006493]; vasodilation [GO:0042311]</t>
  </si>
  <si>
    <t>catalytic step 2 spliceosome [GO:0071013]; cytosol [GO:0005829]; methylosome [GO:0034709]; nucleus [GO:0005634]; pICln-Sm protein complex [GO:0034715]; precatalytic spliceosome [GO:0071011]; SMN-Sm protein complex [GO:0034719]; U1 snRNP [GO:0005685]; U12-type spliceosomal complex [GO:0005689]; U2 snRNP [GO:0005686]; U2-type catalytic step 2 spliceosome [GO:0071007]; U2-type precatalytic spliceosome [GO:0071005]; U2-type spliceosomal complex [GO:0005684]; U4 snRNP [GO:0005687]; U4/U6 x U5 tri-snRNP complex [GO:0046540]; U5 snRNP [GO:0005682]; RNA binding [GO:0003723]; U1 snRNP binding [GO:1990446]; mRNA splicing, via spliceosome [GO:0000398]; spliceosomal snRNP assembly [GO:0000387]</t>
  </si>
  <si>
    <t>cell body [GO:0044297]; cytoplasm [GO:0005737]; cytoplasmic ribonucleoprotein granule [GO:0036464]; cytosol [GO:0005829]; intercellular bridge [GO:0045171]; membrane raft [GO:0045121]; microtubule [GO:0005874]; mitotic spindle [GO:0072686]; nuclear envelope lumen [GO:0005641]; nucleus [GO:0005634]; protein-containing complex [GO:0032991]; tubulin complex [GO:0045298]; GTP binding [GO:0005525]; GTPase activating protein binding [GO:0032794]; GTPase activity [GO:0003924]; metal ion binding [GO:0046872]; MHC class I protein binding [GO:0042288]; protein domain specific binding [GO:0019904]; protein-containing complex binding [GO:0044877]; structural constituent of cytoskeleton [GO:0005200]; ubiquitin protein ligase binding [GO:0031625]; microtubule cytoskeleton organization [GO:0000226]; microtubule-based process [GO:0007017]; mitotic cell cycle [GO:0000278]; odontoblast differentiation [GO:0071895]; regulation of synapse organization [GO:0050807]; spindle assembly [GO:0051225]</t>
  </si>
  <si>
    <t>mitochondrial matrix [GO:0005759]; mitochondrion [GO:0005739]; metalloendopeptidase activity [GO:0004222]; zinc ion binding [GO:0008270]; protein processing [GO:0016485]; proteolysis [GO:0006508]</t>
  </si>
  <si>
    <t>cortical endoplasmic reticulum [GO:0032541]; microtubule [GO:0005874]; nuclear envelope [GO:0005635]; nuclear inner membrane [GO:0005637]; nuclear lamina [GO:0005652]; nuclear membrane [GO:0031965]; nuclear outer membrane [GO:0005640]; nucleoplasm [GO:0005654]; nucleus [GO:0005634]; spindle [GO:0005819]; spindle pole centrosome [GO:0031616]; TMEM240-body [GO:0160045]; actin binding [GO:0003779]; beta-tubulin binding [GO:0048487]; cellular response to growth factor stimulus [GO:0071363]; negative regulation of canonical Wnt signaling pathway [GO:0090090]; negative regulation of fibroblast proliferation [GO:0048147]; nuclear membrane organization [GO:0071763]; positive regulation of protein export from nucleus [GO:0046827]; skeletal muscle cell differentiation [GO:0035914]</t>
  </si>
  <si>
    <t>plasma membrane [GO:0005886]; apoptotic process [GO:0006915]; bleb assembly [GO:0032060]</t>
  </si>
  <si>
    <t>chromosome, telomeric region [GO:0000781]; cytosol [GO:0005829]; early endosome membrane [GO:0031901]; endoplasmic reticulum membrane [GO:0005789]; nuclear matrix [GO:0016363]; nucleolus [GO:0005730]; nucleoplasm [GO:0005654]; nucleus [GO:0005634]; PML body [GO:0016605]; DNA binding [GO:0003677]; protein homodimerization activity [GO:0042803]; SMAD binding [GO:0046332]; SUMO binding [GO:0032183]; SUMO transferase activity [GO:0019789]; SUMO-modified protein reader activity [GO:0140037]; transcription coactivator activity [GO:0003713]; ubiquitin protein ligase binding [GO:0031625]; ubiquitin-like protein ligase activity [GO:0061659]; zinc ion binding [GO:0008270]; branching involved in mammary gland duct morphogenesis [GO:0060444]; cell fate commitment [GO:0045165]; cellular response to interleukin-4 [GO:0071353]; cellular response to leukemia inhibitory factor [GO:1990830]; cellular senescence [GO:0090398]; chromatin remodeling [GO:0006338]; circadian regulation of gene expression [GO:0032922]; DNA damage response, signal transduction by p53 class mediator resulting in cell cycle arrest [GO:0006977]; endoplasmic reticulum calcium ion homeostasis [GO:0032469]; entrainment of circadian clock by photoperiod [GO:0043153]; extrinsic apoptotic signaling pathway [GO:0097191]; fibroblast migration [GO:0010761]; innate immune response [GO:0045087]; intrinsic apoptotic signaling pathway by p53 class mediator [GO:0072332]; intrinsic apoptotic signaling pathway in response to DNA damage [GO:0008630]; intrinsic apoptotic signaling pathway in response to DNA damage by p53 class mediator [GO:0042771]; intrinsic apoptotic signaling pathway in response to endoplasmic reticulum stress [GO:0070059]; intrinsic apoptotic signaling pathway in response to oxidative stress [GO:0008631]; maintenance of protein location in nucleus [GO:0051457]; myeloid cell differentiation [GO:0030099]; negative regulation of angiogenesis [GO:0016525]; negative regulation of cell growth [GO:0030308]; negative regulation of cell population proliferation [GO:0008285]; negative regulation of DNA-templated transcription [GO:0045892]; negative regulation of interleukin-1 beta production [GO:0032691]; negative regulation of interleukin-1 production [GO:0032692]; negative regulation of ubiquitin-dependent protein catabolic process [GO:2000059]; oncogene-induced cell senescence [GO:0090402]; PML body organization [GO:0030578]; positive regulation of apoptotic signaling pathway [GO:2001235]; positive regulation of extrinsic apoptotic signaling pathway [GO:2001238]; positive regulation of fibroblast proliferation [GO:0048146]; positive regulation of peptidyl-lysine acetylation [GO:2000758]; positive regulation of signal transduction by p53 class mediator [GO:1901798]; positive regulation of telomere maintenance [GO:0032206]; proteasome-mediated ubiquitin-dependent protein catabolic process [GO:0043161]; protein import into nucleus [GO:0006606]; protein targeting [GO:0006605]; protein-containing complex assembly [GO:0065003]; protein-containing complex localization [GO:0031503]; regulation of calcium ion transport into cytosol [GO:0010522]; regulation of cell adhesion [GO:0030155]; regulation of circadian rhythm [GO:0042752]; regulation of double-strand break repair [GO:2000779]; response to gamma radiation [GO:0010332]; response to hypoxia [GO:0001666]; response to UV [GO:0009411]; retinoic acid receptor signaling pathway [GO:0048384]; SMAD protein signal transduction [GO:0060395]; suppression of viral release by host [GO:0044790]; transforming growth factor beta receptor signaling pathway [GO:0007179]</t>
  </si>
  <si>
    <t>chylomicron [GO:0042627]; extracellular vesicle [GO:1903561]; high-density lipoprotein particle [GO:0034364]; low-density lipoprotein particle [GO:0034362]; very-low-density lipoprotein particle [GO:0034361]; cholesterol transfer activity [GO:0120020]; phosphatidylcholine-sterol O-acyltransferase activator activity [GO:0060228]; phospholipid binding [GO:0005543]; protein homodimerization activity [GO:0042803]; acylglycerol homeostasis [GO:0055090]; cholesterol efflux [GO:0033344]; cholesterol metabolic process [GO:0008203]; lipoprotein metabolic process [GO:0042157]; peptidyl-methionine modification [GO:0018206]; phospholipid efflux [GO:0033700]; positive regulation of cholesterol efflux [GO:0010875]; positive regulation of phagocytosis [GO:0050766]; positive regulation of phospholipid efflux [GO:1902995]; protein oxidation [GO:0018158]; protein stabilization [GO:0050821]</t>
  </si>
  <si>
    <t>mitochondrial inner membrane [GO:0005743]; mitochondrial matrix [GO:0005759]; mitochondrion [GO:0005739]; endopeptidase activity [GO:0004175]; metal ion binding [GO:0046872]; metalloendopeptidase activity [GO:0004222]; protein processing [GO:0016485]; protein processing involved in protein targeting to mitochondrion [GO:0006627]</t>
  </si>
  <si>
    <t>chromatin [GO:0000785]; euchromatin [GO:0000791]; heterochromatin [GO:0000792]; nucleoplasm [GO:0005654]; nucleus [GO:0005634]; RNA polymerase II transcription regulator complex [GO:0090575]; chromatin binding [GO:0003682]; chromo shadow domain binding [GO:0070087]; DNA binding [GO:0003677]; Krueppel-associated box domain binding [GO:0035851]; promoter-specific chromatin binding [GO:1990841]; protein kinase activity [GO:0004672]; transcription coactivator activity [GO:0003713]; transcription corepressor activity [GO:0003714]; ubiquitin protein ligase activity [GO:0061630]; ubiquitin protein ligase binding [GO:0031625]; zinc ion binding [GO:0008270]; chromatin organization [GO:0006325]; convergent extension involved in axis elongation [GO:0060028]; DNA repair [GO:0006281]; embryo implantation [GO:0007566]; embryonic placenta morphogenesis [GO:0060669]; epigenetic programming of gene expression [GO:0043045]; epithelial to mesenchymal transition [GO:0001837]; genomic imprinting [GO:0071514]; in utero embryonic development [GO:0001701]; innate immune response [GO:0045087]; negative regulation of DNA demethylation [GO:1901536]; negative regulation of DNA-templated transcription [GO:0045892]; negative regulation of single stranded viral RNA replication via double stranded DNA intermediate [GO:0045869]; negative regulation of transcription by RNA polymerase II [GO:0000122]; positive regulation of DNA methylation-dependent heterochromatin formation [GO:0090309]; positive regulation of DNA repair [GO:0045739]; positive regulation of DNA-templated transcription [GO:0045893]; positive regulation of protein import into nucleus [GO:0042307]; protein sumoylation [GO:0016925]; suppression of viral release by host [GO:0044790]</t>
  </si>
  <si>
    <t>cytoplasm [GO:0005737]; endoplasmic reticulum [GO:0005783]; endoplasmic reticulum-Golgi intermediate compartment [GO:0005793]; extracellular space [GO:0005615]; Golgi medial cisterna [GO:0005797]; nuclear outer membrane [GO:0005640]; nucleus [GO:0005634]; perikaryon [GO:0043204]; calcium ion binding [GO:0005509]; DNA binding [GO:0003677]; G-protein alpha-subunit binding [GO:0001965]; guanyl-nucleotide exchange factor activity [GO:0005085]; tumor necrosis factor receptor binding [GO:0005164]; insulin metabolic process [GO:1901142]; intracellular calcium ion homeostasis [GO:0006874]; negative regulation of appetite [GO:0032099]; negative regulation of cAMP-mediated signaling [GO:0043951]; negative regulation of fat cell differentiation [GO:0045599]; negative regulation of glucagon secretion [GO:0070093]; negative regulation of insulin receptor signaling pathway [GO:0046627]; positive regulation of fatty acid oxidation [GO:0046321]; positive regulation of testosterone secretion [GO:2000845]; small GTPase-mediated signal transduction [GO:0007264]</t>
  </si>
  <si>
    <t>cell cortex [GO:0005938]; cell surface [GO:0009986]; chromosome [GO:0005694]; cornified envelope [GO:0001533]; cytoplasmic ribonucleoprotein granule [GO:0036464]; dense fibrillar component [GO:0001651]; fibrillar center [GO:0001650]; nucleolus [GO:0005730]; nucleoplasm [GO:0005654]; nucleus [GO:0005634]; ribonucleoprotein complex [GO:1990904]; spliceosomal complex [GO:0005681]; calcium ion binding [GO:0005509]; DNA topoisomerase binding [GO:0044547]; ErbB-4 class receptor binding [GO:1990631]; histone binding [GO:0042393]; identical protein binding [GO:0042802]; insulin receptor substrate binding [GO:0043560]; laminin binding [GO:0043236]; mRNA 5'-UTR binding [GO:0048027]; PH domain binding [GO:0042731]; RNA binding [GO:0003723]; rRNA primary transcript binding [GO:0042134]; selenocysteine insertion sequence binding [GO:0035368]; sequence-specific DNA binding [GO:0043565]; signaling receptor binding [GO:0005102]; single-stranded DNA binding [GO:0003697]; telomeric DNA binding [GO:0042162]; angiogenesis [GO:0001525]; cellular response to epidermal growth factor stimulus [GO:0071364]; cellular response to leukemia inhibitory factor [GO:1990830]; cellular response to lipopolysaccharide [GO:0071222]; endocytosis [GO:0006897]; negative regulation of apoptotic process [GO:0043066]; negative regulation of insulin receptor signaling pathway [GO:0046627]; negative regulation of translation [GO:0017148]; positive regulation of interleukin-6 production [GO:0032755]; positive regulation of mRNA splicing, via spliceosome [GO:0048026]; positive regulation of transcription by RNA polymerase II [GO:0045944]; positive regulation of transcription of nucleolar large rRNA by RNA polymerase I [GO:1901838]; positive regulation of tumor necrosis factor production [GO:0032760]; regulation of peptidyl-tyrosine phosphorylation [GO:0050730]; regulation of rRNA processing [GO:2000232]</t>
  </si>
  <si>
    <t>actin filament [GO:0005884]; cell cortex [GO:0005938]; cytoplasmic ribonucleoprotein granule [GO:0036464]; dendritic spine [GO:0043197]; glutamatergic synapse [GO:0098978]; lamellipodium [GO:0030027]; nucleus [GO:0005634]; recycling endosome membrane [GO:0055038]; ruffle membrane [GO:0032587]; trans-Golgi network [GO:0005802]; GTP binding [GO:0005525]; GTPase activity [GO:0003924]; protein kinase binding [GO:0019901]; protein-containing complex binding [GO:0044877]; thioesterase binding [GO:0031996]; actin cytoskeleton organization [GO:0030036]; cell migration [GO:0016477]; hepatocyte growth factor receptor signaling pathway [GO:0048012]; lamellipodium assembly [GO:0030032]; localization within membrane [GO:0051668]; negative regulation of fibroblast migration [GO:0010764]; negative regulation of interleukin-23 production [GO:0032707]; positive regulation of endothelial cell migration [GO:0010595]; positive regulation of focal adhesion assembly [GO:0051894]; positive regulation of lamellipodium assembly [GO:0010592]; positive regulation of microtubule polymerization [GO:0031116]; positive regulation of neutrophil chemotaxis [GO:0090023]; positive regulation of protein phosphorylation [GO:0001934]; positive regulation of stress fiber assembly [GO:0051496]; positive regulation of substrate adhesion-dependent cell spreading [GO:1900026]; regulation of cell size [GO:0008361]; regulation of respiratory burst [GO:0060263]; ruffle assembly [GO:0097178]; small GTPase-mediated signal transduction [GO:0007264]; sphingosine-1-phosphate receptor signaling pathway [GO:0003376]; substrate adhesion-dependent cell spreading [GO:0034446]</t>
  </si>
  <si>
    <t>cytosol [GO:0005829]; plasma membrane [GO:0005886]; GDP binding [GO:0019003]; GTP binding [GO:0005525]; GTPase activity [GO:0003924]; protein-containing complex binding [GO:0044877]; cell migration [GO:0016477]; face morphogenesis [GO:0060325]; leukocyte differentiation [GO:0002521]; negative regulation of Schwann cell migration [GO:1900148]; positive regulation of angiogenesis [GO:0045766]; positive regulation of endothelial cell migration [GO:0010595]; positive regulation of endothelial cell-matrix adhesion via fibronectin [GO:1904906]; positive regulation of vasculogenesis [GO:2001214]; regulation of ERK1 and ERK2 cascade [GO:0070372]; regulation of phosphatidylinositol 3-kinase/protein kinase B signal transduction [GO:0051896]; Schwann cell migration [GO:0036135]; signal transduction [GO:0007165]</t>
  </si>
  <si>
    <t>endoplasmic reticulum [GO:0005783]; endoplasmic reticulum membrane [GO:0005789]; DNA binding [GO:0003677]; N-acyltransferase activity [GO:0016410]; sphingosine N-acyltransferase activity [GO:0050291]; ceramide biosynthetic process [GO:0046513]; negative regulation of axon regeneration [GO:0048681]; negative regulation of Schwann cell migration [GO:1900148]; negative regulation of Schwann cell proliferation [GO:0010626]; negative regulation of Schwann cell proliferation involved in axon regeneration [GO:1905045]; regulation of lipid metabolic process [GO:0019216]; response to immobilization stress [GO:0035902]; sphingolipid biosynthetic process [GO:0030148]</t>
  </si>
  <si>
    <t>mitochondrion [GO:0005739]; ATP binding [GO:0005524]; identical protein binding [GO:0042802]; metal ion binding [GO:0046872]; pyruvate carboxylase activity [GO:0004736]; gluconeogenesis [GO:0006094]; lipid metabolic process [GO:0006629]; NADH metabolic process [GO:0006734]; NADP metabolic process [GO:0006739]; negative regulation of gene expression [GO:0010629]; positive regulation by host of viral process [GO:0044794]; pyruvate metabolic process [GO:0006090]; viral release from host cell [GO:0019076]; viral RNA genome packaging [GO:0019074]</t>
  </si>
  <si>
    <t>mitochondrial inner membrane [GO:0005743]; mitochondrion [GO:0005739]; calcium:proton antiporter activity [GO:0015369]; metal ion binding [GO:0046872]; ribosome binding [GO:0043022]; calcium export from the mitochondrion [GO:0099093]; cristae formation [GO:0042407]; inner mitochondrial membrane organization [GO:0007007]; intracellular monoatomic cation homeostasis [GO:0030003]; mitochondrial calcium ion homeostasis [GO:0051560]; mitochondrial calcium ion transmembrane transport [GO:0006851]; mitochondrial potassium ion transmembrane transport [GO:0140141]; negative regulation of mitochondrial calcium ion concentration [GO:0051562]; protein hexamerization [GO:0034214]; protein homooligomerization [GO:0051260]; regulation of cellular hyperosmotic salinity response [GO:1900069]</t>
  </si>
  <si>
    <t>glycerol-3-phosphate dehydrogenase (FAD) complex [GO:0009331]; mitochondrial inner membrane [GO:0005743]; mitochondrion [GO:0005739]; calcium ion binding [GO:0005509]; glycerol-3-phosphate dehydrogenase (quinone) activity [GO:0004368]; glycerol-3-phosphate dehydrogenase [NAD(P)+] activity [GO:0047952]; camera-type eye development [GO:0043010]; gluconeogenesis [GO:0006094]; glycerol catabolic process [GO:0019563]; glycerol-3-phosphate metabolic process [GO:0006072]; multicellular organism growth [GO:0035264]; NADH metabolic process [GO:0006734]</t>
  </si>
  <si>
    <t>autophagosome membrane [GO:0000421]; cytoplasmic vesicle [GO:0031410]; cytosol [GO:0005829]; endoplasmic reticulum [GO:0005783]; endoplasmic reticulum membrane [GO:0005789]; nucleus [GO:0005634]; replication fork [GO:0005657]; signaling receptor activity [GO:0038023]; protein-DNA covalent cross-linking repair [GO:0106300]; reticulophagy [GO:0061709]</t>
  </si>
  <si>
    <t>amino acid transport complex [GO:1990184]; anchoring junction [GO:0070161]; apical plasma membrane [GO:0016324]; apical pole of neuron [GO:0044225]; basal plasma membrane [GO:0009925]; basolateral plasma membrane [GO:0016323]; cell surface [GO:0009986]; lysosomal membrane [GO:0005765]; melanosome [GO:0042470]; neuronal cell body [GO:0043025]; nucleoplasm [GO:0005654]; plasma membrane [GO:0005886]; synapse [GO:0045202]; aromatic amino acid transmembrane transporter activity [GO:0015173]; double-stranded RNA binding [GO:0003725]; exogenous protein binding [GO:0140272]; L-alanine transmembrane transporter activity [GO:0015180]; L-leucine transmembrane transporter activity [GO:0015190]; neutral L-amino acid secondary active transmembrane transporter activity [GO:0005294]; neutral L-amino acid transmembrane transporter activity [GO:0015175]; protein heterodimerization activity [GO:0046982]; protein homodimerization activity [GO:0042803]; carbohydrate metabolic process [GO:0005975]; isoleucine transport [GO:0015818]; L-alanine import across plasma membrane [GO:1904273]; L-histidine transport [GO:1902024]; L-leucine import across plasma membrane [GO:1903801]; L-leucine transport [GO:0015820]; methionine transport [GO:0015821]; neutral amino acid transport [GO:0015804]; phenylalanine transport [GO:0015823]; proline transport [GO:0015824]; response to exogenous dsRNA [GO:0043330]; symbiont entry into host cell [GO:0046718]; thyroid hormone transport [GO:0070327]; tryptophan transport [GO:0015827]; tyrosine transport [GO:0015828]; valine transport [GO:0015829]</t>
  </si>
  <si>
    <t>cytosol [GO:0005829]; lysosomal membrane [GO:0005765]; lysosome [GO:0005764]; membrane [GO:0016020]; nucleus [GO:0005634]; positive regulation of transcription by RNA polymerase II [GO:0045944]; protein localization to lysosome [GO:0061462]; protein stabilization [GO:0050821]</t>
  </si>
  <si>
    <t>apical plasma membrane [GO:0016324]; cell surface [GO:0009986]; collagen-containing extracellular matrix [GO:0062023]; cytoplasm [GO:0005737]; nuclear membrane [GO:0031965]; nucleus [GO:0005634]; perinuclear region of cytoplasm [GO:0048471]; plasma membrane [GO:0005886]; vesicle membrane [GO:0012506]; zymogen granule membrane [GO:0042589]; calcium ion binding [GO:0005509]; calcium-dependent phospholipid binding [GO:0005544]; calcium-dependent protein binding [GO:0048306]; identical protein binding [GO:0042802]; NF-kappaB binding [GO:0051059]; phosphatidylserine binding [GO:0001786]; epithelial cell differentiation [GO:0030855]; kidney development [GO:0001822]; negative regulation of interleukin-8 production [GO:0032717]; Notch signaling pathway [GO:0007219]; regulation of transcription by RNA polymerase II [GO:0006357]</t>
  </si>
  <si>
    <t>cytoplasm [GO:0005737]; cytosol [GO:0005829]; mitochondrial inner membrane [GO:0005743]; mitochondrial intermembrane space [GO:0005758]; mitochondrial outer membrane [GO:0005741]; mitochondrion [GO:0005739]; nucleus [GO:0005634]; perinuclear region of cytoplasm [GO:0048471]; DNA binding [GO:0003677]; electron-transferring-flavoprotein dehydrogenase activity [GO:0004174]; FAD binding [GO:0071949]; NAD(P)H oxidase H2O2-forming activity [GO:0016174]; NADH dehydrogenase activity [GO:0003954]; poly-ADP-D-ribose binding [GO:0072572]; protein dimerization activity [GO:0046983]; activation of cysteine-type endopeptidase activity involved in apoptotic process [GO:0006919]; apoptotic mitochondrial changes [GO:0008637]; apoptotic process [GO:0006915]; cellular response to aldosterone [GO:1904045]; cellular response to estradiol stimulus [GO:0071392]; cellular response to hydrogen peroxide [GO:0070301]; cellular response to hypoxia [GO:0071456]; cellular response to nitric oxide [GO:0071732]; intrinsic apoptotic signaling pathway in response to endoplasmic reticulum stress [GO:0070059]; mitochondrial respiratory chain complex assembly [GO:0033108]; neuron apoptotic process [GO:0051402]; positive regulation of apoptotic process [GO:0043065]; positive regulation of necroptotic process [GO:0060545]; positive regulation of neuron apoptotic process [GO:0043525]; protein import into mitochondrial intermembrane space [GO:0045041]; regulation of apoptotic DNA fragmentation [GO:1902510]; response to ischemia [GO:0002931]; response to L-glutamate [GO:1902065]; response to oxidative stress [GO:0006979]; response to toxic substance [GO:0009636]</t>
  </si>
  <si>
    <t>catalytic step 2 spliceosome [GO:0071013]; cytoplasm [GO:0005737]; nucleoplasm [GO:0005654]; nucleus [GO:0005634]; U1 snRNP [GO:0005685]; U2 snRNP [GO:0005686]; U2-type prespliceosome [GO:0071004]; U4 snRNP [GO:0005687]; U4/U6 x U5 tri-snRNP complex [GO:0046540]; U5 snRNP [GO:0005682]; RNA binding [GO:0003723]; snRNP binding [GO:0070990]; mRNA splicing, via spliceosome [GO:0000398]; response to hormone [GO:0009725]</t>
  </si>
  <si>
    <t>actin cytoskeleton [GO:0015629]; axon [GO:0030424]; axon terminus [GO:0043679]; cytoplasm [GO:0005737]; cytoplasmic side of early endosome membrane [GO:0098559]; cytosol [GO:0005829]; dendrite [GO:0030425]; early endosome [GO:0005769]; early phagosome [GO:0032009]; endocytic vesicle [GO:0030139]; endomembrane system [GO:0012505]; endosome [GO:0005768]; glutamatergic synapse [GO:0098978]; melanosome [GO:0042470]; membrane raft [GO:0045121]; neuronal cell body [GO:0043025]; nucleoplasm [GO:0005654]; perinuclear region of cytoplasm [GO:0048471]; phagocytic vesicle [GO:0045335]; phagocytic vesicle membrane [GO:0030670]; plasma membrane [GO:0005886]; postsynaptic early endosome [GO:0098842]; postsynaptic endocytic zone membrane [GO:0098844]; protein-containing complex [GO:0032991]; recycling endosome [GO:0055037]; ruffle [GO:0001726]; somatodendritic compartment [GO:0036477]; synaptic vesicle [GO:0008021]; synaptic vesicle membrane [GO:0030672]; terminal bouton [GO:0043195]; zymogen granule membrane [GO:0042589]; G protein activity [GO:0003925]; GDP binding [GO:0019003]; GDP-dissociation inhibitor binding [GO:0051021]; GTP binding [GO:0005525]; GTPase activity [GO:0003924]; guanyl nucleotide binding [GO:0019001]; amyloid-beta clearance by transcytosis [GO:0150093]; canonical Wnt signaling pathway [GO:0060070]; early endosome to late endosome transport [GO:0045022]; endocytosis [GO:0006897]; intracellular protein transport [GO:0006886]; modulation by host of viral process [GO:0044788]; phagocytosis [GO:0006909]; positive regulation of exocytosis [GO:0045921]; receptor internalization [GO:0031623]; regulation of endosome size [GO:0051036]; regulation of filopodium assembly [GO:0051489]; regulation of long-term neuronal synaptic plasticity [GO:0048169]; regulation of synaptic vesicle exocytosis [GO:2000300]; synaptic vesicle recycling [GO:0036465]</t>
  </si>
  <si>
    <t>cytoplasm [GO:0005737]; cytosol [GO:0005829]; cytosolic large ribosomal subunit [GO:0022625]; dendrite [GO:0030425]; nucleus [GO:0005634]; ribonucleoprotein complex [GO:1990904]; synapse [GO:0045202]; large ribosomal subunit rRNA binding [GO:0070180]; peptide binding [GO:0042277]; structural constituent of ribosome [GO:0003735]; cellular response to interleukin-4 [GO:0071353]; cytoplasmic translation [GO:0002181]; ribosome biogenesis [GO:0042254]</t>
  </si>
  <si>
    <t>apical plasma membrane [GO:0016324]; clathrin-coated vesicle membrane [GO:0030665]; cytoplasm [GO:0005737]; cytosol [GO:0005829]; extrinsic component of synaptic vesicle membrane [GO:0098850]; melanosome [GO:0042470]; microvillus [GO:0005902]; myelin sheath [GO:0043209]; plasma membrane [GO:0005886]; ruffle [GO:0001726]; vacuolar proton-transporting V-type ATPase, V1 domain [GO:0000221]; ATP binding [GO:0005524]; proton-transporting ATPase activity, rotational mechanism [GO:0046961]; ATP metabolic process [GO:0046034]; synaptic vesicle lumen acidification [GO:0097401]; vacuolar acidification [GO:0007035]</t>
  </si>
  <si>
    <t>apical plasma membrane [GO:0016324]; ATPase complex [GO:1904949]; clathrin-coated vesicle membrane [GO:0030665]; cytoplasm [GO:0005737]; cytosol [GO:0005829]; extrinsic component of synaptic vesicle membrane [GO:0098850]; lysosome [GO:0005764]; microvillus [GO:0005902]; mitochondrion [GO:0005739]; myelin sheath [GO:0043209]; nucleoplasm [GO:0005654]; plasma membrane [GO:0005886]; proton-transporting V-type ATPase complex [GO:0033176]; proton-transporting V-type ATPase, V1 domain [GO:0033180]; secretory granule [GO:0030141]; transmembrane transporter complex [GO:1902495]; vacuolar proton-transporting V-type ATPase, V1 domain [GO:0000221]; ATP binding [GO:0005524]; ATP hydrolysis activity [GO:0016887]; proton-transporting ATP synthase activity, rotational mechanism [GO:0046933]; proton-transporting ATPase activity, rotational mechanism [GO:0046961]; cellular response to increased oxygen levels [GO:0036295]; intracellular iron ion homeostasis [GO:0006879]; proton transmembrane transport [GO:1902600]; synaptic vesicle lumen acidification [GO:0097401]</t>
  </si>
  <si>
    <t>cytoplasm [GO:0005737]; nuclear speck [GO:0016607]; phospholipase binding [GO:0043274]; primary miRNA binding [GO:0070878]; protein-RNA sequence-specific adaptor activity [GO:0160134]; RNA binding [GO:0003723]; sequence-specific mRNA binding [GO:1990825]; cellular response to leukemia inhibitory factor [GO:1990830]; insulin receptor signaling pathway [GO:0008286]; mRNA export from nucleus [GO:0006406]; mRNA splicing, via spliceosome [GO:0000398]; primary miRNA processing [GO:0031053]; regulation of mRNA splicing, via spliceosome [GO:0048024]; RNA splicing [GO:0008380]</t>
  </si>
  <si>
    <t>catalytic step 2 spliceosome [GO:0071013]; cell surface [GO:0009986]; collagen-containing extracellular matrix [GO:0062023]; cytoplasm [GO:0005737]; glutamatergic synapse [GO:0098978]; nuclear matrix [GO:0016363]; nucleus [GO:0005634]; paraspeckles [GO:0042382]; postsynaptic density [GO:0014069]; synapse [GO:0045202]; calcium-dependent protein binding [GO:0048306]; mRNA binding [GO:0003729]; protein antigen binding [GO:1990405]; protein domain specific binding [GO:0019904]; alternative mRNA splicing, via spliceosome [GO:0000380]; positive regulation of protein import [GO:1904591]; positive regulation of protein localization to nucleus [GO:1900182]; regulation of postsynapse organization [GO:0099175]</t>
  </si>
  <si>
    <t>mitochondrial inner membrane [GO:0005743]; mitochondrion [GO:0005739]; nucleolus [GO:0005730]; nucleoplasm [GO:0005654]; acyltransferase activity [GO:0016746]; carnitine O-octanoyltransferase activity [GO:0008458]; carnitine O-palmitoyltransferase activity [GO:0004095]; carnitine metabolic process [GO:0009437]; fatty acid beta-oxidation [GO:0006635]; in utero embryonic development [GO:0001701]; long-chain fatty acid metabolic process [GO:0001676]; positive regulation of cold-induced thermogenesis [GO:0120162]</t>
  </si>
  <si>
    <t>centrosome [GO:0005813]; cyclin A2-CDK1 complex [GO:0097122]; cyclin B1-CDK1 complex [GO:0097125]; cytosol [GO:0005829]; midbody [GO:0030496]; mitochondrial matrix [GO:0005759]; mitotic spindle [GO:0072686]; nucleoplasm [GO:0005654]; nucleus [GO:0005634]; spindle microtubule [GO:0005876]; ATP binding [GO:0005524]; chromatin binding [GO:0003682]; cyclin binding [GO:0030332]; cyclin-dependent protein kinase activity [GO:0097472]; cyclin-dependent protein serine/threonine kinase activity [GO:0004693]; histone kinase activity [GO:0035173]; Hsp70 protein binding [GO:0030544]; kinase activity [GO:0016301]; protein kinase activity [GO:0004672]; protein serine kinase activity [GO:0106310]; protein serine/threonine kinase activity [GO:0004674]; RNA polymerase II CTD heptapeptide repeat kinase activity [GO:0008353]; animal organ regeneration [GO:0031100]; apoptotic process [GO:0006915]; cell division [GO:0051301]; cellular response to hydrogen peroxide [GO:0070301]; cellular response to organic cyclic compound [GO:0071407]; chromosome condensation [GO:0030261]; epithelial cell differentiation [GO:0030855]; fibroblast proliferation [GO:0048144]; G1/S transition of mitotic cell cycle [GO:0000082]; G2/M transition of mitotic cell cycle [GO:0000086]; Golgi disassembly [GO:0090166]; microtubule cytoskeleton organization involved in mitosis [GO:1902850]; mitotic cell cycle phase transition [GO:0044772]; mitotic G2 DNA damage checkpoint signaling [GO:0007095]; mitotic nuclear membrane disassembly [GO:0007077]; negative regulation of apoptotic process [GO:0043066]; negative regulation of gene expression [GO:0010629]; peptidyl-serine phosphorylation [GO:0018105]; peptidyl-threonine phosphorylation [GO:0018107]; positive regulation of cardiac muscle cell proliferation [GO:0060045]; positive regulation of DNA replication [GO:0045740]; positive regulation of G2/M transition of mitotic cell cycle [GO:0010971]; positive regulation of gene expression [GO:0010628]; positive regulation of mitochondrial ATP synthesis coupled electron transport [GO:1905448]; positive regulation of mitotic cell cycle [GO:0045931]; positive regulation of mitotic sister chromatid segregation [GO:0062033]; positive regulation of protein import into nucleus [GO:0042307]; protein localization to kinetochore [GO:0034501]; protein-containing complex assembly [GO:0065003]; regulation of attachment of mitotic spindle microtubules to kinetochore [GO:1902423]; regulation of circadian rhythm [GO:0042752]; response to activity [GO:0014823]; response to amine [GO:0014075]; response to axon injury [GO:0048678]; response to cadmium ion [GO:0046686]; response to copper ion [GO:0046688]; response to ethanol [GO:0045471]; response to organonitrogen compound [GO:0010243]; response to toxic substance [GO:0009636]; response to xenobiotic stimulus [GO:0009410]; rhythmic process [GO:0048511]; ventricular cardiac muscle cell development [GO:0055015]</t>
  </si>
  <si>
    <t>lysosome [GO:0005764]; glycosaminoglycan binding [GO:0005539]; metal ion binding [GO:0046872]; N-acetylglucosamine-6-sulfatase activity [GO:0008449]; sulfate binding [GO:0043199]; sulfuric ester hydrolase activity [GO:0008484]; keratan sulfate catabolic process [GO:0042340]</t>
  </si>
  <si>
    <t>centrosome [GO:0005813]; extracellular space [GO:0005615]; membrane [GO:0016020]; perinuclear region of cytoplasm [GO:0048471]; signaling receptor activity [GO:0038023]; blood coagulation [GO:0007596]; negative regulation of coagulation [GO:0050819]</t>
  </si>
  <si>
    <t>adherens junction [GO:0005912]; cytoplasm [GO:0005737]; cytoskeleton [GO:0005856]; cytosol [GO:0005829]; endoplasmic reticulum membrane [GO:0005789]; extracellular exosome [GO:0070062]; focal adhesion [GO:0005925]; interleukin-5 receptor complex [GO:0005895]; melanosome [GO:0042470]; membrane raft [GO:0045121]; nuclear membrane [GO:0031965]; nucleoplasm [GO:0005654]; plasma membrane [GO:0005886]; presynapse [GO:0098793]; cell adhesion molecule binding [GO:0050839]; ephrin receptor binding [GO:0046875]; frizzled binding [GO:0005109]; growth factor binding [GO:0019838]; identical protein binding [GO:0042802]; interleukin-5 receptor binding [GO:0005137]; ionotropic glutamate receptor binding [GO:0035255]; neurexin family protein binding [GO:0042043]; phosphatidylinositol-4,5-bisphosphate binding [GO:0005546]; protein heterodimerization activity [GO:0046982]; protein sequestering activity [GO:0140311]; protein-containing complex binding [GO:0044877]; syndecan binding [GO:0045545]; negative regulation of receptor internalization [GO:0002091]; negative regulation of transcription by RNA polymerase II [GO:0000122]; positive regulation of cell growth [GO:0030307]; positive regulation of cell migration [GO:0030335]; positive regulation of cell population proliferation [GO:0008284]; positive regulation of epithelial to mesenchymal transition [GO:0010718]; positive regulation of exosomal secretion [GO:1903543]; positive regulation of extracellular exosome assembly [GO:1903553]; positive regulation of phosphorylation [GO:0042327]; positive regulation of transforming growth factor beta receptor signaling pathway [GO:0030511]; presynapse assembly [GO:0099054]; Ras protein signal transduction [GO:0007265]; regulation of mitotic cell cycle [GO:0007346]</t>
  </si>
  <si>
    <t>extracellular region [GO:0005576]; identical protein binding [GO:0042802]; long-chain fatty acid binding [GO:0036041]; retinol binding [GO:0019841]</t>
  </si>
  <si>
    <t>chloride channel complex [GO:0034707]; cytosol [GO:0005829]; plasma membrane [GO:0005886]; calcium-activated cation channel activity [GO:0005227]; intracellularly calcium-gated chloride channel activity [GO:0005229]; phospholipid scramblase activity [GO:0017128]; protein dimerization activity [GO:0046983]; voltage-gated chloride channel activity [GO:0005247]; activation of blood coagulation via clotting cascade [GO:0002543]; bleb assembly [GO:0032060]; calcium ion transmembrane transport [GO:0070588]; negative regulation of cell volume [GO:0045794]; phosphatidylserine exposure on blood platelet [GO:0097045]; pore complex assembly [GO:0046931]; positive regulation of bone mineralization [GO:0030501]; positive regulation of endothelial cell apoptotic process [GO:2000353]; positive regulation of monocyte chemotaxis [GO:0090026]; positive regulation of potassium ion export across plasma membrane [GO:1903766]; purinergic nucleotide receptor signaling pathway [GO:0035590]; sodium ion transmembrane transport [GO:0035725]</t>
  </si>
  <si>
    <t>cilium [GO:0005929]; collagen-containing extracellular matrix [GO:0062023]; cytoplasm [GO:0005737]; cytosol [GO:0005829]; mitochondrion [GO:0005739]; myelin sheath [GO:0043209]; nucleus [GO:0005634]; pyruvate kinase complex [GO:1902912]; rough endoplasmic reticulum [GO:0005791]; ADP binding [GO:0043531]; ATP binding [GO:0005524]; histone H3T11 kinase activity [GO:0035402]; identical protein binding [GO:0042802]; magnesium ion binding [GO:0000287]; mRNA binding [GO:0003729]; potassium ion binding [GO:0030955]; protein dimerization activity [GO:0046983]; protein homodimerization activity [GO:0042803]; protein tyrosine kinase activity [GO:0004713]; pyruvate kinase activity [GO:0004743]; thyroid hormone binding [GO:0070324]; transcription coactivator activity [GO:0003713]; animal organ regeneration [GO:0031100]; canonical glycolysis [GO:0061621]; cellular response to insulin stimulus [GO:0032869]; glucose metabolic process [GO:0006006]; glycolytic process [GO:0006096]; liver development [GO:0001889]; positive regulation of cytoplasmic translation [GO:2000767]; positive regulation of sprouting angiogenesis [GO:1903672]; positive regulation of transcription by RNA polymerase II [GO:0045944]; programmed cell death [GO:0012501]; protein homotetramerization [GO:0051289]; protein tetramerization [GO:0051262]; pyruvate biosynthetic process [GO:0042866]; pyruvate metabolic process [GO:0006090]; skeletal muscle tissue regeneration [GO:0043403]</t>
  </si>
  <si>
    <t>autophagosome membrane [GO:0000421]; endoplasmic reticulum membrane [GO:0005789]; nuclear body [GO:0016604]; oligosaccharyltransferase complex [GO:0008250]; ribosome binding [GO:0043022]; protein N-linked glycosylation [GO:0006487]</t>
  </si>
  <si>
    <t>plasma membrane [GO:0005886]; bis(5'-adenosyl)-triphosphatase activity [GO:0047710]; metal ion binding [GO:0046872]; blood coagulation [GO:0007596]; positive regulation of blood coagulation [GO:0030194]; purine ribonucleoside catabolic process [GO:0046130]</t>
  </si>
  <si>
    <t>cell surface [GO:0009986]; cytoplasm [GO:0005737]; cytoplasmic vesicle membrane [GO:0030659]; extracellular space [GO:0005615]; insulin-responsive compartment [GO:0032593]; membrane [GO:0016020]; neuronal cell body [GO:0043025]; perinuclear region of cytoplasm [GO:0048471]; plasma membrane [GO:0005886]; vesicle [GO:0031982]; aminopeptidase activity [GO:0004177]; metalloaminopeptidase activity [GO:0070006]; peptide binding [GO:0042277]; zinc ion binding [GO:0008270]; negative regulation of cold-induced thermogenesis [GO:0120163]; neuropeptide catabolic process [GO:0010813]; peptide catabolic process [GO:0043171]; positive regulation of blood pressure [GO:0045777]; protein catabolic process [GO:0030163]; proteolysis [GO:0006508]; regulation of blood pressure [GO:0008217]; regulation of long-term neuronal synaptic plasticity [GO:0048169]; response to hormone [GO:0009725]</t>
  </si>
  <si>
    <t>cytoplasm [GO:0005737]; cytosol [GO:0005829]; cytosolic large ribosomal subunit [GO:0022625]; nucleolus [GO:0005730]; nucleus [GO:0005634]; postsynapse [GO:0098794]; postsynaptic density [GO:0014069]; presynapse [GO:0098793]; ribosome [GO:0005840]; synapse [GO:0045202]; large ribosomal subunit rRNA binding [GO:0070180]; structural constituent of ribosome [GO:0003735]; cytoplasmic translation [GO:0002181]; translation [GO:0006412]; translation at postsynapse [GO:0140242]; translation at presynapse [GO:0140236]</t>
  </si>
  <si>
    <t>cell surface [GO:0009986]; dendrite [GO:0030425]; GABA-ergic synapse [GO:0098982]; glutamatergic synapse [GO:0098978]; immunological synapse [GO:0001772]; inhibitory synapse [GO:0060077]; postsynaptic density membrane [GO:0098839]; presynaptic active zone membrane [GO:0048787]; presynaptic membrane [GO:0042734]; Schaffer collateral - CA1 synapse [GO:0098685]; synaptic membrane [GO:0097060]; cell adhesion molecule binding [GO:0050839]; transmembrane transporter binding [GO:0044325]; type 1 fibroblast growth factor receptor binding [GO:0005105]; excitatory synapse assembly [GO:1904861]; homophilic cell adhesion via plasma membrane adhesion molecules [GO:0007156]; intracellular calcium ion homeostasis [GO:0006874]; long-term synaptic potentiation [GO:0060291]; modulation of chemical synaptic transmission [GO:0050804]; negative regulation of cytokine production [GO:0001818]; positive regulation of cytosolic calcium ion concentration [GO:0007204]; positive regulation of ERK1 and ERK2 cascade [GO:0070374]; positive regulation of fibroblast growth factor receptor signaling pathway [GO:0045743]; positive regulation of long-term neuronal synaptic plasticity [GO:0048170]; positive regulation of long-term synaptic potentiation [GO:1900273]; positive regulation of neuron projection development [GO:0010976]; positive regulation of protein localization [GO:1903829]; positive regulation of protein phosphorylation [GO:0001934]; regulation of receptor localization to synapse [GO:1902683]; synapse organization [GO:0050808]; trans-synaptic signaling by trans-synaptic complex, modulating synaptic transmission [GO:0099557]; visual learning [GO:0008542]</t>
  </si>
  <si>
    <t>cytosol [GO:0005829]; nucleoplasm [GO:0005654]; plasma membrane [GO:0005886]; negative regulation of angiogenesis [GO:0016525]; positive regulation of endothelial cell apoptotic process [GO:2000353]; positive regulation of proteasomal protein catabolic process [GO:1901800]</t>
  </si>
  <si>
    <t>apical plasma membrane [GO:0016324]; endoplasmic reticulum tubular network [GO:0071782]; lipid droplet [GO:0005811]; GDP binding [GO:0019003]; GTP binding [GO:0005525]; GTPase activity [GO:0003924]; endoplasmic reticulum tubular network organization [GO:0071786]; lipid droplet organization [GO:0034389]</t>
  </si>
  <si>
    <t>melanosome [GO:0042470]; membrane [GO:0016020]; secretory granule [GO:0030141]; synaptic vesicle membrane [GO:0030672]</t>
  </si>
  <si>
    <t>plasma membrane [GO:0005886]</t>
  </si>
  <si>
    <t>azurophil granule membrane [GO:0035577]; cytosol [GO:0005829]; early endosome membrane [GO:0031901]; late endosome membrane [GO:0031902]; mucin granule [GO:0098594]; perinuclear region of cytoplasm [GO:0048471]; plasma membrane [GO:0005886]; recycling endosome [GO:0055037]; SNARE complex [GO:0031201]; zymogen granule membrane [GO:0042589]; chloride channel inhibitor activity [GO:0019869]; autophagosome membrane docking [GO:0016240]; defense response to virus [GO:0051607]; mucus secretion [GO:0070254]; negative regulation of secretion by cell [GO:1903531]; positive regulation of histamine secretion by mast cell [GO:1903595]; regulation of protein localization to plasma membrane [GO:1903076]; symbiont entry into host cell [GO:0046718]; vesicle-mediated transport [GO:0016192]</t>
  </si>
  <si>
    <t>endoplasmic reticulum [GO:0005783]; endoplasmic reticulum lumen [GO:0005788]; nucleolus [GO:0005730]; calcium ion binding [GO:0005509]</t>
  </si>
  <si>
    <t>calcium channel complex [GO:0034704]; calyx of Held [GO:0044305]; catalytic complex [GO:1902494]; centrosome [GO:0005813]; cytoplasm [GO:0005737]; growth cone [GO:0030426]; membrane [GO:0016020]; myelin sheath [GO:0043209]; presynaptic cytosol [GO:0099523]; sarcomere [GO:0030017]; spindle microtubule [GO:0005876]; spindle pole [GO:0000922]; vesicle [GO:0031982]; voltage-gated potassium channel complex [GO:0008076]; adenylate cyclase activator activity [GO:0010856]; adenylate cyclase binding [GO:0008179]; calcium channel inhibitor activity [GO:0019855]; calcium ion binding [GO:0005509]; calcium-dependent protein binding [GO:0048306]; nitric-oxide synthase binding [GO:0050998]; nitric-oxide synthase regulator activity [GO:0030235]; phosphatidylinositol 3-kinase binding [GO:0043548]; protein domain specific binding [GO:0019904]; protein kinase binding [GO:0019901]; protein phosphatase activator activity [GO:0072542]; protein serine/threonine kinase activator activity [GO:0043539]; titin binding [GO:0031432]; transmembrane transporter binding [GO:0044325]; type 3 metabotropic glutamate receptor binding [GO:0031800]; autophagosome membrane docking [GO:0016240]; cellular response to interferon-beta [GO:0035458]; cellular response to type II interferon [GO:0071346]; detection of calcium ion [GO:0005513]; G2/M transition of mitotic cell cycle [GO:0000086]; mitochondrion-endoplasmic reticulum membrane tethering [GO:1990456]; negative regulation of calcium ion export across plasma membrane [GO:1905913]; negative regulation of calcium ion transmembrane transporter activity [GO:1901020]; negative regulation of ryanodine-sensitive calcium-release channel activity [GO:0060315]; positive regulation of protein dephosphorylation [GO:0035307]; positive regulation of receptor signaling pathway via JAK-STAT [GO:0046427]; presynaptic endocytosis [GO:0140238]; regulation of calcium-mediated signaling [GO:0050848]; regulation of cardiac muscle cell action potential [GO:0098901]; regulation of cardiac muscle contraction [GO:0055117]; regulation of cytokinesis [GO:0032465]; regulation of heart rate [GO:0002027]; regulation of release of sequestered calcium ion into cytosol by sarcoplasmic reticulum [GO:0010880]</t>
  </si>
  <si>
    <t>cytoplasm [GO:0005737]; mitochondrial matrix [GO:0005759]; mitochondrion [GO:0005739]; cobalamin binding [GO:0031419]; GTPase activity [GO:0003924]; identical protein binding [GO:0042802]; metal ion binding [GO:0046872]; methylmalonyl-CoA mutase activity [GO:0004494]; modified amino acid binding [GO:0072341]; protein homodimerization activity [GO:0042803]; homocysteine metabolic process [GO:0050667]; post-embryonic development [GO:0009791]; propionate metabolic process, methylmalonyl pathway [GO:0019678]; succinyl-CoA biosynthetic process [GO:1901290]</t>
  </si>
  <si>
    <t>cell junction [GO:0030054]; centrosome [GO:0005813]; cytosol [GO:0005829]; gamma-tubulin ring complex [GO:0000931]; Golgi apparatus [GO:0005794]; microtubule [GO:0005874]; microtubule plus-end [GO:0035371]; mitotic spindle pole [GO:0097431]; pericentriolar material [GO:0000242]; perinuclear region of cytoplasm [GO:0048471]; spindle pole [GO:0000922]; calmodulin binding [GO:0005516]; gamma-tubulin binding [GO:0043015]; microtubule binding [GO:0008017]; protein kinase binding [GO:0019901]; protein-containing complex binding [GO:0044877]; transcription cis-regulatory region binding [GO:0000976]; brain development [GO:0007420]; centriole replication [GO:0007099]; centrosome cycle [GO:0007098]; chromosome segregation [GO:0007059]; establishment of mitotic spindle orientation [GO:0000132]; microtubule bundle formation [GO:0001578]; microtubule organizing center organization [GO:0031023]; negative regulation of centriole replication [GO:0046600]; negative regulation of neuron differentiation [GO:0045665]; neurogenesis [GO:0022008]; positive regulation of DNA-templated transcription [GO:0045893]; positive regulation of microtubule polymerization [GO:0031116]; regulation of mitotic cell cycle spindle assembly checkpoint [GO:0090266]</t>
  </si>
  <si>
    <t>cell projection [GO:0042995]; cytoplasmic vesicle [GO:0031410]; cytoskeleton [GO:0005856]; plasma membrane [GO:0005886]; GTP binding [GO:0005525]; GTPase activity [GO:0003924]; protein kinase binding [GO:0019901]; actin cytoskeleton organization [GO:0030036]; actin filament organization [GO:0007015]; activation of GTPase activity [GO:0090630]; cell chemotaxis [GO:0060326]; cortical cytoskeleton organization [GO:0030865]; establishment or maintenance of cell polarity [GO:0007163]; positive regulation of DNA-templated transcription [GO:0045893]; positive regulation of protein localization to plasma membrane [GO:1903078]; Rac protein signal transduction [GO:0016601]; regulation of actin cytoskeleton organization [GO:0032956]; regulation of cell shape [GO:0008360]; regulation of ruffle assembly [GO:1900027]; Rho protein signal transduction [GO:0007266]</t>
  </si>
  <si>
    <t>dendrite [GO:0030425]; iron-sulfur cluster assembly complex [GO:1990229]; mitochondrial matrix [GO:0005759]; mitochondrion [GO:0005739]; neuronal cell body [GO:0043025]; 2 iron, 2 sulfur cluster binding [GO:0051537]; metal ion binding [GO:0046872]; [2Fe-2S] cluster assembly [GO:0044571]; hemopoiesis [GO:0030097]; protein maturation by [2Fe-2S] cluster transfer [GO:0106034]; protein maturation by [4Fe-4S] cluster transfer [GO:0106035]</t>
  </si>
  <si>
    <t>basement membrane [GO:0005604]; cell surface [GO:0009986]; plasma membrane [GO:0005886]; integrin binding [GO:0005178]; cell migration [GO:0016477]; positive regulation of cell migration [GO:0030335]; positive regulation of endocytosis [GO:0045807]; T cell proliferation [GO:0042098]; wound healing, spreading of cells [GO:0044319]</t>
  </si>
  <si>
    <t>membrane [GO:0016020]; plasma membrane [GO:0005886]; blastocyst formation [GO:0001825]</t>
  </si>
  <si>
    <t>centrosome [GO:0005813]; mitochondrial matrix [GO:0005759]; mitochondrial membrane [GO:0031966]; mitochondrion [GO:0005739]; nucleoplasm [GO:0005654]; acyl-CoA dehydrogenase activity [GO:0003995]; butyryl-CoA dehydrogenase activity [GO:0004085]; fatty-acyl-CoA binding [GO:0000062]; flavin adenine dinucleotide binding [GO:0050660]; identical protein binding [GO:0042802]; butyrate catabolic process [GO:0046359]; fatty acid beta-oxidation using acyl-CoA dehydrogenase [GO:0033539]</t>
  </si>
  <si>
    <t>cytoplasm [GO:0005737]; cytosol [GO:0005829]; cytosolic large ribosomal subunit [GO:0022625]; postsynapse [GO:0098794]; ribosome [GO:0005840]; synapse [GO:0045202]; protein kinase activator activity [GO:0030295]; ribonucleoprotein complex binding [GO:0043021]; structural constituent of ribosome [GO:0003735]; cytoplasmic translation [GO:0002181]; regulation of translation [GO:0006417]; translational elongation [GO:0006414]</t>
  </si>
  <si>
    <t>cytoplasm [GO:0005737]; cytosol [GO:0005829]; extracellular exosome [GO:0070062]; intermediate filament [GO:0005882]; keratin filament [GO:0045095]; membrane [GO:0016020]; nucleus [GO:0005634]; scaffold protein binding [GO:0097110]; structural constituent of cytoskeleton [GO:0005200]; structural constituent of skin epidermis [GO:0030280]; epidermis development [GO:0008544]; intermediate filament organization [GO:0045109]; intermediate filament polymerization [GO:0045107]; keratinization [GO:0031424]; regulation of cell migration [GO:0030334]; regulation of protein localization [GO:0032880]; response to mechanical stimulus [GO:0009612]</t>
  </si>
  <si>
    <t>apical plasma membrane [GO:0016324]; cell surface [GO:0009986]; external side of plasma membrane [GO:0009897]; extracellular exosome [GO:0070062]; membrane [GO:0016020]; plasma membrane [GO:0005886]; protein-containing complex [GO:0032991]; integrin binding [GO:0005178]; cell adhesion [GO:0007155]; cell population proliferation [GO:0008283]; cellular response to low-density lipoprotein particle stimulus [GO:0071404]; fusion of sperm to egg plasma membrane involved in single fertilization [GO:0007342]; glial cell migration [GO:0008347]; myoblast fusion involved in skeletal muscle regeneration [GO:0014905]; negative regulation of cell population proliferation [GO:0008285]; negative regulation of platelet aggregation [GO:0090331]; paranodal junction assembly [GO:0030913]; receptor internalization [GO:0031623]; regulation of macrophage migration [GO:1905521]; single fertilization [GO:0007338]; sperm-egg recognition [GO:0035036]</t>
  </si>
  <si>
    <t>adherens junction [GO:0005912]; bicellular tight junction [GO:0005923]; catenin complex [GO:0016342]; cell junction [GO:0030054]; cell periphery [GO:0071944]; cell-cell junction [GO:0005911]; external side of plasma membrane [GO:0009897]; nuclear membrane [GO:0031965]; nucleoplasm [GO:0005654]; plasma membrane [GO:0005886]; beta-catenin binding [GO:0008013]; BMP receptor binding [GO:0070700]; cadherin binding [GO:0045296]; calcium ion binding [GO:0005509]; fibrinogen binding [GO:0070051]; protein phosphatase binding [GO:0019903]; protein tyrosine kinase binding [GO:1990782]; transmembrane transporter binding [GO:0044325]; vascular endothelial growth factor receptor 2 binding [GO:0043184]; adherens junction organization [GO:0034332]; bicellular tight junction assembly [GO:0070830]; blood vessel endothelial cell migration [GO:0043534]; blood vessel maturation [GO:0001955]; calcium-dependent cell-cell adhesion via plasma membrane cell adhesion molecules [GO:0016339]; cell migration [GO:0016477]; cell morphogenesis [GO:0000902]; cell-cell adhesion [GO:0098609]; cell-cell adhesion mediated by cadherin [GO:0044331]; cell-cell junction assembly [GO:0007043]; homophilic cell adhesion via plasma membrane adhesion molecules [GO:0007156]; intracellular calcium ion homeostasis [GO:0006874]; negative regulation of cell population proliferation [GO:0008285]; negative regulation of endothelial cell apoptotic process [GO:2000352]; negative regulation of inflammatory response [GO:0050728]; negative regulation of microtubule polymerization [GO:0031115]; positive regulation of angiogenesis [GO:0045766]; positive regulation of BMP signaling pathway [GO:0030513]; positive regulation of cell migration [GO:0030335]; positive regulation of establishment of endothelial barrier [GO:1903142]; positive regulation of gene expression [GO:0010628]; positive regulation of protein dephosphorylation [GO:0035307]; positive regulation of protein-containing complex assembly [GO:0031334]; protein localization to bicellular tight junction [GO:1902396]; regulation of establishment of cell polarity [GO:2000114]; regulation of protein phosphorylation [GO:0001932]; regulation of vascular permeability [GO:0043114]; transforming growth factor beta receptor signaling pathway [GO:0007179]</t>
  </si>
  <si>
    <t>acrosomal vesicle [GO:0001669]; actin cytoskeleton [GO:0015629]; adherens junction [GO:0005912]; catenin complex [GO:0016342]; cell-cell junction [GO:0005911]; flotillin complex [GO:0016600]; intercalated disc [GO:0014704]; lamellipodium [GO:0030027]; nucleus [GO:0005634]; plasma membrane [GO:0005886]; zonula adherens [GO:0005915]; actin filament binding [GO:0051015]; beta-catenin binding [GO:0008013]; cadherin binding [GO:0045296]; gamma-catenin binding [GO:0045295]; identical protein binding [GO:0042802]; protein-containing complex binding [GO:0044877]; structural molecule activity [GO:0005198]; vinculin binding [GO:0017166]; apical junction assembly [GO:0043297]; apoptotic process [GO:0006915]; axon regeneration [GO:0031103]; cell migration [GO:0016477]; cell motility [GO:0048870]; cell-cell adhesion [GO:0098609]; cellular response to indole-3-methanol [GO:0071681]; epithelial cell-cell adhesion [GO:0090136]; establishment or maintenance of cell polarity [GO:0007163]; extrinsic apoptotic signaling pathway in absence of ligand [GO:0097192]; gap junction assembly [GO:0016264]; integrin-mediated signaling pathway [GO:0007229]; male gonad development [GO:0008584]; negative regulation of apoptotic process [GO:0043066]; negative regulation of cell motility [GO:2000146]; negative regulation of extrinsic apoptotic signaling pathway in absence of ligand [GO:2001240]; negative regulation of integrin-mediated signaling pathway [GO:2001045]; negative regulation of neuroblast proliferation [GO:0007406]; negative regulation of protein localization to nucleus [GO:1900181]; neuroblast proliferation [GO:0007405]; odontogenesis of dentin-containing tooth [GO:0042475]; ovarian follicle development [GO:0001541]; positive regulation of extrinsic apoptotic signaling pathway in absence of ligand [GO:2001241]; positive regulation of smoothened signaling pathway [GO:0045880]; protein localization [GO:0008104]; regulation of cell population proliferation [GO:0042127]; response to estrogen [GO:0043627]; smoothened signaling pathway [GO:0007224]</t>
  </si>
  <si>
    <t>mitochondrial inner membrane [GO:0005743]; mitochondrial respirasome [GO:0005746]; mitochondrial respiratory chain complex IV [GO:0005751]; mitochondrion [GO:0005739]; oxidoreductase activity [GO:0016491]; mitochondrial electron transport, cytochrome c to oxygen [GO:0006123]; mitochondrial respirasome assembly [GO:0097250]; regulation of oxidative phosphorylation [GO:0002082]</t>
  </si>
  <si>
    <t>cytosol [GO:0005829]; mitochondrial matrix [GO:0005759]; nucleolus [GO:0005730]; mitochondrial electron transport, succinate to ubiquinone [GO:0006121]; negative regulation of canonical Wnt signaling pathway [GO:0090090]; negative regulation of epithelial to mesenchymal transition [GO:0010719]</t>
  </si>
  <si>
    <t>mitochondrial inner membrane [GO:0005743]; mitochondrial matrix [GO:0005759]; mitochondrion [GO:0005739]; acetyl-CoA C-acetyltransferase activity [GO:0003985]; acetyl-CoA C-acyltransferase activity [GO:0003988]; acetyl-CoA hydrolase activity [GO:0003986]; fatty acyl-CoA hydrolase activity [GO:0047617]; acetyl-CoA metabolic process [GO:0006084]; cellular response to hypoxia [GO:0071456]; fatty acid beta-oxidation [GO:0006635]; negative regulation of mitochondrial membrane permeability involved in apoptotic process [GO:1902109]; negative regulation of mitochondrial outer membrane permeabilization involved in apoptotic signaling pathway [GO:1901029]</t>
  </si>
  <si>
    <t>dendrite [GO:0030425]; mitochondrial inner membrane [GO:0005743]; mitochondrion [GO:0005739]; nucleus [GO:0005634]; acyl-CoA dehydrogenase activity [GO:0003995]; flavin adenine dinucleotide binding [GO:0050660]; long-chain fatty acyl-CoA dehydrogenase activity [GO:0004466]; medium-chain fatty acyl-CoA dehydrogenase activity [GO:0070991]; fatty acid beta-oxidation [GO:0006635]; long-chain fatty acid metabolic process [GO:0001676]; medium-chain fatty acid metabolic process [GO:0051791]; mitochondrial respiratory chain complex I assembly [GO:0032981]</t>
  </si>
  <si>
    <t>endoplasmic reticulum [GO:0005783]; membrane [GO:0016020]; fucosyltransferase activity [GO:0008417]; peptide-O-fucosyltransferase activity [GO:0046922]; angiogenesis [GO:0001525]; fucose metabolic process [GO:0006004]; heart development [GO:0007507]; nervous system development [GO:0007399]; Notch signaling pathway [GO:0007219]; protein O-linked fucosylation [GO:0036066]; protein O-linked glycosylation [GO:0006493]; regulation of Notch signaling pathway [GO:0008593]; somitogenesis [GO:0001756]</t>
  </si>
  <si>
    <t>endoplasmic reticulum lumen [GO:0005788]; protein O-acetylglucosaminyltransferase activity [GO:0097363]; protein O-GlcNAcylation via threonine [GO:0097370]; protein O-linked glycosylation [GO:0006493]</t>
  </si>
  <si>
    <t>mitochondrial inner membrane [GO:0005743]; mitochondrial respiratory chain complex III [GO:0005750]; mitochondrion [GO:0005739]; heme binding [GO:0020037]; metal ion binding [GO:0046872]; ubiquinol-cytochrome-c reductase activity [GO:0008121]; cellular respiration [GO:0045333]; mitochondrial electron transport, ubiquinol to cytochrome c [GO:0006122]; response to glucagon [GO:0033762]</t>
  </si>
  <si>
    <t>endoplasmic reticulum membrane [GO:0005789]; endoplasmic reticulum-Golgi intermediate compartment membrane [GO:0033116]; ER to Golgi transport vesicle membrane [GO:0012507]; vacuolar proton-transporting V-type ATPase complex assembly [GO:0070072]</t>
  </si>
  <si>
    <t>early endosome [GO:0005769]; early endosome membrane [GO:0031901]; endocytic vesicle [GO:0030139]; endomembrane system [GO:0012505]; extracellular exosome [GO:0070062]; melanosome [GO:0042470]; plasma membrane [GO:0005886]; synaptic vesicle membrane [GO:0030672]; G protein activity [GO:0003925]; GDP binding [GO:0019003]; GTP binding [GO:0005525]; GTP-dependent protein binding [GO:0030742]; GTPase activity [GO:0003924]; antigen processing and presentation [GO:0019882]; endocytosis [GO:0006897]; endosome organization [GO:0007032]; intracellular protein transport [GO:0006886]; plasma membrane to endosome transport [GO:0048227]; regulation of endocytosis [GO:0030100]</t>
  </si>
  <si>
    <t>COPI-coated vesicle [GO:0030137]; endoplasmic reticulum membrane [GO:0005789]; endoplasmic reticulum-Golgi intermediate compartment [GO:0005793]; endoplasmic reticulum-Golgi intermediate compartment membrane [GO:0033116]; ER to Golgi transport vesicle membrane [GO:0012507]; Golgi membrane [GO:0000139]; melanosome [GO:0042470]; SNARE complex [GO:0031201]; synaptic vesicle [GO:0008021]; SNAP receptor activity [GO:0005484]; syntaxin binding [GO:0019905]; endoplasmic reticulum to Golgi vesicle-mediated transport [GO:0006888]; negative regulation of autophagosome assembly [GO:1902902]; positive regulation of protein catabolic process [GO:0045732]; protein transport [GO:0015031]; retrograde vesicle-mediated transport, Golgi to endoplasmic reticulum [GO:0006890]; vesicle fusion with Golgi apparatus [GO:0048280]; vesicle-mediated transport [GO:0016192]</t>
  </si>
  <si>
    <t>endosome membrane [GO:0010008]; extracellular space [GO:0005615]; Golgi apparatus [GO:0005794]; Golgi membrane [GO:0000139]; Golgi-associated vesicle membrane [GO:0030660]; organelle membrane [GO:0031090]; plasma membrane [GO:0005886]; amyloid-beta binding [GO:0001540]; ATP binding [GO:0005524]; negative regulation of amyloid precursor protein biosynthetic process [GO:0042985]</t>
  </si>
  <si>
    <t>cytoplasm [GO:0005737]; endoplasmic reticulum membrane [GO:0005789]; Golgi apparatus [GO:0005794]; neuron projection [GO:0043005]; nuclear envelope [GO:0005635]; photoreceptor outer segment [GO:0001750]; heme binding [GO:0020037]; metal ion binding [GO:0046872]; oxidoreductase activity, acting on single donors with incorporation of molecular oxygen, incorporation of two atoms of oxygen [GO:0016702]; peroxidase activity [GO:0004601]; prostaglandin-endoperoxide synthase activity [GO:0004666]; cyclooxygenase pathway [GO:0019371]; keratinocyte differentiation [GO:0030216]; learning [GO:0007612]; maintenance of blood-brain barrier [GO:0035633]; memory [GO:0007613]; negative regulation of epinephrine secretion [GO:0032811]; negative regulation of norepinephrine secretion [GO:0010700]; positive regulation of smooth muscle contraction [GO:0045987]; positive regulation of vasoconstriction [GO:0045907]; prostaglandin biosynthetic process [GO:0001516]; prostaglandin metabolic process [GO:0006693]; regulation of blood pressure [GO:0008217]; regulation of cell population proliferation [GO:0042127]; response to oxidative stress [GO:0006979]</t>
  </si>
  <si>
    <t>endoplasmic reticulum [GO:0005783]; endoplasmic reticulum membrane [GO:0005789]; nuclear envelope [GO:0005635]; nuclear membrane [GO:0031965]; nuclear outer membrane [GO:0005640]; enzyme activator activity [GO:0008047]; glutathione binding [GO:0043295]; glutathione peroxidase activity [GO:0004602]; glutathione transferase activity [GO:0004364]; leukotriene-C4 synthase activity [GO:0004464]; lipid binding [GO:0008289]; protein-containing complex binding [GO:0044877]; leukotriene biosynthetic process [GO:0019370]; leukotriene metabolic process [GO:0006691]; lipid metabolic process [GO:0006629]</t>
  </si>
  <si>
    <t>axon [GO:0030424]; axon cytoplasm [GO:1904115]; cholinergic synapse [GO:0098981]; cytoplasm [GO:0005737]; growth cone [GO:0030426]; intermediate filament [GO:0005882]; myelin sheath [GO:0043209]; neurofilament [GO:0005883]; neuromuscular junction [GO:0031594]; neuron projection [GO:0043005]; postsynaptic intermediate filament cytoskeleton [GO:0099160]; presynaptic intermediate filament cytoskeleton [GO:0099182]; Schaffer collateral - CA1 synapse [GO:0098685]; identical protein binding [GO:0042802]; phospholipase binding [GO:0043274]; protein domain specific binding [GO:0019904]; protein-containing complex binding [GO:0044877]; protein-macromolecule adaptor activity [GO:0030674]; structural constituent of cytoskeleton [GO:0005200]; structural constituent of postsynaptic intermediate filament cytoskeleton [GO:0099184]; anterograde axonal transport [GO:0008089]; axonal transport of mitochondrion [GO:0019896]; axonogenesis [GO:0007409]; cerebral cortex development [GO:0021987]; hippocampus development [GO:0021766]; intermediate filament bundle assembly [GO:0045110]; intermediate filament organization [GO:0045109]; intermediate filament polymerization or depolymerization [GO:0045105]; locomotion [GO:0040011]; microtubule cytoskeleton organization [GO:0000226]; motor neuron apoptotic process [GO:0097049]; negative regulation of motor neuron apoptotic process [GO:2000672]; neurofilament bundle assembly [GO:0033693]; neurofilament cytoskeleton organization [GO:0060052]; neuromuscular process controlling balance [GO:0050885]; neuron projection morphogenesis [GO:0048812]; peripheral nervous system axon regeneration [GO:0014012]; positive regulation of axonogenesis [GO:0050772]; postsynaptic modulation of chemical synaptic transmission [GO:0099170]; protein polymerization [GO:0051258]; regulation of axon diameter [GO:0031133]; regulation of synapse maturation [GO:0090128]; response to acrylamide [GO:1903937]; response to corticosterone [GO:0051412]; response to peptide hormone [GO:0043434]; response to sodium arsenite [GO:1903935]; response to toxic substance [GO:0009636]; retrograde axonal transport [GO:0008090]; spinal cord development [GO:0021510]</t>
  </si>
  <si>
    <t>cytoplasm [GO:0005737]; cytosol [GO:0005829]; myelin sheath [GO:0043209]; presynapse [GO:0098793]; synapse [GO:0045202]; vesicle [GO:0031982]; actin binding [GO:0003779]; identical protein binding [GO:0042802]; insulin-like growth factor receptor binding [GO:0005159]; phosphorylation-dependent protein binding [GO:0140031]; phosphoserine residue binding [GO:0050815]; protein domain specific binding [GO:0019904]; protein kinase C binding [GO:0005080]; protein sequestering activity [GO:0140311]; receptor tyrosine kinase binding [GO:0030971]; cellular response to glucose starvation [GO:0042149]; cellular response to insulin stimulus [GO:0032869]; negative regulation of TORC1 signaling [GO:1904262]; protein localization [GO:0008104]; protein targeting [GO:0006605]; regulation of neuron differentiation [GO:0045664]; regulation of synaptic plasticity [GO:0048167]; signal transduction [GO:0007165]</t>
  </si>
  <si>
    <t>early endosome membrane [GO:0031901]; endomembrane system [GO:0012505]; endosome [GO:0005768]; late endosome membrane [GO:0031902]; lysosomal membrane [GO:0005765]; perinuclear region of cytoplasm [GO:0048471]; SNARE complex [GO:0031201]; synaptic vesicle [GO:0008021]; synaptic vesicle membrane [GO:0030672]; protein-containing complex binding [GO:0044877]; SNAP receptor activity [GO:0005484]; SNARE binding [GO:0000149]; endosome to lysosome transport [GO:0008333]; intracellular protein transport [GO:0006886]; synaptic vesicle to endosome fusion [GO:0016189]; vesicle docking [GO:0048278]; vesicle fusion [GO:0006906]; vesicle-mediated transport [GO:0016192]</t>
  </si>
  <si>
    <t>apical plasma membrane [GO:0016324]; clathrin-coated vesicle membrane [GO:0030665]; cytoplasm [GO:0005737]; cytosol [GO:0005829]; endosome [GO:0005768]; extrinsic component of synaptic vesicle membrane [GO:0098850]; microvillus [GO:0005902]; mitochondrion [GO:0005739]; vacuolar proton-transporting V-type ATPase, V1 domain [GO:0000221]; ATPase binding [GO:0051117]; proton-transporting ATPase activity, rotational mechanism [GO:0046961]; proton transmembrane transport [GO:1902600]; synaptic vesicle lumen acidification [GO:0097401]</t>
  </si>
  <si>
    <t>cytoplasm [GO:0005737]; cytoplasmic ribonucleoprotein granule [GO:0036464]; cytosol [GO:0005829]; nuclear speck [GO:0016607]; nucleoplasm [GO:0005654]; nucleus [GO:0005634]; ribonucleoprotein complex [GO:1990904]; DNA-binding transcription factor activity, RNA polymerase II-specific [GO:0000981]; mRNA 3'-UTR binding [GO:0003730]; mRNA binding [GO:0003729]; RNA binding [GO:0003723]; sequence-specific single stranded DNA binding [GO:0098847]; single-stranded DNA binding [GO:0003697]; translation activator activity [GO:0008494]; mRNA processing [GO:0006397]; positive regulation of transcription by RNA polymerase II [GO:0045944]; viral RNA genome replication [GO:0039694]</t>
  </si>
  <si>
    <t>clathrin-coated vesicle [GO:0030136]; endoplasmic reticulum membrane [GO:0005789]; endoplasmic reticulum-Golgi intermediate compartment membrane [GO:0033116]; Golgi cisterna membrane [GO:0032580]; Golgi membrane [GO:0000139]; lipid droplet [GO:0005811]; mitochondria-associated endoplasmic reticulum membrane contact site [GO:0044233]; mitochondrion [GO:0005739]; perinuclear endoplasmic reticulum [GO:0097038]; plasma membrane [GO:0005886]; MHC class I protein binding [GO:0042288]; protein-containing complex binding [GO:0044877]; apoptotic process [GO:0006915]; endoplasmic reticulum to Golgi vesicle-mediated transport [GO:0006888]; intracellular protein transport [GO:0006886]; negative regulation of endoplasmic reticulum calcium ion concentration [GO:0032471]; positive regulation of cytosolic calcium ion concentration [GO:0007204]; positive regulation of ERAD pathway [GO:1904294]; positive regulation of intrinsic apoptotic signaling pathway [GO:2001244]; positive regulation of mitochondrial calcium ion concentration [GO:0051561]; positive regulation of retrograde protein transport, ER to cytosol [GO:1904154]; positive regulation of ubiquitin-dependent protein catabolic process [GO:2000060]; protein localization to endoplasmic reticulum exit site [GO:0070973]; protein targeting to mitochondrion [GO:0006626]; response to endoplasmic reticulum stress [GO:0034976]; spermatogenesis [GO:0007283]</t>
  </si>
  <si>
    <t>endoplasmic reticulum [GO:0005783]; endoplasmic reticulum membrane [GO:0005789]; membrane [GO:0016020]; nuclear envelope [GO:0005635]; ATPase activator activity [GO:0001671]; ATPase binding [GO:0051117]; endoplasmic reticulum organization [GO:0007029]; membrane organization [GO:0061024]; positive regulation of ATP-dependent activity [GO:0032781]; protein localization to nuclear envelope [GO:0090435]</t>
  </si>
  <si>
    <t>cell surface [GO:0009986]; cis-Golgi network [GO:0005801]; endomembrane system [GO:0012505]; endoplasmic reticulum-Golgi intermediate compartment [GO:0005793]; endosome [GO:0005768]; endosome lumen [GO:0031904]; Golgi apparatus [GO:0005794]; Golgi lumen [GO:0005796]; plasma membrane [GO:0005886]; rough endoplasmic reticulum lumen [GO:0048237]; vesicle [GO:0031982]; heparin binding [GO:0008201]; lipase binding [GO:0035473]; low-density lipoprotein particle receptor binding [GO:0050750]; receptor antagonist activity [GO:0048019]; receptor ligand activity [GO:0048018]; very-low-density lipoprotein particle receptor binding [GO:0070326]; amyloid-beta clearance by transcytosis [GO:0150093]; negative regulation of amyloid-beta clearance [GO:1900222]; negative regulation of receptor internalization [GO:0002091]; negative regulation of very-low-density lipoprotein particle clearance [GO:0010916]; regulation of receptor-mediated endocytosis [GO:0048259]</t>
  </si>
  <si>
    <t>external side of plasma membrane [GO:0009897]; extracellular space [GO:0005615]; membrane [GO:0016020]; natural killer cell lectin-like receptor binding [GO:0046703]; antigen processing and presentation of endogenous peptide antigen via MHC class I via ER pathway, TAP-independent [GO:0002486]; antigen processing and presentation of endogenous peptide antigen via MHC class Ib [GO:0002476]; immune response [GO:0006955]; natural killer cell mediated cytotoxicity [GO:0042267]; positive regulation of T cell mediated cytotoxicity [GO:0001916]</t>
  </si>
  <si>
    <t>intracellular membrane-bounded organelle [GO:0043231]; serine-type carboxypeptidase activity [GO:0004185]; negative regulation of chaperone-mediated autophagy [GO:1904715]; proteolysis [GO:0006508]; regulation of protein stability [GO:0031647]</t>
  </si>
  <si>
    <t>Golgi apparatus [GO:0005794]; plasma membrane [GO:0005886]; GTP binding [GO:0005525]; GTPase activity [GO:0003924]; intracellular protein transport [GO:0006886]; protein transport [GO:0015031]; vesicle-mediated transport [GO:0016192]</t>
  </si>
  <si>
    <t>cell surface [GO:0009986]; endoplasmic reticulum [GO:0005783]; endoplasmic reticulum membrane [GO:0005789]; protein disulfide isomerase activity [GO:0003756]; protein-disulfide reductase activity [GO:0015035]</t>
  </si>
  <si>
    <t>endoplasmic reticulum [GO:0005783]; extracellular space [GO:0005615]; Golgi apparatus [GO:0005794]; lysosomal lumen [GO:0043202]; lysosomal membrane [GO:0005765]; lysosome [GO:0005764]; trans-Golgi network [GO:0005802]; beta-glucosidase activity [GO:0008422]; galactosylceramidase activity [GO:0004336]; glucosylceramidase activity [GO:0004348]; glucosyltransferase activity [GO:0046527]; hydrolase activity [GO:0016787]; scavenger receptor binding [GO:0005124]; signaling receptor binding [GO:0005102]; steryl-beta-glucosidase activity [GO:0050295]; antigen processing and presentation [GO:0019882]; autophagosome organization [GO:1905037]; autophagy [GO:0006914]; beta-glucoside catabolic process [GO:1901805]; brain morphogenesis [GO:0048854]; cell maturation [GO:0048469]; cellular response to starvation [GO:0009267]; cellular response to tumor necrosis factor [GO:0071356]; central nervous system development [GO:0007417]; ceramide biosynthetic process [GO:0046513]; cerebellar Purkinje cell layer formation [GO:0021694]; cholesterol metabolic process [GO:0008203]; determination of adult lifespan [GO:0008340]; establishment of skin barrier [GO:0061436]; glucosylceramide catabolic process [GO:0006680]; glucosylceramide metabolic process [GO:0006678]; hematopoietic stem cell proliferation [GO:0071425]; homeostasis of number of cells [GO:0048872]; lipid glycosylation [GO:0030259]; lipid storage [GO:0019915]; lymphocyte migration [GO:0072676]; lysosome organization [GO:0007040]; microglia differentiation [GO:0014004]; microglial cell proliferation [GO:0061518]; mitochondrion organization [GO:0007005]; mitophagy [GO:0000423]; motor behavior [GO:0061744]; negative regulation of interleukin-6 production [GO:0032715]; negative regulation of neuron apoptotic process [GO:0043524]; negative regulation of protein metabolic process [GO:0051248]; negative regulation of protein-containing complex assembly [GO:0031333]; nervous system process [GO:0050877]; neuromuscular process [GO:0050905]; neuron apoptotic process [GO:0051402]; positive regulation of autophagy of mitochondrion in response to mitochondrial depolarization [GO:1904925]; positive regulation of neuronal action potential [GO:1904457]; positive regulation of proteasomal ubiquitin-dependent protein catabolic process [GO:0032436]; positive regulation of protein dephosphorylation [GO:0035307]; positive regulation of protein lipidation [GO:1903061]; positive regulation of protein-containing complex disassembly [GO:0043243]; positive regulation of proteolysis involved in protein catabolic process [GO:1903052]; proteasome-mediated ubiquitin-dependent protein catabolic process [GO:0043161]; pyramidal neuron differentiation [GO:0021859]; regulation of membrane potential [GO:0042391]; regulation of protein metabolic process [GO:0051246]; regulation of TOR signaling [GO:0032006]; respiratory electron transport chain [GO:0022904]; response to dexamethasone [GO:0071548]; response to estrogen [GO:0043627]; response to pH [GO:0009268]; response to testosterone [GO:0033574]; response to thyroid hormone [GO:0097066]; skin epidermis development [GO:0098773]; sphingosine biosynthetic process [GO:0046512]; T cell differentiation in thymus [GO:0033077]; termination of signal transduction [GO:0023021]</t>
  </si>
  <si>
    <t>extracellular space [GO:0005615]; lysosome [GO:0005764]; nucleus [GO:0005634]; ceramidase activity [GO:0102121]; fatty acid amide hydrolase activity [GO:0017064]; N-acylsphingosine amidohydrolase activity [GO:0017040]; cellular response to tumor necrosis factor [GO:0071356]; ceramide biosynthetic process [GO:0046513]; ceramide catabolic process [GO:0046514]; fatty acid metabolic process [GO:0006631]; keratinocyte differentiation [GO:0030216]; lung development [GO:0030324]; regulation of programmed necrotic cell death [GO:0062098]; regulation of steroid biosynthetic process [GO:0050810]; response to organic substance [GO:0010033]; sphingosine biosynthetic process [GO:0046512]</t>
  </si>
  <si>
    <t>chromosome, centromeric region [GO:0000775]; cytoplasm [GO:0005737]; cytosol [GO:0005829]; dendrite [GO:0030425]; FAR/SIN/STRIPAK complex [GO:0090443]; glutamatergic synapse [GO:0098978]; lateral plasma membrane [GO:0016328]; neuronal cell body [GO:0043025]; nucleus [GO:0005634]; protein phosphatase type 2A complex [GO:0000159]; synapse [GO:0045202]; protein antigen binding [GO:1990405]; protein heterodimerization activity [GO:0046982]; protein phosphatase regulator activity [GO:0019888]; protein serine/threonine phosphatase activity [GO:0004722]; chromosome segregation [GO:0007059]; female meiotic nuclear division [GO:0007143]; meiotic sister chromatid cohesion, centromeric [GO:0051754]; meiotic spindle elongation [GO:0051232]; mitotic sister chromatid separation [GO:0051306]; negative regulation of hippo signaling [GO:0035331]; negative regulation of phosphatidylinositol 3-kinase/protein kinase B signal transduction [GO:0051898]; positive regulation of extrinsic apoptotic signaling pathway in absence of ligand [GO:2001241]; regulation of meiotic cell cycle process involved in oocyte maturation [GO:1903538]; T cell homeostasis [GO:0043029]</t>
  </si>
  <si>
    <t>cerebellar granule cell to Purkinje cell synapse [GO:0150048]; cytoplasm [GO:0005737]; cytosol [GO:0005829]; glutamatergic synapse [GO:0098978]; intercalated disc [GO:0014704]; plasma membrane [GO:0005886]; presynapse [GO:0098793]; synapse [GO:0045202]; actin binding [GO:0003779]; enzyme binding [GO:0019899]; identical protein binding [GO:0042802]; nuclear glucocorticoid receptor binding [GO:0035259]; protein domain specific binding [GO:0019904]; protein heterodimerization activity [GO:0046982]; sodium channel regulator activity [GO:0017080]; transmembrane transporter binding [GO:0044325]; cytoskeleton organization [GO:0007010]; glucocorticoid catabolic process [GO:0006713]; glucocorticoid receptor signaling pathway [GO:0042921]; intracellular protein transport [GO:0006886]; membrane depolarization during action potential [GO:0086010]; negative regulation of apoptotic process [GO:0043066]; negative regulation of dendrite morphogenesis [GO:0050774]; positive regulation of DNA-templated transcription [GO:0045893]; presynaptic modulation of chemical synaptic transmission [GO:0099171]; protein localization [GO:0008104]; regulation of mitotic nuclear division [GO:0007088]; regulation of sodium ion transmembrane transporter activity [GO:2000649]; regulation of sodium ion transport [GO:0002028]; signal transduction [GO:0007165]</t>
  </si>
  <si>
    <t>clathrin coat of coated pit [GO:0030132]; clathrin coat of trans-Golgi network vesicle [GO:0030130]; structural molecule activity [GO:0005198]; intracellular protein transport [GO:0006886]; vesicle-mediated transport [GO:0016192]</t>
  </si>
  <si>
    <t>cytosol [GO:0005829]; mitochondrion [GO:0005739]; ATP binding [GO:0005524]; formate-tetrahydrofolate ligase activity [GO:0004329]; methylenetetrahydrofolate dehydrogenase (NADP+) activity [GO:0004488]; protein homodimerization activity [GO:0042803]; 10-formyltetrahydrofolate biosynthetic process [GO:0009257]; embryonic neurocranium morphogenesis [GO:0048702]; embryonic viscerocranium morphogenesis [GO:0048703]; formate metabolic process [GO:0015942]; neural tube closure [GO:0001843]; tetrahydrofolate interconversion [GO:0035999]</t>
  </si>
  <si>
    <t>cytosol [GO:0005829]; dendritic shaft [GO:0043198]; Golgi stack [GO:0005795]; myelin sheath [GO:0043209]; plasma membrane [GO:0005886]; ATP binding [GO:0005524]; ATP hydrolysis activity [GO:0016887]; ATP-dependent protein binding [GO:0043008]; ATP-dependent protein disaggregase activity [GO:0140545]; D1 dopamine receptor binding [GO:0031748]; ionotropic glutamate receptor binding [GO:0035255]; metal ion binding [GO:0046872]; PDZ domain binding [GO:0030165]; protein kinase binding [GO:0019901]; protein serine/threonine kinase binding [GO:0120283]; protein-containing complex binding [GO:0044877]; small GTPase binding [GO:0031267]; SNARE binding [GO:0000149]; syntaxin binding [GO:0019905]; syntaxin-1 binding [GO:0017075]; Golgi to plasma membrane protein transport [GO:0043001]; intra-Golgi vesicle-mediated transport [GO:0006891]; intracellular protein transport [GO:0006886]; positive regulation of protein catabolic process [GO:0045732]; positive regulation of receptor recycling [GO:0001921]; positive regulation of receptor-mediated endocytosis [GO:0048260]; potassium ion transport [GO:0006813]; protein-containing complex disassembly [GO:0032984]; regulation of exocytosis [GO:0017157]; regulation of receptor internalization [GO:0002090]; SNARE complex disassembly [GO:0035494]; vesicle-mediated transport [GO:0016192]</t>
  </si>
  <si>
    <t>endoplasmic reticulum lumen [GO:0005788]; iron ion binding [GO:0005506]; L-ascorbic acid binding [GO:0031418]; procollagen-proline 4-dioxygenase activity [GO:0004656]</t>
  </si>
  <si>
    <t>cytoplasm [GO:0005737]; mitochondrial inner membrane [GO:0005743]; mitochondrial matrix [GO:0005759]; mitochondrial respiratory chain complex I [GO:0005747]; mitochondrion [GO:0005739]; myelin sheath [GO:0043209]; NADH dehydrogenase (ubiquinone) activity [GO:0008137]; aerobic respiration [GO:0009060]; mitochondrial electron transport, NADH to ubiquinone [GO:0006120]; mitochondrial respiratory chain complex I assembly [GO:0032981]; proton motive force-driven mitochondrial ATP synthesis [GO:0042776]</t>
  </si>
  <si>
    <t>cell surface [GO:0009986]; cytoplasmic side of endoplasmic reticulum membrane [GO:0098554]; Derlin-1 retrotranslocation complex [GO:0036513]; endoplasmic reticulum [GO:0005783]; endoplasmic reticulum membrane [GO:0005789]; lumenal side of endoplasmic reticulum membrane [GO:0098553]; plasma membrane [GO:0005886]; rough endoplasmic reticulum [GO:0005791]; aspartic endopeptidase activity, intramembrane cleaving [GO:0042500]; peptidase activity [GO:0008233]; protein homodimerization activity [GO:0042803]; ubiquitin protein ligase binding [GO:0031625]; in utero embryonic development [GO:0001701]; membrane protein proteolysis [GO:0033619]; membrane protein proteolysis involved in retrograde protein transport, ER to cytosol [GO:1904211]; signal peptide processing [GO:0006465]</t>
  </si>
  <si>
    <t>anchoring junction [GO:0070161]; cytoplasmic vesicle [GO:0031410]; endoplasmic reticulum [GO:0005783]; endoplasmic reticulum membrane [GO:0005789]; growth cone [GO:0030426]; lipid droplet [GO:0005811]; membrane [GO:0016020]; nuclear inner membrane [GO:0005637]; nuclear outer membrane [GO:0005640]; postsynapse [GO:0098794]; postsynaptic density [GO:0014069]; postsynaptic density membrane [GO:0098839]; G protein-coupled opioid receptor activity [GO:0004985]; signaling receptor activity [GO:0038023]; lipid transport [GO:0006869]; nervous system development [GO:0007399]; protein homotrimerization [GO:0070207]; regulation of neuron apoptotic process [GO:0043523]</t>
  </si>
  <si>
    <t>cytoplasm [GO:0005737]; cytosol [GO:0005829]; cytosolic large ribosomal subunit [GO:0022625]; cytosolic ribosome [GO:0022626]; nucleolus [GO:0005730]; nucleoplasm [GO:0005654]; synapse [GO:0045202]; 5S rRNA binding [GO:0008097]; peroxisome proliferator activated receptor binding [GO:0042975]; RNA binding [GO:0003723]; structural constituent of ribosome [GO:0003735]; ubiquitin ligase inhibitor activity [GO:1990948]; ubiquitin protein ligase binding [GO:0031625]; cytoplasmic translation [GO:0002181]; negative regulation of proteasomal ubiquitin-dependent protein catabolic process [GO:0032435]; negative regulation of protein neddylation [GO:2000435]; positive regulation of gene expression [GO:0010628]; positive regulation of signal transduction by p53 class mediator [GO:1901798]; protein localization to nucleus [GO:0034504]; protein stabilization [GO:0050821]; protein targeting [GO:0006605]; ribosomal large subunit biogenesis [GO:0042273]; rRNA processing [GO:0006364]; translation [GO:0006412]</t>
  </si>
  <si>
    <t>endoplasmic reticulum [GO:0005783]; membrane [GO:0016020]; plasma membrane [GO:0005886]; acetylalkylglycerol acetylhydrolase activity [GO:0047378]; phosphate ion binding [GO:0042301]; serine hydrolase activity [GO:0017171]; ether lipid metabolic process [GO:0046485]; lipid catabolic process [GO:0016042]; xenobiotic metabolic process [GO:0006805]</t>
  </si>
  <si>
    <t>cytoplasm [GO:0005737]; cytoplasmic vesicle membrane [GO:0030659]; early endosome membrane [GO:0031901]; endosome [GO:0005768]; extracellular exosome [GO:0070062]; glutamatergic synapse [GO:0098978]; insulin-responsive compartment [GO:0032593]; perinuclear region of cytoplasm [GO:0048471]; postsynaptic recycling endosome [GO:0098837]; recycling endosome [GO:0055037]; recycling endosome membrane [GO:0055038]; synaptic vesicle membrane [GO:0030672]; ATPase activator activity [GO:0001671]; ATPase binding [GO:0051117]; G protein activity [GO:0003925]; GDP binding [GO:0019003]; GTP binding [GO:0005525]; GTPase activity [GO:0003924]; ionotropic glutamate receptor binding [GO:0035255]; syntaxin binding [GO:0019905]; antigen processing and presentation [GO:0019882]; neurotransmitter receptor transport postsynaptic membrane to endosome [GO:0098968]; protein transport [GO:0015031]; Rab protein signal transduction [GO:0032482]; regulation of endocytosis [GO:0030100]; small GTPase-mediated signal transduction [GO:0007264]; vesicle-mediated transport [GO:0016192]; vesicle-mediated transport in synapse [GO:0099003]</t>
  </si>
  <si>
    <t>FNIP-folliculin RagC/D GAP [GO:1990877]; late endosome [GO:0005770]; late endosome membrane [GO:0031902]; lysosomal membrane [GO:0005765]; Ragulator complex [GO:0071986]; guanyl-nucleotide exchange factor activity [GO:0005085]; kinase activator activity [GO:0019209]; molecular adaptor activity [GO:0060090]; cellular response to amino acid stimulus [GO:0071230]; positive regulation of MAPK cascade [GO:0043410]; positive regulation of TOR signaling [GO:0032008]; positive regulation of TORC1 signaling [GO:1904263]; protein localization [GO:0008104]; protein localization to cell junction [GO:1902414]; TORC1 signaling [GO:0038202]</t>
  </si>
  <si>
    <t>apical ectoplasmic specialization [GO:0061831]; apical tubulobulbar complex [GO:0061828]; Arp2/3 protein complex [GO:0005885]; basal ectoplasmic specialization [GO:0061832]; brush border [GO:0005903]; cell leading edge [GO:0031252]; cell-cell junction [GO:0005911]; concave side of sperm head [GO:0061830]; cytoplasm [GO:0005737]; excitatory synapse [GO:0060076]; glutamatergic synapse [GO:0098978]; Golgi membrane [GO:0000139]; hemidesmosome [GO:0030056]; lamellipodium [GO:0030027]; leading edge of lamellipodium [GO:0061851]; nucleus [GO:0005634]; perinuclear region of cytoplasm [GO:0048471]; podosome [GO:0002102]; podosome core [GO:0061825]; postsynapse [GO:0098794]; ruffle [GO:0001726]; site of double-strand break [GO:0035861]; actin binding [GO:0003779]; actin filament binding [GO:0051015]; ATP binding [GO:0005524]; ATPase binding [GO:0051117]; structural constituent of cytoskeleton [GO:0005200]; Arp2/3 complex-mediated actin nucleation [GO:0034314]; astrocyte differentiation [GO:0048708]; asymmetric cell division [GO:0008356]; cellular response to transforming growth factor beta stimulus [GO:0071560]; cellular response to tumor necrosis factor [GO:0071356]; cellular response to type II interferon [GO:0071346]; cilium assembly [GO:0060271]; establishment or maintenance of cell polarity [GO:0007163]; meiotic cell cycle [GO:0051321]; meiotic chromosome movement towards spindle pole [GO:0016344]; meiotic cytokinesis [GO:0033206]; negative regulation of axon extension [GO:0030517]; negative regulation of bleb assembly [GO:1904171]; positive regulation of actin filament polymerization [GO:0030838]; positive regulation of astrocyte differentiation [GO:0048711]; positive regulation of dendrite morphogenesis [GO:0050775]; positive regulation of dendritic spine morphogenesis [GO:0061003]; positive regulation of fibroblast migration [GO:0010763]; positive regulation of filopodium assembly [GO:0051491]; positive regulation of lamellipodium assembly [GO:0010592]; positive regulation of neuron differentiation [GO:0045666]; positive regulation of protein localization to plasma membrane [GO:1903078]; positive regulation of protein targeting to membrane [GO:0090314]; positive regulation of synapse assembly [GO:0051965]; positive regulation of transcription by RNA polymerase II [GO:0045944]; postsynapse organization [GO:0099173]; postsynaptic actin cytoskeleton organization [GO:0098974]; regulation of actin cytoskeleton organization [GO:0032956]; regulation of myosin II filament organization [GO:0043519]; spindle localization [GO:0051653]</t>
  </si>
  <si>
    <t>mitochondrion [GO:0005739]; nucleoplasm [GO:0005654]; malonate-semialdehyde dehydrogenase (acetylating) activity [GO:0018478]; methylmalonate-semialdehyde dehydrogenase (acylating, NAD) activity [GO:0004491]; thiolester hydrolase activity [GO:0016790]; beta-alanine catabolic process [GO:0019484]; brown fat cell differentiation [GO:0050873]; thymine catabolic process [GO:0006210]; thymine metabolic process [GO:0019859]; valine catabolic process [GO:0006574]; valine metabolic process [GO:0006573]</t>
  </si>
  <si>
    <t>cell surface [GO:0009986]; cytoplasmic vesicle [GO:0031410]; plasma membrane [GO:0005886]; calcium ion binding [GO:0005509]; carbohydrate binding [GO:0030246]; complement component C1q complex binding [GO:0001849]; cell-cell adhesion [GO:0098609]</t>
  </si>
  <si>
    <t>caveola [GO:0005901]; perinuclear region of cytoplasm [GO:0048471]; identical protein binding [GO:0042802]; developmental process [GO:0032502]; positive regulation of cellular extravasation [GO:0002693]; regulation of vascular permeability [GO:0043114]</t>
  </si>
  <si>
    <t>endoplasmic reticulum [GO:0005783]; extracellular matrix [GO:0031012]; fatty acid elongase complex [GO:0009923]; collagen binding [GO:0005518]; estradiol 17-beta-dehydrogenase [NAD(P)] activity [GO:0004303]; fibronectin binding [GO:0001968]; heparin binding [GO:0008201]; oxidoreductase activity [GO:0016491]; very-long-chain 3-oxoacyl-CoA reductase activity [GO:0141040]; estrogen biosynthetic process [GO:0006703]; extracellular matrix organization [GO:0030198]; fatty acid elongation, saturated fatty acid [GO:0019367]; positive regulation of cell-substrate adhesion [GO:0010811]</t>
  </si>
  <si>
    <t>axon cytoplasm [GO:1904115]; cytoplasm [GO:0005737]; cytoplasmic vesicle [GO:0031410]; cytosol [GO:0005829]; dendrite cytoplasm [GO:0032839]; dense core granule [GO:0031045]; extracellular region [GO:0005576]; extracellular space [GO:0005615]; lysosome [GO:0005764]; mitochondrial intermembrane space [GO:0005758]; mitochondrion [GO:0005739]; myelin sheath [GO:0043209]; neuronal cell body [GO:0043025]; nucleoplasm [GO:0005654]; nucleus [GO:0005634]; peroxisome [GO:0005777]; plasma membrane [GO:0005886]; protein-containing complex [GO:0032991]; secretory granule [GO:0030141]; copper ion binding [GO:0005507]; enzyme binding [GO:0019899]; identical protein binding [GO:0042802]; protein phosphatase 2B binding [GO:0030346]; protein-folding chaperone binding [GO:0051087]; small GTPase binding [GO:0031267]; superoxide dismutase activity [GO:0004784]; zinc ion binding [GO:0008270]; action potential initiation [GO:0099610]; anterograde axonal transport [GO:0008089]; apoptotic process [GO:0006915]; auditory receptor cell stereocilium organization [GO:0060088]; determination of adult lifespan [GO:0008340]; ectopic germ cell programmed cell death [GO:0035234]; embryo implantation [GO:0007566]; gene expression [GO:0010467]; glutathione metabolic process [GO:0006749]; heart contraction [GO:0060047]; hydrogen peroxide biosynthetic process [GO:0050665]; intracellular iron ion homeostasis [GO:0006879]; locomotory behavior [GO:0007626]; muscle cell cellular homeostasis [GO:0046716]; myeloid cell homeostasis [GO:0002262]; negative regulation of apoptotic process [GO:0043066]; negative regulation of cholesterol biosynthetic process [GO:0045541]; negative regulation of developmental process [GO:0051093]; negative regulation of inflammatory response [GO:0050728]; negative regulation of neuron apoptotic process [GO:0043524]; negative regulation of reproductive process [GO:2000242]; neurofilament cytoskeleton organization [GO:0060052]; neuronal action potential [GO:0019228]; ovarian follicle development [GO:0001541]; peripheral nervous system myelin maintenance [GO:0032287]; positive regulation of catalytic activity [GO:0043085]; positive regulation of cytokine production [GO:0001819]; positive regulation of MAPK cascade [GO:0043410]; positive regulation of oxidative stress-induced intrinsic apoptotic signaling pathway [GO:1902177]; positive regulation of phagocytosis [GO:0050766]; positive regulation of superoxide anion generation [GO:0032930]; reactive oxygen species metabolic process [GO:0072593]; regulation of blood pressure [GO:0008217]; regulation of mitochondrial membrane potential [GO:0051881]; regulation of multicellular organism growth [GO:0040014]; regulation of protein kinase activity [GO:0045859]; relaxation of vascular associated smooth muscle [GO:0060087]; removal of superoxide radicals [GO:0019430]; response to axon injury [GO:0048678]; response to copper ion [GO:0046688]; response to ethanol [GO:0045471]; response to heat [GO:0009408]; response to hydrogen peroxide [GO:0042542]; response to nutrient levels [GO:0031667]; response to organic substance [GO:0010033]; response to oxidative stress [GO:0006979]; response to reactive oxygen species [GO:0000302]; response to superoxide [GO:0000303]; response to xenobiotic stimulus [GO:0009410]; retina homeostasis [GO:0001895]; retrograde axonal transport [GO:0008090]; sensory perception of sound [GO:0007605]; spermatogenesis [GO:0007283]; superoxide anion generation [GO:0042554]; superoxide metabolic process [GO:0006801]; transmission of nerve impulse [GO:0019226]</t>
  </si>
  <si>
    <t>COPII-coated ER to Golgi transport vesicle [GO:0030134]; endoplasmic reticulum [GO:0005783]; endoplasmic reticulum membrane [GO:0005789]; endoplasmic reticulum-Golgi intermediate compartment membrane [GO:0033116]; Golgi membrane [GO:0000139]; nucleoplasm [GO:0005654]; endoplasmic reticulum to Golgi vesicle-mediated transport [GO:0006888]; retrograde vesicle-mediated transport, Golgi to endoplasmic reticulum [GO:0006890]</t>
  </si>
  <si>
    <t>cytosol [GO:0005829]; endoplasmic reticulum membrane [GO:0005789]; ER to Golgi transport vesicle membrane [GO:0012507]; Golgi apparatus [GO:0005794]; Golgi membrane [GO:0000139]; late endosome membrane [GO:0031902]; nucleoplasm [GO:0005654]; SNARE complex [GO:0031201]; SNAP receptor activity [GO:0005484]; SNARE binding [GO:0000149]; intra-Golgi vesicle-mediated transport [GO:0006891]; protein transport [GO:0015031]; vesicle fusion [GO:0006906]; vesicle-mediated transport [GO:0016192]</t>
  </si>
  <si>
    <t>mitochondrial inner membrane [GO:0005743]; mitochondrial respiratory chain complex III [GO:0005750]; mitochondrial respiratory chain complex IV [GO:0005751]; mitochondrion [GO:0005739]; respiratory chain complex IV [GO:0045277]; cytochrome-c oxidase activity [GO:0004129]; heme binding [GO:0020037]; metal ion binding [GO:0046872]; cerebellum development [GO:0021549]; electron transport coupled proton transport [GO:0015990]; mitochondrial electron transport, cytochrome c to oxygen [GO:0006123]; response to copper ion [GO:0046688]; response to electrical stimulus [GO:0051602]; response to hypoxia [GO:0001666]; response to oxidative stress [GO:0006979]</t>
  </si>
  <si>
    <t>cytoplasm [GO:0005737]; nuclear speck [GO:0016607]; nucleus [GO:0005634]; spliceosomal complex [GO:0005681]; C5-methylcytidine-containing RNA reader activity [GO:0062153]; molecular adaptor activity [GO:0060090]; mRNA binding [GO:0003729]; RNA binding [GO:0003723]; RNA folding chaperone [GO:0140691]; single-stranded DNA binding [GO:0003697]; mRNA export from nucleus [GO:0006406]; mRNA processing [GO:0006397]; RNA export from nucleus [GO:0006405]; RNA splicing [GO:0008380]</t>
  </si>
  <si>
    <t>cytosol [GO:0005829]; mitochondrial inner membrane [GO:0005743]; mitochondrial matrix [GO:0005759]; mitochondrion [GO:0005739]; nucleoplasm [GO:0005654]; acetylpyruvate hydrolase activity [GO:0018773]; acylpyruvate hydrolase activity [GO:0047621]; fumarylpyruvate hydrolase activity [GO:0034545]; metal ion binding [GO:0046872]; oxaloacetate decarboxylase activity [GO:0008948]; pyruvate metabolic process [GO:0006090]</t>
  </si>
  <si>
    <t>cytoplasm [GO:0005737]; heterotrimeric G-protein complex [GO:0005834]; plasma membrane [GO:0005886]; synapse [GO:0045202]; alkylglycerophosphoethanolamine phosphodiesterase activity [GO:0047391]; enzyme regulator activity [GO:0030234]; G protein activity [GO:0003925]; G protein-coupled receptor binding [GO:0001664]; G-protein beta/gamma-subunit complex binding [GO:0031683]; GTP binding [GO:0005525]; GTPase activity [GO:0003924]; metal ion binding [GO:0046872]; protein-containing complex binding [GO:0044877]; action potential [GO:0001508]; adenylate cyclase-modulating G protein-coupled receptor signaling pathway [GO:0007188]; cellular response to pH [GO:0071467]; cranial skeletal system development [GO:1904888]; developmental pigmentation [GO:0048066]; endothelin receptor signaling pathway [GO:0086100]; G protein-coupled receptor signaling pathway [GO:0007186]; heart development [GO:0007507]; ion channel modulating, G protein-coupled receptor signaling pathway [GO:0099105]; ligand-gated ion channel signaling pathway [GO:1990806]; phospholipase C-activating dopamine receptor signaling pathway [GO:0060158]; phospholipase C-activating G protein-coupled acetylcholine receptor signaling pathway [GO:0007207]; phospholipase C-activating G protein-coupled receptor signaling pathway [GO:0007200]; positive regulation of insulin secretion [GO:0032024]; regulation of blood pressure [GO:0008217]; regulation of melanocyte differentiation [GO:0045634]; skeletal system development [GO:0001501]</t>
  </si>
  <si>
    <t>cytosol [GO:0005829]; endoplasmic reticulum membrane [GO:0005789]; melanosome [GO:0042470]; oligosaccharyltransferase complex [GO:0008250]; rough endoplasmic reticulum [GO:0005791]; protein N-linked glycosylation [GO:0006487]; protein N-linked glycosylation via asparagine [GO:0018279]</t>
  </si>
  <si>
    <t>neuron projection terminus [GO:0044306]; nucleus [GO:0005634]; mRNA binding [GO:0003729]; regulatory region RNA binding [GO:0001069]; RNA binding [GO:0003723]; sequence-specific DNA binding [GO:0043565]; single-stranded DNA binding [GO:0003697]; single-stranded DNA endodeoxyribonuclease activity [GO:0000014]; 3'-UTR-mediated mRNA stabilization [GO:0070935]; gene expression [GO:0010467]; mRNA processing [GO:0006397]; negative regulation of mRNA splicing, via spliceosome [GO:0048025]; negative regulation of muscle cell differentiation [GO:0051148]; negative regulation of neuron differentiation [GO:0045665]; neurogenesis [GO:0022008]; nuclear-transcribed mRNA catabolic process [GO:0000956]; positive regulation of insulin secretion [GO:0032024]; positive regulation of neuron projection development [GO:0010976]; positive regulation of secretory granule organization [GO:1904411]; positive regulation of transcription by RNA polymerase II [GO:0045944]; positive regulation of translation [GO:0045727]; regulation of alternative mRNA splicing, via spliceosome [GO:0000381]; regulation of cell differentiation [GO:0045595]; regulation of RNA splicing [GO:0043484]; RNA splicing [GO:0008380]</t>
  </si>
  <si>
    <t>membrane [GO:0016020]; mitochondrial outer membrane [GO:0005741]; plasma membrane [GO:0005886]; antiporter activity [GO:0015297]; choline transmembrane transporter activity [GO:0015220]; ethanolamine transmembrane transporter activity [GO:0034228]; transmembrane transporter activity [GO:0022857]; choline transport [GO:0015871]; ethanolamine transport [GO:0034229]; transmembrane transport [GO:0055085]</t>
  </si>
  <si>
    <t>mitochondrial inner membrane [GO:0005743]; mitochondrial respiratory chain complex IV [GO:0005751]; mitochondrion [GO:0005739]; mitochondrial electron transport, cytochrome c to oxygen [GO:0006123]</t>
  </si>
  <si>
    <t>endoplasmic reticulum [GO:0005783]; endoplasmic reticulum membrane [GO:0005789]; lipid droplet [GO:0005811]; 3-beta-hydroxy-delta5-steroid dehydrogenase activity [GO:0003854]; 3-beta-hydroxysteroid dehydrogenase/C4-decarboxylase activity [GO:0102175]; 4alpha-carboxy-4beta-methyl-5alpha-cholesta-8-en-3beta-ol:NAD(P)+ 3-oxidoreductase (decarboxylating) activity [GO:0103066]; 4alpha-carboxy-5alpha-cholesta-8-en-3beta-ol:NAD(P)+ 3-dehydrogenase (decarboxylating) activity [GO:0103067]; C-3 sterol dehydrogenase (C-4 sterol decarboxylase) activity [GO:0000252]; oxidoreductase activity, acting on the CH-OH group of donors, NAD or NADP as acceptor [GO:0016616]; sterol-4-alpha-carboxylate 3-dehydrogenase (decarboxylating) activity [GO:0047012]; cholesterol biosynthetic process [GO:0006695]; cholesterol metabolic process [GO:0008203]; hair follicle development [GO:0001942]; labyrinthine layer blood vessel development [GO:0060716]; smoothened signaling pathway [GO:0007224]</t>
  </si>
  <si>
    <t>cytoplasm [GO:0005737]; cytoskeleton [GO:0005856]; endoplasmic reticulum [GO:0005783]; melanosome [GO:0042470]; membrane raft [GO:0045121]; mitochondrion [GO:0005739]; perinuclear region of cytoplasm [GO:0048471]; plasma membrane [GO:0005886]; identical protein binding [GO:0042802]; ion channel inhibitor activity [GO:0008200]; protein homodimerization activity [GO:0042803]; RNA polymerase binding [GO:0070063]; positive regulation by host of viral genome replication [GO:0044829]; positive regulation of protein targeting to membrane [GO:0090314]; positive regulation of viral process [GO:0048524]; regulation of monoatomic ion transmembrane transport [GO:0034765]</t>
  </si>
  <si>
    <t>mitochondrial proton-transporting ATP synthase complex [GO:0005753]; mitochondrial proton-transporting ATP synthase complex, coupling factor F(o) [GO:0000276]; mitochondrion [GO:0005739]; proton transmembrane transporter activity [GO:0015078]; proton motive force-driven ATP synthesis [GO:0015986]</t>
  </si>
  <si>
    <t>chromaffin granule membrane [GO:0042584]; clathrin-sculpted glutamate transport vesicle membrane [GO:0060203]; cytosol [GO:0005829]; Golgi apparatus [GO:0005794]; intracellular membrane-bounded organelle [GO:0043231]; melanosome [GO:0042470]; membrane [GO:0016020]; neuromuscular junction [GO:0031594]; plasma membrane [GO:0005886]; presynapse [GO:0098793]; synaptic vesicle [GO:0008021]; synaptic vesicle membrane [GO:0030672]; ATP-dependent protein binding [GO:0043008]; chaperone-mediated protein folding [GO:0061077]; negative regulation of neuron apoptotic process [GO:0043524]; neuron apoptotic process [GO:0051402]; regulation of synaptic vesicle cycle [GO:0098693]</t>
  </si>
  <si>
    <t>azurophil granule [GO:0042582]; collagen-containing extracellular matrix [GO:0062023]; cytoplasm [GO:0005737]; cytosol [GO:0005829]; melanosome [GO:0042470]; midbody [GO:0030496]; nuclear envelope [GO:0005635]; nucleoplasm [GO:0005654]; nucleus [GO:0005634]; phagocytic vesicle [GO:0045335]; plasma membrane [GO:0005886]; specific granule [GO:0042581]; spindle [GO:0005819]; vesicle membrane [GO:0012506]; calcium ion binding [GO:0005509]; calcium-dependent phospholipid binding [GO:0005544]; calcium-dependent protein binding [GO:0048306]; phosphatidylethanolamine binding [GO:0008429]; phosphatidylserine binding [GO:0001786]; S100 protein binding [GO:0044548]; cytokinetic process [GO:0032506]; phagocytosis [GO:0006909]; response to calcium ion [GO:0051592]</t>
  </si>
  <si>
    <t>extracellular region [GO:0005576]; signaling receptor binding [GO:0005102]; positive regulation of protein localization to plasma membrane [GO:1903078]; regulation of protein localization [GO:0032880]</t>
  </si>
  <si>
    <t>endomembrane system [GO:0012505]; endoplasmic reticulum lumen [GO:0005788]; EGF-domain serine glucosyltransferase activity [GO:0140561]; EGF-domain serine xylosyltransferase activity [GO:0140562]; glucosyltransferase activity [GO:0046527]; UDP-glucosyltransferase activity [GO:0035251]; UDP-xylosyltransferase activity [GO:0035252]; protein O-linked glycosylation via serine [GO:0018242]</t>
  </si>
  <si>
    <t>cytosol [GO:0005829]; mitochondria-associated endoplasmic reticulum membrane contact site [GO:0044233]; mitochondrial inner membrane [GO:0005743]; mitochondrial membrane [GO:0031966]; mitochondrial outer membrane [GO:0005741]; mitochondrial outer membrane translocase complex [GO:0005742]; mitochondrion [GO:0005739]; pore complex [GO:0046930]; monoatomic cation channel activity [GO:0005261]; porin activity [GO:0015288]; preprotein binding [GO:0070678]; protein transmembrane transporter activity [GO:0008320]; positive regulation of apoptotic process [GO:0043065]; protein import into mitochondrial matrix [GO:0030150]; protein insertion into mitochondrial membrane [GO:0051204]; protein targeting to mitochondrion [GO:0006626]</t>
  </si>
  <si>
    <t>cornified envelope [GO:0001533]; cytoskeleton [GO:0005856]; cytosol [GO:0005829]; extracellular exosome [GO:0070062]; intermediate filament [GO:0005882]; keratin filament [GO:0045095]; nucleus [GO:0005634]; structural constituent of cytoskeleton [GO:0005200]; cytoskeleton organization [GO:0007010]; epithelial cell differentiation [GO:0030855]; establishment of skin barrier [GO:0061436]; hair cycle [GO:0042633]; inflammatory response [GO:0006954]; innate immune response [GO:0045087]; intermediate filament organization [GO:0045109]; keratinization [GO:0031424]; keratinocyte differentiation [GO:0030216]; keratinocyte migration [GO:0051546]; morphogenesis of an epithelium [GO:0002009]; negative regulation of cell migration [GO:0030336]</t>
  </si>
  <si>
    <t>cytoplasm [GO:0005737]; mitochondrion [GO:0005739]; adenosine 5'-monophosphoramidase activity [GO:0043530]; hydrolase activity [GO:0016787]; nucleotide binding [GO:0000166]; apoptotic process [GO:0006915]; lipid catabolic process [GO:0016042]; negative regulation of peptidyl-lysine acetylation [GO:2000757]; steroid biosynthetic process [GO:0006694]</t>
  </si>
  <si>
    <t>cell surface [GO:0009986]; cytoplasm [GO:0005737]; cytosol [GO:0005829]; endoplasmic reticulum [GO:0005783]; mitochondrion [GO:0005739]; nuclear membrane [GO:0031965]; nucleoplasm [GO:0005654]; plasma membrane [GO:0005886]; carboxylic ester hydrolase activity [GO:0052689]; lysophospholipase activity [GO:0004622]; palmitoyl-(protein) hydrolase activity [GO:0008474]; phospholipase activity [GO:0004620]; fatty acid metabolic process [GO:0006631]; fatty acid transport [GO:0015908]; negative regulation of aggrephagy [GO:1905336]; negative regulation of Golgi to plasma membrane protein transport [GO:0042997]; protein depalmitoylation [GO:0002084]</t>
  </si>
  <si>
    <t>catalytic step 2 spliceosome [GO:0071013]; commitment complex [GO:0000243]; cytoplasm [GO:0005737]; cytosol [GO:0005829]; methylosome [GO:0034709]; nuclear body [GO:0016604]; nucleus [GO:0005634]; pICln-Sm protein complex [GO:0034715]; precatalytic spliceosome [GO:0071011]; SMN-Sm protein complex [GO:0034719]; spliceosomal tri-snRNP complex [GO:0097526]; telomerase holoenzyme complex [GO:0005697]; U1 snRNP [GO:0005685]; U12-type spliceosomal complex [GO:0005689]; U2 snRNP [GO:0005686]; U2-type catalytic step 2 spliceosome [GO:0071007]; U2-type precatalytic spliceosome [GO:0071005]; U2-type spliceosomal complex [GO:0005684]; U4 snRNP [GO:0005687]; U4/U6 x U5 tri-snRNP complex [GO:0046540]; U5 snRNP [GO:0005682]; U7 snRNP [GO:0005683]; enzyme binding [GO:0019899]; histone pre-mRNA DCP binding [GO:0071208]; RNA binding [GO:0003723]; telomerase RNA binding [GO:0070034]; U1 snRNP binding [GO:1990446]; U7 snRNA binding [GO:0071209]; mRNA splicing, via spliceosome [GO:0000398]; spliceosomal snRNP assembly [GO:0000387]</t>
  </si>
  <si>
    <t>cytoplasm [GO:0005737]; cytosol [GO:0005829]; cytosolic large ribosomal subunit [GO:0022625]; nucleolus [GO:0005730]; rough endoplasmic reticulum [GO:0005791]; synapse [GO:0045202]; RNA binding [GO:0003723]; structural constituent of ribosome [GO:0003735]; cytoplasmic translation [GO:0002181]</t>
  </si>
  <si>
    <t>mitochondrial inner membrane [GO:0005743]; mitochondrion [GO:0005739]; NAD(P)+ transhydrogenase activity [GO:0008746]; NADP binding [GO:0050661]; cell redox homeostasis [GO:0045454]; cellular oxidant detoxification [GO:0098869]; intracellular oxygen homeostasis [GO:0032364]; NADPH regeneration [GO:0006740]; negative regulation of apoptotic process [GO:0043066]; negative regulation of protein phosphorylation [GO:0001933]; positive regulation of hydrogen peroxide catabolic process [GO:1903285]; positive regulation of mitochondrial membrane potential [GO:0010918]; proton transmembrane transport [GO:1902600]; reactive oxygen species metabolic process [GO:0072593]</t>
  </si>
  <si>
    <t>endoplasmic reticulum [GO:0005783]; endoplasmic reticulum membrane [GO:0005789]; peptidyl-prolyl cis-trans isomerase activity [GO:0003755]; chaperone-mediated protein folding [GO:0061077]</t>
  </si>
  <si>
    <t>ribonucleoprotein complex [GO:1990904]; ribosome [GO:0005840]; structural constituent of ribosome [GO:0003735]; translation [GO:0006412]</t>
  </si>
  <si>
    <t>endoplasmic reticulum membrane [GO:0005789]; endoplasmic reticulum-plasma membrane contact site [GO:0140268]; Golgi membrane [GO:0000139]; phosphatidylinositol-4-phosphate phosphatase activity [GO:0043812]; phosphatidylinositol dephosphorylation [GO:0046856]</t>
  </si>
  <si>
    <t>apical plasma membrane [GO:0016324]; dendrite [GO:0030425]; exocytic vesicle [GO:0070382]; Golgi apparatus [GO:0005794]; late endosome [GO:0005770]; lysosome [GO:0005764]; melanosome [GO:0042470]; multivesicular body membrane [GO:0032585]; photoreceptor outer segment [GO:0001750]; secretory granule [GO:0030141]; Weibel-Palade body [GO:0033093]; G protein activity [GO:0003925]; GDP binding [GO:0019003]; GTP binding [GO:0005525]; GTPase activity [GO:0003924]; myosin V binding [GO:0031489]; protein domain specific binding [GO:0019904]; antigen processing and presentation [GO:0019882]; blood coagulation [GO:0007596]; complement-dependent cytotoxicity [GO:0097278]; cytotoxic T cell degranulation [GO:0043316]; exocytosis [GO:0006887]; exosomal secretion [GO:1990182]; melanocyte differentiation [GO:0030318]; melanosome transport [GO:0032402]; multivesicular body organization [GO:0036257]; multivesicular body sorting pathway [GO:0071985]; natural killer cell degranulation [GO:0043320]; pigment granule localization [GO:0051875]; pigment granule transport [GO:0051904]; pigmentation [GO:0043473]; positive regulation of constitutive secretory pathway [GO:1903435]; positive regulation of exocytosis [GO:0045921]; positive regulation of gene expression [GO:0010628]; positive regulation of phagocytosis [GO:0050766]; positive regulation of reactive oxygen species biosynthetic process [GO:1903428]; positive regulation of regulated secretory pathway [GO:1903307]; protein secretion [GO:0009306]; vesicle-mediated transport [GO:0016192]</t>
  </si>
  <si>
    <t>endoplasmic reticulum lumen [GO:0005788]; selenium binding [GO:0008430]; thioredoxin peroxidase activity [GO:0008379]; sperm DNA condensation [GO:0035092]</t>
  </si>
  <si>
    <t>mitochondrial intermembrane space [GO:0005758]; mitochondrion [GO:0005739]</t>
  </si>
  <si>
    <t>apical plasma membrane [GO:0016324]; cell surface [GO:0009986]; clathrin-coated vesicle membrane [GO:0030665]; cytoplasmic vesicle [GO:0031410]; cytosol [GO:0005829]; early endosome [GO:0005769]; early endosome membrane [GO:0031901]; intracellular vesicle [GO:0097708]; neuron projection [GO:0043005]; perinuclear region of cytoplasm [GO:0048471]; phagocytic vesicle [GO:0045335]; plasma membrane [GO:0005886]; recycling endosome [GO:0055037]; recycling endosome membrane [GO:0055038]; secretory granule [GO:0030141]; SNARE complex [GO:0031201]; synaptic vesicle membrane [GO:0030672]; SNAP receptor activity [GO:0005484]; SNARE binding [GO:0000149]; syntaxin-1 binding [GO:0017075]; calcium-ion regulated exocytosis [GO:0017156]; cellular response to type II interferon [GO:0071346]; establishment of localization in cell [GO:0051649]; Golgi to plasma membrane protein transport [GO:0043001]; negative regulation of secretion by cell [GO:1903531]; positive regulation of receptor recycling [GO:0001921]; protein-containing complex assembly [GO:0065003]; retrograde transport, endosome to Golgi [GO:0042147]; SNARE complex assembly [GO:0035493]; substrate adhesion-dependent cell spreading [GO:0034446]; vesicle fusion [GO:0006906]; vesicle-mediated transport [GO:0016192]</t>
  </si>
  <si>
    <t>cytoplasm [GO:0005737]; endoplasmic reticulum [GO:0005783]; nucleus [GO:0005634]; translation elongation factor activity [GO:0003746]; response to virus [GO:0009615]; translational elongation [GO:0006414]</t>
  </si>
  <si>
    <t>AP-2 adaptor complex [GO:0030122]; clathrin adaptor complex [GO:0030131]; clathrin coat [GO:0030118]; cytoplasmic side of plasma membrane [GO:0009898]; extrinsic component of presynaptic endocytic zone membrane [GO:0098894]; glutamatergic synapse [GO:0098978]; postsynapse [GO:0098794]; synapse [GO:0045202]; clathrin binding [GO:0030276]; protein-containing complex binding [GO:0044877]; aorta development [GO:0035904]; cardiac septum development [GO:0003279]; clathrin coat assembly [GO:0048268]; clathrin-dependent endocytosis [GO:0072583]; coronary vasculature development [GO:0060976]; heart development [GO:0007507]; intracellular protein transport [GO:0006886]; kidney development [GO:0001822]; neurotransmitter receptor internalization [GO:0099590]; positive regulation of endocytosis [GO:0045807]; positive regulation of protein localization to membrane [GO:1905477]; postsynaptic neurotransmitter receptor internalization [GO:0098884]; synaptic vesicle endocytosis [GO:0048488]; ventricular septum development [GO:0003281]; vesicle-mediated transport [GO:0016192]</t>
  </si>
  <si>
    <t>cell cortex [GO:0005938]; cytoplasm [GO:0005737]; cytoskeleton [GO:0005856]; cytosol [GO:0005829]; extracellular region [GO:0005576]; glutamatergic synapse [GO:0098978]; nucleus [GO:0005634]; parallel fiber to Purkinje cell synapse [GO:0098688]; postsynapse [GO:0098794]; presynapse [GO:0098793]; Schaffer collateral - CA1 synapse [GO:0098685]; actin binding [GO:0003779]; actin monomer binding [GO:0003785]; adenyl-nucleotide exchange factor activity [GO:0000774]; phosphatidylinositol-4,5-bisphosphate binding [GO:0005546]; phosphotyrosine residue binding [GO:0001784]; proline-rich region binding [GO:0070064]; signaling receptor binding [GO:0005102]; small GTPase binding [GO:0031267]; actin cytoskeleton organization [GO:0030036]; modification of postsynaptic actin cytoskeleton [GO:0098885]; modulation of chemical synaptic transmission [GO:0050804]; negative regulation of stress fiber assembly [GO:0051497]; neural tube closure [GO:0001843]; positive regulation of actin filament bundle assembly [GO:0032233]; positive regulation of actin filament polymerization [GO:0030838]; positive regulation of DNA metabolic process [GO:0051054]; positive regulation of epithelial cell migration [GO:0010634]; positive regulation of ruffle assembly [GO:1900029]; positive regulation of stress fiber assembly [GO:0051496]; positive regulation of transcription by RNA polymerase II [GO:0045944]; positive regulation of viral transcription [GO:0050434]; protein stabilization [GO:0050821]; regulation of actin filament polymerization [GO:0030833]; regulation of actin polymerization or depolymerization [GO:0008064]; regulation of transcription by RNA polymerase II [GO:0006357]; sequestering of actin monomers [GO:0042989]; synapse maturation [GO:0060074]</t>
  </si>
  <si>
    <t>membrane [GO:0016020]; negative regulation of dendritic cell differentiation [GO:2001199]</t>
  </si>
  <si>
    <t>bicellular tight junction [GO:0005923]; endoplasmic reticulum [GO:0005783]; endoplasmic reticulum membrane [GO:0005789]; Golgi membrane [GO:0000139]; membrane [GO:0016020]; microtubule cytoskeleton [GO:0015630]; nuclear membrane [GO:0031965]; perinuclear region of cytoplasm [GO:0048471]; plasma membrane [GO:0005886]; vesicle [GO:0031982]; FFAT motif binding [GO:0033149]; identical protein binding [GO:0042802]; microtubule binding [GO:0008017]; protein heterodimerization activity [GO:0046982]; protein homodimerization activity [GO:0042803]; protein-containing complex binding [GO:0044877]; ceramide transport [GO:0035627]; cholesterol transport [GO:0030301]; COPII-coated vesicle budding [GO:0090114]; endoplasmic reticulum-plasma membrane tethering [GO:0061817]; negative regulation by host of viral genome replication [GO:0044828]; neuron projection development [GO:0031175]; phospholipid transport [GO:0015914]; positive regulation by host of viral genome replication [GO:0044829]; protein localization to endoplasmic reticulum [GO:0070972]; sphingomyelin biosynthetic process [GO:0006686]; sterol transport [GO:0015918]; viral release from host cell [GO:0019076]</t>
  </si>
  <si>
    <t>endoplasmic reticulum [GO:0005783]; plasma membrane [GO:0005886]; identical protein binding [GO:0042802]; low-density lipoprotein particle receptor binding [GO:0050750]; mesoderm development [GO:0007498]; ossification [GO:0001503]; phagocytosis [GO:0006909]; positive regulation of skeletal muscle acetylcholine-gated channel clustering [GO:1904395]; protein folding [GO:0006457]; protein localization to cell surface [GO:0034394]; Wnt signaling pathway [GO:0016055]</t>
  </si>
  <si>
    <t>cytoplasm [GO:0005737]; cytosol [GO:0005829]; cytosolic small ribosomal subunit [GO:0022627]; nucleolus [GO:0005730]; postsynaptic density [GO:0014069]; small-subunit processome [GO:0032040]; synapse [GO:0045202]; 5.8S rRNA binding [GO:1990932]; mRNA 5'-UTR binding [GO:0048027]; small ribosomal subunit rRNA binding [GO:0070181]; structural constituent of ribosome [GO:0003735]; cytoplasmic translation [GO:0002181]; negative regulation of RNA splicing [GO:0033119]; ribosomal small subunit biogenesis [GO:0042274]</t>
  </si>
  <si>
    <t>cytoplasm [GO:0005737]; mitochondrion [GO:0005739]; nucleus [GO:0005634]</t>
  </si>
  <si>
    <t>cytosol [GO:0005829]; extracellular exosome [GO:0070062]; mitochondrion [GO:0005739]; ATP binding [GO:0005524]; ATP-dependent protein folding chaperone [GO:0140662]; chaperone-mediated protein complex assembly [GO:0051131]; protein insertion into mitochondrial outer membrane [GO:0045040]</t>
  </si>
  <si>
    <t>carbohydrate binding [GO:0030246]</t>
  </si>
  <si>
    <t>cytosol [GO:0005829]; early endosome membrane [GO:0031901]; endoplasmic reticulum membrane [GO:0005789]; ER to Golgi transport vesicle membrane [GO:0012507]; Golgi apparatus [GO:0005794]; late endosome membrane [GO:0031902]; lysosomal membrane [GO:0005765]; membrane [GO:0016020]; neuronal cell body [GO:0043025]; perinuclear region of cytoplasm [GO:0048471]; recycling endosome membrane [GO:0055038]; SNARE complex [GO:0031201]; synaptic vesicle [GO:0008021]; SNAP receptor activity [GO:0005484]; SNARE binding [GO:0000149]; Golgi to vacuole transport [GO:0006896]; intra-Golgi vesicle-mediated transport [GO:0006891]; intracellular protein transport [GO:0006886]; macroautophagy [GO:0016236]; regulation of protein localization to plasma membrane [GO:1903076]; retrograde transport, endosome to Golgi [GO:0042147]; vesicle fusion with Golgi apparatus [GO:0048280]</t>
  </si>
  <si>
    <t>mitochondrion [GO:0005739]; peroxisomal matrix [GO:0005782]; peroxisome [GO:0005777]; (3R)-hydroxyacyl-CoA dehydrogenase (NAD+) activity [GO:0106386]; 17-beta-hydroxysteroid dehydrogenase (NAD+) activity [GO:0044594]; 3-hydroxyacyl-CoA dehydratase activity [GO:0018812]; 3-hydroxyacyl-CoA dehydrogenase activity [GO:0003857]; 3alpha,7alpha,12alpha-trihydroxy-5beta-cholest-24-enoyl-CoA hydratase activity [GO:0033989]; enoyl-CoA hydratase activity [GO:0004300]; estradiol 17-beta-dehydrogenase [NAD(P)] activity [GO:0004303]; identical protein binding [GO:0042802]; isomerase activity [GO:0016853]; protein homodimerization activity [GO:0042803]; androgen metabolic process [GO:0008209]; estrogen metabolic process [GO:0008210]; fatty acid beta-oxidation [GO:0006635]; medium-chain fatty-acyl-CoA metabolic process [GO:0036112]; Sertoli cell development [GO:0060009]; very long-chain fatty acid metabolic process [GO:0000038]; very long-chain fatty-acyl-CoA metabolic process [GO:0036111]</t>
  </si>
  <si>
    <t>collagen-containing extracellular matrix [GO:0062023]; cytoplasm [GO:0005737]; extracellular space [GO:0005615]; nucleus [GO:0005634]; ruffle [GO:0001726]; calcium ion binding [GO:0005509]; calcium-dependent protein binding [GO:0048306]; protein homodimerization activity [GO:0042803]; S100 protein binding [GO:0044548]; positive regulation of smooth muscle cell migration [GO:0014911]; regulation of cell population proliferation [GO:0042127]</t>
  </si>
  <si>
    <t>axon cytoplasm [GO:1904115]; late endosome membrane [GO:0031902]; lysosomal membrane [GO:0005765]; midbody [GO:0030496]; spindle midzone [GO:0051233]; synapse [GO:0045202]; GTP binding [GO:0005525]; GTPase activity [GO:0003924]; anterograde axonal transport [GO:0008089]; cell division [GO:0051301]; chromosome segregation [GO:0007059]; protein transport [GO:0015031]</t>
  </si>
  <si>
    <t>endoplasmic reticulum [GO:0005783]; mitochondrial inner membrane [GO:0005743]; mitochondrion [GO:0005739]; carbonyl reductase (NADPH) activity [GO:0004090]; oxidoreductase activity, acting on the CH-OH group of donors, NAD or NADP as acceptor [GO:0016616]; testosterone 17-beta-dehydrogenase (NADP+) activity [GO:0047045]</t>
  </si>
  <si>
    <t>cytoplasm [GO:0005737]; cytosol [GO:0005829]; extracellular space [GO:0005615]; membrane raft [GO:0045121]; ADP binding [GO:0043531]; ATP binding [GO:0005524]; phosphoglycerate kinase activity [GO:0004618]; protein-disulfide reductase (NAD(P)H) activity [GO:0047134]; canonical glycolysis [GO:0061621]; cellular response to hypoxia [GO:0071456]; epithelial cell differentiation [GO:0030855]; gluconeogenesis [GO:0006094]; glyceraldehyde-3-phosphate biosynthetic process [GO:0046166]; glycolytic process [GO:0006096]; negative regulation of angiogenesis [GO:0016525]; phosphorylation [GO:0016310]; plasminogen activation [GO:0031639]</t>
  </si>
  <si>
    <t>membrane [GO:0016020]; mitochondrial membrane [GO:0031966]; mitochondrion [GO:0005739]; apoptotic process [GO:0006915]; regulation of apoptotic process [GO:0042981]</t>
  </si>
  <si>
    <t>cytoplasm [GO:0005737]; mitochondrion [GO:0005739]; acyl-CoA dehydrogenase activity [GO:0003995]; flavin adenine dinucleotide binding [GO:0050660]; fatty acid beta-oxidation using acyl-CoA dehydrogenase [GO:0033539]</t>
  </si>
  <si>
    <t>adherens junction [GO:0005912]; catenin complex [GO:0016342]; caveola [GO:0005901]; external side of plasma membrane [GO:0009897]; extracellular space [GO:0005615]; GABA-ergic synapse [GO:0098982]; neuron projection [GO:0043005]; perinuclear region of cytoplasm [GO:0048471]; plasma membrane [GO:0005886]; synapse [GO:0045202]; adiponectin binding [GO:0055100]; beta-catenin binding [GO:0008013]; cadherin binding [GO:0045296]; calcium ion binding [GO:0005509]; identical protein binding [GO:0042802]; low-density lipoprotein particle binding [GO:0030169]; adherens junction organization [GO:0034332]; calcium-dependent cell-cell adhesion via plasma membrane cell adhesion molecules [GO:0016339]; cell migration [GO:0016477]; cell morphogenesis [GO:0000902]; cell-cell adhesion mediated by cadherin [GO:0044331]; cell-cell junction assembly [GO:0007043]; endothelial cell migration [GO:0043542]; homophilic cell adhesion via plasma membrane adhesion molecules [GO:0007156]; keratinocyte proliferation [GO:0043616]; lamellipodium assembly [GO:0030032]; localization within membrane [GO:0051668]; low-density lipoprotein particle mediated signaling [GO:0055096]; negative regulation of cell adhesion [GO:0007162]; negative regulation of cell population proliferation [GO:0008285]; positive regulation of calcium-mediated signaling [GO:0050850]; positive regulation of cell migration [GO:0030335]; positive regulation of cell-matrix adhesion [GO:0001954]; positive regulation of endothelial cell proliferation [GO:0001938]; positive regulation of positive chemotaxis [GO:0050927]; positive regulation of smooth muscle cell proliferation [GO:0048661]; positive regulation of transcription by RNA polymerase II [GO:0045944]; Rac protein signal transduction [GO:0016601]; regulation of endocytosis [GO:0030100]; regulation of epidermal growth factor receptor signaling pathway [GO:0042058]; Rho protein signal transduction [GO:0007266]; sprouting angiogenesis [GO:0002040]</t>
  </si>
  <si>
    <t>endoplasmic reticulum membrane [GO:0005789]; oligosaccharyltransferase complex [GO:0008250]; protein glycosylation [GO:0006486]; protein N-linked glycosylation [GO:0006487]; protein N-linked glycosylation via asparagine [GO:0018279]</t>
  </si>
  <si>
    <t>cytoplasm [GO:0005737]; oxidoreductase complex [GO:1990204]; identical protein binding [GO:0042802]; L-lactate dehydrogenase activity [GO:0004459]; lactate metabolic process [GO:0006089]; pyruvate metabolic process [GO:0006090]; small molecule biosynthetic process [GO:0044283]</t>
  </si>
  <si>
    <t>endoplasmic reticulum [GO:0005783]; plasma membrane [GO:0005886]; trans-Golgi network [GO:0005802]; endoplasmic reticulum to Golgi vesicle-mediated transport [GO:0006888]; vesicle fusion with Golgi apparatus [GO:0048280]</t>
  </si>
  <si>
    <t>membrane [GO:0016020]; mitochondrial inner membrane [GO:0005743]; mitochondrion [GO:0005739]; adenine nucleotide transmembrane transporter activity [GO:0000295]; ADP:phosphate antiporter activity [GO:0140988]; ATP transmembrane transporter activity [GO:0005347]; ATP:phosphate antiporter activity [GO:0140987]; calcium ion binding [GO:0005509]; adenine nucleotide transport [GO:0051503]; ADP transport [GO:0015866]; ATP transport [GO:0015867]; cellular response to calcium ion [GO:0071277]; cellular response to oxidative stress [GO:0034599]; mitochondrial ATP transmembrane transport [GO:1990544]</t>
  </si>
  <si>
    <t>late endosome membrane [GO:0031902]; lysosomal membrane [GO:0005765]; lysosome [GO:0005764]; plasma membrane [GO:0005886]; ATPase binding [GO:0051117]; dendrite morphogenesis [GO:0048813]; lysosomal lumen acidification [GO:0007042]; lysosomal protein catabolic process [GO:1905146]; lysosomal transport [GO:0007041]; lysosome localization [GO:0032418]; lysosome organization [GO:0007040]; neuron cellular homeostasis [GO:0070050]; positive regulation of dendrite development [GO:1900006]; regulation of lysosome organization [GO:1905671]</t>
  </si>
  <si>
    <t>mitochondrion [GO:0005739]; peroxisome [GO:0005777]; delta(3,5)-delta(2,4)-dienoyl-CoA isomerase activity [GO:0051750]; fatty acid beta-oxidation [GO:0006635]</t>
  </si>
  <si>
    <t>membrane [GO:0016020]; heme binding [GO:0020037]; iron ion binding [GO:0005506]; monooxygenase activity [GO:0004497]; oxidoreductase activity, acting on paired donors, with incorporation or reduction of molecular oxygen [GO:0016705]</t>
  </si>
  <si>
    <t>cleavage furrow [GO:0032154]; cytosol [GO:0005829]; early endosome [GO:0005769]; endosome membrane [GO:0010008]; late endosome [GO:0005770]; late endosome membrane [GO:0031902]; membrane [GO:0016020]; nucleus [GO:0005634]; plasma membrane [GO:0005886]; Schaffer collateral - CA1 synapse [GO:0098685]; synapse [GO:0045202]; GDP binding [GO:0019003]; GTP binding [GO:0005525]; GTPase activity [GO:0003924]; actin filament organization [GO:0007015]; angiogenesis [GO:0001525]; apoptotic process [GO:0006915]; cell adhesion [GO:0007155]; cell differentiation [GO:0030154]; cellular response to hydrogen peroxide [GO:0070301]; cellular response to ionizing radiation [GO:0071479]; endosome to lysosome transport [GO:0008333]; endothelial tube morphogenesis [GO:0061154]; intracellular protein transport [GO:0006886]; mitotic cytokinesis [GO:0000281]; negative regulation of cell cycle [GO:0045786]; negative regulation of cell migration [GO:0030336]; positive regulation of angiogenesis [GO:0045766]; positive regulation of apoptotic process [GO:0043065]; positive regulation of endothelial cell migration [GO:0010595]; regulation of modification of postsynaptic structure [GO:0099159]; signal transduction [GO:0007165]; small GTPase-mediated signal transduction [GO:0007264]</t>
  </si>
  <si>
    <t>clathrin-coated vesicle [GO:0030136]; cytoplasmic vesicle membrane [GO:0030659]; membrane [GO:0016020]; recycling endosome membrane [GO:0055038]; synapse [GO:0045202]; synaptic vesicle [GO:0008021]; synaptic vesicle membrane [GO:0030672]; trans-Golgi network [GO:0005802]; trans-Golgi network membrane [GO:0032588]; zymogen granule membrane [GO:0042589]; protein domain specific binding [GO:0019904]; endocytosis [GO:0006897]; establishment of localization in cell [GO:0051649]; exocytosis [GO:0006887]; protein transport [GO:0015031]</t>
  </si>
  <si>
    <t>membrane [GO:0016020]; G protein-coupled receptor activity [GO:0004930]; cell surface receptor signaling pathway [GO:0007166]</t>
  </si>
  <si>
    <t>endoplasmic reticulum [GO:0005783]; endoplasmic reticulum lumen [GO:0005788]; calcium ion binding [GO:0005509]; camera-type eye development [GO:0043010]; in utero embryonic development [GO:0001701]</t>
  </si>
  <si>
    <t>cytoplasm [GO:0005737]; endoplasmic reticulum lumen [GO:0005788]; endoplasmic reticulum membrane [GO:0005789]; extracellular region [GO:0005576]; extracellular space [GO:0005615]; membrane [GO:0016020]; aminopeptidase activity [GO:0004177]; interleukin-6 receptor binding [GO:0005138]; metalloaminopeptidase activity [GO:0070006]; metalloexopeptidase activity [GO:0008235]; peptidase activity [GO:0008233]; peptide binding [GO:0042277]; tumor necrosis factor receptor binding [GO:0005164]; zinc ion binding [GO:0008270]; adaptive immune response [GO:0002250]; membrane protein ectodomain proteolysis [GO:0006509]; peptide catabolic process [GO:0043171]; positive regulation of angiogenesis [GO:0045766]; protein catabolic process [GO:0030163]; proteolysis [GO:0006508]</t>
  </si>
  <si>
    <t>catalytic complex [GO:1902494]; mitochondrial matrix [GO:0005759]; mitochondrion [GO:0005739]; ATP binding [GO:0005524]; enzyme binding [GO:0019899]; metal ion binding [GO:0046872]; propionyl-CoA carboxylase activity [GO:0004658]; lipid catabolic process [GO:0016042]</t>
  </si>
  <si>
    <t>cytoplasm [GO:0005737]; cytosol [GO:0005829]; melanosome [GO:0042470]; perinuclear region of cytoplasm [GO:0048471]; protein-containing complex [GO:0032991]; transcription repressor complex [GO:0017053]; histone deacetylase binding [GO:0042826]; identical protein binding [GO:0042802]; phosphoserine residue binding [GO:0050815]; protein domain specific binding [GO:0019904]; protein kinase inhibitor activity [GO:0004860]; protein-containing complex binding [GO:0044877]; cytoplasmic sequestering of protein [GO:0051220]; negative regulation of DNA-templated transcription [GO:0045892]; negative regulation of G protein-coupled receptor signaling pathway [GO:0045744]; negative regulation of protein dephosphorylation [GO:0035308]; protein localization [GO:0008104]; protein targeting [GO:0006605]; signal transduction [GO:0007165]</t>
  </si>
  <si>
    <t>mitochondrial inner membrane [GO:0005743]; mitochondrial small ribosomal subunit [GO:0005763]; mitochondrion [GO:0005739]; nuclear membrane [GO:0031965]; structural constituent of ribosome [GO:0003735]; mitochondrial translation [GO:0032543]</t>
  </si>
  <si>
    <t>glutamatergic synapse [GO:0098978]; plasma membrane [GO:0005886]; postsynaptic density [GO:0014069]; postsynaptic density membrane [GO:0098839]; synaptic vesicle membrane [GO:0030672]; chemorepellent activity [GO:0045499]; semaphorin receptor binding [GO:0030215]; axon guidance [GO:0007411]; cell migration in hindbrain [GO:0021535]; cerebellum development [GO:0021549]; muscle cell differentiation [GO:0042692]; negative chemotaxis [GO:0050919]; neural crest cell migration [GO:0001755]; neural tube closure [GO:0001843]; positive regulation of cell migration [GO:0030335]; positive regulation of stress-activated MAPK cascade [GO:0032874]; regulation of postsynapse assembly [GO:0150052]; semaphorin-plexin signaling pathway [GO:0071526]</t>
  </si>
  <si>
    <t>nucleosome [GO:0000786]; nucleus [GO:0005634]; DNA binding [GO:0003677]; protein heterodimerization activity [GO:0046982]; structural constituent of chromatin [GO:0030527]</t>
  </si>
  <si>
    <t>cytoplasm [GO:0005737]; nucleoplasm [GO:0005654]; nucleus [GO:0005634]; postsynaptic density [GO:0014069]; ribonucleoprotein complex [GO:1990904]; C-rich single-stranded DNA binding [GO:1990829]; DNA binding [GO:0003677]; mRNA binding [GO:0003729]; single-stranded DNA binding [GO:0003697]; defense response to virus [GO:0051607]; innate immune response [GO:0045087]; negative regulation of defense response to virus [GO:0050687]; positive regulation of transcription by RNA polymerase II [GO:0045944]; proteasome-mediated ubiquitin-dependent protein catabolic process [GO:0043161]; regulation of transcription by RNA polymerase II [GO:0006357]</t>
  </si>
  <si>
    <t>membrane [GO:0016020]; mitochondrial inner membrane [GO:0005743]; mitochondrial outer membrane [GO:0005741]; mitochondrion [GO:0005739]; membrane insertase activity [GO:0032977]; cellular response to radiation [GO:0071478]; establishment of protein localization to mitochondrial membrane involved in mitochondrial fission [GO:0090152]; hematopoietic stem cell homeostasis [GO:0061484]; hematopoietic stem cell migration [GO:0035701]; hepatocyte apoptotic process [GO:0097284]; lactate metabolic process [GO:0006089]; lipid homeostasis [GO:0055088]; mitochondrial ATP synthesis coupled electron transport [GO:0042775]; negative regulation of glycolytic process [GO:0045820]; negative regulation of mitochondrial membrane potential [GO:0010917]; positive regulation of apoptotic process [GO:0043065]; positive regulation of intrinsic apoptotic signaling pathway in response to DNA damage [GO:1902231]; positive regulation of stem cell differentiation [GO:2000738]; protein insertion into mitochondrial outer membrane [GO:0045040]; protein localization to mitochondrion [GO:0070585]; regulation of mitochondrial fusion [GO:0010635]; regulation of mitochondrial membrane permeability involved in apoptotic process [GO:1902108]</t>
  </si>
  <si>
    <t>cytoplasm [GO:0005737]; cytosol [GO:0005829]; cytosolic small ribosomal subunit [GO:0022627]; nucleolus [GO:0005730]; postsynapse [GO:0098794]; presynapse [GO:0098793]; ribonucleoprotein complex [GO:1990904]; ribosome [GO:0005840]; small-subunit processome [GO:0032040]; synapse [GO:0045202]; mRNA binding [GO:0003729]; rRNA binding [GO:0019843]; structural constituent of ribosome [GO:0003735]; cytoplasmic translation [GO:0002181]; regulation of translational fidelity [GO:0006450]; ribosomal small subunit assembly [GO:0000028]; ribosomal small subunit biogenesis [GO:0042274]; translation [GO:0006412]; translation at postsynapse [GO:0140242]; translation at presynapse [GO:0140236]</t>
  </si>
  <si>
    <t>chromatin [GO:0000785]; cytoplasmic stress granule [GO:0010494]; interchromatin granule [GO:0035061]; mitochondrion [GO:0005739]; nuclear speck [GO:0016607]; nucleoplasm [GO:0005654]; nucleus [GO:0005634]; perichromatin fibrils [GO:0005726]; identical protein binding [GO:0042802]; molecular condensate scaffold activity [GO:0140693]; mRNA 3'-UTR binding [GO:0003730]; pre-mRNA intronic binding [GO:0097157]; RNA binding [GO:0003723]; RNA polymerase II cis-regulatory region sequence-specific DNA binding [GO:0000978]; 3'-UTR-mediated mRNA destabilization [GO:0061158]; 3'-UTR-mediated mRNA stabilization [GO:0070935]; amyloid fibril formation [GO:1990000]; gene expression [GO:0010467]; mRNA processing [GO:0006397]; negative regulation by host of viral transcription [GO:0043922]; negative regulation of gene expression [GO:0010629]; negative regulation of protein phosphorylation [GO:0001933]; nuclear inner membrane organization [GO:0071765]; positive regulation of insulin secretion [GO:0032024]; positive regulation of protein import into nucleus [GO:0042307]; regulation of apoptotic process [GO:0042981]; regulation of cell cycle [GO:0051726]; regulation of circadian rhythm [GO:0042752]; regulation of gene expression [GO:0010468]; regulation of protein stability [GO:0031647]; response to endoplasmic reticulum stress [GO:0034976]; rhythmic process [GO:0048511]; RNA splicing [GO:0008380]</t>
  </si>
  <si>
    <t>signal peptidase complex [GO:0005787]; serine-type endopeptidase activity [GO:0004252]; signal peptide processing [GO:0006465]</t>
  </si>
  <si>
    <t>cytoskeleton [GO:0005856]; endoplasmic reticulum membrane [GO:0005789]; membrane [GO:0016020]; plasma membrane [GO:0005886]; presynaptic cytosol [GO:0099523]; transmembrane transporter binding [GO:0044325]; cellular response to organic cyclic compound [GO:0071407]; cellular response to oxidative stress [GO:0034599]; glutathione metabolic process [GO:0006749]; intrinsic apoptotic signaling pathway in response to oxidative stress [GO:0008631]; L-glutamate import across plasma membrane [GO:0098712]; L-glutamate transmembrane transport [GO:0015813]; learning or memory [GO:0007611]; negative regulation of L-glutamate import across plasma membrane [GO:0002037]; negative regulation of mitochondrial membrane potential [GO:0010917]; negative regulation of transport [GO:0051051]; positive regulation of apoptotic process [GO:0043065]; positive regulation of stress-activated MAPK cascade [GO:0032874]; protein localization to plasma membrane [GO:0072659]; protein transport [GO:0015031]; regulation of neurotransmitter uptake [GO:0051580]</t>
  </si>
  <si>
    <t>COPII-coated ER to Golgi transport vesicle [GO:0030134]; endoplasmic reticulum [GO:0005783]; endoplasmic reticulum membrane [GO:0005789]; endoplasmic reticulum-Golgi intermediate compartment [GO:0005793]; endoplasmic reticulum-Golgi intermediate compartment membrane [GO:0033116]; Golgi apparatus [GO:0005794]; cargo receptor activity [GO:0038024]; endoplasmic reticulum to Golgi vesicle-mediated transport [GO:0006888]; Golgi organization [GO:0007030]; intracellular protein transport [GO:0006886]</t>
  </si>
  <si>
    <t>adherens junction [GO:0005912]; azurophil granule [GO:0042582]; mitochondrion [GO:0005739]; neuron projection [GO:0043005]; nucleoplasm [GO:0005654]; plasma membrane [GO:0005886]; SNARE complex [GO:0031201]; specific granule [GO:0042581]; synapse [GO:0045202]; syntaxin binding [GO:0019905]; histamine secretion by mast cell [GO:0002553]</t>
  </si>
  <si>
    <t>aggresome [GO:0016235]; cytoplasm [GO:0005737]; cytosol [GO:0005829]; glutamatergic synapse [GO:0098978]; plasma membrane [GO:0005886]; postsynapse [GO:0098794]; ribonucleoprotein complex [GO:1990904]; ribosome [GO:0005840]; synapse [GO:0045202]; 5S rRNA binding [GO:0008097]; actin filament binding [GO:0051015]; GTP binding [GO:0005525]; GTPase activity [GO:0003924]; p53 binding [GO:0002039]; protein kinase binding [GO:0019901]; ribosome binding [GO:0043022]; RNA binding [GO:0003723]; translation elongation factor activity [GO:0003746]; hematopoietic progenitor cell differentiation [GO:0002244]; positive regulation of cytoplasmic translation [GO:2000767]; positive regulation of translation [GO:0045727]; translation at postsynapse [GO:0140242]; translational elongation [GO:0006414]</t>
  </si>
  <si>
    <t>bicellular tight junction [GO:0005923]; cell-cell contact zone [GO:0044291]; cytosol [GO:0005829]; extracellular exosome [GO:0070062]; membrane [GO:0016020]; membrane raft [GO:0045121]; plasma membrane [GO:0005886]; recycling endosome [GO:0055037]; recycling endosome membrane [GO:0055038]; G protein activity [GO:0003925]; GDP binding [GO:0019003]; GTP binding [GO:0005525]; GTPase activity [GO:0003924]; protein domain specific binding [GO:0019904]; negative regulation of cell migration [GO:0030336]; platelet aggregation [GO:0070527]; positive regulation of protein autophosphorylation [GO:0031954]; Rap protein signal transduction [GO:0032486]; regulation of protein tyrosine kinase activity [GO:0061097]</t>
  </si>
  <si>
    <t>mitochondrial outer membrane [GO:0005741]; mitochondrion [GO:0005739]; mitochondrion targeting sequence binding [GO:0030943]; molecular adaptor activity [GO:0060090]; activation of innate immune response [GO:0002218]; cellular response to virus [GO:0098586]; negative regulation of cell growth involved in cardiac muscle cell development [GO:0061052]; positive regulation of defense response to virus by host [GO:0002230]; positive regulation of interferon-beta production [GO:0032728]; positive regulation of protein targeting to mitochondrion [GO:1903955]; protein import into mitochondrial matrix [GO:0030150]; protein insertion into mitochondrial inner membrane [GO:0045039]; protein targeting to mitochondrion [GO:0006626]; regulation of apoptotic process [GO:0042981]; response to thyroxine [GO:0097068]</t>
  </si>
  <si>
    <t>basal part of cell [GO:0045178]; cornified envelope [GO:0001533]; cytoplasm [GO:0005737]; cytoskeleton [GO:0005856]; cytosol [GO:0005829]; extracellular exosome [GO:0070062]; intermediate filament [GO:0005882]; keratin filament [GO:0045095]; nucleus [GO:0005634]; keratin filament binding [GO:1990254]; structural constituent of cytoskeleton [GO:0005200]; epidermis development [GO:0008544]; epithelial cell differentiation [GO:0030855]; hair cycle [GO:0042633]; intermediate filament bundle assembly [GO:0045110]; intermediate filament organization [GO:0045109]; keratinocyte differentiation [GO:0030216]; stem cell differentiation [GO:0048863]</t>
  </si>
  <si>
    <t>Golgi apparatus [GO:0005794]; membrane [GO:0016020]; plasma membrane [GO:0005886]; synapse [GO:0045202]; synaptic vesicle [GO:0008021]; GTPase binding [GO:0051020]; proline-rich region binding [GO:0070064]</t>
  </si>
  <si>
    <t>endosome [GO:0005768]; mitochondrion [GO:0005739]; regulation of stem cell differentiation [GO:2000736]</t>
  </si>
  <si>
    <t>cytosol [GO:0005829]; endoplasmic reticulum [GO:0005783]; eukaryotic translation elongation factor 1 complex [GO:0005853]; fibrillar center [GO:0001650]; nucleoplasm [GO:0005654]; translation elongation factor activity [GO:0003746]; cellular response to ionizing radiation [GO:0071479]</t>
  </si>
  <si>
    <t>midbody [GO:0030496]; plasma membrane [GO:0005886]; ATPase binding [GO:0051117]; G protein activity [GO:0003925]; GDP binding [GO:0019003]; GTP binding [GO:0005525]; GTPase activity [GO:0003924]; ubiquitin protein ligase binding [GO:0031625]; apoptotic process [GO:0006915]; cell division [GO:0051301]; cellular response to exogenous dsRNA [GO:0071360]; cellular response to starvation [GO:0009267]; positive regulation of autophagosome assembly [GO:2000786]; positive regulation of epidermal growth factor receptor signaling pathway [GO:0045742]; positive regulation of protein phosphorylation [GO:0001934]; Ras protein signal transduction [GO:0007265]; receptor internalization [GO:0031623]; regulation of exocyst assembly [GO:0001928]; regulation of exocyst localization [GO:0060178]</t>
  </si>
  <si>
    <t>actin cytoskeleton [GO:0015629]; actin filament [GO:0005884]; actin filament bundle [GO:0032432]; apical dendrite [GO:0097440]; axonal growth cone [GO:0044295]; brush border [GO:0005903]; cell cortex [GO:0005938]; cell-cell junction [GO:0005911]; cortical cytoskeleton [GO:0030863]; cytoplasm [GO:0005737]; cytosol [GO:0005829]; dendritic shaft [GO:0043198]; glutamatergic synapse [GO:0098978]; glycoprotein Ib-IX-V complex [GO:1990779]; growth cone [GO:0030426]; Myb complex [GO:0031523]; neuronal cell body [GO:0043025]; nucleolus [GO:0005730]; nucleus [GO:0005634]; perikaryon [GO:0043204]; perinuclear region of cytoplasm [GO:0048471]; plasma membrane [GO:0005886]; postsynapse [GO:0098794]; trans-Golgi network [GO:0005802]; Z disc [GO:0030018]; actin binding [GO:0003779]; actin filament binding [GO:0051015]; DNA-binding transcription factor binding [GO:0140297]; Fc-gamma receptor I complex binding [GO:0034988]; G protein-coupled receptor binding [GO:0001664]; potassium channel regulator activity [GO:0015459]; protein homodimerization activity [GO:0042803]; protein kinase C binding [GO:0005080]; protein-containing complex binding [GO:0044877]; SMAD binding [GO:0046332]; small GTPase binding [GO:0031267]; transmembrane transporter binding [GO:0044325]; actin crosslink formation [GO:0051764]; actin cytoskeleton organization [GO:0030036]; adenylate cyclase-inhibiting dopamine receptor signaling pathway [GO:0007195]; angiogenesis [GO:0001525]; blood coagulation, intrinsic pathway [GO:0007597]; blood vessel remodeling [GO:0001974]; cell-cell junction organization [GO:0045216]; cerebral cortex development [GO:0021987]; cilium assembly [GO:0060271]; cytoplasmic sequestering of protein [GO:0051220]; early endosome to late endosome transport [GO:0045022]; epithelial to mesenchymal transition [GO:0001837]; establishment of protein localization [GO:0045184]; establishment of Sertoli cell barrier [GO:0097368]; formation of radial glial scaffolds [GO:0021943]; heart morphogenesis [GO:0003007]; megakaryocyte development [GO:0035855]; mitotic spindle assembly [GO:0090307]; mRNA transcription by RNA polymerase II [GO:0042789]; negative regulation of apoptotic process [GO:0043066]; negative regulation of DNA-binding transcription factor activity [GO:0043433]; negative regulation of neuron projection development [GO:0010977]; negative regulation of protein catabolic process [GO:0042177]; negative regulation of transcription by RNA polymerase I [GO:0016479]; positive regulation of actin filament bundle assembly [GO:0032233]; positive regulation of axon regeneration [GO:0048680]; positive regulation of canonical NF-kappaB signal transduction [GO:0043123]; positive regulation of integrin-mediated signaling pathway [GO:2001046]; positive regulation of neural precursor cell proliferation [GO:2000179]; positive regulation of neuron migration [GO:2001224]; positive regulation of platelet activation [GO:0010572]; positive regulation of potassium ion transmembrane transport [GO:1901381]; positive regulation of protein import into nucleus [GO:0042307]; positive regulation of substrate adhesion-dependent cell spreading [GO:1900026]; protein localization to bicellular tight junction [GO:1902396]; protein localization to cell surface [GO:0034394]; protein localization to plasma membrane [GO:0072659]; protein stabilization [GO:0050821]; receptor clustering [GO:0043113]; regulation of actin filament bundle assembly [GO:0032231]; regulation of cell migration [GO:0030334]; regulation of membrane repolarization during atrial cardiac muscle cell action potential [GO:1905000]; regulation of membrane repolarization during cardiac muscle cell action potential [GO:1905031]; release of sequestered calcium ion into cytosol [GO:0051209]; semaphorin-plexin signaling pathway [GO:0071526]; synapse organization [GO:0050808]; wound healing, spreading of cells [GO:0044319]</t>
  </si>
  <si>
    <t>cytoplasm [GO:0005737]; cytosol [GO:0005829]; endoplasmic reticulum [GO:0005783]; endoplasmic reticulum lumen [GO:0005788]; smooth endoplasmic reticulum [GO:0005790]; misfolded protein binding [GO:0051787]; protein kinase binding [GO:0019901]; protein kinase inhibitor activity [GO:0004860]; protein-folding chaperone binding [GO:0051087]; cellular response to cold [GO:0070417]; endoplasmic reticulum unfolded protein response [GO:0030968]; negative regulation of apoptotic process [GO:0043066]; negative regulation of endoplasmic reticulum stress-induced eIF2 alpha phosphorylation [GO:1903912]; positive regulation of translation initiation in response to endoplasmic reticulum stress [GO:0036494]; protein folding in endoplasmic reticulum [GO:0034975]; proteolysis involved in protein catabolic process [GO:0051603]; response to endoplasmic reticulum stress [GO:0034976]</t>
  </si>
  <si>
    <t>cytoplasm [GO:0005737]; mitochondrial inner membrane [GO:0005743]; mitochondrion [GO:0005739]; neuron projection [GO:0043005]; synapse [GO:0045202]; 3-mercaptopyruvate sulfurtransferase activity [GO:0016784]; identical protein binding [GO:0042802]; thiosulfate sulfurtransferase activity [GO:0004792]; hydrogen sulfide biosynthetic process [GO:0070814]; kidney development [GO:0001822]; liver development [GO:0001889]; spinal cord development [GO:0021510]; transsulfuration [GO:0019346]</t>
  </si>
  <si>
    <t>mitochondrial inner membrane [GO:0005743]; mitochondrial respiratory chain complex I [GO:0005747]; mitochondrion [GO:0005739]; aerobic respiration [GO:0009060]; electron transport chain [GO:0022900]; mitochondrial respiratory chain complex I assembly [GO:0032981]; proton motive force-driven mitochondrial ATP synthesis [GO:0042776]</t>
  </si>
  <si>
    <t>actin cytoskeleton [GO:0015629]; cell-cell contact zone [GO:0044291]; cell-cell junction [GO:0005911]; costamere [GO:0043034]; cytoplasm [GO:0005737]; cytosol [GO:0005829]; extracellular exosome [GO:0070062]; membrane raft [GO:0045121]; nucleus [GO:0005634]; plasma membrane [GO:0005886]; plasma membrane protein complex [GO:0098797]; sarcolemma [GO:0042383]; vesicle [GO:0031982]; S100 protein binding [GO:0044548]; structural molecule activity conferring elasticity [GO:0097493]; positive regulation of plasma membrane repair [GO:1905686]; regulation of RNA splicing [GO:0043484]</t>
  </si>
  <si>
    <t>basal plasma membrane [GO:0009925]; brush border membrane [GO:0031526]; cytoplasm [GO:0005737]; endosome [GO:0005768]; external side of plasma membrane [GO:0009897]; extracellular exosome [GO:0070062]; extracellular space [GO:0005615]; lysosome [GO:0005764]; plasma membrane [GO:0005886]; sperm midpiece [GO:0097225]; vesicle [GO:0031982]; bradykinin receptor binding [GO:0031711]; calmodulin binding [GO:0005516]; carboxypeptidase activity [GO:0004180]; chloride ion binding [GO:0031404]; heterocyclic compound binding [GO:1901363]; metallodipeptidase activity [GO:0070573]; metalloendopeptidase activity [GO:0004222]; metallopeptidase activity [GO:0008237]; mitogen-activated protein kinase binding [GO:0051019]; mitogen-activated protein kinase kinase binding [GO:0031434]; peptidase activity [GO:0008233]; peptidyl-dipeptidase activity [GO:0008241]; tripeptidyl-peptidase activity [GO:0008240]; zinc ion binding [GO:0008270]; amyloid-beta metabolic process [GO:0050435]; angiogenesis involved in coronary vascular morphogenesis [GO:0060978]; angiotensin maturation [GO:0002003]; angiotensin-activated signaling pathway [GO:0038166]; animal organ regeneration [GO:0031100]; arachidonic acid secretion [GO:0050482]; bradykinin catabolic process [GO:0010815]; cell proliferation in bone marrow [GO:0071838]; cellular response to aldosterone [GO:1904045]; cellular response to glucose stimulus [GO:0071333]; eating behavior [GO:0042755]; embryo development ending in birth or egg hatching [GO:0009792]; female pregnancy [GO:0007565]; heart contraction [GO:0060047]; hormone catabolic process [GO:0042447]; kidney development [GO:0001822]; lung alveolus development [GO:0048286]; male gonad development [GO:0008584]; negative regulation of calcium ion import [GO:0090281]; negative regulation of gap junction assembly [GO:1903597]; negative regulation of gene expression [GO:0010629]; negative regulation of glucose import [GO:0046325]; neutrophil mediated immunity [GO:0002446]; peptide catabolic process [GO:0043171]; peptide metabolic process [GO:0006518]; positive regulation of apoptotic process [GO:0043065]; positive regulation of blood pressure [GO:0045777]; positive regulation of neurogenesis [GO:0050769]; positive regulation of peptidyl-cysteine S-nitrosylation [GO:2000170]; positive regulation of systemic arterial blood pressure [GO:0003084]; positive regulation of vasoconstriction [GO:0045907]; post-transcriptional regulation of gene expression [GO:0010608]; regulation of angiotensin metabolic process [GO:0060177]; regulation of blood pressure [GO:0008217]; regulation of heart rate by cardiac conduction [GO:0086091]; regulation of hematopoietic stem cell proliferation [GO:1902033]; regulation of smooth muscle cell migration [GO:0014910]; regulation of synaptic plasticity [GO:0048167]; regulation of systemic arterial blood pressure by renin-angiotensin [GO:0003081]; response to dexamethasone [GO:0071548]; response to hypoxia [GO:0001666]; response to laminar fluid shear stress [GO:0034616]; response to lipopolysaccharide [GO:0032496]; response to nutrient levels [GO:0031667]; response to thyroid hormone [GO:0097066]; response to xenobiotic stimulus [GO:0009410]; spermatogenesis [GO:0007283]; substance P catabolic process [GO:0010814]; vasoconstriction [GO:0042310]</t>
  </si>
  <si>
    <t>cell surface [GO:0009986]; membrane [GO:0016020]; arylesterase activity [GO:0004064]; strictosidine synthase activity [GO:0016844]; biosynthetic process [GO:0009058]</t>
  </si>
  <si>
    <t>endoplasmic reticulum [GO:0005783]; extracellular space [GO:0005615]; Golgi apparatus [GO:0005794]; calcium ion binding [GO:0005509]; protein disulfide isomerase activity [GO:0003756]</t>
  </si>
  <si>
    <t>collagen-containing extracellular matrix [GO:0062023]; calcium ion binding [GO:0005509]; protein homodimerization activity [GO:0042803]; elastic fiber assembly [GO:0048251]; secretion [GO:0046903]</t>
  </si>
  <si>
    <t>autolysosome [GO:0044754]; autophagosome [GO:0005776]; autophagosome membrane [GO:0000421]; cell projection [GO:0042995]; endoplasmic reticulum [GO:0005783]; endoplasmic reticulum membrane [GO:0005789]; Golgi membrane [GO:0000139]; late endosome [GO:0005770]; late endosome membrane [GO:0031902]; lipid droplet [GO:0005811]; lysosomal membrane [GO:0005765]; lysosome [GO:0005764]; mitochondrial membrane [GO:0031966]; phagocytic cup [GO:0001891]; phagocytic vesicle [GO:0045335]; phagocytic vesicle membrane [GO:0030670]; cardiolipin binding [GO:1901612]; GTP binding [GO:0005525]; GTPase activity [GO:0003924]; phosphatidylinositol-3,4,5-trisphosphate binding [GO:0005547]; phosphatidylinositol-3,4-bisphosphate binding [GO:0043325]; autophagosome assembly [GO:0000045]; autophagosome maturation [GO:0097352]; cellular response to interferon-beta [GO:0035458]; cellular response to type II interferon [GO:0071346]; defense response [GO:0006952]; defense response to bacterium [GO:0042742]; innate immune response [GO:0045087]; negative regulation of defense response to virus [GO:0050687]; negative regulation of hematopoietic stem cell proliferation [GO:1902034]; negative regulation of inflammatory response [GO:0050728]; negative regulation of NLRP3 inflammasome complex assembly [GO:1900226]; negative regulation of type I interferon production [GO:0032480]; negative regulation of type II interferon production [GO:0032689]; positive regulation of autophagosome maturation [GO:1901098]; positive regulation of autophagy [GO:0010508]; positive regulation of CD4-positive, alpha-beta T cell proliferation [GO:2000563]; positive regulation of macrophage activation [GO:0043032]; positive regulation of mitophagy [GO:1901526]; positive regulation of type II interferon-mediated signaling pathway [GO:0060335]; regulation of mitochondrial fission [GO:0090140]; response to bacterium [GO:0009617]</t>
  </si>
  <si>
    <t>caveola [GO:0005901]; extracellular exosome [GO:0070062]; extracellular region [GO:0005576]; extracellular space [GO:0005615]; Golgi apparatus [GO:0005794]; Golgi membrane [GO:0000139]; membrane [GO:0016020]; mitochondrion [GO:0005739]; plasma membrane [GO:0005886]; calcium ion binding [GO:0005509]; ceramidase activity [GO:0102121]; dihydroceramidase activity [GO:0071633]; N-acylsphingosine amidohydrolase activity [GO:0017040]; phytoceramidase activity [GO:0070774]; zinc ion binding [GO:0008270]; apoptotic process [GO:0006915]; ceramide biosynthetic process [GO:0046513]; ceramide catabolic process [GO:0046514]; ceramide metabolic process [GO:0006672]; lipid digestion [GO:0044241]; long-chain fatty acid biosynthetic process [GO:0042759]; negative regulation of apoptotic signaling pathway [GO:2001234]; regulation of mitotic cell cycle [GO:0007346]; response to organic substance [GO:0010033]; sphingosine biosynthetic process [GO:0046512]; sphingosine metabolic process [GO:0006670]</t>
  </si>
  <si>
    <t>mitochondrial inner membrane [GO:0005743]; mitochondrial respiratory chain complex I [GO:0005747]; mitochondrion [GO:0005739]; aerobic respiration [GO:0009060]; mitochondrial respiratory chain complex I assembly [GO:0032981]; proton motive force-driven mitochondrial ATP synthesis [GO:0042776]</t>
  </si>
  <si>
    <t>cell cortex [GO:0005938]; centriole [GO:0005814]; centrosome [GO:0005813]; COPI-coated vesicle [GO:0030137]; dynactin complex [GO:0005869]; manchette [GO:0002177]; myelin sheath [GO:0043209]; ATP binding [GO:0005524]</t>
  </si>
  <si>
    <t>endoplasmic reticulum [GO:0005783]; signaling receptor binding [GO:0005102]; innate immune response [GO:0045087]</t>
  </si>
  <si>
    <t>cell body [GO:0044297]; cytoplasm [GO:0005737]; cytosol [GO:0005829]; dendrite [GO:0030425]; IRE1-RACK1-PP2A complex [GO:1990630]; midbody [GO:0030496]; mitochondrion [GO:0005739]; neuron projection [GO:0043005]; neuronal cell body [GO:0043025]; nucleoplasm [GO:0005654]; nucleus [GO:0005634]; perikaryon [GO:0043204]; perinuclear region of cytoplasm [GO:0048471]; phagocytic cup [GO:0001891]; plasma membrane [GO:0005886]; small ribosomal subunit [GO:0015935]; BH3 domain binding [GO:0051434]; cyclin binding [GO:0030332]; cysteine-type endopeptidase activator activity involved in apoptotic process [GO:0008656]; ion channel inhibitor activity [GO:0008200]; protein homodimerization activity [GO:0042803]; protein kinase C binding [GO:0005080]; protein phosphatase binding [GO:0019903]; protein tyrosine kinase inhibitor activity [GO:0030292]; receptor tyrosine kinase binding [GO:0030971]; ribosome binding [GO:0043022]; SH2 domain binding [GO:0042169]; signaling adaptor activity [GO:0035591]; signaling receptor activity [GO:0038023]; translation regulator activity [GO:0045182]; cellular response to glucose stimulus [GO:0071333]; cellular response to growth factor stimulus [GO:0071363]; gastrulation [GO:0007369]; intracellular signal transduction [GO:0035556]; negative regulation of cell growth [GO:0030308]; negative regulation of intrinsic apoptotic signaling pathway in response to hydrogen peroxide [GO:1903751]; negative regulation of peptidyl-serine phosphorylation [GO:0033137]; negative regulation of phagocytosis [GO:0050765]; negative regulation of phosphatidylinositol 3-kinase/protein kinase B signal transduction [GO:0051898]; negative regulation of smoothened signaling pathway [GO:0045879]; negative regulation of translation [GO:0017148]; negative regulation of Wnt signaling pathway [GO:0030178]; pigmentation [GO:0043473]; positive regulation of amide metabolic process [GO:0034250]; positive regulation of apoptotic process [GO:0043065]; positive regulation of cell migration [GO:0030335]; positive regulation of gastrulation [GO:2000543]; positive regulation of Golgi to plasma membrane protein transport [GO:0042998]; positive regulation of GTPase activity [GO:0043547]; positive regulation of intrinsic apoptotic signaling pathway [GO:2001244]; positive regulation of lipid metabolic process [GO:0045834]; positive regulation of mitochondrial depolarization [GO:0051901]; positive regulation of proteasomal ubiquitin-dependent protein catabolic process [GO:0032436]; positive regulation of protein phosphorylation [GO:0001934]; positive regulation of protein-containing complex assembly [GO:0031334]; protein localization [GO:0008104]; protein ubiquitination [GO:0016567]; regulation of adenylate cyclase-activating G protein-coupled receptor signaling pathway [GO:0106070]; regulation of cell cycle [GO:0051726]; regulation of cell division [GO:0051302]; regulation of establishment of cell polarity [GO:2000114]; regulation of membrane lipid metabolic process [GO:1905038]; regulation of protein localization [GO:0032880]; regulation of protein localization to plasma membrane [GO:1903076]; rescue of stalled ribosome [GO:0072344]; rhythmic process [GO:0048511]; translation [GO:0006412]; tumor necrosis factor-mediated signaling pathway [GO:0033209]</t>
  </si>
  <si>
    <t>Golgi apparatus [GO:0005794]; lysosomal membrane [GO:0005765]; lysosome [GO:0005764]; perinuclear region of cytoplasm [GO:0048471]; plasma membrane [GO:0005886]; amyloid-beta binding [GO:0001540]; ATP binding [GO:0005524]; negative regulation of amyloid precursor protein biosynthetic process [GO:0042985]; negative regulation of neuron projection development [GO:0010977]; neuron differentiation [GO:0030182]; positive regulation of extrinsic apoptotic signaling pathway [GO:2001238]</t>
  </si>
  <si>
    <t>actin cytoskeleton [GO:0015629]; adherens junction [GO:0005912]; cytoplasm [GO:0005737]; filamentous actin [GO:0031941]; stress fiber [GO:0001725]; transcription regulator complex [GO:0005667]; Z disc [GO:0030018]; actin binding [GO:0003779]; metal ion binding [GO:0046872]; muscle alpha-actinin binding [GO:0051371]; transcription coactivator activity [GO:0003713]; actin cytoskeleton organization [GO:0030036]; establishment or maintenance of actin cytoskeleton polarity [GO:0030950]; fibroblast migration [GO:0010761]; heart development [GO:0007507]; maintenance of cell polarity [GO:0030011]; muscle structure development [GO:0061061]; regulation of transcription by RNA polymerase II [GO:0006357]; response to hypoxia [GO:0001666]; stress fiber assembly [GO:0043149]</t>
  </si>
  <si>
    <t>cytoplasm [GO:0005737]; cytosol [GO:0005829]; protein-containing complex [GO:0032991]; synapse [GO:0045202]; 14-3-3 protein binding [GO:0071889]; identical protein binding [GO:0042802]; protein domain specific binding [GO:0019904]; transmembrane transporter binding [GO:0044325]; negative regulation of DNA-templated transcription [GO:0045892]; negative regulation of monoatomic ion transmembrane transport [GO:0034766]; protein localization [GO:0008104]; protein targeting [GO:0006605]; signal transduction [GO:0007165]; small GTPase-mediated signal transduction [GO:0007264]</t>
  </si>
  <si>
    <t>mitochondrion [GO:0005739]; alpha-amino-acid esterase activity [GO:0047658]</t>
  </si>
  <si>
    <t>cytoplasmic vesicle membrane [GO:0030659]; plasma membrane [GO:0005886]; metal ion binding [GO:0046872]</t>
  </si>
  <si>
    <t>fibrillar center [GO:0001650]; mitochondrial inner membrane [GO:0005743]; mitochondrial intermembrane space protein transporter complex [GO:0042719]; mitochondrion [GO:0005739]; metal ion binding [GO:0046872]; protein insertion into mitochondrial inner membrane [GO:0045039]</t>
  </si>
  <si>
    <t>glutamatergic synapse [GO:0098978]; postsynaptic density [GO:0014069]; spliceosomal complex [GO:0005681]; RNA binding [GO:0003723]; single-stranded RNA binding [GO:0003727]; mRNA splice site recognition [GO:0006376]; positive regulation of DNA-templated transcription [GO:0045893]; positive regulation of mRNA splicing, via spliceosome [GO:0048026]; regulation of postsynapse organization [GO:0099175]</t>
  </si>
  <si>
    <t>Arp2/3 protein complex [GO:0005885]; cell projection [GO:0042995]; cytoplasm [GO:0005737]; nucleus [GO:0005634]; site of double-strand break [GO:0035861]; actin filament binding [GO:0051015]; enzyme binding [GO:0019899]; protein-macromolecule adaptor activity [GO:0030674]; structural constituent of cytoskeleton [GO:0005200]; actin filament polymerization [GO:0030041]; Arp2/3 complex-mediated actin nucleation [GO:0034314]</t>
  </si>
  <si>
    <t>Golgi apparatus [GO:0005794]; lysosome [GO:0005764]; melanosome [GO:0042470]; membrane raft [GO:0045121]; mitochondrion [GO:0005739]; recycling endosome [GO:0055037]; endopeptidase activity [GO:0004175]; lysophosphatidic acid binding [GO:0035727]; metal ion binding [GO:0046872]; peptidase activity [GO:0008233]; peptide binding [GO:0042277]; serine-type endopeptidase activity [GO:0004252]; serine-type peptidase activity [GO:0008236]; sulfatide binding [GO:0120146]; tripeptidyl-peptidase activity [GO:0008240]; bone resorption [GO:0045453]; central nervous system development [GO:0007417]; epithelial cell differentiation [GO:0030855]; lysosomal protein catabolic process [GO:1905146]; lysosome organization [GO:0007040]; nervous system development [GO:0007399]; neuromuscular process controlling balance [GO:0050885]; peptide catabolic process [GO:0043171]; protein catabolic process [GO:0030163]; protein localization to chromosome, telomeric region [GO:0070198]; proteolysis [GO:0006508]</t>
  </si>
  <si>
    <t>centriole [GO:0005814]; chromatin [GO:0000785]; cytoplasm [GO:0005737]; cytosol [GO:0005829]; male germ cell nucleus [GO:0001673]; manchette [GO:0002177]; melanosome [GO:0042470]; midbody [GO:0030496]; nuclear envelope [GO:0005635]; nuclear pore [GO:0005643]; nucleolus [GO:0005730]; nucleoplasm [GO:0005654]; nucleus [GO:0005634]; protein-containing complex [GO:0032991]; recycling endosome [GO:0055037]; RNA nuclear export complex [GO:0042565]; sperm flagellum [GO:0036126]; dynein intermediate chain binding [GO:0045505]; G protein activity [GO:0003925]; GDP binding [GO:0019003]; GTP binding [GO:0005525]; GTPase activity [GO:0003924]; importin-alpha family protein binding [GO:0061676]; magnesium ion binding [GO:0000287]; pre-miRNA binding [GO:0070883]; protein domain specific binding [GO:0019904]; protein heterodimerization activity [GO:0046982]; protein-containing complex binding [GO:0044877]; actin cytoskeleton organization [GO:0030036]; cell division [GO:0051301]; cellular response to mineralocorticoid stimulus [GO:0071389]; GTP metabolic process [GO:0046039]; hippocampus development [GO:0021766]; mitotic sister chromatid segregation [GO:0000070]; positive regulation of protein import into nucleus [GO:0042307]; protein export from nucleus [GO:0006611]; protein import into nucleus [GO:0006606]; protein localization [GO:0008104]; protein localization to nucleolus [GO:1902570]; protein-containing complex localization [GO:0031503]; ribosomal large subunit export from nucleus [GO:0000055]; ribosomal small subunit export from nucleus [GO:0000056]; ribosomal subunit export from nucleus [GO:0000054]; snRNA import into nucleus [GO:0061015]; spermatid development [GO:0007286]</t>
  </si>
  <si>
    <t>caveola [GO:0005901]; cell body [GO:0044297]; cytoplasm [GO:0005737]; dendrite [GO:0030425]; Golgi apparatus [GO:0005794]; heterotrimeric G-protein complex [GO:0005834]; membrane [GO:0016020]; nuclear membrane [GO:0031965]; plasma membrane [GO:0005886]; synapse [GO:0045202]; alkylglycerophosphoethanolamine phosphodiesterase activity [GO:0047391]; enzyme regulator activity [GO:0030234]; G protein activity [GO:0003925]; G protein-coupled receptor binding [GO:0001664]; G-protein beta/gamma-subunit complex binding [GO:0031683]; GTP binding [GO:0005525]; GTPase activator activity [GO:0005096]; GTPase activity [GO:0003924]; metal ion binding [GO:0046872]; protein-containing complex binding [GO:0044877]; action potential [GO:0001508]; adenylate cyclase-activating G protein-coupled receptor signaling pathway [GO:0007189]; cranial skeletal system development [GO:1904888]; developmental pigmentation [GO:0048066]; embryonic digit morphogenesis [GO:0042733]; endothelin receptor signaling pathway [GO:0086100]; forebrain neuron development [GO:0021884]; G protein-coupled receptor signaling pathway [GO:0007186]; glutamate receptor signaling pathway [GO:0007215]; heart development [GO:0007507]; ion channel modulating, G protein-coupled receptor signaling pathway [GO:0099105]; ligand-gated ion channel signaling pathway [GO:1990806]; maternal behavior [GO:0042711]; negative regulation of apoptotic process [GO:0043066]; negative regulation of potassium ion transport [GO:0043267]; neuron remodeling [GO:0016322]; phospholipase C-activating dopamine receptor signaling pathway [GO:0060158]; phospholipase C-activating G protein-coupled acetylcholine receptor signaling pathway [GO:0007207]; phospholipase C-activating G protein-coupled receptor signaling pathway [GO:0007200]; positive regulation of insulin secretion [GO:0032024]; positive regulation of smooth muscle cell proliferation [GO:0048661]; post-embryonic development [GO:0009791]; regulation of blood pressure [GO:0008217]; regulation of melanocyte differentiation [GO:0045634]; regulation of platelet activation [GO:0010543]; skeletal system development [GO:0001501]</t>
  </si>
  <si>
    <t>autolysosome [GO:0044754]; cytoplasm [GO:0005737]; cytosol [GO:0005829]; endocytic vesicle lumen [GO:0071682]; extracellular region [GO:0005576]; membrane [GO:0016020]; mitochondrion [GO:0005739]; ferric iron binding [GO:0008199]; ferrous iron binding [GO:0008198]; ferroxidase activity [GO:0004322]; identical protein binding [GO:0042802]; iron ion binding [GO:0005506]; iron ion sequestering activity [GO:0140315]; immune response [GO:0006955]; intracellular sequestering of iron ion [GO:0006880]; iron ion transport [GO:0006826]; negative regulation of cell population proliferation [GO:0008285]; negative regulation of ferroptosis [GO:0110076]; negative regulation of fibroblast proliferation [GO:0048147]</t>
  </si>
  <si>
    <t>cell surface [GO:0009986]; plasma membrane [GO:0005886]; TRAIL binding [GO:0045569]; extrinsic apoptotic signaling pathway via death domain receptors [GO:0008625]; intrinsic apoptotic signaling pathway in response to endoplasmic reticulum stress [GO:0070059]; negative regulation of multicellular organismal process [GO:0051241]; positive regulation of apoptotic process [GO:0043065]; response to endoplasmic reticulum stress [GO:0034976]; TRAIL-activated apoptotic signaling pathway [GO:0036462]</t>
  </si>
  <si>
    <t>collagen-containing extracellular matrix [GO:0062023]; extracellular space [GO:0005615]; calcium ion binding [GO:0005509]; fibrinogen binding [GO:0070051]; serine-type endopeptidase activity [GO:0004252]; acute-phase response [GO:0006953]; platelet activation [GO:0030168]; positive regulation of blood coagulation [GO:0030194]; protein polymerization [GO:0051258]; proteolysis [GO:0006508]</t>
  </si>
  <si>
    <t>cytosol [GO:0005829]; endoplasmic reticulum lumen [GO:0005788]; nucleoplasm [GO:0005654]; iron ion binding [GO:0005506]; L-ascorbic acid binding [GO:0031418]; procollagen-proline 4-dioxygenase activity [GO:0004656]</t>
  </si>
  <si>
    <t>cytoplasm [GO:0005737]; mitochondrial matrix [GO:0005759]; mitochondrion [GO:0005739]; flavin adenine dinucleotide binding [GO:0050660]; folic acid binding [GO:0005542]; sarcosine dehydrogenase activity [GO:0008480]; sarcosine catabolic process [GO:1901053]; tetrahydrofolate interconversion [GO:0035999]</t>
  </si>
  <si>
    <t>cis-Golgi network [GO:0005801]; extracellular space [GO:0005615]; Golgi apparatus [GO:0005794]; Golgi medial cisterna [GO:0005797]; Golgi membrane [GO:0000139]; alpha-mannosidase activity [GO:0004559]; carbohydrate binding [GO:0030246]; hydrolase activity [GO:0016787]; hydrolase activity, hydrolyzing N-glycosyl compounds [GO:0016799]; identical protein binding [GO:0042802]; mannosidase activity [GO:0015923]; mannosyl-oligosaccharide 1,3-1,6-alpha-mannosidase activity [GO:0004572]; metal ion binding [GO:0046872]; protein homodimerization activity [GO:0042803]; in utero embryonic development [GO:0001701]; liver development [GO:0001889]; lung alveolus development [GO:0048286]; mannose metabolic process [GO:0006013]; mitochondrion organization [GO:0007005]; N-glycan processing [GO:0006491]; positive regulation of neurogenesis [GO:0050769]; protein glycosylation [GO:0006486]; respiratory gaseous exchange by respiratory system [GO:0007585]; retina morphogenesis in camera-type eye [GO:0060042]; vacuole organization [GO:0007033]</t>
  </si>
  <si>
    <t>cytoplasm [GO:0005737]; glycine cleavage complex [GO:0005960]; mitochondrion [GO:0005739]; aminomethyltransferase activity [GO:0004047]; enzyme binding [GO:0019899]; glycine decarboxylation via glycine cleavage system [GO:0019464]; protein lipoylation [GO:0009249]</t>
  </si>
  <si>
    <t>cytosol [GO:0005829]; endoplasmic reticulum [GO:0005783]; eukaryotic translation elongation factor 1 complex [GO:0005853]; guanyl-nucleotide exchange factor activity [GO:0005085]; translation elongation factor activity [GO:0003746]; response to ethanol [GO:0045471]; translational elongation [GO:0006414]</t>
  </si>
  <si>
    <t>endoplasmic reticulum membrane [GO:0005789]; oligosaccharyltransferase complex [GO:0008250]; protein N-linked glycosylation [GO:0006487]</t>
  </si>
  <si>
    <t>cytoplasmic vesicle [GO:0031410]; cytosol [GO:0005829]; endoplasmic reticulum-Golgi intermediate compartment [GO:0005793]; Golgi apparatus [GO:0005794]; membrane [GO:0016020]; calcium ion binding [GO:0005509]; mannosyl-oligosaccharide 1,2-alpha-mannosidase activity [GO:0004571]; carbohydrate metabolic process [GO:0005975]; ERAD pathway [GO:0036503]; protein targeting to ER [GO:0045047]</t>
  </si>
  <si>
    <t>mitochondrion [GO:0005739]; mitochondrial ribosome binding [GO:0097177]; mRNA binding [GO:0003729]; rRNA binding [GO:0019843]; mitochondrial cytochrome c oxidase assembly [GO:0033617]; motor learning [GO:0061743]; regulation of mitochondrial translation [GO:0070129]</t>
  </si>
  <si>
    <t>endoplasmic reticulum membrane [GO:0005789]; multi-pass translocon complex [GO:0160064]; carbohydrate binding [GO:0030246]; ribosome binding [GO:0043022]; multi-pass transmembrane protein insertion into ER membrane [GO:0160063]</t>
  </si>
  <si>
    <t>cytosol [GO:0005829]; Golgi cisterna membrane [GO:0032580]; cellular response to mechanical stimulus [GO:0071260]; retrograde transport, endosome to Golgi [GO:0042147]</t>
  </si>
  <si>
    <t>extracellular region [GO:0005576]; Golgi apparatus [GO:0005794]; membrane [GO:0016020]; carbohydrate binding [GO:0030246]</t>
  </si>
  <si>
    <t>adherens junction [GO:0005912]; cell surface [GO:0009986]; filopodium [GO:0030175]; integrin alpha6-beta4 complex [GO:0034676]; insulin-like growth factor I binding [GO:0031994]; laminin binding [GO:0043236]; neuregulin binding [GO:0038132]; protein-containing complex binding [GO:0044877]; cell-cell adhesion [GO:0098609]; cell-substrate adhesion [GO:0031589]; cellular response to organic cyclic compound [GO:0071407]; ectodermal cell differentiation [GO:0010668]; integrin-mediated signaling pathway [GO:0007229]; nail development [GO:0035878]; negative regulation of extrinsic apoptotic signaling pathway [GO:2001237]; positive regulation of apoptotic process [GO:0043065]; positive regulation of cell migration [GO:0030335]; positive regulation of cell-substrate adhesion [GO:0010811]; positive regulation of phosphorylation [GO:0042327]; positive regulation of transcription by RNA polymerase II [GO:0045944]; skin morphogenesis [GO:0043589]</t>
  </si>
  <si>
    <t>cytoplasm [GO:0005737]; cytoplasmic stress granule [GO:0010494]; cytoplasmic vesicle [GO:0031410]; cytosol [GO:0005829]; endoplasmic reticulum [GO:0005783]; glutamatergic synapse [GO:0098978]; nucleoplasm [GO:0005654]; nucleus [GO:0005634]; P-body [GO:0000932]; postsynapse [GO:0098794]; ribonucleoprotein complex [GO:1990904]; sarcoplasm [GO:0016528]; double-stranded RNA binding [GO:0003725]; lncRNA binding [GO:0106222]; miRNA binding [GO:0035198]; mRNA 3'-UTR AU-rich region binding [GO:0035925]; mRNA 3'-UTR binding [GO:0003730]; mRNA binding [GO:0003729]; protein homodimerization activity [GO:0042803]; protein kinase binding [GO:0019901]; RNA binding [GO:0003723]; 3'-UTR-mediated mRNA stabilization [GO:0070935]; mRNA destabilization [GO:0061157]; mRNA stabilization [GO:0048255]; negative regulation of miRNA-mediated gene silencing [GO:0060965]; positive regulation of superoxide anion generation [GO:0032930]; positive regulation of translation [GO:0045727]; post-transcriptional gene silencing [GO:0016441]; protein homooligomerization [GO:0051260]; protein import into nucleus [GO:0006606]; regulation of stem cell population maintenance [GO:2000036]</t>
  </si>
  <si>
    <t>mitochondrial inner membrane [GO:0005743]; mitochondrial respiratory chain complex I [GO:0005747]; mitochondrion [GO:0005739]; aerobic respiration [GO:0009060]; mitochondrial electron transport, NADH to ubiquinone [GO:0006120]; mitochondrial respiratory chain complex I assembly [GO:0032981]; negative regulation of non-canonical NF-kappaB signal transduction [GO:1901223]; negative regulation of reactive oxygen species biosynthetic process [GO:1903427]; positive regulation of ATP biosynthetic process [GO:2001171]; positive regulation of mitochondrial membrane potential [GO:0010918]; proton motive force-driven mitochondrial ATP synthesis [GO:0042776]</t>
  </si>
  <si>
    <t>mitochondrial inner membrane [GO:0005743]; mitochondrial membrane [GO:0031966]; mitochondrial respiratory chain complex I [GO:0005747]; mitochondrion [GO:0005739]; myelin sheath [GO:0043209]; nuclear body [GO:0016604]; NADH dehydrogenase (ubiquinone) activity [GO:0008137]; NADH dehydrogenase activity [GO:0003954]; aerobic respiration [GO:0009060]; mitochondrial electron transport, NADH to ubiquinone [GO:0006120]; mitochondrial respiratory chain complex I assembly [GO:0032981]; negative regulation of cell growth [GO:0030308]; negative regulation of intrinsic apoptotic signaling pathway [GO:2001243]; proton motive force-driven mitochondrial ATP synthesis [GO:0042776]; reactive oxygen species metabolic process [GO:0072593]</t>
  </si>
  <si>
    <t>actin cytoskeleton [GO:0015629]; immunological synapse [GO:0001772]; membrane raft [GO:0045121]; mitochondrial inner membrane [GO:0005743]; mitochondrial intermembrane space [GO:0005758]; mitochondrion [GO:0005739]; plasma membrane [GO:0005886]; cardiolipin binding [GO:1901612]; GTPase binding [GO:0051020]; T cell receptor binding [GO:0042608]; CD4-positive, alpha-beta T cell activation [GO:0035710]; intracellular calcium ion homeostasis [GO:0006874]; lipid localization [GO:0010876]; mitochondrial protein processing [GO:0034982]; mitochondrion organization [GO:0007005]; positive regulation of interleukin-2 production [GO:0032743]; protein complex oligomerization [GO:0051259]; proton motive force-driven mitochondrial ATP synthesis [GO:0042776]; stress-induced mitochondrial fusion [GO:1990046]; T cell receptor signaling pathway [GO:0050852]</t>
  </si>
  <si>
    <t>3-methyl-2-oxobutanoate dehydrogenase (2-methylpropanoyl-transferring) activity [GO:0003863]; branched-chain alpha-keto acid dehydrogenase activity [GO:0047101]; branched-chain amino acid catabolic process [GO:0009083]</t>
  </si>
  <si>
    <t>cytoplasm [GO:0005737]; cytosol [GO:0005829]; cytosolic small ribosomal subunit [GO:0022627]; dendrite [GO:0030425]; endoplasmic reticulum [GO:0005783]; mitochondrial inner membrane [GO:0005743]; mitochondrial matrix [GO:0005759]; mitotic spindle [GO:0072686]; NF-kappaB complex [GO:0071159]; nucleolus [GO:0005730]; nucleus [GO:0005634]; postsynapse [GO:0098794]; postsynaptic density [GO:0014069]; ribonucleoprotein complex [GO:1990904]; ribosome [GO:0005840]; ruffle membrane [GO:0032587]; synapse [GO:0045202]; class I DNA-(apurinic or apyrimidinic site) endonuclease activity [GO:0140078]; DNA endonuclease activity [GO:0004520]; DNA-(apurinic or apyrimidinic site) endonuclease activity [GO:0003906]; DNA-binding transcription factor binding [GO:0140297]; Hsp70 protein binding [GO:0030544]; Hsp90 protein binding [GO:0051879]; kinase binding [GO:0019900]; microtubule binding [GO:0008017]; mRNA binding [GO:0003729]; oxidized purine DNA binding [GO:0032357]; oxidized pyrimidine DNA binding [GO:0032358]; protein kinase A binding [GO:0051018]; protein kinase binding [GO:0019901]; protein-containing complex binding [GO:0044877]; RNA polymerase II transcription regulatory region sequence-specific DNA binding [GO:0000977]; small ribosomal subunit rRNA binding [GO:0070181]; structural constituent of ribosome [GO:0003735]; supercoiled DNA binding [GO:0097100]; ubiquitin-like protein conjugating enzyme binding [GO:0044390]; apoptotic process [GO:0006915]; base-excision repair [GO:0006284]; cell division [GO:0051301]; cellular response to hydrogen peroxide [GO:0070301]; cellular response to nerve growth factor stimulus [GO:1990090]; cellular response to tumor necrosis factor [GO:0071356]; cytoplasmic translation [GO:0002181]; DNA damage response [GO:0006974]; negative regulation of DNA repair [GO:0045738]; negative regulation of protein ubiquitination [GO:0031397]; negative regulation of translation [GO:0017148]; positive regulation of activated T cell proliferation [GO:0042104]; positive regulation of apoptotic signaling pathway [GO:2001235]; positive regulation of base-excision repair [GO:1905053]; positive regulation of interleukin-2 production [GO:0032743]; positive regulation of intrinsic apoptotic signaling pathway in response to DNA damage [GO:1902231]; positive regulation of microtubule polymerization [GO:0031116]; positive regulation of NF-kappaB transcription factor activity [GO:0051092]; positive regulation of non-canonical NF-kappaB signal transduction [GO:1901224]; positive regulation of protein-containing complex assembly [GO:0031334]; positive regulation of T cell receptor signaling pathway [GO:0050862]; regulation of apoptotic process [GO:0042981]; response to TNF agonist [GO:0061481]; spindle assembly [GO:0051225]</t>
  </si>
  <si>
    <t>cytoplasm [GO:0005737]; nuclear matrix [GO:0016363]; nuclear speck [GO:0016607]; protein-containing complex [GO:0032991]; spliceosomal complex [GO:0005681]; transcription export complex [GO:0000346]; U4 snRNP [GO:0005687]; U6 snRNP [GO:0005688]; ATP binding [GO:0005524]; ATP hydrolysis activity [GO:0016887]; ATP-dependent protein binding [GO:0043008]; identical protein binding [GO:0042802]; mRNA binding [GO:0003729]; protein-containing complex binding [GO:0044877]; RNA helicase activity [GO:0003724]; U4 snRNA binding [GO:0030621]; U6 snRNA binding [GO:0017070]; mRNA export from nucleus [GO:0006406]; mRNA splicing, via spliceosome [GO:0000398]; positive regulation of cell growth involved in cardiac muscle cell development [GO:0061051]; positive regulation of DNA biosynthetic process [GO:2000573]; positive regulation of translation [GO:0045727]; positive regulation of vascular associated smooth muscle cell proliferation [GO:1904707]; RNA secondary structure unwinding [GO:0010501]; spliceosomal complex assembly [GO:0000245]</t>
  </si>
  <si>
    <t>membrane [GO:0016020]; mitochondrion [GO:0005739]; ATP binding [GO:0005524]; ATP-dependent NAD(P)H-hydrate dehydratase activity [GO:0047453]; kinase activity [GO:0016301]; nicotinamide nucleotide metabolic process [GO:0046496]</t>
  </si>
  <si>
    <t>cytosol [GO:0005829]; methylosome [GO:0034709]; nucleus [GO:0005634]; pICln-Sm protein complex [GO:0034715]; precatalytic spliceosome [GO:0071011]; SMN-Sm protein complex [GO:0034719]; telomerase holoenzyme complex [GO:0005697]; U1 snRNP [GO:0005685]; U12-type spliceosomal complex [GO:0005689]; U2 snRNP [GO:0005686]; U2-type catalytic step 2 spliceosome [GO:0071007]; U2-type precatalytic spliceosome [GO:0071005]; U2-type spliceosomal complex [GO:0005684]; U4 snRNP [GO:0005687]; U4/U6 x U5 tri-snRNP complex [GO:0046540]; U5 snRNP [GO:0005682]; U7 snRNP [GO:0005683]; RNA binding [GO:0003723]; U1 snRNP binding [GO:1990446]; mRNA splicing, via spliceosome [GO:0000398]; spliceosomal snRNP assembly [GO:0000387]</t>
  </si>
  <si>
    <t>endoplasmic reticulum [GO:0005783]; endoplasmic reticulum lumen [GO:0005788]; identical protein binding [GO:0042802]; metal ion binding [GO:0046872]</t>
  </si>
  <si>
    <t>endoplasmic reticulum membrane [GO:0005789]; mitochondrial outer membrane [GO:0005741]; mitochondrion [GO:0005739]; negative regulation of intrinsic apoptotic signaling pathway by p53 class mediator [GO:1902254]</t>
  </si>
  <si>
    <t>mitochondrial ribosome [GO:0005761]; nucleoplasm [GO:0005654]; small ribosomal subunit [GO:0015935]; apoptotic process [GO:0006915]</t>
  </si>
  <si>
    <t>endomembrane system [GO:0012505]; endoplasmic reticulum membrane [GO:0005789]; extracellular region [GO:0005576]; mitochondria-associated endoplasmic reticulum membrane contact site [GO:0044233]; mitochondrial membrane [GO:0031966]; disulfide oxidoreductase activity [GO:0015036]; enzyme inhibitor activity [GO:0004857]; protein disulfide isomerase activity [GO:0003756]; protein-disulfide reductase activity [GO:0015035]; negative regulation of platelet aggregation [GO:0090331]; negative regulation of triglyceride biosynthetic process [GO:0010868]; positive regulation of ERAD pathway [GO:1904294]; regulation of calcium ion transport [GO:0051924]; response to endoplasmic reticulum stress [GO:0034976]</t>
  </si>
  <si>
    <t>endomembrane system [GO:0012505]; endoplasmic reticulum [GO:0005783]; endoplasmic reticulum membrane [GO:0005789]; nuclear inner membrane [GO:0005637]; disulfide oxidoreductase activity [GO:0015036]</t>
  </si>
  <si>
    <t>axon [GO:0030424]; cytoplasm [GO:0005737]; cytosol [GO:0005829]; dendrite [GO:0030425]; extracellular region [GO:0005576]; mitochondrion [GO:0005739]; neuronal cell body [GO:0043025]; nucleoplasm [GO:0005654]; nucleus [GO:0005634]; enzyme binding [GO:0019899]; protein homodimerization activity [GO:0042803]; protein-disulfide reductase (NAD(P)H) activity [GO:0047134]; protein-disulfide reductase activity [GO:0015035]; cell redox homeostasis [GO:0045454]; cellular detoxification of hydrogen peroxide [GO:0061692]; negative regulation of protein export from nucleus [GO:0046826]; negative regulation of transcription by RNA polymerase II [GO:0000122]; positive regulation of DNA binding [GO:0043388]; positive regulation of peptidyl-cysteine S-nitrosylation [GO:2000170]; positive regulation of peptidyl-serine phosphorylation [GO:0033138]; response to nitric oxide [GO:0071731]; response to radiation [GO:0009314]</t>
  </si>
  <si>
    <t>acrosomal membrane [GO:0002080]; caveola [GO:0005901]; caveolar macromolecular signaling complex [GO:0002095]; cell surface [GO:0009986]; cytoplasmic vesicle [GO:0031410]; focal adhesion [GO:0005925]; Golgi apparatus [GO:0005794]; Golgi membrane [GO:0000139]; lipid droplet [GO:0005811]; membrane [GO:0016020]; membrane raft [GO:0045121]; nuclear envelope [GO:0005635]; nuclear inner membrane [GO:0005637]; perinuclear region of cytoplasm [GO:0048471]; plasma membrane [GO:0005886]; plasma membrane raft [GO:0044853]; protein-containing complex [GO:0032991]; synapse [GO:0045202]; transport vesicle [GO:0030133]; D1 dopamine receptor binding [GO:0031748]; mitogen-activated protein kinase kinase kinase binding [GO:0031435]; molecular adaptor activity [GO:0060090]; phosphoprotein binding [GO:0051219]; protein heterodimerization activity [GO:0046982]; protein homodimerization activity [GO:0042803]; protein kinase binding [GO:0019901]; protein-macromolecule adaptor activity [GO:0030674]; scaffold protein binding [GO:0097110]; SNARE binding [GO:0000149]; syntaxin binding [GO:0019905]; basement membrane organization [GO:0071711]; caveola assembly [GO:0070836]; cell differentiation [GO:0030154]; cell population proliferation [GO:0008283]; chemical synaptic transmission [GO:0007268]; endocytosis [GO:0006897]; endoplasmic reticulum organization [GO:0007029]; endothelial cell proliferation [GO:0001935]; insulin receptor signaling pathway [GO:0008286]; mitochondrion organization [GO:0007005]; negative regulation of endothelial cell proliferation [GO:0001937]; negative regulation of skeletal muscle cell proliferation [GO:0014859]; negative regulation of transforming growth factor beta receptor signaling pathway [GO:0030512]; positive regulation by host of viral process [GO:0044794]; positive regulation of dopamine receptor signaling pathway [GO:0060161]; positive regulation of endothelial cell proliferation [GO:0001938]; positive regulation of MAPK cascade [GO:0043410]; positive regulation of peptidyl-tyrosine phosphorylation [GO:0050731]; positive regulation of protein localization to nucleus [GO:1900182]; receptor-mediated endocytosis of virus by host cell [GO:0019065]; regulation of cytosolic calcium ion concentration [GO:0051480]; regulation of mitotic nuclear division [GO:0007088]; skeletal muscle cell proliferation [GO:0014856]; skeletal muscle fiber development [GO:0048741]; transforming growth factor beta receptor signaling pathway [GO:0007179]; vesicle docking [GO:0048278]; vesicle fusion [GO:0006906]; viral release from host cell [GO:0019076]</t>
  </si>
  <si>
    <t>heterotrimeric G-protein complex [GO:0005834]; photoreceptor inner segment [GO:0001917]; photoreceptor outer segment [GO:0001750]; G-protein beta-subunit binding [GO:0031681]; GTPase activity [GO:0003924]; cardiac muscle cell apoptotic process [GO:0010659]; cellular response to hypoxia [GO:0071456]; eye photoreceptor cell development [GO:0042462]; G protein-coupled receptor signaling pathway [GO:0007186]; phototransduction [GO:0007602]; protein localization [GO:0008104]</t>
  </si>
  <si>
    <t>mitochondrial inner membrane [GO:0005743]; mitochondrion [GO:0005739]; L-alanine transmembrane transporter activity [GO:0015180]; L-serine transmembrane transporter activity [GO:0015194]; monoatomic ion transmembrane transporter activity [GO:0015075]; transmembrane transporter activity [GO:0022857]; erythrocyte differentiation [GO:0030218]; iron ion transport [GO:0006826]; L-alanine transport [GO:0015808]; L-serine transport [GO:0015825]; one-carbon metabolic process [GO:0006730]; serine import into mitochondrion [GO:0140300]</t>
  </si>
  <si>
    <t>signal peptidase complex [GO:0005787]; protein targeting to ER [GO:0045047]; signal peptide processing [GO:0006465]</t>
  </si>
  <si>
    <t>mitochondrial inner membrane [GO:0005743]; mitochondrial respiratory chain complex I [GO:0005747]; mitochondrion [GO:0005739]; nucleoplasm [GO:0005654]; aerobic respiration [GO:0009060]; mitochondrial respiratory chain complex I assembly [GO:0032981]; proton motive force-driven mitochondrial ATP synthesis [GO:0042776]; response to oxidative stress [GO:0006979]</t>
  </si>
  <si>
    <t>cytoplasm [GO:0005737]; cytosol [GO:0005829]; mitochondrion [GO:0005739]; 4-trimethylammoniobutyraldehyde dehydrogenase activity [GO:0047105]; aldehyde dehydrogenase (NAD+) activity [GO:0004029]; amine binding [GO:0043176]; aminobutyraldehyde dehydrogenase activity [GO:0019145]; formaldehyde dehydrogenase activity [GO:0018467]; glyceraldehyde-3-phosphate dehydrogenase (NAD+) (non-phosphorylating) activity [GO:0043878]; identical protein binding [GO:0042802]; NAD binding [GO:0051287]; oxidoreductase activity, acting on the aldehyde or oxo group of donors, NAD or NADP as acceptor [GO:0016620]; carnitine biosynthetic process [GO:0045329]; carnitine metabolic process [GO:0009437]; cellular aldehyde metabolic process [GO:0006081]; protein homotetramerization [GO:0051289]</t>
  </si>
  <si>
    <t>mitochondrial respiratory chain complex III [GO:0005750]; mitochondrial electron transport, ubiquinol to cytochrome c [GO:0006122]</t>
  </si>
  <si>
    <t>Golgi membrane [GO:0000139]; fatty-acyl-CoA binding [GO:0000062]; protein kinase A regulatory subunit binding [GO:0034237]</t>
  </si>
  <si>
    <t>mitochondrial intermembrane space [GO:0005758]; mitochondrion [GO:0005739]; protein-disulfide reductase activity [GO:0015035]; 'de novo' post-translational protein folding [GO:0051084]; cellular response to leukemia inhibitory factor [GO:1990830]; cellular response to oxidative stress [GO:0034599]; establishment of protein localization to mitochondrion [GO:0072655]; mitochondrial DNA repair [GO:0043504]; mitochondrial respiratory chain complex assembly [GO:0033108]; peptidyl-cysteine oxidation [GO:0018171]; positive regulation of cellular respiration [GO:1901857]; protein import into mitochondrial intermembrane space [GO:0045041]; protein maturation by protein folding [GO:0022417]; regulation of protein export from nucleus [GO:0046825]</t>
  </si>
  <si>
    <t>cytosol [GO:0005829]; nucleolus [GO:0005730]; plasma membrane [GO:0005886]; calcium ion binding [GO:0005509]; carbohydrate binding [GO:0030246]; hyalurononglucosaminidase activity [GO:0004415]; angiogenesis [GO:0001525]; hyaluronan catabolic process [GO:0030214]; regulation of sprouting angiogenesis [GO:1903670]</t>
  </si>
  <si>
    <t>membrane [GO:0016020]; mitochondrial electron transfer flavoprotein complex [GO:0017133]; mitochondrial inner membrane [GO:0005743]; mitochondrial membrane [GO:0031966]; mitochondrion [GO:0005739]; 4 iron, 4 sulfur cluster binding [GO:0051539]; electron transfer activity [GO:0009055]; electron-transferring-flavoprotein dehydrogenase activity [GO:0004174]; iron-sulfur cluster binding [GO:0051536]; metal ion binding [GO:0046872]; oxidoreductase activity [GO:0016491]; ubiquinone binding [GO:0048039]; electron transport chain [GO:0022900]; fatty acid beta-oxidation using acyl-CoA dehydrogenase [GO:0033539]; response to oxidative stress [GO:0006979]</t>
  </si>
  <si>
    <t>actin cytoskeleton [GO:0015629]; adherens junction [GO:0005912]; brush border [GO:0005903]; cell projection [GO:0042995]; cell-cell contact zone [GO:0044291]; cell-cell junction [GO:0005911]; costamere [GO:0043034]; cytoplasm [GO:0005737]; cytoskeleton [GO:0005856]; fascia adherens [GO:0005916]; focal adhesion [GO:0005925]; inner dense plaque of desmosome [GO:0090637]; intercalated disc [GO:0014704]; outer dense plaque of desmosome [GO:0090636]; plasma membrane [GO:0005886]; podosome [GO:0002102]; podosome ring [GO:0061826]; protein-containing complex [GO:0032991]; sarcolemma [GO:0042383]; terminal web [GO:1990357]; Z disc [GO:0030018]; zonula adherens [GO:0005915]; actin filament binding [GO:0051015]; alpha-catenin binding [GO:0045294]; beta-catenin binding [GO:0008013]; dystroglycan binding [GO:0002162]; small GTPase binding [GO:0031267]; structural molecule activity [GO:0005198]; ubiquitin protein ligase binding [GO:0031625]; adherens junction assembly [GO:0034333]; apical junction assembly [GO:0043297]; axon extension [GO:0048675]; cell adhesion [GO:0007155]; epithelial cell-cell adhesion [GO:0090136]; lamellipodium assembly [GO:0030032]; morphogenesis of an epithelium [GO:0002009]; protein localization to cell surface [GO:0034394]; regulation of cell migration [GO:0030334]; regulation of establishment of endothelial barrier [GO:1903140]; regulation of focal adhesion assembly [GO:0051893]; regulation of protein localization to adherens junction [GO:1904702]</t>
  </si>
  <si>
    <t>Golgi cis cisterna [GO:0000137]; Golgi medial cisterna [GO:0005797]; Golgi membrane [GO:0000139]; Golgi trans cisterna [GO:0000138]; late endosome [GO:0005770]; late endosome membrane [GO:0031902]; lysosomal membrane [GO:0005765]; lysosome [GO:0005764]; plasma membrane [GO:0005886]; endopeptidase activity [GO:0004175]; autophagy [GO:0006914]; negative regulation of protein localization to plasma membrane [GO:1903077]; positive regulation of autophagy [GO:0010508]; protein glycosylation [GO:0006486]</t>
  </si>
  <si>
    <t>cytoplasm [GO:0005737]; cytoplasmic side of rough endoplasmic reticulum membrane [GO:0098556]; cytosol [GO:0005829]; cytosolic large ribosomal subunit [GO:0022625]; large ribosomal subunit [GO:0015934]; nucleolus [GO:0005730]; nucleoplasm [GO:0005654]; postsynapse [GO:0098794]; presynapse [GO:0098793]; ribonucleoprotein complex [GO:1990904]; ribosome [GO:0005840]; synapse [GO:0045202]; structural constituent of ribosome [GO:0003735]; cytoplasmic translation [GO:0002181]; response to aldosterone [GO:1904044]; rRNA processing [GO:0006364]; translation at postsynapse [GO:0140242]; translation at presynapse [GO:0140236]</t>
  </si>
  <si>
    <t>mitochondrion [GO:0005739]; synapse [GO:0045202]; inorganic diphosphate phosphatase activity [GO:0004427]; magnesium ion binding [GO:0000287]; protein serine/threonine phosphatase activity [GO:0004722]; diphosphate metabolic process [GO:0071344]; phosphate-containing compound metabolic process [GO:0006796]; regulation of mitochondrial membrane potential [GO:0051881]</t>
  </si>
  <si>
    <t>cytosol [GO:0005829]; small ribosomal subunit [GO:0015935]; RNA binding [GO:0003723]; structural constituent of ribosome [GO:0003735]; translation [GO:0006412]</t>
  </si>
  <si>
    <t>SAM complex [GO:0001401]; lactation [GO:0007595]; protein transport [GO:0015031]</t>
  </si>
  <si>
    <t>nuclear matrix [GO:0016363]; nuclear speck [GO:0016607]; nucleus [GO:0005634]; precatalytic spliceosome [GO:0071011]; U12-type spliceosomal complex [GO:0005689]; U2 snRNP [GO:0005686]; U2-type precatalytic spliceosome [GO:0071005]; DNA binding [GO:0003677]; RNA binding [GO:0003723]; zinc ion binding [GO:0008270]; mRNA splicing, via spliceosome [GO:0000398]; positive regulation of DNA-templated transcription [GO:0045893]; stem cell differentiation [GO:0048863]</t>
  </si>
  <si>
    <t>fibrillar center [GO:0001650]; mitochondrial inner membrane [GO:0005743]; mitochondrial matrix [GO:0005759]; mitochondrion [GO:0005739]; TIM23 mitochondrial import inner membrane translocase complex [GO:0005744]; ATP binding [GO:0005524]; enzyme binding [GO:0019899]; protein-folding chaperone binding [GO:0051087]; intracellular protein transport [GO:0006886]; protein import into mitochondrial matrix [GO:0030150]</t>
  </si>
  <si>
    <t>endosome [GO:0005768]; Golgi apparatus [GO:0005794]; plasma membrane [GO:0005886]; trans-Golgi network [GO:0005802]; trans-Golgi network transport vesicle [GO:0030140]</t>
  </si>
  <si>
    <t>adherens junction [GO:0005912]; apical junction complex [GO:0043296]; apical part of cell [GO:0045177]; apical plasma membrane [GO:0016324]; apicolateral plasma membrane [GO:0016327]; basolateral plasma membrane [GO:0016323]; beta-catenin destruction complex [GO:0030877]; beta-catenin-ICAT complex [GO:1990711]; beta-catenin-TCF complex [GO:1990907]; beta-catenin-TCF7L2 complex [GO:0070369]; bicellular tight junction [GO:0005923]; catenin complex [GO:0016342]; cell cortex [GO:0005938]; cell junction [GO:0030054]; cell periphery [GO:0071944]; cell projection membrane [GO:0031253]; cell-cell junction [GO:0005911]; centrosome [GO:0005813]; cytoplasm [GO:0005737]; cytosol [GO:0005829]; dendritic shaft [GO:0043198]; euchromatin [GO:0000791]; fascia adherens [GO:0005916]; flotillin complex [GO:0016600]; glutamatergic synapse [GO:0098978]; intercalated disc [GO:0014704]; lamellipodium [GO:0030027]; lateral plasma membrane [GO:0016328]; membrane [GO:0016020]; microvillus membrane [GO:0031528]; nuclear membrane [GO:0031965]; nucleoplasm [GO:0005654]; nucleus [GO:0005634]; perinuclear region of cytoplasm [GO:0048471]; plasma membrane [GO:0005886]; postsynaptic density, intracellular component [GO:0099092]; postsynaptic membrane [GO:0045211]; presynaptic active zone cytoplasmic component [GO:0098831]; presynaptic membrane [GO:0042734]; protein-containing complex [GO:0032991]; protein-DNA complex [GO:0032993]; RNA polymerase II transcription regulator complex [GO:0090575]; Schaffer collateral - CA1 synapse [GO:0098685]; Scrib-APC-beta-catenin complex [GO:0034750]; spindle pole [GO:0000922]; synapse [GO:0045202]; tight junction [GO:0070160]; transcription regulator complex [GO:0005667]; Wnt signalosome [GO:1990909]; Z disc [GO:0030018]; alpha-catenin binding [GO:0045294]; cadherin binding [GO:0045296]; chromatin binding [GO:0003682]; delta-catenin binding [GO:0070097]; disordered domain specific binding [GO:0097718]; DNA-binding transcription factor binding [GO:0140297]; enzyme binding [GO:0019899]; histone methyltransferase binding [GO:1990226]; I-SMAD binding [GO:0070411]; ionotropic glutamate receptor binding [GO:0035255]; molecular function activator activity [GO:0140677]; nitric-oxide synthase binding [GO:0050998]; nuclear estrogen receptor binding [GO:0030331]; nuclear receptor binding [GO:0016922]; nucleic acid binding [GO:0003676]; protein kinase binding [GO:0019901]; protein phosphatase binding [GO:0019903]; protein-containing complex binding [GO:0044877]; RNA polymerase II-specific DNA-binding transcription factor binding [GO:0061629]; transcription coactivator activity [GO:0003713]; transcription coregulator binding [GO:0001221]; transcription corepressor binding [GO:0001222]; transmembrane transporter binding [GO:0044325]; acinar cell differentiation [GO:0090425]; adherens junction assembly [GO:0034333]; adherens junction organization [GO:0034332]; animal organ development [GO:0048513]; anterior/posterior axis specification [GO:0009948]; apoptotic signaling pathway [GO:0097190]; astrocyte-dopaminergic neuron signaling [GO:0036520]; bone resorption [GO:0045453]; branching involved in blood vessel morphogenesis [GO:0001569]; branching involved in ureteric bud morphogenesis [GO:0001658]; canonical Wnt signaling pathway [GO:0060070]; canonical Wnt signaling pathway involved in mesenchymal stem cell differentiation [GO:0044338]; cardiac muscle cell proliferation [GO:0060038]; cardiac vascular smooth muscle cell differentiation [GO:0060947]; cell adhesion [GO:0007155]; cell differentiation [GO:0030154]; cell fate specification [GO:0001708]; cell maturation [GO:0048469]; cell morphogenesis [GO:0000902]; cell population proliferation [GO:0008283]; cell-cell adhesion [GO:0098609]; cell-matrix adhesion [GO:0007160]; cellular response to growth factor stimulus [GO:0071363]; cellular response to indole-3-methanol [GO:0071681]; cellular response to insulin-like growth factor stimulus [GO:1990314]; cellular response to mechanical stimulus [GO:0071260]; central nervous system vasculogenesis [GO:0022009]; chemical synaptic transmission [GO:0007268]; chondrocyte differentiation [GO:0002062]; coronary artery morphogenesis [GO:0060982]; cranial ganglion development [GO:0061550]; cranial skeletal system development [GO:1904888]; DNA-templated transcription [GO:0006351]; dorsal root ganglion development [GO:1990791]; dorsal/ventral axis specification [GO:0009950]; dorsal/ventral pattern formation [GO:0009953]; ectoderm development [GO:0007398]; embryonic axis specification [GO:0000578]; embryonic brain development [GO:1990403]; embryonic digit morphogenesis [GO:0042733]; embryonic foregut morphogenesis [GO:0048617]; embryonic forelimb morphogenesis [GO:0035115]; embryonic heart tube development [GO:0035050]; embryonic hindlimb morphogenesis [GO:0035116]; embryonic organ development [GO:0048568]; embryonic skeletal limb joint morphogenesis [GO:0036023]; endoderm formation [GO:0001706]; endodermal cell fate commitment [GO:0001711]; endothelial tube morphogenesis [GO:0061154]; epicardium-derived cardiac vascular smooth muscle cell differentiation [GO:0060983]; epithelial cell differentiation involved in prostate gland development [GO:0060742]; epithelial cell proliferation involved in prostate gland development [GO:0060767]; epithelial tube branching involved in lung morphogenesis [GO:0060441]; establishment of blood-brain barrier [GO:0060856]; establishment of blood-retinal barrier [GO:1990963]; fibroblast growth factor receptor signaling pathway [GO:0008543]; forebrain development [GO:0030900]; fungiform papilla formation [GO:0061198]; gastrulation with mouth forming second [GO:0001702]; gene expression [GO:0010467]; genitalia morphogenesis [GO:0035112]; glandular epithelial cell differentiation [GO:0002067]; glial cell fate determination [GO:0007403]; hair cycle process [GO:0022405]; hair follicle morphogenesis [GO:0031069]; hair follicle placode formation [GO:0060789]; heart development [GO:0007507]; hemopoiesis [GO:0030097]; hindbrain development [GO:0030902]; hypothalamus development [GO:0021854]; in utero embryonic development [GO:0001701]; kidney development [GO:0001822]; layer formation in cerebral cortex [GO:0021819]; lens morphogenesis in camera-type eye [GO:0002089]; limb development [GO:0060173]; lung cell differentiation [GO:0060479]; lung development [GO:0030324]; lung epithelial cell differentiation [GO:0060487]; lung induction [GO:0060492]; lung-associated mesenchyme development [GO:0060484]; male genitalia development [GO:0030539]; MAPK cascade [GO:0000165]; mesenchymal cell proliferation [GO:0010463]; mesenchymal cell proliferation involved in lung development [GO:0060916]; mesenchymal stem cell differentiation [GO:0072497]; mesenchyme development [GO:0060485]; mesenchyme morphogenesis [GO:0072132]; metanephros morphogenesis [GO:0003338]; midbrain development [GO:0030901]; midbrain dopaminergic neuron differentiation [GO:1904948]; morphogenesis of embryonic epithelium [GO:0016331]; myoblast proliferation [GO:0051450]; negative regulation of angiogenesis [GO:0016525]; negative regulation of apoptotic signaling pathway [GO:2001234]; negative regulation of canonical Wnt signaling pathway [GO:0090090]; negative regulation of cell differentiation [GO:0045596]; negative regulation of cell population proliferation [GO:0008285]; negative regulation of chondrocyte differentiation [GO:0032331]; negative regulation of DNA-templated transcription [GO:0045892]; negative regulation of gene expression [GO:0010629]; negative regulation of mesenchymal to epithelial transition involved in metanephros morphogenesis [GO:0003340]; negative regulation of mitotic cell cycle, embryonic [GO:0045976]; negative regulation of neurogenesis [GO:0050768]; negative regulation of neuron apoptotic process [GO:0043524]; negative regulation of oligodendrocyte differentiation [GO:0048715]; negative regulation of osteoclast differentiation [GO:0045671]; negative regulation of oxidative stress-induced neuron intrinsic apoptotic signaling pathway [GO:1903377]; negative regulation of protein sumoylation [GO:0033234]; negative regulation of transcription by RNA polymerase II [GO:0000122]; nephron tubule formation [GO:0072079]; neural plate development [GO:0001840]; neuroblast proliferation [GO:0007405]; neuron differentiation [GO:0030182]; neuron fate determination [GO:0048664]; neuron migration [GO:0001764]; neuron projection extension [GO:1990138]; odontogenesis of dentin-containing tooth [GO:0042475]; oligodendrocyte differentiation [GO:0048709]; oocyte development [GO:0048599]; osteoblast differentiation [GO:0001649]; osteoclast differentiation [GO:0030316]; outflow tract morphogenesis [GO:0003151]; oviduct development [GO:0060066]; pancreas development [GO:0031016]; positive regulation of apoptotic process [GO:0043065]; positive regulation of branching involved in lung morphogenesis [GO:0061047]; positive regulation of cell differentiation [GO:0045597]; positive regulation of cell population proliferation [GO:0008284]; positive regulation of determination of dorsal identity [GO:2000017]; positive regulation of DNA-templated transcription [GO:0045893]; positive regulation of endothelial cell differentiation [GO:0045603]; positive regulation of epithelial cell differentiation [GO:0030858]; positive regulation of epithelial cell proliferation involved in prostate gland development [GO:0060769]; positive regulation of epithelial to mesenchymal transition [GO:0010718]; positive regulation of fibroblast growth factor receptor signaling pathway [GO:0045743]; positive regulation of gene expression [GO:0010628]; positive regulation of heparan sulfate proteoglycan biosynthetic process [GO:0010909]; positive regulation of MAPK cascade [GO:0043410]; positive regulation of mesenchymal cell proliferation [GO:0002053]; positive regulation of myoblast proliferation [GO:2000288]; positive regulation of neural precursor cell proliferation [GO:2000179]; positive regulation of neuroblast proliferation [GO:0002052]; positive regulation of neuron apoptotic process [GO:0043525]; positive regulation of odontoblast differentiation [GO:1901331]; positive regulation of osteoblast differentiation [GO:0045669]; positive regulation of skeletal muscle tissue development [GO:0048643]; positive regulation of stem cell proliferation [GO:2000648]; positive regulation of telomere maintenance via telomerase [GO:0032212]; positive regulation of transcription by RNA polymerase II [GO:0045944]; positive regulation of transcription elongation by RNA polymerase II [GO:0032968]; proteasome-mediated ubiquitin-dependent protein catabolic process [GO:0043161]; protein localization [GO:0008104]; protein localization to cell surface [GO:0034394]; protein polyubiquitination [GO:0000209]; proximal/distal pattern formation [GO:0009954]; regulation of apoptotic process [GO:0042981]; regulation of calcium ion import [GO:0090279]; regulation of cell differentiation [GO:0045595]; regulation of cell population proliferation [GO:0042127]; regulation of centriole-centriole cohesion [GO:0030997]; regulation of centromeric sister chromatid cohesion [GO:0070602]; regulation of epithelial cell differentiation [GO:0030856]; regulation of gene expression [GO:0010468]; regulation of myelination [GO:0031641]; regulation of nephron tubule epithelial cell differentiation [GO:0072182]; regulation of neurogenesis [GO:0050767]; regulation of osteoblast differentiation [GO:0045667]; regulation of osteoclast differentiation [GO:0045670]; regulation of protein localization to cell surface [GO:2000008]; regulation of protein ubiquitination [GO:0031396]; regulation of secondary heart field cardioblast proliferation [GO:0003266]; regulation of smooth muscle cell proliferation [GO:0048660]; regulation of synapse assembly [GO:0051963]; regulation of T cell proliferation [GO:0042129]; regulation of timing of anagen [GO:0051884]; regulation of transcription by RNA polymerase II [GO:0006357]; renal inner medulla development [GO:0072053]; renal outer medulla development [GO:0072054]; renal vesicle formation [GO:0072033]; response to cytokine [GO:0034097]; response to estradiol [GO:0032355]; response to estrogen [GO:0043627]; response to xenobiotic stimulus [GO:0009410]; Schwann cell proliferation [GO:0014010]; skeletal system development [GO:0001501]; skin development [GO:0043588]; smooth muscle cell differentiation [GO:0051145]; stem cell proliferation [GO:0072089]; sympathetic ganglion development [GO:0061549]; synapse organization [GO:0050808]; synaptic vesicle clustering [GO:0097091]; synaptic vesicle transport [GO:0048489]; T cell differentiation [GO:0030217]; T cell differentiation in thymus [GO:0033077]; thymus development [GO:0048538]; tissue homeostasis [GO:0001894]; trachea formation [GO:0060440]; trachea morphogenesis [GO:0060439]; transcription by RNA polymerase II [GO:0006366]; vasculature development [GO:0001944]; vasculogenesis [GO:0001570]; ventricular compact myocardium morphogenesis [GO:0003223]</t>
  </si>
  <si>
    <t>chromatin [GO:0000785]; cytoplasm [GO:0005737]; nucleoplasm [GO:0005654]; ribonucleoprotein complex [GO:1990904]; ribonucleoprotein granule [GO:0035770]; pre-mRNA intronic binding [GO:0097157]; transcription cis-regulatory region binding [GO:0000976]; mRNA processing [GO:0006397]; negative regulation of DNA-templated transcription [GO:0045892]; regulation of alternative mRNA splicing, via spliceosome [GO:0000381]</t>
  </si>
  <si>
    <t>mitochondrial respiratory chain complex I [GO:0005747]; mitochondrial respiratory chain complex I assembly [GO:0032981]</t>
  </si>
  <si>
    <t>BAK complex [GO:0097145]; cytosol [GO:0005829]; endoplasmic reticulum [GO:0005783]; mitochondrial membrane [GO:0031966]; mitochondrial outer membrane [GO:0005741]; mitochondrion [GO:0005739]; pore complex [GO:0046930]; BH domain binding [GO:0051400]; heat shock protein binding [GO:0031072]; identical protein binding [GO:0042802]; metal ion binding [GO:0046872]; porin activity [GO:0015288]; protein heterodimerization activity [GO:0046982]; protein homodimerization activity [GO:0042803]; protein-containing complex binding [GO:0044877]; protein-folding chaperone binding [GO:0051087]; transmembrane transporter binding [GO:0044325]; animal organ regeneration [GO:0031100]; apoptotic process involved in blood vessel morphogenesis [GO:1902262]; B cell apoptotic process [GO:0001783]; B cell homeostasis [GO:0001782]; B cell negative selection [GO:0002352]; blood vessel remodeling [GO:0001974]; calcium ion transport into cytosol [GO:0060402]; cellular response to mechanical stimulus [GO:0071260]; cellular response to UV [GO:0034644]; endocrine pancreas development [GO:0031018]; epithelial cell proliferation [GO:0050673]; establishment of localization in cell [GO:0051649]; establishment or maintenance of transmembrane electrochemical gradient [GO:0010248]; extrinsic apoptotic signaling pathway in absence of ligand [GO:0097192]; fibroblast apoptotic process [GO:0044346]; homeostasis of number of cells [GO:0048872]; intrinsic apoptotic signaling pathway in response to DNA damage [GO:0008630]; intrinsic apoptotic signaling pathway in response to endoplasmic reticulum stress [GO:0070059]; leukocyte homeostasis [GO:0001776]; limb morphogenesis [GO:0035108]; mitochondrial fusion [GO:0008053]; myeloid cell homeostasis [GO:0002262]; negative regulation of cell population proliferation [GO:0008285]; negative regulation of endoplasmic reticulum calcium ion concentration [GO:0032471]; negative regulation of gene expression [GO:0010629]; negative regulation of mitochondrial outer membrane permeabilization involved in apoptotic signaling pathway [GO:1901029]; negative regulation of peptidyl-serine phosphorylation [GO:0033137]; negative regulation of release of cytochrome c from mitochondria [GO:0090201]; positive regulation of apoptotic process [GO:0043065]; positive regulation of calcium ion transport into cytosol [GO:0010524]; positive regulation of endoplasmic reticulum unfolded protein response [GO:1900103]; positive regulation of mitochondrial outer membrane permeabilization involved in apoptotic signaling pathway [GO:1901030]; positive regulation of protein-containing complex assembly [GO:0031334]; positive regulation of proteolysis [GO:0045862]; positive regulation of release of cytochrome c from mitochondria [GO:0090200]; post-embryonic camera-type eye morphogenesis [GO:0048597]; regulation of cell cycle [GO:0051726]; regulation of mitochondrial membrane permeability [GO:0046902]; regulation of mitochondrial membrane potential [GO:0051881]; release of cytochrome c from mitochondria [GO:0001836]; response to ethanol [GO:0045471]; response to fungus [GO:0009620]; response to gamma radiation [GO:0010332]; response to hydrogen peroxide [GO:0042542]; response to mycotoxin [GO:0010046]; response to organic cyclic compound [GO:0014070]; response to UV-C [GO:0010225]; response to xenobiotic stimulus [GO:0009410]; thymocyte apoptotic process [GO:0070242]; vagina development [GO:0060068]</t>
  </si>
  <si>
    <t>cytoplasm [GO:0005737]; endoplasmic reticulum [GO:0005783]; endoplasmic reticulum lumen [GO:0005788]; nuclear envelope [GO:0005635]; nuclear membrane [GO:0031965]; ATP binding [GO:0005524]; ATP hydrolysis activity [GO:0016887]; identical protein binding [GO:0042802]; kinesin binding [GO:0019894]; chaperone cofactor-dependent protein refolding [GO:0051085]; endoplasmic reticulum organization [GO:0007029]; nuclear membrane organization [GO:0071763]; protein localization to nucleus [GO:0034504]</t>
  </si>
  <si>
    <t>mitochondrial matrix [GO:0005759]; mitochondrion [GO:0005739]; malate dehydrogenase (decarboxylating) (NAD+) activity [GO:0004471]; malate dehydrogenase (decarboxylating) (NADP+) activity [GO:0004473]; metal ion binding [GO:0046872]; NAD binding [GO:0051287]; oxaloacetate decarboxylase activity [GO:0008948]; malate metabolic process [GO:0006108]; pyruvate metabolic process [GO:0006090]; regulation of NADP metabolic process [GO:1902031]</t>
  </si>
  <si>
    <t>3',5'-cyclic-nucleotide phosphodiesterase activity [GO:0004114]; metal ion binding [GO:0046872]; signal transduction [GO:0007165]</t>
  </si>
  <si>
    <t>mitochondrial inner membrane [GO:0005743]; mitochondrial matrix [GO:0005759]; ribosome binding [GO:0043022]; calcium import into the mitochondrion [GO:0036444]; mitochondrial calcium ion homeostasis [GO:0051560]; protein insertion into mitochondrial inner membrane from matrix [GO:0032979]; protein insertion into mitochondrial membrane [GO:0051204]</t>
  </si>
  <si>
    <t>cytoplasm [GO:0005737]; cytosol [GO:0005829]; cytosolic small ribosomal subunit [GO:0022627]; nucleolus [GO:0005730]; postsynapse [GO:0098794]; presynapse [GO:0098793]; ribosome [GO:0005840]; small ribosomal subunit [GO:0015935]; small-subunit processome [GO:0032040]; synapse [GO:0045202]; RNA binding [GO:0003723]; structural constituent of ribosome [GO:0003735]; cellular response to leukemia inhibitory factor [GO:1990830]; cytoplasmic translation [GO:0002181]; maturation of SSU-rRNA from tricistronic rRNA transcript (SSU-rRNA, 5.8S rRNA, LSU-rRNA) [GO:0000462]; ribosomal small subunit biogenesis [GO:0042274]; translation at postsynapse [GO:0140242]; translation at presynapse [GO:0140236]</t>
  </si>
  <si>
    <t>extracellular space [GO:0005615]; heparin binding [GO:0008201]; serine-type endopeptidase inhibitor activity [GO:0004867]; blood coagulation [GO:0007596]; regulation of blood coagulation [GO:0030193]</t>
  </si>
  <si>
    <t>adherens junction [GO:0005912]; apical part of cell [GO:0045177]; apical plasma membrane [GO:0016324]; basolateral plasma membrane [GO:0016323]; cell surface [GO:0009986]; cell tip [GO:0051286]; cytoplasmic side of plasma membrane [GO:0009898]; cytoskeleton [GO:0005856]; cytosol [GO:0005829]; filopodium [GO:0030175]; filopodium membrane [GO:0031527]; focal adhesion [GO:0005925]; microvillus [GO:0005902]; microvillus membrane [GO:0031528]; myelin sheath [GO:0043209]; perinuclear region of cytoplasm [GO:0048471]; plasma membrane [GO:0005886]; pseudopodium [GO:0031143]; T-tubule [GO:0030315]; uropod [GO:0001931]; actin binding [GO:0003779]; cell adhesion molecule binding [GO:0050839]; double-stranded RNA binding [GO:0003725]; protein kinase binding [GO:0019901]; signaling receptor binding [GO:0005102]; cellular response to testosterone stimulus [GO:0071394]; establishment of endothelial barrier [GO:0061028]; establishment of epithelial cell apical/basal polarity [GO:0045198]; gland morphogenesis [GO:0022612]; immunological synapse formation [GO:0001771]; membrane to membrane docking [GO:0022614]; positive regulation of early endosome to late endosome transport [GO:2000643]; positive regulation of gene expression [GO:0010628]; positive regulation of podosome assembly [GO:0071803]; positive regulation of protein catabolic process [GO:0045732]; positive regulation of protein localization to early endosome [GO:1902966]; regulation of cell shape [GO:0008360]; regulation of cell size [GO:0008361]; regulation of lymphocyte migration [GO:2000401]; regulation of organelle assembly [GO:1902115]; T cell aggregation [GO:0070489]; T cell migration [GO:0072678]; T cell proliferation [GO:0042098]</t>
  </si>
  <si>
    <t>cell surface [GO:0009986]; endothelial microparticle [GO:0072563]; external side of plasma membrane [GO:0009897]; extracellular space [GO:0005615]; nuclear body [GO:0016604]; receptor complex [GO:0043235]; BMP binding [GO:0036122]; coreceptor activity [GO:0015026]; galactose binding [GO:0005534]; glycosaminoglycan binding [GO:0005539]; protein homodimerization activity [GO:0042803]; signaling receptor activator activity [GO:0030546]; transforming growth factor beta binding [GO:0050431]; transforming growth factor beta receptor activity [GO:0005024]; type I transforming growth factor beta receptor binding [GO:0034713]; type II transforming growth factor beta receptor binding [GO:0005114]; angiogenesis [GO:0001525]; artery morphogenesis [GO:0048844]; atrial cardiac muscle tissue morphogenesis [GO:0055009]; atrioventricular canal morphogenesis [GO:1905222]; bone development [GO:0060348]; branching involved in blood vessel morphogenesis [GO:0001569]; cardiac atrium morphogenesis [GO:0003209]; cardiac ventricle morphogenesis [GO:0003208]; cell adhesion [GO:0007155]; cell migration [GO:0016477]; cell migration involved in endocardial cushion formation [GO:0003273]; cellular response to mechanical stimulus [GO:0071260]; central nervous system vasculogenesis [GO:0022009]; dorsal aorta morphogenesis [GO:0035912]; endocardial cushion morphogenesis [GO:0003203]; epithelial to mesenchymal transition [GO:0001837]; epithelial to mesenchymal transition involved in endocardial cushion formation [GO:0003198]; extracellular matrix constituent secretion [GO:0070278]; heart development [GO:0007507]; heart looping [GO:0001947]; negative regulation of cell migration [GO:0030336]; negative regulation of gene expression [GO:0010629]; outflow tract septum morphogenesis [GO:0003148]; positive regulation of angiogenesis [GO:0045766]; positive regulation of BMP signaling pathway [GO:0030513]; positive regulation of collagen biosynthetic process [GO:0032967]; positive regulation of epithelial to mesenchymal transition involved in endocardial cushion formation [GO:1905007]; positive regulation of gene expression [GO:0010628]; positive regulation of phosphatidylinositol 3-kinase/protein kinase B signal transduction [GO:0051897]; positive regulation of protein phosphorylation [GO:0001934]; positive regulation of SMAD protein signal transduction [GO:0060391]; positive regulation of transcription by RNA polymerase II [GO:0045944]; positive regulation of vascular associated smooth muscle cell differentiation [GO:1905065]; regulation of transforming growth factor beta receptor signaling pathway [GO:0017015]; response to xenobiotic stimulus [GO:0009410]; smooth muscle tissue development [GO:0048745]; transforming growth factor beta receptor signaling pathway [GO:0007179]; vascular associated smooth muscle cell development [GO:0097084]; vasculogenesis [GO:0001570]; venous blood vessel morphogenesis [GO:0048845]; ventricular trabecula myocardium morphogenesis [GO:0003222]</t>
  </si>
  <si>
    <t>early endosome [GO:0005769]; Golgi apparatus [GO:0005794]; membrane [GO:0016020]; cell adhesion [GO:0007155]; phagocytosis [GO:0006909]; positive regulation of protein exit from endoplasmic reticulum [GO:0070863]; positive regulation of protein localization to cell surface [GO:2000010]; protein localization to membrane [GO:0072657]; regulation of intracellular pH [GO:0051453]; response to hypoxia [GO:0001666]; vacuolar proton-transporting V-type ATPase complex assembly [GO:0070072]</t>
  </si>
  <si>
    <t>catalytic step 2 spliceosome [GO:0071013]; nucleolus [GO:0005730]; nucleoplasm [GO:0005654]; nucleus [GO:0005634]; SAGA complex [GO:0000124]; U12-type spliceosomal complex [GO:0005689]; U2 snRNP [GO:0005686]; U2-type precatalytic spliceosome [GO:0071005]; U2-type spliceosomal complex [GO:0005684]; protein-containing complex binding [GO:0044877]; U2 snRNA binding [GO:0030620]; mRNA splicing, via spliceosome [GO:0000398]; negative regulation of protein catabolic process [GO:0042177]; positive regulation of DNA-templated transcription [GO:0045893]; regulation of DNA repair [GO:0006282]; regulation of RNA splicing [GO:0043484]</t>
  </si>
  <si>
    <t>cytoplasm [GO:0005737]; cytoplasmic side of rough endoplasmic reticulum membrane [GO:0098556]; cytosol [GO:0005829]; cytosolic small ribosomal subunit [GO:0022627]; nucleolus [GO:0005730]; postsynapse [GO:0098794]; presynapse [GO:0098793]; ribosome [GO:0005840]; small-subunit processome [GO:0032040]; synapse [GO:0045202]; structural constituent of ribosome [GO:0003735]; cytoplasmic translation [GO:0002181]; maturation of SSU-rRNA [GO:0030490]; ribosomal small subunit assembly [GO:0000028]; ribosomal small subunit biogenesis [GO:0042274]; ribosome biogenesis [GO:0042254]; translation at postsynapse [GO:0140242]; translation at presynapse [GO:0140236]</t>
  </si>
  <si>
    <t>membrane [GO:0016020]; acute-phase response [GO:0006953]; negative regulation of chemokine production [GO:0032682]; negative regulation of cytokine-mediated signaling pathway [GO:0001960]; negative regulation of interleukin-1-mediated signaling pathway [GO:2000660]; negative regulation of Toll signaling pathway [GO:0045751]; signal transduction [GO:0007165]</t>
  </si>
  <si>
    <t>cytosol [GO:0005829]; interchromatin granule [GO:0035061]; nuclear speck [GO:0016607]; nucleus [GO:0005634]; perichromatin fibrils [GO:0005726]; spliceosomal complex [GO:0005681]; pre-mRNA binding [GO:0036002]; protein kinase C binding [GO:0005080]; RNA binding [GO:0003723]; mRNA splicing, via spliceosome [GO:0000398]; regulation of alternative mRNA splicing, via spliceosome [GO:0000381]; response to vitamin E [GO:0033197]</t>
  </si>
  <si>
    <t>lyase activity [GO:0016829]</t>
  </si>
  <si>
    <t>branched-chain alpha-ketoacid dehydrogenase complex [GO:0160157]; mitochondrial inner membrane [GO:0005743]; mitochondrial matrix [GO:0005759]; mitochondrion [GO:0005739]; nucleolus [GO:0005730]; nucleoplasm [GO:0005654]; oxoglutarate dehydrogenase complex [GO:0045252]; 3-methyl-2-oxobutanoate dehydrogenase (2-methylpropanoyl-transferring) activity [GO:0003863]; branched-chain alpha-keto acid dehydrogenase activity [GO:0047101]; metal ion binding [GO:0046872]; protein-containing complex binding [GO:0044877]; amino acid catabolic process [GO:0009063]; branched-chain amino acid catabolic process [GO:0009083]; lipid metabolic process [GO:0006629]; response to cAMP [GO:0051591]; response to glucocorticoid [GO:0051384]; response to nutrient [GO:0007584]</t>
  </si>
  <si>
    <t>COPII-coated ER to Golgi transport vesicle [GO:0030134]; endoplasmic reticulum [GO:0005783]; endoplasmic reticulum membrane [GO:0005789]; endoplasmic reticulum-Golgi intermediate compartment [GO:0005793]; endoplasmic reticulum-Golgi intermediate compartment membrane [GO:0033116]; Golgi membrane [GO:0000139]; retrograde transporter complex, Golgi to ER [GO:0061852]; endoplasmic reticulum to Golgi vesicle-mediated transport [GO:0006888]; positive regulation of intracellular protein transport [GO:0090316]; retrograde vesicle-mediated transport, Golgi to endoplasmic reticulum [GO:0006890]</t>
  </si>
  <si>
    <t>collagen-containing extracellular matrix [GO:0062023]; membrane [GO:0016020]; migrasome [GO:0140494]; plasma membrane [GO:0005886]; signaling receptor binding [GO:0005102]; collagen-activated tyrosine kinase receptor signaling pathway [GO:0038063]; mitocytosis [GO:0160040]; neutrophil homeostasis [GO:0001780]; platelet aggregation [GO:0070527]; positive regulation of peptidyl-tyrosine phosphorylation [GO:0050731]; receptor diffusion trapping [GO:0098953]; regulation of mitochondrial membrane potential [GO:0051881]</t>
  </si>
  <si>
    <t>cell leading edge [GO:0031252]; cytoplasm [GO:0005737]; cytoplasmic stress granule [GO:0010494]; cytosol [GO:0005829]; dendrite [GO:0030425]; lamellipodium [GO:0030027]; mCRD-mediated mRNA stability complex [GO:0106002]; nucleus [GO:0005634]; protein-containing complex [GO:0032991]; ribonucleoprotein complex [GO:1990904]; spliceosomal complex [GO:0005681]; synapse [GO:0045202]; mRNA 3'-UTR binding [GO:0003730]; mRNA binding [GO:0003729]; poly(A) binding [GO:0008143]; poly(U) RNA binding [GO:0008266]; CRD-mediated mRNA stabilization [GO:0070934]; mRNA processing [GO:0006397]; negative regulation of nuclear-transcribed mRNA catabolic process, deadenylation-dependent decay [GO:1900152]; negative regulation of nuclear-transcribed mRNA catabolic process, nonsense-mediated decay [GO:2000623]; nuclear-transcribed mRNA catabolic process, nonsense-mediated decay [GO:0000184]; positive regulation of cytoplasmic translation [GO:2000767]; positive regulation of nuclear-transcribed mRNA catabolic process, deadenylation-dependent decay [GO:1900153]; positive regulation of nuclear-transcribed mRNA poly(A) tail shortening [GO:0060213]; regulatory ncRNA-mediated gene silencing [GO:0031047]; RNA splicing [GO:0008380]</t>
  </si>
  <si>
    <t>apical plasma membrane [GO:0016324]; basolateral plasma membrane [GO:0016323]; cell surface [GO:0009986]; external side of plasma membrane [GO:0009897]; plasma membrane [GO:0005886]; acetylcholine receptor inhibitor activity [GO:0030550]; chylomicron binding [GO:0035478]; high-density lipoprotein particle binding [GO:0008035]; lipase binding [GO:0035473]; lipid binding [GO:0008289]; lipoprotein particle binding [GO:0071813]; protein transporter activity [GO:0140318]; cholesterol homeostasis [GO:0042632]; intracellular protein transport [GO:0006886]; lipid transport [GO:0006869]; positive regulation of chylomicron remnant clearance [GO:0090321]; positive regulation of chylomicron remodeling [GO:0090319]; positive regulation of lipoprotein lipase activity [GO:0051006]; protein import [GO:0017038]; protein localization to cell surface [GO:0034394]; protein stabilization [GO:0050821]; transcytosis [GO:0045056]; triglyceride homeostasis [GO:0070328]</t>
  </si>
  <si>
    <t>extracellular matrix [GO:0031012]; extracellular membrane-bounded organelle [GO:0065010]; extracellular region [GO:0005576]; extracellular space [GO:0005615]; plasma membrane [GO:0005886]; vesicle [GO:0031982]; cysteine-type endopeptidase inhibitor activity [GO:0004869]; endopeptidase inhibitor activity [GO:0004866]; acute-phase response [GO:0006953]; negative regulation of bone mineralization [GO:0030502]; positive regulation of phagocytosis [GO:0050766]; regulation of inflammatory response [GO:0050727]</t>
  </si>
  <si>
    <t>endoplasmic reticulum membrane [GO:0005789]; membrane [GO:0016020]; plasma membrane [GO:0005886]; enzyme binding [GO:0019899]; protein-macromolecule adaptor activity [GO:0030674]; membrane biogenesis [GO:0044091]; phosphatidylserine metabolic process [GO:0006658]; phospholipid biosynthetic process [GO:0008654]; positive regulation of CDP-diacylglycerol-serine O-phosphatidyltransferase activity [GO:1904219]; positive regulation of serine C-palmitoyltransferase activity [GO:1904222]; sphingolipid metabolic process [GO:0006665]</t>
  </si>
  <si>
    <t>lysosome [GO:0005764]; palmitoyl hydrolase activity [GO:0098599]; thiolester hydrolase activity [GO:0016790]</t>
  </si>
  <si>
    <t>extracellular region [GO:0005576]; lysosomal lumen [GO:0043202]; lysosome [GO:0005764]; phospholipase activity [GO:0004620]; phospholipid catabolic process [GO:0009395]</t>
  </si>
  <si>
    <t>endoplasmic reticulum [GO:0005783]; extracellular space [GO:0005615]; Golgi apparatus [GO:0005794]; identical protein binding [GO:0042802]; protease binding [GO:0002020]; serine-type endopeptidase inhibitor activity [GO:0004867]</t>
  </si>
  <si>
    <t>endoplasmic reticulum membrane [GO:0005789]; oligosaccharyltransferase complex [GO:0008250]; enzyme activator activity [GO:0008047]; apoptotic process [GO:0006915]; blastocyst development [GO:0001824]; negative regulation of apoptotic process [GO:0043066]; protein glycosylation [GO:0006486]; protein N-linked glycosylation [GO:0006487]; protein N-linked glycosylation via asparagine [GO:0018279]; regulation of protein stability [GO:0031647]</t>
  </si>
  <si>
    <t>commitment complex [GO:0000243]; U1 snRNP [GO:0005685]; U2-type prespliceosome [GO:0071004]; mRNA binding [GO:0003729]; pre-mRNA 5'-splice site binding [GO:0030627]; U1 snRNA binding [GO:0030619]; U1 snRNP binding [GO:1990446]; zinc ion binding [GO:0008270]; mRNA 5'-splice site recognition [GO:0000395]; spliceosomal snRNP assembly [GO:0000387]</t>
  </si>
  <si>
    <t>cytosol [GO:0005829]; membrane [GO:0016020]; mitochondrion [GO:0005739]; cytochrome-b5 reductase activity, acting on NAD(P)H [GO:0004128]; FAD binding [GO:0071949]; sterol biosynthetic process [GO:0016126]</t>
  </si>
  <si>
    <t>mitochondrial inner membrane [GO:0005743]; mitochondrial nucleoid [GO:0042645]; mitochondrion [GO:0005739]; nucleolus [GO:0005730]; nucleoplasm [GO:0005654]; acyl-CoA dehydrogenase activity [GO:0003995]; fatty-acyl-CoA binding [GO:0000062]; flavin adenine dinucleotide binding [GO:0050660]; identical protein binding [GO:0042802]; long-chain fatty acyl-CoA dehydrogenase activity [GO:0004466]; very-long-chain fatty acyl-CoA dehydrogenase activity [GO:0017099]; epithelial cell differentiation [GO:0030855]; fatty acid beta-oxidation [GO:0006635]; fatty acid beta-oxidation using acyl-CoA dehydrogenase [GO:0033539]; fatty acid catabolic process [GO:0009062]; negative regulation of fatty acid biosynthetic process [GO:0045717]; negative regulation of fatty acid oxidation [GO:0046322]; regulation of cholesterol metabolic process [GO:0090181]; response to cold [GO:0009409]; temperature homeostasis [GO:0001659]</t>
  </si>
  <si>
    <t>mitochondrion [GO:0005739]; peroxisomal matrix [GO:0005782]; peroxisome [GO:0005777]; delta(3)-delta(2)-enoyl-CoA isomerase activity [GO:0004165]; fatty-acyl-CoA binding [GO:0000062]; intramolecular oxidoreductase activity, transposing C=C bonds [GO:0016863]; fatty acid beta-oxidation [GO:0006635]; fatty acid catabolic process [GO:0009062]</t>
  </si>
  <si>
    <t>endoplasmic reticulum lumen [GO:0005788]; endoplasmic reticulum membrane [GO:0005789]; Golgi apparatus [GO:0005794]; nuclear inner membrane [GO:0005637]; plasma membrane [GO:0005886]; identical protein binding [GO:0042802]; innate immune response [GO:0045087]; lipid metabolic process [GO:0006629]; nuclear membrane organization [GO:0071763]</t>
  </si>
  <si>
    <t>lysosomal lumen [GO:0043202]; lysosomal membrane [GO:0005765]</t>
  </si>
  <si>
    <t>mitochondrial inner membrane [GO:0005743]; mitochondrial respiratory chain complex I [GO:0005747]; mitochondrial respiratory chain complex IV [GO:0005751]; mitochondrion [GO:0005739]; protein-containing complex binding [GO:0044877]; positive regulation of cytochrome-c oxidase activity [GO:1904960]</t>
  </si>
  <si>
    <t>catalytic complex [GO:1902494]; cytosol [GO:0005829]; mitochondrion [GO:0005739]; nucleoplasm [GO:0005654]; 2,4-dienoyl-CoA reductase (NADPH) activity [GO:0008670]; identical protein binding [GO:0042802]; NADPH binding [GO:0070402]; fatty acid beta-oxidation [GO:0006635]; positive regulation of cold-induced thermogenesis [GO:0120162]</t>
  </si>
  <si>
    <t>collagen-containing extracellular matrix [GO:0062023]; endoplasmic reticulum [GO:0005783]; extracellular region [GO:0005576]; Weibel-Palade body [GO:0033093]; collagen binding [GO:0005518]; identical protein binding [GO:0042802]; immunoglobulin binding [GO:0019865]; integrin binding [GO:0005178]; protease binding [GO:0002020]; protein-folding chaperone binding [GO:0051087]; cell-substrate adhesion [GO:0031589]; platelet activation [GO:0030168]; positive regulation of intracellular signal transduction [GO:1902533]</t>
  </si>
  <si>
    <t>catalase complex [GO:0062151]; cytoplasm [GO:0005737]; cytosol [GO:0005829]; extracellular space [GO:0005615]; mitochondrion [GO:0005739]; peroxisomal matrix [GO:0005782]; peroxisomal membrane [GO:0005778]; peroxisome [GO:0005777]; aminoacylase activity [GO:0004046]; catalase activity [GO:0004096]; enzyme binding [GO:0019899]; heme binding [GO:0020037]; metal ion binding [GO:0046872]; NADP binding [GO:0050661]; oxidoreductase activity, acting on peroxide as acceptor [GO:0016684]; protein homodimerization activity [GO:0042803]; aerobic respiration [GO:0009060]; cellular detoxification of hydrogen peroxide [GO:0061692]; cellular response to growth factor stimulus [GO:0071363]; cholesterol metabolic process [GO:0008203]; hemoglobin metabolic process [GO:0020027]; hydrogen peroxide catabolic process [GO:0042744]; kidney development [GO:0001822]; negative regulation of apoptotic process [GO:0043066]; positive regulation of cell division [GO:0051781]; positive regulation of phosphatidylinositol 3-kinase/protein kinase B signal transduction [GO:0051897]; response to activity [GO:0014823]; response to cadmium ion [GO:0046686]; response to estradiol [GO:0032355]; response to ethanol [GO:0045471]; response to fatty acid [GO:0070542]; response to hydrogen peroxide [GO:0042542]; response to hyperoxia [GO:0055093]; response to hypoxia [GO:0001666]; response to inactivity [GO:0014854]; response to insulin [GO:0032868]; response to L-ascorbic acid [GO:0033591]; response to lead ion [GO:0010288]; response to light intensity [GO:0009642]; response to oxidative stress [GO:0006979]; response to ozone [GO:0010193]; response to phenylpropanoid [GO:0080184]; response to reactive oxygen species [GO:0000302]; response to vitamin A [GO:0033189]; response to vitamin E [GO:0033197]; response to xenobiotic stimulus [GO:0009410]; triglyceride metabolic process [GO:0006641]; ureteric bud development [GO:0001657]; UV protection [GO:0009650]</t>
  </si>
  <si>
    <t>cytosol [GO:0005829]; mitochondrial inner membrane [GO:0005743]; mitochondrial small ribosomal subunit [GO:0005763]; mitochondrion [GO:0005739]; nucleoplasm [GO:0005654]; plasma membrane [GO:0005886]; ribosomal small subunit binding [GO:0043024]; rRNA binding [GO:0019843]; mitochondrial translation [GO:0032543]; regulation of translation [GO:0006417]</t>
  </si>
  <si>
    <t>endoplasmic reticulum lumen [GO:0005788]; procollagen galactosyltransferase activity [GO:0050211]; positive regulation of collagen fibril organization [GO:1904028]</t>
  </si>
  <si>
    <t>A band [GO:0031672]; cytoplasm [GO:0005737]; cytosol [GO:0005829]; cytosolic large ribosomal subunit [GO:0022625]; postsynapse [GO:0098794]; presynapse [GO:0098793]; ribosome [GO:0005840]; synapse [GO:0045202]; large ribosomal subunit rRNA binding [GO:0070180]; structural constituent of ribosome [GO:0003735]; cytoplasmic translation [GO:0002181]; positive regulation of G1/S transition of mitotic cell cycle [GO:1900087]; translation at postsynapse [GO:0140242]; translation at presynapse [GO:0140236]</t>
  </si>
  <si>
    <t>mitochondrion [GO:0005739]; peroxisome [GO:0005777]; 13-prostaglandin reductase activity [GO:0036132]; 15-oxoprostaglandin 13-oxidase activity [GO:0047522]; zinc ion binding [GO:0008270]; negative regulation of fat cell differentiation [GO:0045599]</t>
  </si>
  <si>
    <t>cytoplasm [GO:0005737]; ATP binding [GO:0005524]; nucleoside diphosphate kinase activity [GO:0004550]; CTP biosynthetic process [GO:0006241]; GTP biosynthetic process [GO:0006183]; UTP biosynthetic process [GO:0006228]</t>
  </si>
  <si>
    <t>mitochondrial inner membrane [GO:0005743]; mitochondrial respiratory chain complex I [GO:0005747]; mitochondrion [GO:0005739]; nucleoplasm [GO:0005654]; aerobic respiration [GO:0009060]; mitochondrial respiratory chain complex I assembly [GO:0032981]; proton motive force-driven mitochondrial ATP synthesis [GO:0042776]</t>
  </si>
  <si>
    <t>cell surface [GO:0009986]; early endosome [GO:0005769]; external side of plasma membrane [GO:0009897]; Golgi apparatus [GO:0005794]; perinuclear region of cytoplasm [GO:0048471]; plasma membrane [GO:0005886]; secretory granule [GO:0030141]; vesicle [GO:0031982]; Weibel-Palade body [GO:0033093]; identical protein binding [GO:0042802]; metalloendopeptidase activity [GO:0004222]; protein homodimerization activity [GO:0042803]; zinc ion binding [GO:0008270]; axon guidance [GO:0007411]; axonogenesis involved in innervation [GO:0060385]; blood vessel diameter maintenance [GO:0097746]; bradykinin catabolic process [GO:0010815]; calcitonin catabolic process [GO:0010816]; ear development [GO:0043583]; embryonic digit morphogenesis [GO:0042733]; embryonic heart tube development [GO:0035050]; endothelin maturation [GO:0034959]; gene expression [GO:0010467]; neuron projection development [GO:0031175]; peptide hormone processing [GO:0016486]; pharyngeal system development [GO:0060037]; positive regulation of cAMP-mediated signaling [GO:0043950]; positive regulation of cardiac muscle hypertrophy [GO:0010613]; positive regulation of G protein-coupled receptor signaling pathway [GO:0045745]; positive regulation of receptor recycling [GO:0001921]; protein processing [GO:0016485]; regulation of blood pressure [GO:0008217]; regulation of ERK1 and ERK2 cascade [GO:0070372]; response to hypoxia [GO:0001666]; semaphorin-plexin signaling pathway involved in axon guidance [GO:1902287]; substance P catabolic process [GO:0010814]; sympathetic neuron axon guidance [GO:0097492]</t>
  </si>
  <si>
    <t>extracellular space [GO:0005615]; heterochromatin [GO:0000792]; insulin-like growth factor binary complex [GO:0042568]; insulin-like growth factor ternary complex [GO:0042567]; nucleus [GO:0005634]; platelet alpha granule [GO:0031091]; fibronectin binding [GO:0001968]; insulin-like growth factor binding [GO:0005520]; insulin-like growth factor I binding [GO:0031994]; insulin-like growth factor II binding [GO:0031995]; protein tyrosine phosphatase activator activity [GO:0008160]; apoptotic process [GO:0006915]; MAPK cascade [GO:0000165]; negative regulation of cell population proliferation [GO:0008285]; negative regulation of protein phosphorylation [GO:0001933]; negative regulation of smooth muscle cell migration [GO:0014912]; negative regulation of smooth muscle cell proliferation [GO:0048662]; negative regulation of testosterone secretion [GO:2000844]; osteoblast differentiation [GO:0001649]; positive regulation of apoptotic DNA fragmentation [GO:1902512]; positive regulation of apoptotic process [GO:0043065]; positive regulation of cardiac muscle cell apoptotic process [GO:0010666]; positive regulation of insulin-like growth factor receptor signaling pathway [GO:0043568]; positive regulation of MAPK cascade [GO:0043410]; positive regulation of myoblast differentiation [GO:0045663]; regulation of cell growth [GO:0001558]; regulation of glucose metabolic process [GO:0010906]; regulation of growth [GO:0040008]; regulation of insulin-like growth factor receptor signaling pathway [GO:0043567]; type B pancreatic cell proliferation [GO:0044342]</t>
  </si>
  <si>
    <t>cytoplasm [GO:0005737]; mitochondrial inner membrane [GO:0005743]; mitochondrial respirasome [GO:0005746]; mitochondrial respiratory chain complex I [GO:0005747]; mitochondrion [GO:0005739]; nucleoplasm [GO:0005654]; nucleus [GO:0005634]; synapse [GO:0045202]; ATP binding [GO:0005524]; aerobic respiration [GO:0009060]; apoptotic signaling pathway [GO:0097190]; cellular response to interferon-beta [GO:0035458]; cellular response to retinoic acid [GO:0071300]; extrinsic apoptotic signaling pathway [GO:0097191]; mitochondrial respiratory chain complex I assembly [GO:0032981]; negative regulation of cell growth [GO:0030308]; negative regulation of DNA-templated transcription [GO:0045892]; negative regulation of intrinsic apoptotic signaling pathway [GO:2001243]; positive regulation of execution phase of apoptosis [GO:1900119]; positive regulation of protein catabolic process [GO:0045732]; protein insertion into mitochondrial inner membrane [GO:0045039]; proton motive force-driven mitochondrial ATP synthesis [GO:0042776]; reactive oxygen species metabolic process [GO:0072593]</t>
  </si>
  <si>
    <t>cytoplasm [GO:0005737]; nuclear speck [GO:0016607]; mRNA binding [GO:0003729]; protein domain specific binding [GO:0019904]; zinc ion binding [GO:0008270]; cellular response to leukemia inhibitory factor [GO:1990830]; mRNA splicing, via spliceosome [GO:0000398]; mRNA transport [GO:0051028]; negative regulation of mRNA splicing, via spliceosome [GO:0048025]</t>
  </si>
  <si>
    <t>mitochondrial inner membrane [GO:0005743]; mitochondrion [GO:0005739]; ubiquinone biosynthesis complex [GO:0110142]; lipid binding [GO:0008289]; protein homodimerization activity [GO:0042803]; mitochondrial electron transport, NADH to ubiquinone [GO:0006120]; ubiquinone biosynthetic process [GO:0006744]</t>
  </si>
  <si>
    <t>anchoring junction [GO:0070161]; cell junction [GO:0030054]; cell periphery [GO:0071944]; cell surface [GO:0009986]; cytoplasm [GO:0005737]; early endosome [GO:0005769]; endoplasmic reticulum [GO:0005783]; external side of plasma membrane [GO:0009897]; extracellular region [GO:0005576]; Golgi apparatus [GO:0005794]; membrane raft [GO:0045121]; neuronal cell body [GO:0043025]; nucleus [GO:0005634]; plasma membrane [GO:0005886]; receptor complex [GO:0043235]; sorting endosome [GO:0097443]; ATP binding [GO:0005524]; cadherin binding [GO:0045296]; coreceptor activity [GO:0015026]; growth factor binding [GO:0019838]; identical protein binding [GO:0042802]; integrin binding [GO:0005178]; vascular endothelial growth factor binding [GO:0038085]; vascular endothelial growth factor receptor activity [GO:0005021]; angiogenesis [GO:0001525]; blood vessel endothelial cell differentiation [GO:0060837]; branching involved in blood vessel morphogenesis [GO:0001569]; branching morphogenesis of an epithelial tube [GO:0048754]; calcium ion homeostasis [GO:0055074]; cell fate commitment [GO:0045165]; cell migration [GO:0016477]; cell migration involved in sprouting angiogenesis [GO:0002042]; cellular response to hydrogen sulfide [GO:1904881]; cellular response to vascular endothelial growth factor stimulus [GO:0035924]; embryonic hemopoiesis [GO:0035162]; endocardium development [GO:0003157]; endochondral bone growth [GO:0003416]; endothelial cell differentiation [GO:0045446]; endothelial tube morphogenesis [GO:0061154]; endothelium development [GO:0003158]; epithelial cell maturation [GO:0002070]; epithelial cell proliferation [GO:0050673]; hemopoiesis [GO:0030097]; lung alveolus development [GO:0048286]; lung development [GO:0030324]; lymph vessel development [GO:0001945]; male gonad development [GO:0008584]; mesenchymal cell proliferation [GO:0010463]; negative regulation of endothelial cell apoptotic process [GO:2000352]; negative regulation of gene expression [GO:0010629]; negative regulation of neuron apoptotic process [GO:0043524]; negative regulation of systemic arterial blood pressure [GO:0003085]; neuron projection morphogenesis [GO:0048812]; ovarian follicle development [GO:0001541]; peptidyl-tyrosine autophosphorylation [GO:0038083]; peptidyl-tyrosine phosphorylation [GO:0018108]; positive regulation of angiogenesis [GO:0045766]; positive regulation of BMP signaling pathway [GO:0030513]; positive regulation of calcium-mediated signaling [GO:0050850]; positive regulation of cell migration [GO:0030335]; positive regulation of cell migration involved in sprouting angiogenesis [GO:0090050]; positive regulation of cell population proliferation [GO:0008284]; positive regulation of cytosolic calcium ion concentration [GO:0007204]; positive regulation of endothelial cell chemotaxis by VEGF-activated vascular endothelial growth factor receptor signaling pathway [GO:0038033]; positive regulation of endothelial cell migration [GO:0010595]; positive regulation of endothelial cell proliferation [GO:0001938]; positive regulation of epithelial cell proliferation [GO:0050679]; positive regulation of ERK1 and ERK2 cascade [GO:0070374]; positive regulation of focal adhesion assembly [GO:0051894]; positive regulation of long-term neuronal synaptic plasticity [GO:0048170]; positive regulation of macroautophagy [GO:0016239]; positive regulation of MAPK cascade [GO:0043410]; positive regulation of mesenchymal cell proliferation [GO:0002053]; positive regulation of mitochondrial depolarization [GO:0051901]; positive regulation of mitochondrial fission [GO:0090141]; positive regulation of nitric-oxide synthase biosynthetic process [GO:0051770]; positive regulation of phosphatidylinositol 3-kinase/protein kinase B signal transduction [GO:0051897]; positive regulation of positive chemotaxis [GO:0050927]; positive regulation of protein phosphorylation [GO:0001934]; positive regulation of stem cell proliferation [GO:2000648]; positive regulation of TOR signaling [GO:0032008]; positive regulation of vascular endothelial growth factor receptor signaling pathway [GO:0030949]; positive regulation of vasculogenesis [GO:2001214]; post-embryonic camera-type eye morphogenesis [GO:0048597]; protein autophosphorylation [GO:0046777]; regulation of bone development [GO:1903010]; regulation of cell shape [GO:0008360]; regulation of endothelial cell proliferation [GO:0001936]; regulation of hematopoietic progenitor cell differentiation [GO:1901532]; regulation of MAPK cascade [GO:0043408]; response to hypoxia [GO:0001666]; response to xenobiotic stimulus [GO:0009410]; semaphorin-plexin signaling pathway [GO:0071526]; stem cell proliferation [GO:0072089]; surfactant homeostasis [GO:0043129]; vascular endothelial growth factor receptor signaling pathway [GO:0048010]; vascular endothelial growth factor receptor-2 signaling pathway [GO:0036324]; vascular wound healing [GO:0061042]; vasculogenesis [GO:0001570]; vasodilation [GO:0042311]</t>
  </si>
  <si>
    <t>cell junction [GO:0030054]; mitochondrial inner membrane [GO:0005743]; mitochondrial large ribosomal subunit [GO:0005762]; mitochondrion [GO:0005739]; nucleoplasm [GO:0005654]; structural constituent of ribosome [GO:0003735]; mitochondrial translation [GO:0032543]</t>
  </si>
  <si>
    <t>membrane [GO:0016020]; dolichol-linked oligosaccharide biosynthetic process [GO:0006488]; oligosaccharide biosynthetic process [GO:0009312]</t>
  </si>
  <si>
    <t>cell periphery [GO:0071944]; plasma membrane [GO:0005886]; transmembrane transporter binding [GO:0044325]; calcium-ion regulated exocytosis [GO:0017156]; establishment of localization in cell [GO:0051649]; hemostasis [GO:0007599]; inflammatory response [GO:0006954]; protein localization to cell periphery [GO:1990778]; regulation of sprouting angiogenesis [GO:1903670]; regulation of store-operated calcium entry [GO:2001256]</t>
  </si>
  <si>
    <t>cell cortex [GO:0005938]; cell surface [GO:0009986]; collagen-containing extracellular matrix [GO:0062023]; cytoplasmic vesicle [GO:0031410]; endoplasmic reticulum [GO:0005783]; extracellular space [GO:0005615]; growth cone [GO:0030426]; lysosome [GO:0005764]; carboxypeptidase activity [GO:0004180]; cysteine-type endopeptidase activity [GO:0004197]; epithelial tube branching involved in lung morphogenesis [GO:0060441]; negative regulation of plasminogen activation [GO:0010757]; proteolysis involved in protein catabolic process [GO:0051603]</t>
  </si>
  <si>
    <t>cell leading edge [GO:0031252]; cytoplasm [GO:0005737]; perinuclear region of cytoplasm [GO:0048471]; ATP binding [GO:0005524]; histone kinase activity [GO:0035173]; protein homodimerization activity [GO:0042803]; protein kinase activity [GO:0004672]; protein serine kinase activity [GO:0106310]; protein serine/threonine kinase activity [GO:0004674]; apoptotic process [GO:0006915]; cellular response to type II interferon [GO:0071346]; cytoplasmic microtubule organization [GO:0031122]; positive regulation of apoptotic process [GO:0043065]; protein autophosphorylation [GO:0046777]; regulation of apoptotic process [GO:0042981]; regulation of cell migration [GO:0030334]; regulation of focal adhesion assembly [GO:0051893]</t>
  </si>
  <si>
    <t>endoplasmic reticulum lumen [GO:0005788]; extracellular space [GO:0005615]; plasma membrane [GO:0005886]; 3-phytase activity [GO:0016158]; 4-phytase activity [GO:0008707]; acid phosphatase activity [GO:0003993]; bisphosphoglycerate 3-phosphatase activity [GO:0034417]; inositol bisphosphate phosphatase activity [GO:0016312]; inositol hexakisphosphate 2-phosphatase activity [GO:0052826]; inositol pentakisphosphate phosphatase activity [GO:0052827]; inositol phosphate phosphatase activity [GO:0052745]; inositol trisphosphate phosphatase activity [GO:0046030]; inositol-1,3,4,5,6-pentakisphosphate 3-phosphatase activity [GO:0030351]; inositol-1,4,5,6-tetrakisphosphate 6-phosphatase activity [GO:0030352]; inositol-hexakisphosphate phosphatase activity [GO:0004446]; intracellular monoatomic cation homeostasis [GO:0030003]</t>
  </si>
  <si>
    <t>cytoplasm [GO:0005737]; cytosol [GO:0005829]; cytosolic small ribosomal subunit [GO:0022627]; nucleolus [GO:0005730]; postsynapse [GO:0098794]; presynapse [GO:0098793]; ribosome [GO:0005840]; synapse [GO:0045202]; RNA binding [GO:0003723]; structural constituent of ribosome [GO:0003735]; tRNA binding [GO:0000049]; cytoplasmic translation [GO:0002181]; translation at postsynapse [GO:0140242]; translation at presynapse [GO:0140236]</t>
  </si>
  <si>
    <t>actin cytoskeleton [GO:0015629]; centrosome [GO:0005813]; CRD-mediated mRNA stability complex [GO:0070937]; cytoplasmic ribonucleoprotein granule [GO:0036464]; cytosol [GO:0005829]; nuclear body [GO:0016604]; nuclear stress granule [GO:0097165]; nucleolus [GO:0005730]; perichromatin fibrils [GO:0005726]; RISC complex [GO:0016442]; RISC-loading complex [GO:0070578]; 3'-5' DNA/RNA helicase activity [GO:0033679]; 3'-5' RNA helicase activity [GO:0034458]; ATP binding [GO:0005524]; ATP hydrolysis activity [GO:0016887]; chromatin DNA binding [GO:0031490]; DNA replication origin binding [GO:0003688]; double-stranded RNA binding [GO:0003725]; importin-alpha family protein binding [GO:0061676]; nucleoside triphosphate diphosphatase activity [GO:0047429]; promoter-specific chromatin binding [GO:1990841]; regulatory region RNA binding [GO:0001069]; ribosome binding [GO:0043022]; RISC complex binding [GO:1905172]; RNA polymerase II cis-regulatory region sequence-specific DNA binding [GO:0000978]; RNA polymerase II complex binding [GO:0000993]; RNA polymerase II-specific DNA-binding transcription factor binding [GO:0061629]; RNA stem-loop binding [GO:0035613]; sequence-specific mRNA binding [GO:1990825]; single-stranded 3'-5' DNA helicase activity [GO:1990518]; single-stranded DNA binding [GO:0003697]; single-stranded RNA binding [GO:0003727]; siRNA binding [GO:0035197]; transcription coactivator activity [GO:0003713]; triplex DNA binding [GO:0045142]; alternative mRNA splicing, via spliceosome [GO:0000380]; cellular response to exogenous dsRNA [GO:0071360]; cellular response to tumor necrosis factor [GO:0071356]; CRD-mediated mRNA stabilization [GO:0070934]; DNA-templated transcription termination [GO:0006353]; DNA-templated viral transcription [GO:0039695]; G-quadruplex DNA unwinding [GO:0044806]; miRNA-mediated post-transcriptional gene silencing [GO:0035195]; negative regulation of nuclear-transcribed mRNA catabolic process, deadenylation-dependent decay [GO:1900152]; positive regulation of cytoplasmic translation [GO:2000767]; positive regulation of DNA repair [GO:0045739]; positive regulation of DNA replication [GO:0045740]; positive regulation of fibroblast proliferation [GO:0048146]; positive regulation of interferon-alpha production [GO:0032727]; positive regulation of interferon-beta production [GO:0032728]; positive regulation of interleukin-6 production [GO:0032755]; positive regulation of response to cytokine stimulus [GO:0060760]; positive regulation of RNA export from nucleus [GO:0046833]; positive regulation of transcription by RNA polymerase II [GO:0045944]; positive regulation of tumor necrosis factor production [GO:0032760]; positive regulation of viral transcription [GO:0050434]; positive regulation of viral translation [GO:1904973]; protein localization to cytoplasmic stress granule [GO:1903608]; regulation of mRNA processing [GO:0050684]; RISC complex assembly [GO:0070922]; RNA secondary structure unwinding [GO:0010501]</t>
  </si>
  <si>
    <t>nucleosome [GO:0000786]; nucleus [GO:0005634]; nucleosomal DNA binding [GO:0031492]; protein heterodimerization activity [GO:0046982]; structural constituent of chromatin [GO:0030527]; heterochromatin formation [GO:0031507]</t>
  </si>
  <si>
    <t>cytoplasm [GO:0005737]; iron-sulfur cluster assembly complex [GO:1990229]; mitochondrial iron-sulfur cluster assembly complex [GO:0099128]; mitochondrial matrix [GO:0005759]; mitochondrion [GO:0005739]; 2 iron, 2 sulfur cluster binding [GO:0051537]; ferrous iron binding [GO:0008198]; protein homodimerization activity [GO:0042803]; zinc ion binding [GO:0008270]; [2Fe-2S] cluster assembly [GO:0044571]; [4Fe-4S] cluster assembly [GO:0044572]; intracellular iron ion homeostasis [GO:0006879]; iron-sulfur cluster assembly [GO:0016226]</t>
  </si>
  <si>
    <t>cell surface [GO:0009986]; external side of plasma membrane [GO:0009897]; extracellular matrix [GO:0031012]; extracellular space [GO:0005615]; nucleoplasm [GO:0005654]; transforming growth factor beta binding [GO:0050431]; establishment of protein localization to extracellular region [GO:0035592]; negative regulation of activated T cell proliferation [GO:0046007]; negative regulation of cytokine production [GO:0001818]; positive regulation of gene expression [GO:0010628]; secondary palate development [GO:0062009]; transforming growth factor beta receptor signaling pathway [GO:0007179]</t>
  </si>
  <si>
    <t>centrosome [GO:0005813]; cytosol [GO:0005829]; iron-sulfur cluster assembly complex [GO:1990229]; mitochondrial iron-sulfur cluster assembly complex [GO:0099128]; mitochondrial matrix [GO:0005759]; mitochondrion [GO:0005739]; nucleoplasm [GO:0005654]; nucleus [GO:0005634]; cysteine desulfurase activity [GO:0031071]; iron-sulfur cluster binding [GO:0051536]; metal ion binding [GO:0046872]; protein homodimerization activity [GO:0042803]; pyridoxal phosphate binding [GO:0030170]; [2Fe-2S] cluster assembly [GO:0044571]; [4Fe-4S] cluster assembly [GO:0044572]; iron incorporation into metallo-sulfur cluster [GO:0018283]; iron-sulfur cluster assembly [GO:0016226]; Mo-molybdopterin cofactor biosynthetic process [GO:0006777]; molybdopterin cofactor biosynthetic process [GO:0032324]</t>
  </si>
  <si>
    <t>cytosol [GO:0005829]; eukaryotic translation initiation factor 4F complex [GO:0016281]; ATP binding [GO:0005524]; ATP hydrolysis activity [GO:0016887]; double-stranded RNA binding [GO:0003725]; RNA helicase activity [GO:0003724]; translation initiation factor activity [GO:0003743]; cytoplasmic translational initiation [GO:0002183]; translational initiation [GO:0006413]</t>
  </si>
  <si>
    <t>catalytic step 2 spliceosome [GO:0071013]; nuclear speck [GO:0016607]; nucleolus [GO:0005730]; ATP binding [GO:0005524]; calcium-dependent protein binding [GO:0048306]; calmodulin binding [GO:0005516]; enzyme binding [GO:0019899]; hydrolase activity [GO:0016787]; MH2 domain binding [GO:0035500]; mRNA 3'-UTR binding [GO:0003730]; nuclear androgen receptor binding [GO:0050681]; pre-mRNA binding [GO:0036002]; primary miRNA binding [GO:0070878]; R-SMAD binding [GO:0070412]; ribonucleoprotein complex binding [GO:0043021]; RNA helicase activity [GO:0003724]; alternative mRNA splicing, via spliceosome [GO:0000380]; androgen receptor signaling pathway [GO:0030521]; BMP signaling pathway [GO:0030509]; epithelial to mesenchymal transition [GO:0001837]; intracellular estrogen receptor signaling pathway [GO:0030520]; intrinsic apoptotic signaling pathway by p53 class mediator [GO:0072332]; mRNA transcription [GO:0009299]; negative regulation of transcription by RNA polymerase II [GO:0000122]; nuclear-transcribed mRNA catabolic process [GO:0000956]; positive regulation of DNA damage response, signal transduction by p53 class mediator [GO:0043517]; primary miRNA processing [GO:0031053]; regulation of alternative mRNA splicing, via spliceosome [GO:0000381]; regulation of androgen receptor signaling pathway [GO:0060765]; regulation of viral genome replication [GO:0045069]; rhythmic process [GO:0048511]</t>
  </si>
  <si>
    <t>mitochondrial inner membrane [GO:0005743]; mitochondrial small ribosomal subunit [GO:0005763]; mitochondrion [GO:0005739]; structural constituent of ribosome [GO:0003735]; mitochondrial translation [GO:0032543]</t>
  </si>
  <si>
    <t>actin cap [GO:0030478]; actin cytoskeleton [GO:0015629]; actin filament [GO:0005884]; dendrite [GO:0030425]; dendritic spine [GO:0043197]; glutamatergic synapse [GO:0098978]; membrane [GO:0016020]; neuronal cell body [GO:0043025]; postsynapse [GO:0098794]; actin binding [GO:0003779]; calmodulin binding [GO:0005516]; myosin binding [GO:0017022]; actin filament bundle assembly [GO:0051017]; angiogenesis [GO:0001525]; muscle contraction [GO:0006936]; regulation of smooth muscle contraction [GO:0006940]</t>
  </si>
  <si>
    <t>external side of plasma membrane [GO:0009897]; extracellular space [GO:0005615]; plasma membrane [GO:0005886]; natural killer cell lectin-like receptor binding [GO:0046703]; antigen processing and presentation of endogenous peptide antigen via MHC class I via ER pathway, TAP-independent [GO:0002486]; antigen processing and presentation of endogenous peptide antigen via MHC class Ib [GO:0002476]; cellular response to exogenous dsRNA [GO:0071360]; cellular response to lipopolysaccharide [GO:0071222]; defense response to bacterium [GO:0042742]; immune response [GO:0006955]; positive regulation of T cell mediated cytotoxicity [GO:0001916]</t>
  </si>
  <si>
    <t>endoplasmic reticulum [GO:0005783]; mitochondrial inner membrane [GO:0005743]; mitochondrial respiratory chain complex I [GO:0005747]; mitochondrion [GO:0005739]; aerobic respiration [GO:0009060]; mitochondrial electron transport, NADH to ubiquinone [GO:0006120]; mitochondrial respiratory chain complex I assembly [GO:0032981]; proton motive force-driven mitochondrial ATP synthesis [GO:0042776]</t>
  </si>
  <si>
    <t>cytoplasm [GO:0005737]; cytosol [GO:0005829]; mitochondrion [GO:0005739]; peroxisomal membrane [GO:0005778]; peroxisome [GO:0005777]; acyl-CoA oxidase activity [GO:0003997]; FAD binding [GO:0071949]; fatty acid binding [GO:0005504]; flavin adenine dinucleotide binding [GO:0050660]; palmitoyl-CoA oxidase activity [GO:0016401]; PDZ domain binding [GO:0030165]; protein homodimerization activity [GO:0042803]; fatty acid beta-oxidation [GO:0006635]; fatty acid beta-oxidation using acyl-CoA oxidase [GO:0033540]; fatty acid catabolic process [GO:0009062]; fatty acid oxidation [GO:0019395]; generation of precursor metabolites and energy [GO:0006091]; hydrogen peroxide biosynthetic process [GO:0050665]; lipid homeostasis [GO:0055088]; prostaglandin metabolic process [GO:0006693]; spermatogenesis [GO:0007283]; very long-chain fatty acid beta-oxidation [GO:0140493]; very long-chain fatty acid metabolic process [GO:0000038]</t>
  </si>
  <si>
    <t>cell surface [GO:0009986]; mitochondrial outer membrane [GO:0005741]; perinuclear region of cytoplasm [GO:0048471]; type II activin receptor binding [GO:0070699]; cytoplasm organization [GO:0007028]; endocytosis [GO:0006897]; intracellular distribution of mitochondria [GO:0048312]; negative regulation of activin receptor signaling pathway [GO:0032926]; negative regulation of angiogenesis [GO:0016525]; negative regulation of endothelial cell migration [GO:0010596]; negative regulation of endothelial cell proliferation [GO:0001937]; negative regulation of ERK1 and ERK2 cascade [GO:0070373]; negative regulation of sprouting angiogenesis [GO:1903671]; positive regulation of activin receptor signaling pathway [GO:0032927]; positive regulation of protein localization to cell surface [GO:2000010]; positive regulation of receptor internalization [GO:0002092]; protein targeting [GO:0006605]; regulation of endocytosis [GO:0030100]; regulation of Notch signaling pathway [GO:0008593]; Rho protein signal transduction [GO:0007266]</t>
  </si>
  <si>
    <t>nuclear periphery [GO:0034399]; nuclear pore [GO:0005643]; protein import into nucleus [GO:0006606]</t>
  </si>
  <si>
    <t>catalytic step 2 spliceosome [GO:0071013]; nuclear speck [GO:0016607]; nucleus [GO:0005634]; U2 snRNP [GO:0005686]; U2-type precatalytic spliceosome [GO:0071005]; U2-type prespliceosome [GO:0071004]; U2-type spliceosomal complex [GO:0005684]; RNA binding [GO:0003723]; mRNA cis splicing, via spliceosome [GO:0045292]; mRNA splicing, via spliceosome [GO:0000398]; U2-type prespliceosome assembly [GO:1903241]</t>
  </si>
  <si>
    <t>bicellular tight junction [GO:0005923]; myosin complex [GO:0016459]; plasma membrane [GO:0005886]</t>
  </si>
  <si>
    <t>nuclear speck [GO:0016607]; nucleus [GO:0005634]; U2 snRNP [GO:0005686]; U2-type catalytic step 2 spliceosome [GO:0071007]; U2-type precatalytic spliceosome [GO:0071005]; U2-type spliceosomal complex [GO:0005684]; U2 snRNA binding [GO:0030620]; mRNA splicing, via spliceosome [GO:0000398]; spermatogenesis [GO:0007283]</t>
  </si>
  <si>
    <t>collagen-containing extracellular matrix [GO:0062023]; endosome lumen [GO:0031904]; endosome membrane [GO:0010008]; extracellular exosome [GO:0070062]; extracellular region [GO:0005576]; extracellular space [GO:0005615]; ficolin-1-rich granule lumen [GO:1904813]; lysosomal lumen [GO:0043202]; lysosomal membrane [GO:0005765]; lysosome [GO:0005764]; melanosome [GO:0042470]; membrane raft [GO:0045121]; specific granule lumen [GO:0035580]; tertiary granule lumen [GO:1904724]; aspartic-type endopeptidase activity [GO:0004190]; aspartic-type peptidase activity [GO:0070001]; cysteine-type endopeptidase activity [GO:0004197]; peptidase activity [GO:0008233]; antigen processing and presentation of exogenous peptide antigen via MHC class II [GO:0019886]; autophagosome assembly [GO:0000045]; insulin catabolic process [GO:1901143]; insulin receptor recycling [GO:0038020]; lipoprotein catabolic process [GO:0042159]; positive regulation of apoptotic process [GO:0043065]; positive regulation of cysteine-type endopeptidase activity involved in apoptotic process [GO:0043280]; proteolysis [GO:0006508]; regulation of establishment of protein localization [GO:0070201]</t>
  </si>
  <si>
    <t>dendrite [GO:0030425]; mitochondrion [GO:0005739]; neuronal cell body [GO:0043025]; nucleolus [GO:0005730]; peptide-methionine (R)-S-oxide reductase activity [GO:0033743]; peptide-methionine (S)-S-oxide reductase activity [GO:0008113]; protein-containing complex binding [GO:0044877]; protein-disulfide reductase activity [GO:0015035]; cell redox homeostasis [GO:0045454]; cellular response to nutrient levels [GO:0031669]; response to axon injury [GO:0048678]; response to glucose [GO:0009749]; response to hormone [GO:0009725]; response to hypoxia [GO:0001666]; response to organic cyclic compound [GO:0014070]; response to oxidative stress [GO:0006979]; response to xenobiotic stimulus [GO:0009410]</t>
  </si>
  <si>
    <t>centriole [GO:0005814]; centrosome [GO:0005813]</t>
  </si>
  <si>
    <t>cytoplasm [GO:0005737]; cytosol [GO:0005829]; Golgi apparatus [GO:0005794]; Golgi membrane [GO:0000139]; trans-Golgi network [GO:0005802]; enzyme activator activity [GO:0008047]; GTP binding [GO:0005525]; GTPase activity [GO:0003924]; metal ion binding [GO:0046872]; phospholipase D activator activity [GO:1990583]; protein domain specific binding [GO:0019904]; Golgi organization [GO:0007030]; Golgi vesicle transport [GO:0048193]; intracellular protein transport [GO:0006886]; protein localization to Golgi apparatus [GO:0034067]; retrograde transport, endosome to Golgi [GO:0042147]; toxin metabolic process [GO:0009404]; vesicle-mediated transport [GO:0016192]</t>
  </si>
  <si>
    <t>endoplasmic reticulum [GO:0005783]; endoplasmic reticulum membrane [GO:0005789]; thioredoxin-disulfide reductase (NADPH) activity [GO:0004791]; cell redox homeostasis [GO:0045454]; cellular oxidant detoxification [GO:0098869]; glucose homeostasis [GO:0042593]; insulin secretion involved in cellular response to glucose stimulus [GO:0035773]; pancreas development [GO:0031016]; positive regulation of cytosolic calcium ion concentration [GO:0007204]; positive regulation of growth hormone secretion [GO:0060124]; response to glucose [GO:0009749]</t>
  </si>
  <si>
    <t>cytosol [GO:0005829]; nucleoplasm [GO:0005654]; nucleus [GO:0005634]; postsynapse [GO:0098794]; proteasome core complex [GO:0005839]; proteasome core complex, alpha-subunit complex [GO:0019773]; identical protein binding [GO:0042802]; proteasome-mediated ubiquitin-dependent protein catabolic process [GO:0043161]</t>
  </si>
  <si>
    <t>mitochondrial inner membrane [GO:0005743]; mitochondrion [GO:0005739]; FAD binding [GO:0071949]; glutathione-dependent sulfide quinone oxidoreductase activity [GO:0106436]; quinone binding [GO:0048038]; sulfide:quinone oxidoreductase activity [GO:0070224]; sulfide oxidation, using sulfide:quinone oxidoreductase [GO:0070221]</t>
  </si>
  <si>
    <t>cilium [GO:0005929]; membrane [GO:0016020]; mitochondrion [GO:0005739]; MHC class Ib protein binding, via antigen binding groove [GO:0023030]; small GTPase binding [GO:0031267]; cellular response to molecule of bacterial origin [GO:0071219]; negative regulation of actin filament polymerization [GO:0030837]; negative regulation of small GTPase mediated signal transduction [GO:0051058]; positive regulation of memory T cell activation [GO:2000568]; positive regulation of T cell activation [GO:0050870]; positive regulation of T cell mediated cytotoxicity [GO:0001916]; positive regulation of type II interferon production [GO:0032729]; regulation of cell migration [GO:0030334]; regulation of chemotaxis [GO:0050920]; regulation of establishment of cell polarity [GO:2000114]; regulation of mitochondrial fission [GO:0090140]</t>
  </si>
  <si>
    <t>endoplasmic reticulum membrane [GO:0005789]; Golgi apparatus [GO:0005794]; Golgi medial cisterna [GO:0005797]; Golgi membrane [GO:0000139]; cell differentiation [GO:0030154]; establishment of protein localization to plasma membrane [GO:0061951]; Golgi organization [GO:0007030]; organelle assembly [GO:0070925]; organelle organization [GO:0006996]; response to endoplasmic reticulum stress [GO:0034976]; spermatogenesis [GO:0007283]</t>
  </si>
  <si>
    <t>cytosol [GO:0005829]; mitochondrial intermembrane space [GO:0005758]; mitochondrion [GO:0005739]; plasma membrane [GO:0005886]; metal ion binding [GO:0046872]; metalloendopeptidase activity [GO:0004222]; oligopeptidase activity [GO:0070012]; peptidase activity [GO:0008233]; peptide binding [GO:0042277]; peptide catabolic process [GO:0043171]; peptide metabolic process [GO:0006518]; protein catabolic process [GO:0030163]; proteolysis [GO:0006508]; regulation of gluconeogenesis [GO:0006111]; regulation of skeletal muscle fiber differentiation [GO:1902809]</t>
  </si>
  <si>
    <t>apical plasma membrane [GO:0016324]; caveola [GO:0005901]; membrane [GO:0016020]; plasma membrane [GO:0005886]; ceramide-1-phosphate phosphatase activity [GO:0106235]; diacylglycerol diphosphate phosphatase activity [GO:0000810]; lipid phosphatase activity [GO:0042577]; lysophosphatidic acid phosphatase activity [GO:0052642]; phosphatidate phosphatase activity [GO:0008195]; sphingosine-1-phosphate phosphatase activity [GO:0042392]; ceramide metabolic process [GO:0006672]; diacylglycerol biosynthetic process [GO:0006651]; phospholipid dephosphorylation [GO:0046839]; phospholipid metabolic process [GO:0006644]; signal transduction [GO:0007165]; sphingosine metabolic process [GO:0006670]</t>
  </si>
  <si>
    <t>apical part of cell [GO:0045177]; cell surface [GO:0009986]; cell-cell junction [GO:0005911]; centrosome [GO:0005813]; chloride channel complex [GO:0034707]; cytoplasm [GO:0005737]; cytoplasmic vesicle membrane [GO:0030659]; cytosol [GO:0005829]; membrane [GO:0016020]; microvillus [GO:0005902]; midbody [GO:0030496]; mitochondrion [GO:0005739]; nuclear matrix [GO:0016363]; perinuclear region of cytoplasm [GO:0048471]; plasma membrane [GO:0005886]; chloride channel activity [GO:0005254]; protein-containing complex binding [GO:0044877]; angiogenesis [GO:0001525]; branching morphogenesis of an epithelial tube [GO:0048754]; cellular response to calcium ion [GO:0071277]; chloride transport [GO:0006821]; endothelial cell morphogenesis [GO:0001886]; fertilization [GO:0009566]; keratinocyte differentiation [GO:0030216]; multicellular organism growth [GO:0035264]; negative regulation of cell migration [GO:0030336]; retina vasculature morphogenesis in camera-type eye [GO:0061299]; vacuolar acidification [GO:0007035]</t>
  </si>
  <si>
    <t>clathrin-coated vesicle [GO:0030136]; early endosome [GO:0005769]; early endosome membrane [GO:0031901]; early phagosome [GO:0032009]; endosome membrane [GO:0010008]; retromer complex [GO:0030904]; phosphatidylinositol-3,5-bisphosphate binding [GO:0080025]; phosphatidylinositol-3-phosphate binding [GO:0032266]; phosphatidylinositol-4-phosphate binding [GO:0070273]; phosphatidylinositol-5-phosphate binding [GO:0010314]; retromer complex binding [GO:1905394]; endocytic recycling [GO:0032456]; heme biosynthetic process [GO:0006783]; hemoglobin biosynthetic process [GO:0042541]; late endosome to Golgi transport [GO:0034499]; negative regulation of phagocytosis [GO:0050765]; positive regulation of neuron projection development [GO:0010976]; protein to membrane docking [GO:0022615]; regulation of intracellular protein transport [GO:0033157]; regulation of protein metabolic process [GO:0051246]; regulation of Wnt signaling pathway [GO:0030111]; transferrin transport [GO:0033572]</t>
  </si>
  <si>
    <t>endoplasmic reticulum membrane [GO:0005789]; photoreceptor inner segment [GO:0001917]; 11-cis-retinol dehydrogenase activity [GO:0102354]; aldehyde dehydrogenase (NADP+) activity [GO:0033721]; all-trans-retinol dehydrogenase (NAD+) activity [GO:0004745]; all-trans-retinol dehydrogenase (NADP+) activity [GO:0052650]; cellular detoxification of aldehyde [GO:0110095]; retinal metabolic process [GO:0042574]; retinol metabolic process [GO:0042572]; visual perception [GO:0007601]</t>
  </si>
  <si>
    <t>cytosol [GO:0005829]; external side of plasma membrane [GO:0009897]; mitochondrion [GO:0005739]; flavin adenine dinucleotide binding [GO:0050660]; glutathione binding [GO:0043295]; glutathione-disulfide reductase (NADPH) activity [GO:0004362]; identical protein binding [GO:0042802]; NADP binding [GO:0050661]; cell redox homeostasis [GO:0045454]; cellular response to oxidative stress [GO:0034599]; glutathione metabolic process [GO:0006749]; spermatogenesis [GO:0007283]</t>
  </si>
  <si>
    <t>mitochondrial inner membrane [GO:0005743]; mitochondrial membrane [GO:0031966]; mitochondrion [GO:0005739]; L-serine transmembrane transporter activity [GO:0015194]; monoatomic ion transmembrane transporter activity [GO:0015075]; transmembrane transporter activity [GO:0022857]; mitochondrial transmembrane transport [GO:1990542]; one-carbon metabolic process [GO:0006730]; serine import into mitochondrion [GO:0140300]</t>
  </si>
  <si>
    <t>cornified envelope [GO:0001533]; cytoplasm [GO:0005737]; extracellular region [GO:0005576]; keratohyalin granule [GO:0036457]; nucleus [GO:0005634]; tertiary granule lumen [GO:1904724]; calcium ion binding [GO:0005509]; structural molecule activity [GO:0005198]; transition metal ion binding [GO:0046914]; cell adhesion [GO:0007155]; epidermis morphogenesis [GO:0048730]; establishment of skin barrier [GO:0061436]</t>
  </si>
  <si>
    <t>cell-cell junction [GO:0005911]; midbody [GO:0030496]; mitochondrial matrix [GO:0005759]; mitochondrial nucleoid [GO:0042645]; mitochondrion [GO:0005739]; mitotic spindle [GO:0072686]; nucleus [GO:0005634]; DNA binding [GO:0003677]; protein-macromolecule adaptor activity [GO:0030674]; error-free translesion synthesis [GO:0070987]; mitochondrion organization [GO:0007005]; mitotic spindle assembly [GO:0090307]; negative regulation of macroautophagy [GO:0016242]; positive regulation of focal adhesion assembly [GO:0051894]; positive regulation of mitotic cell cycle [GO:0045931]; positive regulation of mitotic cytokinesis [GO:1903490]; vascular associated smooth muscle cell proliferation [GO:1990874]</t>
  </si>
  <si>
    <t>mitochondrial outer membrane [GO:0005741]; glutathione peroxidase activity [GO:0004602]; glutathione transferase activity [GO:0004364]; cellular response to lipid hydroperoxide [GO:0071449]; glutathione transport [GO:0034635]</t>
  </si>
  <si>
    <t>cytoplasm [GO:0005737]; cytoplasmic microtubule [GO:0005881]; cytosol [GO:0005829]; membrane raft [GO:0045121]; microtubule [GO:0005874]; myelin sheath [GO:0043209]; double-stranded RNA binding [GO:0003725]; GTP binding [GO:0005525]; GTPase activity [GO:0003924]; metal ion binding [GO:0046872]; structural constituent of cytoskeleton [GO:0005200]; ubiquitin protein ligase binding [GO:0031625]; cellular response to interleukin-4 [GO:0071353]; microtubule cytoskeleton organization [GO:0000226]; mitotic cell cycle [GO:0000278]</t>
  </si>
  <si>
    <t>endoplasmic reticulum [GO:0005783]; endoplasmic reticulum membrane [GO:0005789]; melanosome [GO:0042470]; nuclear envelope [GO:0005635]; endoplasmic reticulum tubular network organization [GO:0071786]; innate immune response [GO:0045087]; membrane organization [GO:0061024]; positive regulation of IRE1-mediated unfolded protein response [GO:1903896]; positive regulation of PERK-mediated unfolded protein response [GO:1903899]; regulation of endoplasmic reticulum tubular network organization [GO:1903371]; response to endoplasmic reticulum stress [GO:0034976]</t>
  </si>
  <si>
    <t>Golgi membrane [GO:0000139]; membrane [GO:0016020]; plasma membrane [GO:0005886]; G protein activity [GO:0003925]; GDP binding [GO:0019003]; GTP binding [GO:0005525]; GTPase activity [GO:0003924]; protein-containing complex binding [GO:0044877]; defense response to protozoan [GO:0042832]; negative regulation of skeletal muscle tissue development [GO:0048642]; positive regulation of angiogenesis [GO:0045766]; positive regulation of fibroblast proliferation [GO:0048146]; positive regulation of type II interferon production [GO:0032729]; Ras protein signal transduction [GO:0007265]; regulation of cell cycle [GO:0051726]; regulation of gene expression [GO:0010468]; regulation of protein phosphorylation [GO:0001932]; T cell receptor signaling pathway [GO:0050852]</t>
  </si>
  <si>
    <t>nuclear envelope [GO:0005635]; nuclear membrane [GO:0031965]; nuclear pore [GO:0005643]; nuclear pore central transport channel [GO:0044613]; protein-containing complex [GO:0032991]; identical protein binding [GO:0042802]; protein-containing complex binding [GO:0044877]; structural constituent of nuclear pore [GO:0017056]; mRNA transport [GO:0051028]; NLS-bearing protein import into nucleus [GO:0006607]; nuclear pore organization [GO:0006999]; nucleocytoplasmic transport [GO:0006913]; protein localization to nuclear inner membrane [GO:0036228]; protein targeting [GO:0006605]; regulation of protein import into nucleus [GO:0042306]</t>
  </si>
  <si>
    <t>CD40 receptor complex [GO:0035631]; chromatin [GO:0000785]; cytoplasmic side of plasma membrane [GO:0009898]; cytoskeleton [GO:0005856]; cytosol [GO:0005829]; mitochondrial intermembrane space [GO:0005758]; mitochondrial membrane [GO:0031966]; mitochondrion [GO:0005739]; nucleus [GO:0005634]; serine-type endopeptidase complex [GO:1905370]; identical protein binding [GO:0042802]; peptidase activity [GO:0008233]; serine-type endopeptidase activity [GO:0004252]; serine-type peptidase activity [GO:0008236]; adult locomotory behavior [GO:0008344]; adult walking behavior [GO:0007628]; cellular response to growth factor stimulus [GO:0071363]; cellular response to heat [GO:0034605]; cellular response to interferon-beta [GO:0035458]; cellular response to oxidative stress [GO:0034599]; cellular response to retinoic acid [GO:0071300]; ceramide metabolic process [GO:0006672]; forebrain development [GO:0030900]; intrinsic apoptotic signaling pathway [GO:0097193]; intrinsic apoptotic signaling pathway in response to DNA damage [GO:0008630]; mitochondrion organization [GO:0007005]; negative regulation of mitophagy in response to mitochondrial depolarization [GO:1904924]; neuron apoptotic process [GO:0051402]; neuron development [GO:0048666]; pentacyclic triterpenoid metabolic process [GO:0019742]; positive regulation of apoptotic process [GO:0043065]; positive regulation of execution phase of apoptosis [GO:1900119]; positive regulation of extrinsic apoptotic signaling pathway in absence of ligand [GO:2001241]; programmed cell death [GO:0012501]; protein catabolic process [GO:0030163]; proteolysis [GO:0006508]; regulation of multicellular organism growth [GO:0040014]; response to herbicide [GO:0009635]</t>
  </si>
  <si>
    <t>cytoplasm [GO:0005737]; early endosome [GO:0005769]; early endosome membrane [GO:0031901]; endocytic vesicle [GO:0030139]; endoplasmic reticulum [GO:0005783]; perinuclear region of cytoplasm [GO:0048471]; plasma membrane [GO:0005886]; recycling endosome membrane [GO:0055038]; ATP binding [GO:0005524]; calcium ion binding [GO:0005509]; GTP binding [GO:0005525]; cellular response to growth factor stimulus [GO:0071363]; cilium assembly [GO:0060271]; endocytic recycling [GO:0032456]; endocytosis [GO:0006897]; pinocytosis [GO:0006907]; positive regulation of peptidyl-tyrosine phosphorylation [GO:0050731]; protein homooligomerization [GO:0051260]; protein localization to plasma membrane [GO:0072659]; regulation of endocytosis [GO:0030100]</t>
  </si>
  <si>
    <t>cell cortex [GO:0005938]; dendrite [GO:0030425]; endoplasmic reticulum [GO:0005783]; endosome membrane [GO:0010008]; extracellular region [GO:0005576]; Golgi apparatus [GO:0005794]; Golgi membrane [GO:0000139]; membrane [GO:0016020]; perinuclear region of cytoplasm [GO:0048471]; synapse [GO:0045202]; WW domain binding [GO:0050699]; CD4-positive, alpha-beta T cell proliferation [GO:0035739]; intracellular iron ion homeostasis [GO:0006879]; metal ion transport [GO:0030001]; negative regulation of CD4-positive, alpha-beta T cell proliferation [GO:2000562]; negative regulation of inflammatory response [GO:0050728]; negative regulation of interleukin-4 production [GO:0032713]; negative regulation of isotype switching to IgE isotypes [GO:0048294]; negative regulation of protein transport [GO:0051224]; negative regulation of type 2 immune response [GO:0002829]; positive regulation of protein catabolic process [GO:0045732]; positive regulation of protein ubiquitination [GO:0031398]; protein catabolic process [GO:0030163]; regulation of isotype switching to IgG isotypes [GO:0048302]; regulation of lymphocyte differentiation [GO:0045619]; regulation of myeloid leukocyte differentiation [GO:0002761]; ubiquitin-dependent protein catabolic process [GO:0006511]; vacuolar transport [GO:0007034]</t>
  </si>
  <si>
    <t>caveola [GO:0005901]; early endosome [GO:0005769]; early endosome membrane [GO:0031901]; endoplasmic reticulum [GO:0005783]; endoplasmic reticulum membrane [GO:0005789]; membrane [GO:0016020]; plasma membrane [GO:0005886]; ceramide-1-phosphate phosphatase activity [GO:0106235]; phosphatidate phosphatase activity [GO:0008195]; sphingosine-1-phosphate phosphatase activity [GO:0042392]; ceramide metabolic process [GO:0006672]; phospholipid dephosphorylation [GO:0046839]; phospholipid metabolic process [GO:0006644]; regulation of cell cycle G1/S phase transition [GO:1902806]; signal transduction [GO:0007165]; sphingosine metabolic process [GO:0006670]</t>
  </si>
  <si>
    <t>cytoplasm [GO:0005737]; dendrite [GO:0030425]; endoplasmic reticulum membrane [GO:0005789]; neuronal cell body [GO:0043025]; nucleus [GO:0005634]; synapse [GO:0045202]; ribosome binding [GO:0043022]; RNA binding [GO:0003723]; translation elongation factor activity [GO:0003746]; negative regulation of apoptotic process [GO:0043066]; positive regulation of apoptotic process [GO:0043065]; positive regulation of cardiac muscle cell apoptotic process [GO:0010666]; positive regulation of cytosolic calcium ion concentration [GO:0007204]; positive regulation of muscle cell differentiation [GO:0051149]; positive regulation of reactive oxygen species metabolic process [GO:2000379]; positive regulation of translational elongation [GO:0045901]; positive regulation of translational termination [GO:0045905]; translational elongation [GO:0006414]</t>
  </si>
  <si>
    <t>basement membrane [GO:0005604]; collagen type IV trimer [GO:0005587]; collagen-containing extracellular matrix [GO:0062023]; extracellular region [GO:0005576]; extracellular space [GO:0005615]; extracellular matrix structural constituent conferring tensile strength [GO:0030020]; platelet-derived growth factor binding [GO:0048407]; basement membrane organization [GO:0071711]; brain development [GO:0007420]; branching involved in blood vessel morphogenesis [GO:0001569]; cellular response to amino acid stimulus [GO:0071230]; collagen-activated tyrosine kinase receptor signaling pathway [GO:0038063]; epithelial cell differentiation [GO:0030855]; extracellular matrix organization [GO:0030198]; neuromuscular junction development [GO:0007528]; renal tubule morphogenesis [GO:0061333]; retinal blood vessel morphogenesis [GO:0061304]</t>
  </si>
  <si>
    <t>mitochondrial inner membrane [GO:0005743]; mitochondrial outer membrane [GO:0005741]; mitochondrion [GO:0005739]; GTPase activator activity [GO:0005096]; myosin phosphatase activity [GO:0017018]; phosphatase activity [GO:0016791]; protein serine/threonine phosphatase activity [GO:0004722]; protein-containing complex binding [GO:0044877]; dephosphorylation [GO:0016311]; necroptotic process [GO:0070266]; negative regulation of cold-induced thermogenesis [GO:0120163]; positive regulation of mitochondrial fission [GO:0090141]</t>
  </si>
  <si>
    <t>endoplasmic reticulum [GO:0005783]; endoplasmic reticulum membrane [GO:0005789]; defense response to fungus [GO:0050832]; endoplasmic reticulum organization [GO:0007029]; granulocyte colony-stimulating factor signaling pathway [GO:0038158]; negative regulation of insulin secretion involved in cellular response to glucose stimulus [GO:0061179]; neutrophil mediated immunity [GO:0002446]; neutrophil migration [GO:1990266]; protein transport [GO:0015031]; vesicle-mediated transport [GO:0016192]</t>
  </si>
  <si>
    <t>mitochondrial inner membrane [GO:0005743]; mitochondrial proton-transporting ATP synthase complex [GO:0005753]; mitochondrion [GO:0005739]</t>
  </si>
  <si>
    <t>cytosol [GO:0005829]; plasma membrane [GO:0005886]; PDZ domain binding [GO:0030165]; negative regulation of canonical Wnt signaling pathway [GO:0090090]; protein localization to plasma membrane [GO:0072659]; protein stabilization [GO:0050821]; Wnt signaling pathway [GO:0016055]</t>
  </si>
  <si>
    <t>cytosol [GO:0005829]; intracellular membrane-bounded organelle [GO:0043231]; lysosomal membrane [GO:0005765]; lysosome [GO:0005764]; membrane [GO:0016020]; mitochondrion [GO:0005739]; nucleoplasm [GO:0005654]; transmembrane transporter activity [GO:0022857]; negative regulation of mitochondrial outer membrane permeabilization involved in apoptotic signaling pathway [GO:1901029]; positive regulation of cell population proliferation [GO:0008284]</t>
  </si>
  <si>
    <t>mitochondrial matrix [GO:0005759]; mitochondrion [GO:0005739]; carboxylic ester hydrolase activity [GO:0052689]; fatty acyl-CoA hydrolase activity [GO:0047617]; long-chain fatty acyl-CoA hydrolase activity [GO:0052816]; acyl-CoA metabolic process [GO:0006637]; fatty acid metabolic process [GO:0006631]; long-chain fatty-acyl-CoA catabolic process [GO:0036116]; response to hypoxia [GO:0001666]</t>
  </si>
  <si>
    <t>cytosol [GO:0005829]; mitochondrial matrix [GO:0005759]; mitochondrion [GO:0005739]; 1-pyrroline-5-carboxylate dehydrogenase activity [GO:0003842]; aldehyde dehydrogenase (NAD+) activity [GO:0004029]; identical protein binding [GO:0042802]; proline catabolic process to glutamate [GO:0010133]</t>
  </si>
  <si>
    <t>centrosome [GO:0005813]; cytoplasm [GO:0005737]; endoplasmic reticulum membrane [GO:0005789]; Golgi apparatus [GO:0005794]; Golgi membrane [GO:0000139]; heterotrimeric G-protein complex [GO:0005834]; midbody [GO:0030496]; nucleolus [GO:0005730]; nucleoplasm [GO:0005654]; plasma membrane [GO:0005886]; zymogen granule [GO:0042588]; G protein-coupled receptor binding [GO:0001664]; G protein-coupled serotonin receptor binding [GO:0031821]; G-protein beta/gamma-subunit complex binding [GO:0031683]; GDP binding [GO:0019003]; GTP binding [GO:0005525]; GTPase activating protein binding [GO:0032794]; GTPase activity [GO:0003924]; metal ion binding [GO:0046872]; protein domain specific binding [GO:0019904]; adenylate cyclase-inhibiting G protein-coupled receptor signaling pathway [GO:0007193]; adenylate cyclase-modulating G protein-coupled receptor signaling pathway [GO:0007188]; cell division [GO:0051301]; dopamine receptor signaling pathway [GO:0007212]; G protein-coupled receptor signaling pathway [GO:0007186]; GTP metabolic process [GO:0046039]; negative regulation of apoptotic signaling pathway [GO:2001234]; positive regulation of macroautophagy [GO:0016239]; positive regulation of superoxide anion generation [GO:0032930]; positive regulation of vascular associated smooth muscle cell proliferation [GO:1904707]; vesicle fusion [GO:0006906]</t>
  </si>
  <si>
    <t>axon [GO:0030424]; cytosol [GO:0005829]; dendrite [GO:0030425]; extracellular region [GO:0005576]; extracellular space [GO:0005615]; Golgi apparatus [GO:0005794]; lysosome [GO:0005764]; membrane raft [GO:0045121]; neuronal cell body [GO:0043025]; nucleus [GO:0005634]; presynaptic cytosol [GO:0099523]; synaptic vesicle [GO:0008021]; synaptic vesicle membrane [GO:0030672]; long-chain fatty acyl-CoA hydrolase activity [GO:0052816]; lysophosphatidic acid binding [GO:0035727]; palmitoyl-(protein) hydrolase activity [GO:0008474]; sulfatide binding [GO:0120146]; adult locomotory behavior [GO:0008344]; associative learning [GO:0008306]; brain development [GO:0007420]; grooming behavior [GO:0007625]; lipid catabolic process [GO:0016042]; lysosomal lumen acidification [GO:0007042]; lysosome organization [GO:0007040]; macromolecule catabolic process [GO:0009057]; membrane raft organization [GO:0031579]; negative regulation of apoptotic process [GO:0043066]; negative regulation of cell growth [GO:0030308]; negative regulation of neuron apoptotic process [GO:0043524]; nervous system development [GO:0007399]; neurotransmitter secretion [GO:0007269]; pinocytosis [GO:0006907]; positive regulation of pinocytosis [GO:0048549]; positive regulation of receptor-mediated endocytosis [GO:0048260]; protein catabolic process [GO:0030163]; protein depalmitoylation [GO:0002084]; protein transport [GO:0015031]; receptor-mediated endocytosis [GO:0006898]; visual perception [GO:0007601]</t>
  </si>
  <si>
    <t>COPI vesicle coat [GO:0030126]; Golgi membrane [GO:0000139]; intra-Golgi vesicle-mediated transport [GO:0006891]; intracellular protein transport [GO:0006886]; retrograde vesicle-mediated transport, Golgi to endoplasmic reticulum [GO:0006890]</t>
  </si>
  <si>
    <t>cytosol [GO:0005829]; mitochondrion [GO:0005739]</t>
  </si>
  <si>
    <t>cytosol [GO:0005829]; early endosome [GO:0005769]; endomembrane system [GO:0012505]; Golgi apparatus [GO:0005794]; Golgi membrane [GO:0000139]; membrane [GO:0016020]; nucleoplasm [GO:0005654]; perinuclear region of cytoplasm [GO:0048471]; phagocytic vesicle [GO:0045335]; recycling endosome [GO:0055037]; recycling endosome membrane [GO:0055038]; SNARE complex [GO:0031201]; synaptic vesicle [GO:0008021]; synaptic vesicle membrane [GO:0030672]; trans-Golgi network [GO:0005802]; trans-Golgi network membrane [GO:0032588]; SNAP receptor activity [GO:0005484]; SNARE binding [GO:0000149]; syntaxin binding [GO:0019905]; endocytic recycling [GO:0032456]; endosome organization [GO:0007032]; Golgi vesicle transport [GO:0048193]; intracellular protein transport [GO:0006886]; regulation of protein localization [GO:0032880]; retrograde transport, endosome to Golgi [GO:0042147]; synaptic vesicle to endosome fusion [GO:0016189]; vesicle docking [GO:0048278]; vesicle fusion [GO:0006906]; vesicle-mediated transport [GO:0016192]</t>
  </si>
  <si>
    <t>cytoplasm [GO:0005737]; cytosol [GO:0005829]; cytosolic small ribosomal subunit [GO:0022627]; nucleolus [GO:0005730]; postsynapse [GO:0098794]; presynapse [GO:0098793]; ribosome [GO:0005840]; small-subunit processome [GO:0032040]; synapse [GO:0045202]; rRNA binding [GO:0019843]; structural constituent of ribosome [GO:0003735]; cytoplasmic translation [GO:0002181]; ribosomal small subunit biogenesis [GO:0042274]; translation at postsynapse [GO:0140242]; translation at presynapse [GO:0140236]</t>
  </si>
  <si>
    <t>cytosol [GO:0005829]; endoplasmic reticulum [GO:0005783]; Golgi membrane [GO:0000139]; membrane [GO:0016020]; protein-containing complex [GO:0032991]; endoplasmic reticulum to Golgi vesicle-mediated transport [GO:0006888]; protein transport [GO:0015031]; retrograde transport, endosome to Golgi [GO:0042147]</t>
  </si>
  <si>
    <t>cytoplasm [GO:0005737]; cytosol [GO:0005829]; Lewy body [GO:0097413]; mitochondrion [GO:0005739]; glutathione peroxidase activity [GO:0004602]; peroxidase activity [GO:0004601]; phospholipid-hydroperoxide glutathione peroxidase activity [GO:0047066]; SH3 domain binding [GO:0017124]; angiogenesis involved in wound healing [GO:0060055]; apoptotic process [GO:0006915]; arachidonic acid metabolic process [GO:0019369]; biological process involved in interaction with symbiont [GO:0051702]; blood vessel endothelial cell migration [GO:0043534]; cell redox homeostasis [GO:0045454]; cellular response to glucose stimulus [GO:0071333]; endothelial cell development [GO:0001885]; epigenetic regulation of gene expression [GO:0040029]; fat cell differentiation [GO:0045444]; fibroblast proliferation [GO:0048144]; glutathione metabolic process [GO:0006749]; heart contraction [GO:0060047]; hydrogen peroxide catabolic process [GO:0042744]; intrinsic apoptotic signaling pathway in response to oxidative stress [GO:0008631]; lipid metabolic process [GO:0006629]; lipoxygenase pathway [GO:0019372]; myoblast differentiation [GO:0045445]; myoblast proliferation [GO:0051450]; myotube differentiation [GO:0014902]; negative regulation of extrinsic apoptotic signaling pathway via death domain receptors [GO:1902042]; negative regulation of inflammatory response to antigenic stimulus [GO:0002862]; negative regulation of oxidative stress-induced intrinsic apoptotic signaling pathway [GO:1902176]; negative regulation of release of cytochrome c from mitochondria [GO:0090201]; neuron apoptotic process [GO:0051402]; positive regulation of phosphatidylinositol 3-kinase/protein kinase B signal transduction [GO:0051897]; regulation of mammary gland epithelial cell proliferation [GO:0033599]; regulation of proteasomal protein catabolic process [GO:0061136]; response to estradiol [GO:0032355]; response to folic acid [GO:0051593]; response to gamma radiation [GO:0010332]; response to hormone [GO:0009725]; response to hydrogen peroxide [GO:0042542]; response to hydroperoxide [GO:0033194]; response to nicotine [GO:0035094]; response to oxidative stress [GO:0006979]; response to reactive oxygen species [GO:0000302]; response to selenium ion [GO:0010269]; response to symbiotic bacterium [GO:0009609]; response to toxic substance [GO:0009636]; response to vitamin E [GO:0033197]; response to wounding [GO:0009611]; response to xenobiotic stimulus [GO:0009410]; sensory perception of sound [GO:0007605]; skeletal muscle fiber development [GO:0048741]; skeletal muscle tissue regeneration [GO:0043403]; temperature homeostasis [GO:0001659]; triglyceride metabolic process [GO:0006641]; UV protection [GO:0009650]; vasodilation [GO:0042311]</t>
  </si>
  <si>
    <t>mitochondrion [GO:0005739]; bone development [GO:0060348]; fat cell differentiation [GO:0045444]; mitochondrion organization [GO:0007005]; neuromuscular process [GO:0050905]; regulation of growth [GO:0040008]; regulation of lipid metabolic process [GO:0019216]</t>
  </si>
  <si>
    <t>actin cytoskeleton [GO:0015629]; asymmetric synapse [GO:0032279]; axonal growth cone [GO:0044295]; axonal spine [GO:0044308]; cell-cell junction [GO:0005911]; cortical actin cytoskeleton [GO:0030864]; cytoplasm [GO:0005737]; dendrite [GO:0030425]; dendritic filopodium [GO:1902737]; dendritic shaft [GO:0043198]; dendritic spine [GO:0043197]; excitatory synapse [GO:0060076]; filopodium [GO:0030175]; gap junction [GO:0005921]; glutamatergic synapse [GO:0098978]; growth cone [GO:0030426]; lamellipodium [GO:0030027]; membrane [GO:0016020]; neuron spine [GO:0044309]; neuronal cell body [GO:0043025]; perinuclear region of cytoplasm [GO:0048471]; plasma membrane [GO:0005886]; postsynaptic actin cytoskeleton [GO:0098871]; postsynaptic cytosol [GO:0099524]; postsynaptic density [GO:0014069]; postsynaptic membrane [GO:0045211]; site of polarized growth [GO:0030427]; actin filament binding [GO:0051015]; cytoskeletal motor inhibitor activity [GO:0140661]; cytoskeletal protein binding [GO:0008092]; profilin binding [GO:0005522]; actin filament organization [GO:0007015]; cell communication by chemical coupling [GO:0010643]; cell communication by electrical coupling [GO:0010644]; cellular response to transforming growth factor beta stimulus [GO:0071560]; cellular response to tumor necrosis factor [GO:0071356]; cytoplasmic sequestering of protein [GO:0051220]; generation of neurons [GO:0048699]; in utero embryonic development [GO:0001701]; maintenance of protein location in cell [GO:0032507]; modulation of inhibitory postsynaptic potential [GO:0098828]; negative regulation of actin filament bundle assembly [GO:0032232]; negative regulation of locomotion involved in locomotory behavior [GO:0090327]; negative regulation of muscle filament sliding [GO:1904113]; neural precursor cell proliferation [GO:0061351]; neuron projection morphogenesis [GO:0048812]; positive regulation of axon extension [GO:0045773]; positive regulation of cell-substrate adhesion [GO:0010811]; positive regulation of dendritic spine morphogenesis [GO:0061003]; positive regulation of excitatory postsynaptic potential [GO:2000463]; positive regulation of neuron projection development [GO:0010976]; positive regulation of receptor localization to synapse [GO:1902685]; positive regulation of substrate adhesion-dependent cell spreading [GO:1900026]; positive regulation of synaptic plasticity [GO:0031915]; postsynaptic actin cytoskeleton organization [GO:0098974]; prepulse inhibition [GO:0060134]; regulation of actin filament polymerization [GO:0030833]; regulation of filopodium assembly [GO:0051489]; regulation of postsynaptic density protein 95 clustering [GO:1902897]</t>
  </si>
  <si>
    <t>cell cortex [GO:0005938]; cytoskeleton [GO:0005856]; calcium ion binding [GO:0005509]; calmodulin binding [GO:0005516]; actin filament capping [GO:0051693]</t>
  </si>
  <si>
    <t>cytoplasm [GO:0005737]; cytosol [GO:0005829]; cytosolic small ribosomal subunit [GO:0022627]; nucleolus [GO:0005730]; postsynaptic density [GO:0014069]; synapse [GO:0045202]; structural constituent of ribosome [GO:0003735]; cytoplasmic translation [GO:0002181]; ribosomal small subunit assembly [GO:0000028]; rRNA processing [GO:0006364]</t>
  </si>
  <si>
    <t>AP-2 adaptor complex [GO:0030122]; cytoplasmic side of plasma membrane [GO:0009898]; extrinsic component of presynaptic endocytic zone membrane [GO:0098894]; glutamatergic synapse [GO:0098978]; intracellular membrane-bounded organelle [GO:0043231]; postsynapse [GO:0098794]; synapse [GO:0045202]; clathrin adaptor activity [GO:0035615]; clathrin-dependent endocytosis [GO:0072583]; intracellular protein transport [GO:0006886]; postsynaptic neurotransmitter receptor internalization [GO:0098884]; synaptic vesicle endocytosis [GO:0048488]; vesicle-mediated transport [GO:0016192]</t>
  </si>
  <si>
    <t>apical part of cell [GO:0045177]; apical plasma membrane [GO:0016324]; basolateral plasma membrane [GO:0016323]; cytoplasmic side of plasma membrane [GO:0009898]; dendrite membrane [GO:0032590]; dendritic spine membrane [GO:0032591]; GABA-ergic synapse [GO:0098982]; glutamatergic synapse [GO:0098978]; immunological synapse [GO:0001772]; intracellular membrane-bounded organelle [GO:0043231]; neuronal cell body membrane [GO:0032809]; nucleoplasm [GO:0005654]; photoreceptor ribbon synapse [GO:0098684]; plasma membrane [GO:0005886]; presynaptic active zone membrane [GO:0048787]; presynaptic membrane [GO:0042734]; synaptic vesicle membrane [GO:0030672]; ATP binding [GO:0005524]; ATP hydrolysis activity [GO:0016887]; calmodulin binding [GO:0005516]; metal ion binding [GO:0046872]; P-type calcium transporter activity [GO:0005388]; PDZ domain binding [GO:0030165]; calcium ion export [GO:1901660]; calcium ion export across plasma membrane [GO:1990034]; calcium ion transport [GO:0006816]; intracellular calcium ion homeostasis [GO:0006874]; negative regulation of cytokine production [GO:0001818]; negative regulation of cytosolic calcium ion concentration [GO:0051481]; positive regulation of bone mineralization [GO:0030501]; positive regulation of calcium ion transport [GO:0051928]; regulation of blood pressure [GO:0008217]; regulation of cellular response to insulin stimulus [GO:1900076]; regulation of cytosolic calcium ion concentration [GO:0051480]; regulation of vascular associated smooth muscle contraction [GO:0003056]</t>
  </si>
  <si>
    <t>chromosome, centromeric region [GO:0000775]; cytoplasm [GO:0005737]; cytosol [GO:0005829]; membrane raft [GO:0045121]; nucleus [GO:0005634]; plasma membrane [GO:0005886]; protein phosphatase type 2A complex [GO:0000159]; spindle pole [GO:0000922]; synapse [GO:0045202]; terminal bouton [GO:0043195]; beta-2 adrenergic receptor binding [GO:0031698]; enzyme binding [GO:0019899]; GABA receptor binding [GO:0050811]; identical protein binding [GO:0042802]; metal ion binding [GO:0046872]; myosin phosphatase activity [GO:0017018]; protein antigen binding [GO:1990405]; protein domain specific binding [GO:0019904]; protein heterodimerization activity [GO:0046982]; protein kinase B binding [GO:0043422]; protein kinase binding [GO:0019901]; protein phosphatase 2A binding [GO:0051721]; protein phosphatase binding [GO:0019903]; protein serine/threonine phosphatase activity [GO:0004722]; protein tyrosine phosphatase activity [GO:0004725]; protein-containing complex binding [GO:0044877]; tau protein binding [GO:0048156]; transmembrane transporter binding [GO:0044325]; meiotic cell cycle [GO:0051321]; mesoderm development [GO:0007498]; mitotic cell cycle [GO:0000278]; negative regulation of epithelial to mesenchymal transition [GO:0010719]; negative regulation of glycolytic process through fructose-6-phosphate [GO:1904539]; negative regulation of hippo signaling [GO:0035331]; negative regulation of phosphatidylinositol 3-kinase/protein kinase B signal transduction [GO:0051898]; positive regulation of glycolytic process through fructose-6-phosphate [GO:1904540]; positive regulation of NLRP3 inflammasome complex assembly [GO:1900227]; protein dephosphorylation [GO:0006470]; regulation of cell cycle [GO:0051726]; regulation of G1/S transition of mitotic cell cycle [GO:2000045]; regulation of protein autophosphorylation [GO:0031952]; regulation of protein catabolic process [GO:0042176]; regulation of protein phosphorylation [GO:0001932]; T cell homeostasis [GO:0043029]</t>
  </si>
  <si>
    <t>cytoplasm [GO:0005737]; mitochondrial matrix [GO:0005759]; mitochondrion [GO:0005739]; nucleus [GO:0005634]; ATP binding [GO:0005524]; nucleoside diphosphate kinase activity [GO:0004550]; thymidylate kinase activity [GO:0004798]; cellular response to growth factor stimulus [GO:0071363]; dTDP biosynthetic process [GO:0006233]; dTTP biosynthetic process [GO:0006235]; dUDP biosynthetic process [GO:0006227]; nucleotide biosynthetic process [GO:0009165]; thymidine biosynthetic process [GO:0046105]</t>
  </si>
  <si>
    <t>endoplasmic reticulum [GO:0005783]; endoplasmic reticulum membrane [GO:0005789]; membrane [GO:0016020]; phosphatidate cytidylyltransferase activity [GO:0004605]; CDP-diacylglycerol biosynthetic process [GO:0016024]; glycosylation [GO:0070085]; lipid droplet formation [GO:0140042]; phototransduction [GO:0007602]</t>
  </si>
  <si>
    <t>cell surface [GO:0009986]; cytosol [GO:0005829]; extracellular space [GO:0005615]; myelin sheath [GO:0043209]; nucleoplasm [GO:0005654]; plasma membrane [GO:0005886]; chemoattractant activity [GO:0042056]; cytokine activity [GO:0005125]; cytokine receptor binding [GO:0005126]; dopachrome isomerase activity [GO:0004167]; identical protein binding [GO:0042802]; phenylpyruvate tautomerase activity [GO:0050178]; protease binding [GO:0002020]; protein-containing complex binding [GO:0044877]; cell surface receptor signaling pathway [GO:0007166]; cellular senescence [GO:0090398]; DNA damage response, signal transduction by p53 class mediator [GO:0030330]; inflammatory response [GO:0006954]; innate immune response [GO:0045087]; negative regulation of apoptotic process [GO:0043066]; negative regulation of cellular senescence [GO:2000773]; negative regulation of DNA damage response, signal transduction by p53 class mediator [GO:0043518]; negative regulation of gene expression [GO:0010629]; negative regulation of intrinsic apoptotic signaling pathway in response to DNA damage by p53 class mediator [GO:1902166]; negative regulation of macrophage chemotaxis [GO:0010760]; negative regulation of mature B cell apoptotic process [GO:0002906]; negative regulation of myeloid cell apoptotic process [GO:0033033]; negative regulation of protein metabolic process [GO:0051248]; positive regulation of adaptive immune response [GO:0002821]; positive regulation of arachidonic acid secretion [GO:0090238]; positive regulation of B cell proliferation [GO:0030890]; positive regulation of chemokine (C-X-C motif) ligand 2 production [GO:2000343]; positive regulation of ERK1 and ERK2 cascade [GO:0070374]; positive regulation of fibroblast proliferation [GO:0048146]; positive regulation of lipopolysaccharide-mediated signaling pathway [GO:0031666]; positive regulation of MAP kinase activity [GO:0043406]; positive regulation of myeloid leukocyte cytokine production involved in immune response [GO:0061081]; positive regulation of peptidyl-serine phosphorylation [GO:0033138]; positive regulation of peptidyl-tyrosine phosphorylation [GO:0050731]; positive regulation of prostaglandin secretion involved in immune response [GO:0061078]; positive regulation of protein kinase A signaling [GO:0010739]; positive regulation of protein phosphorylation [GO:0001934]; positive regulation of tumor necrosis factor production [GO:0032760]; prostaglandin biosynthetic process [GO:0001516]; protein homotrimerization [GO:0070207]; regulation of cell population proliferation [GO:0042127]</t>
  </si>
  <si>
    <t>mitochondrial matrix [GO:0005759]; mitochondrion [GO:0005739]; iron ion binding [GO:0005506]; oxidoreductase activity, acting on single donors with incorporation of molecular oxygen, incorporation of two atoms of oxygen [GO:0016702]; trimethyllysine dioxygenase activity [GO:0050353]; carnitine biosynthetic process [GO:0045329]</t>
  </si>
  <si>
    <t>apicolateral plasma membrane [GO:0016327]; axon [GO:0030424]; basolateral plasma membrane [GO:0016323]; cytoplasm [GO:0005737]; dendrite membrane [GO:0032590]; dendritic spine membrane [GO:0032591]; filopodium [GO:0030175]; filopodium membrane [GO:0031527]; neuron spine [GO:0044309]; nucleoplasm [GO:0005654]; plasma membrane [GO:0005886]; postsynaptic density [GO:0014069]; D3 dopamine receptor binding [GO:0031750]; adenylate cyclase-inhibiting G protein-coupled receptor signaling pathway [GO:0007193]; cellular response to electrical stimulus [GO:0071257]; cytoskeleton organization [GO:0007010]; negative regulation of dopamine receptor signaling pathway [GO:0060160]; positive regulation of dendritic spine development [GO:0060999]; positive regulation of filopodium assembly [GO:0051491]; protein localization [GO:0008104]; protein localization to plasma membrane [GO:0072659]; regulation of cell shape [GO:0008360]; synapse maturation [GO:0060074]</t>
  </si>
  <si>
    <t>mitochondrial inner membrane [GO:0005743]; mitochondrial small ribosomal subunit [GO:0005763]; mitochondrion [GO:0005739]; ribosome [GO:0005840]; mRNA binding [GO:0003729]; rRNA binding [GO:0019843]; structural constituent of ribosome [GO:0003735]; mitochondrial translation [GO:0032543]; ribosomal small subunit assembly [GO:0000028]; translation [GO:0006412]</t>
  </si>
  <si>
    <t>glutamatergic synapse [GO:0098978]; membrane [GO:0016020]; synapse [GO:0045202]; calcium ion binding [GO:0005509]; protein disulfide isomerase activity [GO:0003756]</t>
  </si>
  <si>
    <t>axon [GO:0030424]; axon terminus [GO:0043679]; basal part of cell [GO:0045178]; cell projection [GO:0042995]; cell surface [GO:0009986]; external side of plasma membrane [GO:0009897]; focal adhesion [GO:0005925]; integrin alpha2-beta1 complex [GO:0034666]; integrin complex [GO:0008305]; perinuclear region of cytoplasm [GO:0048471]; plasma membrane [GO:0005886]; presynapse [GO:0098793]; amyloid-beta binding [GO:0001540]; collagen binding [GO:0005518]; collagen binding involved in cell-matrix adhesion [GO:0098639]; collagen receptor activity [GO:0038064]; integrin binding [GO:0005178]; laminin binding [GO:0043236]; metal ion binding [GO:0046872]; protein-containing complex binding [GO:0044877]; cell adhesion mediated by integrin [GO:0033627]; cell-cell adhesion [GO:0098609]; cell-matrix adhesion [GO:0007160]; cellular response to estradiol stimulus [GO:0071392]; cellular response to mechanical stimulus [GO:0071260]; detection of mechanical stimulus involved in sensory perception of pain [GO:0050966]; female pregnancy [GO:0007565]; focal adhesion assembly [GO:0048041]; hepatocyte differentiation [GO:0070365]; hypotonic response [GO:0006971]; integrin-mediated signaling pathway [GO:0007229]; mammary gland development [GO:0030879]; mesodermal cell differentiation [GO:0048333]; positive regulation of cell adhesion [GO:0045785]; positive regulation of cell projection organization [GO:0031346]; positive regulation of collagen biosynthetic process [GO:0032967]; positive regulation of epithelial cell migration [GO:0010634]; positive regulation of leukocyte migration [GO:0002687]; positive regulation of phagocytosis, engulfment [GO:0060100]; positive regulation of positive chemotaxis [GO:0050927]; positive regulation of smooth muscle cell migration [GO:0014911]; positive regulation of smooth muscle cell proliferation [GO:0048661]; positive regulation of smooth muscle contraction [GO:0045987]; positive regulation of translation [GO:0045727]; positive regulation of transmission of nerve impulse [GO:0051971]; response to amine [GO:0014075]; response to hypoxia [GO:0001666]; response to L-ascorbic acid [GO:0033591]; response to muscle activity [GO:0014850]; response to parathyroid hormone [GO:0071107]; response to xenobiotic stimulus [GO:0009410]; skin morphogenesis [GO:0043589]; substrate-dependent cell migration [GO:0006929]</t>
  </si>
  <si>
    <t>cytoplasm [GO:0005737]; cytosol [GO:0005829]; cytosolic large ribosomal subunit [GO:0022625]; nucleus [GO:0005634]; postsynapse [GO:0098794]; postsynaptic density [GO:0014069]; ribosome [GO:0005840]; synapse [GO:0045202]; RNA binding [GO:0003723]; selenocysteine insertion sequence binding [GO:0035368]; structural constituent of ribosome [GO:0003735]; antimicrobial humoral immune response mediated by antimicrobial peptide [GO:0061844]; cytoplasmic translation [GO:0002181]; defense response to Gram-negative bacterium [GO:0050829]; killing of cells of another organism [GO:0031640]</t>
  </si>
  <si>
    <t>apical plasma membrane [GO:0016324]; axonal growth cone [GO:0044295]; basolateral plasma membrane [GO:0016323]; brush border membrane [GO:0031526]; cell surface [GO:0009986]; collagen-containing extracellular matrix [GO:0062023]; cytoplasm [GO:0005737]; cytosol [GO:0005829]; dendritic growth cone [GO:0044294]; melanosome [GO:0042470]; mitochondrion [GO:0005739]; myelin sheath [GO:0043209]; neuronal cell body [GO:0043025]; nucleoplasm [GO:0005654]; nucleus [GO:0005634]; perinuclear region of cytoplasm [GO:0048471]; plasma membrane [GO:0005886]; protein-containing complex [GO:0032991]; sperm flagellum [GO:0036126]; sperm mitochondrial sheath [GO:0097226]; sperm plasma membrane [GO:0097524]; ATP binding [GO:0005524]; ATP hydrolysis activity [GO:0016887]; ATP-dependent protein folding chaperone [GO:0140662]; CTP binding [GO:0002135]; dATP binding [GO:0032564]; disordered domain specific binding [GO:0097718]; DNA polymerase binding [GO:0070182]; GTP binding [GO:0005525]; GTPase binding [GO:0051020]; histone deacetylase binding [GO:0042826]; identical protein binding [GO:0042802]; mRNA binding [GO:0003729]; nitric-oxide synthase regulator activity [GO:0030235]; protein folding chaperone [GO:0044183]; protein homodimerization activity [GO:0042803]; protein phosphatase binding [GO:0019903]; protein tyrosine kinase binding [GO:1990782]; Rho GDP-dissociation inhibitor binding [GO:0051022]; scaffold protein binding [GO:0097110]; sulfonylurea receptor binding [GO:0017098]; tau protein binding [GO:0048156]; TPR domain binding [GO:0030911]; transmembrane transporter binding [GO:0044325]; ubiquitin protein ligase binding [GO:0031625]; unfolded protein binding [GO:0051082]; UTP binding [GO:0002134]; activation of innate immune response [GO:0002218]; cardiac muscle cell apoptotic process [GO:0010659]; cellular response to heat [GO:0034605]; cellular response to virus [GO:0098586]; chaperone-mediated protein complex assembly [GO:0051131]; neuron migration [GO:0001764]; nitric oxide biosynthetic process [GO:0006809]; positive regulation of cardiac muscle contraction [GO:0060452]; positive regulation of cell size [GO:0045793]; positive regulation of cytotoxic T cell differentiation [GO:0045585]; positive regulation of defense response to virus by host [GO:0002230]; positive regulation of interferon-beta production [GO:0032728]; positive regulation of lamellipodium assembly [GO:0010592]; positive regulation of nitric oxide biosynthetic process [GO:0045429]; positive regulation of protein catabolic process [GO:0045732]; positive regulation of protein import into nucleus [GO:0042307]; positive regulation of protein phosphorylation [GO:0001934]; positive regulation of protein polymerization [GO:0032273]; protein folding [GO:0006457]; protein insertion into mitochondrial outer membrane [GO:0045040]; protein refolding [GO:0042026]; protein stabilization [GO:0050821]; regulation of apoptotic process [GO:0042981]; regulation of postsynaptic membrane neurotransmitter receptor levels [GO:0099072]; regulation of protein localization [GO:0032880]; regulation of protein ubiquitination [GO:0031396]; response to antibiotic [GO:0046677]; response to cocaine [GO:0042220]; response to cold [GO:0009409]; response to estrogen [GO:0043627]; response to heat [GO:0009408]; response to salt stress [GO:0009651]; response to unfolded protein [GO:0006986]; response to xenobiotic stimulus [GO:0009410]; skeletal muscle contraction [GO:0003009]; telomerase holoenzyme complex assembly [GO:1905323]; telomere maintenance via telomerase [GO:0007004]</t>
  </si>
  <si>
    <t>CRD-mediated mRNA stability complex [GO:0070937]; cytoplasm [GO:0005737]; cytoplasmic stress granule [GO:0010494]; cytosol [GO:0005829]; dendrite [GO:0030425]; endoplasmic reticulum [GO:0005783]; extracellular exosome [GO:0070062]; histone pre-mRNA 3'end processing complex [GO:0071204]; neuronal cell body [GO:0043025]; nucleus [GO:0005634]; P-body [GO:0000932]; perinuclear region of cytoplasm [GO:0048471]; plasma membrane [GO:0005886]; protein-containing complex [GO:0032991]; ribonucleoprotein complex [GO:1990904]; synapse [GO:0045202]; U12-type spliceosomal complex [GO:0005689]; C5-methylcytidine-containing RNA reader activity [GO:0062153]; chromatin binding [GO:0003682]; GTPase binding [GO:0051020]; miRNA binding [GO:0035198]; mRNA binding [GO:0003729]; nucleic acid binding [GO:0003676]; p53 binding [GO:0002039]; RNA binding [GO:0003723]; sequence-specific DNA binding [GO:0043565]; sequence-specific double-stranded DNA binding [GO:1990837]; single-stranded DNA binding [GO:0003697]; cellular response to interleukin-7 [GO:0098761]; CRD-mediated mRNA stabilization [GO:0070934]; embryonic morphogenesis [GO:0048598]; epidermis development [GO:0008544]; in utero embryonic development [GO:0001701]; miRNA transport [GO:1990428]; mRNA processing [GO:0006397]; mRNA stabilization [GO:0048255]; negative regulation of cellular senescence [GO:2000773]; negative regulation of nuclear-transcribed mRNA catabolic process, deadenylation-dependent decay [GO:1900152]; negative regulation of striated muscle cell differentiation [GO:0051154]; negative regulation of transcription by RNA polymerase II [GO:0000122]; negative regulation of translation [GO:0017148]; positive regulation of cell division [GO:0051781]; positive regulation of cytoplasmic translation [GO:2000767]; positive regulation of transcription by RNA polymerase II [GO:0045944]; protein localization to cytoplasmic stress granule [GO:1903608]; regulation of DNA-templated transcription [GO:0006355]; regulation of gene expression [GO:0010468]; RNA splicing [GO:0008380]; RNA transport [GO:0050658]; tRNA transport [GO:0051031]</t>
  </si>
  <si>
    <t>late endosome [GO:0005770]; lysosome [GO:0005764]; phagocytic vesicle [GO:0045335]; plasma membrane [GO:0005886]; GDP binding [GO:0019003]; GTP binding [GO:0005525]; GTPase activity [GO:0003924]; negative regulation by host of symbiont catalytic activity [GO:0052403]; positive regulation of exocytosis [GO:0045921]; Rab protein signal transduction [GO:0032482]; regulation of protein localization [GO:0032880]</t>
  </si>
  <si>
    <t>actin filament [GO:0005884]; centrosome [GO:0005813]; cytosol [GO:0005829]; glutamatergic synapse [GO:0098978]; Golgi apparatus [GO:0005794]; plasma membrane [GO:0005886]; postsynaptic specialization, intracellular component [GO:0099091]; ATP binding [GO:0005524]; enzyme binding [GO:0019899]; epidermal growth factor receptor binding [GO:0005154]; non-membrane spanning protein tyrosine kinase activity [GO:0004715]; phosphotyrosine residue binding [GO:0001784]; protein tyrosine kinase activity [GO:0004713]; signaling receptor binding [GO:0005102]; transmembrane transporter binding [GO:0044325]; cell differentiation [GO:0030154]; cell surface receptor protein tyrosine kinase signaling pathway [GO:0007169]; cellular response to platelet-derived growth factor stimulus [GO:0036120]; cellular response to retinoic acid [GO:0071300]; cellular response to transforming growth factor beta stimulus [GO:0071560]; innate immune response [GO:0045087]; positive regulation of peptidyl-tyrosine phosphorylation [GO:0050731]; positive regulation of transcription by RNA polymerase II [GO:0045944]; regulation of glucose transmembrane transport [GO:0010827]</t>
  </si>
  <si>
    <t>endoplasmic reticulum membrane [GO:0005789]; plasma membrane [GO:0005886]; signaling receptor binding [GO:0005102]; zinc ion transmembrane transporter activity [GO:0005385]; embryonic cranial skeleton morphogenesis [GO:0048701]; in utero embryonic development [GO:0001701]; limb development [GO:0060173]; zinc ion transmembrane transport [GO:0071577]; zinc ion transport [GO:0006829]</t>
  </si>
  <si>
    <t>cytoplasm [GO:0005737]; cytosol [GO:0005829]; endoplasmic reticulum [GO:0005783]; endoplasmic reticulum membrane [GO:0005789]; endoplasmic reticulum tubular network [GO:0071782]; membrane [GO:0016020]; Sec61 translocon complex [GO:0005784]; identical protein binding [GO:0042802]; apoptotic process [GO:0006915]; cotranslational protein targeting to membrane [GO:0006613]; endoplasmic reticulum tubular network formation [GO:0071787]; endoplasmic reticulum tubular network membrane organization [GO:1990809]; negative regulation of apoptotic process [GO:0043066]; negative regulation of cysteine-type endopeptidase activity involved in apoptotic process [GO:0043154]; positive regulation of L-glutamate import across plasma membrane [GO:0002038]; regulation of endoplasmic reticulum tubular network organization [GO:1903371]</t>
  </si>
  <si>
    <t>mitochondrial inner membrane [GO:0005743]; mitochondrion [GO:0005739]; myelin sheath [GO:0043209]; 3-sulfino-L-alanine: proton, glutamate antiporter activity [GO:0000514]; acidic amino acid transmembrane transporter activity [GO:0015172]; aspartate:glutamate, proton antiporter activity [GO:0000515]; calcium ion binding [GO:0005509]; identical protein binding [GO:0042802]; L-aspartate transmembrane transporter activity [GO:0015183]; L-glutamate transmembrane transporter activity [GO:0005313]; aspartate transmembrane transport [GO:0015810]; glutamate biosynthetic process [GO:0006537]; L-glutamate transmembrane transport [GO:0015813]; malate-aspartate shuttle [GO:0043490]; negative regulation of glucose catabolic process to lactate via pyruvate [GO:1904024]; positive regulation of ATP biosynthetic process [GO:2001171]; positive regulation of glucose metabolic process [GO:0010907]; positive regulation of myelination [GO:0031643]; response to calcium ion [GO:0051592]</t>
  </si>
  <si>
    <t>centrosome [GO:0005813]; cytoplasm [GO:0005737]; cytosol [GO:0005829]; cytosolic small ribosomal subunit [GO:0022627]; endoplasmic reticulum [GO:0005783]; nucleolus [GO:0005730]; postsynapse [GO:0098794]; ribonucleoprotein complex [GO:1990904]; ribosome [GO:0005840]; small-subunit processome [GO:0032040]; synapse [GO:0045202]; mRNA 3'-UTR binding [GO:0003730]; mRNA 5'-UTR binding [GO:0048027]; poly(U) RNA binding [GO:0008266]; protein kinase binding [GO:0019901]; structural constituent of ribosome [GO:0003735]; ubiquitin ligase inhibitor activity [GO:1990948]; cytoplasmic translation [GO:0002181]; negative regulation of ubiquitin-dependent protein catabolic process [GO:2000059]; neural crest cell differentiation [GO:0014033]; neural tube closure [GO:0001843]; positive regulation of gene expression [GO:0010628]; positive regulation of intrinsic apoptotic signaling pathway by p53 class mediator [GO:1902255]; protein stabilization [GO:0050821]; ribosomal small subunit biogenesis [GO:0042274]; rRNA processing [GO:0006364]</t>
  </si>
  <si>
    <t>cytoplasm [GO:0005737]; cytosol [GO:0005829]; dendrite [GO:0030425]; microtubule [GO:0005874]; mitochondrial crista [GO:0030061]; mitochondrial inner membrane [GO:0005743]; mitochondrial intermembrane space [GO:0005758]; mitochondrial membrane [GO:0031966]; mitochondrial outer membrane [GO:0005741]; mitochondrion [GO:0005739]; nucleoplasm [GO:0005654]; cardiolipin binding [GO:1901612]; GTP binding [GO:0005525]; GTPase activity [GO:0003924]; GTPase-dependent fusogenic activity [GO:0140523]; kinase binding [GO:0019900]; membrane bending activity [GO:0180020]; metal ion binding [GO:0046872]; microtubule binding [GO:0008017]; phosphatidic acid binding [GO:0070300]; protein-containing complex binding [GO:0044877]; apoptotic process [GO:0006915]; calcium import into the mitochondrion [GO:0036444]; cellular senescence [GO:0090398]; cristae formation [GO:0042407]; GTP metabolic process [GO:0046039]; inner mitochondrial membrane organization [GO:0007007]; intracellular distribution of mitochondria [GO:0048312]; membrane tubulation [GO:0097749]; mitochondrial fusion [GO:0008053]; mitochondrial genome maintenance [GO:0000002]; mitochondrial inner membrane fusion [GO:1990627]; mitochondrion organization [GO:0007005]; negative regulation of apoptotic process [GO:0043066]; negative regulation of endoplasmic reticulum stress-induced intrinsic apoptotic signaling pathway [GO:1902236]; negative regulation of intrinsic apoptotic signaling pathway [GO:2001243]; negative regulation of release of cytochrome c from mitochondria [GO:0090201]; neural tube closure [GO:0001843]; positive regulation of cellular response to insulin stimulus [GO:1900078]; positive regulation of dendrite development [GO:1900006]; positive regulation of dendritic spine morphogenesis [GO:0061003]; positive regulation of insulin receptor signaling pathway [GO:0046628]; positive regulation of interleukin-17 production [GO:0032740]; positive regulation of mitochondrial fusion [GO:0010636]; positive regulation of neuron maturation [GO:0014042]; positive regulation of T-helper 17 cell lineage commitment [GO:2000330]; protein complex oligomerization [GO:0051259]; visual perception [GO:0007601]</t>
  </si>
  <si>
    <t>extracellular region [GO:0005576]; serine-type carboxypeptidase activity [GO:0004185]; blood vessel diameter maintenance [GO:0097746]; negative regulation of blood pressure [GO:0045776]; proteolysis [GO:0006508]</t>
  </si>
  <si>
    <t>cytoplasm [GO:0005737]; large ribosomal subunit [GO:0015934]; RNA binding [GO:0003723]; structural constituent of ribosome [GO:0003735]; translation [GO:0006412]</t>
  </si>
  <si>
    <t>lysosomal membrane [GO:0005765]; positive regulation of protein localization to lysosome [GO:0150032]; positive regulation of TORC1 signaling [GO:1904263]; regulation of autophagy [GO:0010506]</t>
  </si>
  <si>
    <t>box C/D methylation guide snoRNP complex [GO:0031428]; dense fibrillar component [GO:0001651]; nucleolus [GO:0005730]; nucleus [GO:0005634]; plasma membrane [GO:0005886]; precatalytic spliceosome [GO:0071011]; small-subunit processome [GO:0032040]; U2-type precatalytic spliceosome [GO:0071005]; U4/U6 x U5 tri-snRNP complex [GO:0046540]; U4atac snRNP [GO:0005690]; ATPase binding [GO:0051117]; box C/D sno(s)RNA binding [GO:0034512]; RNA binding [GO:0003723]; U3 snoRNA binding [GO:0034511]; U4 snRNA binding [GO:0030621]; U4atac snRNA binding [GO:0030622]; box C/D snoRNP assembly [GO:0000492]; maturation of SSU-rRNA [GO:0030490]; mRNA splicing, via spliceosome [GO:0000398]; ribosomal small subunit biogenesis [GO:0042274]; single fertilization [GO:0007338]</t>
  </si>
  <si>
    <t>mitochondrial inner membrane [GO:0005743]; mitochondrial large ribosomal subunit [GO:0005762]; mitochondrial ribosome [GO:0005761]; mitochondrion [GO:0005739]; ribosome [GO:0005840]; mRNA binding [GO:0003729]; structural constituent of ribosome [GO:0003735]; mitochondrial translation [GO:0032543]; negative regulation of translation [GO:0017148]; translation [GO:0006412]</t>
  </si>
  <si>
    <t>mitochondrial inner membrane [GO:0005743]; mitochondrial intermembrane space [GO:0005758]; mitochondrial respiratory chain complex I [GO:0005747]; mitochondrion [GO:0005739]; myelin sheath [GO:0043209]; 2 iron, 2 sulfur cluster binding [GO:0051537]; 4 iron, 4 sulfur cluster binding [GO:0051539]; electron transfer activity [GO:0009055]; metal ion binding [GO:0046872]; NADH dehydrogenase (ubiquinone) activity [GO:0008137]; aerobic respiration [GO:0009060]; apoptotic mitochondrial changes [GO:0008637]; ATP metabolic process [GO:0046034]; cellular respiration [GO:0045333]; mitochondrial electron transport, NADH to ubiquinone [GO:0006120]; mitochondrial respiratory chain complex I assembly [GO:0032981]; proton motive force-driven mitochondrial ATP synthesis [GO:0042776]; reactive oxygen species metabolic process [GO:0072593]; regulation of mitochondrial membrane potential [GO:0051881]</t>
  </si>
  <si>
    <t>extracellular region [GO:0005576]; laminin-1 complex [GO:0005606]; extracellular matrix structural constituent [GO:0005201]; cell migration [GO:0016477]; extracellular matrix disassembly [GO:0022617]; hemidesmosome assembly [GO:0031581]; protein-containing complex assembly [GO:0065003]; substrate adhesion-dependent cell spreading [GO:0034446]</t>
  </si>
  <si>
    <t>apical plasma membrane [GO:0016324]; axon [GO:0030424]; basolateral plasma membrane [GO:0016323]; cell cortex [GO:0005938]; cell leading edge [GO:0031252]; cell-cell junction [GO:0005911]; cortical actin cytoskeleton [GO:0030864]; cytoplasm [GO:0005737]; cytoplasmic ribonucleoprotein granule [GO:0036464]; cytoplasmic side of plasma membrane [GO:0009898]; focal adhesion [GO:0005925]; growth cone [GO:0030426]; lateral plasma membrane [GO:0016328]; microtubule [GO:0005874]; midbody [GO:0030496]; neuron projection [GO:0043005]; nucleus [GO:0005634]; plasma membrane [GO:0005886]; protein-containing complex [GO:0032991]; ribonucleoprotein complex [GO:1990904]; ruffle [GO:0001726]; slit diaphragm [GO:0036057]; actin filament binding [GO:0051015]; calcium ion binding [GO:0005509]; calmodulin binding [GO:0005516]; GTPase activator activity [GO:0005096]; MAP-kinase scaffold activity [GO:0005078]; mitogen-activated protein kinase binding [GO:0051019]; phosphatidylinositol-3,4,5-trisphosphate binding [GO:0005547]; protein domain specific binding [GO:0019904]; protein phosphatase binding [GO:0019903]; protein serine/threonine kinase activator activity [GO:0043539]; protein-containing complex binding [GO:0044877]; S100 protein binding [GO:0044548]; small GTPase binding [GO:0031267]; cellular response to calcium ion [GO:0071277]; cellular response to epidermal growth factor stimulus [GO:0071364]; cellular response to fibroblast growth factor stimulus [GO:0044344]; cellular response to platelet-derived growth factor stimulus [GO:0036120]; epidermal growth factor receptor signaling pathway [GO:0007173]; fibroblast growth factor receptor signaling pathway [GO:0008543]; fibroblast migration [GO:0010761]; mitotic actomyosin contractile ring assembly actin filament organization [GO:1903479]; negative regulation of dephosphorylation [GO:0035305]; neuron projection extension [GO:1990138]; platelet-derived growth factor receptor signaling pathway [GO:0048008]; podocyte development [GO:0072015]; positive regulation of dendrite development [GO:1900006]; positive regulation of focal adhesion assembly [GO:0051894]; positive regulation of MAPK cascade [GO:0043410]; positive regulation of peptidyl-tyrosine autophosphorylation [GO:1900086]; positive regulation of protein kinase activity [GO:0045860]; positive regulation of protein localization [GO:1903829]; positive regulation of vascular associated smooth muscle cell migration [GO:1904754]; regulation of cytokine production [GO:0001817]; regulation of mitotic cell cycle [GO:0007346]; response to angiotensin [GO:1990776]</t>
  </si>
  <si>
    <t>lysosomal membrane [GO:0005765]; lysosome [GO:0005764]; dipeptide uniporter activity [GO:0160178]; protein homodimerization activity [GO:0042803]; dipeptide transmembrane transport [GO:0035442]; protein localization to lysosome [GO:0061462]; protein stabilization [GO:0050821]</t>
  </si>
  <si>
    <t>chloride channel complex [GO:0034707]; cytoplasm [GO:0005737]; endoplasmic reticulum [GO:0005783]; extracellular exosome [GO:0070062]; membrane [GO:0016020]; mitochondrion [GO:0005739]; nuclear envelope [GO:0005635]; nuclear membrane [GO:0031965]; nucleus [GO:0005634]; perinuclear region of cytoplasm [GO:0048471]; plasma membrane [GO:0005886]; chloride channel activity [GO:0005254]; chloride transport [GO:0006821]; positive regulation of osteoblast differentiation [GO:0045669]; regulation of mitochondrial membrane potential [GO:0051881]</t>
  </si>
  <si>
    <t>membrane [GO:0016020]; plasma membrane [GO:0005886]; cyclin-dependent protein serine/threonine kinase activator activity [GO:0061575]; protein kinase binding [GO:0019901]; flagellated sperm motility [GO:0030317]; neurogenesis [GO:0022008]; regulation of canonical Wnt signaling pathway [GO:0060828]; regulation of protein phosphorylation [GO:0001932]; spermatogenesis [GO:0007283]; Wnt signaling pathway [GO:0016055]</t>
  </si>
  <si>
    <t>brush border [GO:0005903]; calcium ion binding [GO:0005509]; structural constituent of muscle [GO:0008307]</t>
  </si>
  <si>
    <t>plasma membrane [GO:0005886]; ATP binding [GO:0005524]; ephrin receptor activity [GO:0005003]; cell adhesion [GO:0007155]; cell migration involved in sprouting angiogenesis [GO:0002042]</t>
  </si>
  <si>
    <t>adherens junction [GO:0005912]; cell surface [GO:0009986]; plasma membrane [GO:0005886]; dynein light chain binding [GO:0045503]; virus receptor activity [GO:0001618]; cell migration [GO:0016477]; cell-cell adhesion [GO:0098609]; heterophilic cell-cell adhesion via plasma membrane cell adhesion molecules [GO:0007157]; homophilic cell adhesion via plasma membrane adhesion molecules [GO:0007156]</t>
  </si>
  <si>
    <t>nuclear matrix [GO:0016363]; nucleus [GO:0005634]; identical protein binding [GO:0042802]; miRNA binding [GO:0035198]; RNA binding [GO:0003723]; zinc ion binding [GO:0008270]; activation of innate immune response [GO:0002218]; blastocyst formation [GO:0001825]; heart valve development [GO:0003170]; innate immune response [GO:0045087]; post-transcriptional regulation of gene expression [GO:0010608]; ventricular septum development [GO:0003281]</t>
  </si>
  <si>
    <t>cytosol [GO:0005829]; mitochondrial membrane [GO:0031966]; mitochondrion [GO:0005739]; activation of cysteine-type endopeptidase activity involved in apoptotic process [GO:0006919]; cellular response to hypoxia [GO:0071456]; neuron apoptotic process [GO:0051402]; positive regulation of apoptotic process [GO:0043065]; positive regulation of release of cytochrome c from mitochondria [GO:0090200]</t>
  </si>
  <si>
    <t>catalytic step 2 spliceosome [GO:0071013]; nuclear speck [GO:0016607]; nucleus [GO:0005634]; precatalytic spliceosome [GO:0071011]; spliceosomal complex [GO:0005681]; U12-type spliceosomal complex [GO:0005689]; U2 snRNP [GO:0005686]; U2-type precatalytic spliceosome [GO:0071005]; U2-type spliceosomal complex [GO:0005684]; mRNA splicing, via spliceosome [GO:0000398]</t>
  </si>
  <si>
    <t>mitochondrion [GO:0005739]; enoyl-CoA hydratase activity [GO:0004300]; hydro-lyase activity [GO:0016836]; fatty acid metabolic process [GO:0006631]; positive regulation of cellular response to insulin stimulus [GO:1900078]</t>
  </si>
  <si>
    <t>cytoplasm [GO:0005737]; cytosol [GO:0005829]; cytosolic large ribosomal subunit [GO:0022625]; postsynapse [GO:0098794]; postsynaptic density [GO:0014069]; presynapse [GO:0098793]; ribosome [GO:0005840]; synapse [GO:0045202]; RNA binding [GO:0003723]; structural constituent of ribosome [GO:0003735]; cytoplasmic translation [GO:0002181]; ribosomal large subunit biogenesis [GO:0042273]; rRNA processing [GO:0006364]; translation at postsynapse [GO:0140242]; translation at presynapse [GO:0140236]</t>
  </si>
  <si>
    <t>extracellular region [GO:0005576]; prenylcysteine oxidase activity [GO:0001735]; prenylated protein catabolic process [GO:0030327]; prenylcysteine catabolic process [GO:0030328]</t>
  </si>
  <si>
    <t>early endosome [GO:0005769]; phagocytic vesicle membrane [GO:0030670]; trans-Golgi network membrane [GO:0032588]; GDP binding [GO:0019003]; GTP binding [GO:0005525]; GTPase activity [GO:0003924]; cellular response to insulin stimulus [GO:0032869]; Golgi to plasma membrane protein transport [GO:0043001]; phagosome maturation [GO:0090382]; receptor internalization [GO:0031623]; regulated exocytosis [GO:0045055]</t>
  </si>
  <si>
    <t>mitochondrion [GO:0005739]; 5'-deoxynucleotidase activity [GO:0002953]; metal ion binding [GO:0046872]</t>
  </si>
  <si>
    <t>mitochondrial matrix [GO:0005759]; mitochondrion [GO:0005739]; oxoglutarate dehydrogenase complex [GO:0045252]; carboxylic ester hydrolase activity [GO:0052689]; lipase activity [GO:0016298]; cellular lipid metabolic process [GO:0044255]</t>
  </si>
  <si>
    <t>mitochondrial inner membrane [GO:0005743]; mitochondrial respiratory chain complex II, succinate dehydrogenase complex (ubiquinone) [GO:0005749]; mitochondrion [GO:0005739]; succinate dehydrogenase complex (ubiquinone) [GO:0045257]; electron transfer activity [GO:0009055]; heme binding [GO:0020037]; metal ion binding [GO:0046872]; mitochondrial electron transport, succinate to ubiquinone [GO:0006121]; proton motive force-driven mitochondrial ATP synthesis [GO:0042776]; tricarboxylic acid cycle [GO:0006099]</t>
  </si>
  <si>
    <t>apical plasma membrane [GO:0016324]; ATPase complex [GO:1904949]; cytosol [GO:0005829]; extrinsic component of synaptic vesicle membrane [GO:0098850]; lysosomal membrane [GO:0005765]; plasma membrane [GO:0005886]; proton-transporting V-type ATPase complex [GO:0033176]; proton-transporting V-type ATPase, V1 domain [GO:0033180]; transmembrane transporter complex [GO:1902495]; vacuolar proton-transporting V-type ATPase complex [GO:0016471]; vacuolar proton-transporting V-type ATPase, V1 domain [GO:0000221]; ATP hydrolysis activity [GO:0016887]; ATPase binding [GO:0051117]; proton-transporting ATPase activity, rotational mechanism [GO:0046961]; cellular response to increased oxygen levels [GO:0036295]; intracellular iron ion homeostasis [GO:0006879]; synaptic vesicle lumen acidification [GO:0097401]</t>
  </si>
  <si>
    <t>membrane [GO:0016020]; mitochondrion [GO:0005739]; protein-containing complex binding [GO:0044877]; mitochondrial respiratory chain complex I assembly [GO:0032981]; negative regulation of insulin secretion involved in cellular response to glucose stimulus [GO:0061179]</t>
  </si>
  <si>
    <t>extracellular region [GO:0005576]; heparin binding [GO:0008201]</t>
  </si>
  <si>
    <t>COPII-coated ER to Golgi transport vesicle [GO:0030134]; endoplasmic reticulum [GO:0005783]; endoplasmic reticulum membrane [GO:0005789]; endoplasmic reticulum-Golgi intermediate compartment [GO:0005793]; Golgi apparatus [GO:0005794]; cargo receptor activity [GO:0038024]; endoplasmic reticulum to Golgi vesicle-mediated transport [GO:0006888]; Golgi organization [GO:0007030]; intracellular protein transport [GO:0006886]</t>
  </si>
  <si>
    <t>FNIP-folliculin RagC/D GAP [GO:1990877]; late endosome [GO:0005770]; late endosome membrane [GO:0031902]; lysosomal membrane [GO:0005765]; Ragulator complex [GO:0071986]; guanyl-nucleotide exchange factor activity [GO:0005085]; molecular adaptor activity [GO:0060090]; cellular response to amino acid stimulus [GO:0071230]; fibroblast migration [GO:0010761]; positive regulation of MAPK cascade [GO:0043410]; positive regulation of TOR signaling [GO:0032008]; positive regulation of TORC1 signaling [GO:1904263]; protein localization [GO:0008104]; protein localization to cell junction [GO:1902414]; regulation of cell growth [GO:0001558]; regulation of cell-substrate junction organization [GO:0150116]; TORC1 signaling [GO:0038202]</t>
  </si>
  <si>
    <t>membrane [GO:0016020]; mitochondrial inner membrane [GO:0005743]; mitochondrial matrix [GO:0005759]; mitochondrion [GO:0005739]; synaptic membrane [GO:0097060]; protein-macromolecule adaptor activity [GO:0030674]; mitophagy [GO:0000423]; sensory perception of pain [GO:0019233]</t>
  </si>
  <si>
    <t>cytosol [GO:0005829]; mitochondrial outer membrane [GO:0005741]; mitochondrion [GO:0005739]; aminoacyl-tRNA hydrolase activity [GO:0004045]; negative regulation of anoikis [GO:2000811]; negative regulation of gene expression [GO:0010629]; positive regulation of anoikis [GO:2000210]</t>
  </si>
  <si>
    <t>endoplasmic reticulum [GO:0005783]; Golgi apparatus [GO:0005794]; fucosyltransferase activity [GO:0008417]; peptide-O-fucosyltransferase activity [GO:0046922]; fucose metabolic process [GO:0006004]; fucosylation [GO:0036065]; mesoderm formation [GO:0001707]; positive regulation of protein folding [GO:1903334]; protein O-linked fucosylation [GO:0036066]; regulation of epithelial to mesenchymal transition [GO:0010717]; regulation of gene expression [GO:0010468]; regulation of secretion [GO:0051046]</t>
  </si>
  <si>
    <t>mitochondrial inner membrane [GO:0005743]; mitochondrial intermembrane space [GO:0005758]; mitochondrial respiratory chain complex I [GO:0005747]; mitochondrion [GO:0005739]; protein-containing complex binding [GO:0044877]; aerobic respiration [GO:0009060]; mitochondrial electron transport, NADH to ubiquinone [GO:0006120]; mitochondrial respiratory chain complex I assembly [GO:0032981]; proton motive force-driven mitochondrial ATP synthesis [GO:0042776]</t>
  </si>
  <si>
    <t>cytosol [GO:0005829]; endomembrane system [GO:0012505]; endoplasmic reticulum lumen [GO:0005788]; nucleoplasm [GO:0005654]; EGF-domain serine glucosyltransferase activity [GO:0140561]; EGF-domain serine xylosyltransferase activity [GO:0140562]; glucosyltransferase activity [GO:0046527]; UDP-glucosyltransferase activity [GO:0035251]; UDP-xylosyltransferase activity [GO:0035252]; protein O-linked glycosylation via serine [GO:0018242]</t>
  </si>
  <si>
    <t>TIM23 mitochondrial import inner membrane translocase complex [GO:0005744]; protein transmembrane transporter activity [GO:0008320]; protein import into mitochondrial matrix [GO:0030150]</t>
  </si>
  <si>
    <t>mitochondrial inner membrane [GO:0005743]; mitochondrial small ribosomal subunit [GO:0005763]; mitochondrion [GO:0005739]; structural constituent of ribosome [GO:0003735]; mitochondrial ribosome assembly [GO:0061668]; mitochondrial translation [GO:0032543]</t>
  </si>
  <si>
    <t>cytoplasm [GO:0005737]; cytosol [GO:0005829]; cytosolic small ribosomal subunit [GO:0022627]; nucleolus [GO:0005730]; postsynapse [GO:0098794]; ribonucleoprotein complex [GO:1990904]; ribosome [GO:0005840]; synapse [GO:0045202]; protein-containing complex binding [GO:0044877]; RNA binding [GO:0003723]; structural constituent of ribosome [GO:0003735]; cellular response to interleukin-4 [GO:0071353]; cytoplasmic translation [GO:0002181]; translation [GO:0006412]</t>
  </si>
  <si>
    <t>cytoplasmic microtubule [GO:0005881]; membrane [GO:0016020]; signal recognition particle receptor complex [GO:0005785]; GTP binding [GO:0005525]; ubiquitin protein ligase binding [GO:0031625]; protein targeting to ER [GO:0045047]; SRP-dependent cotranslational protein targeting to membrane, signal sequence recognition [GO:0006617]</t>
  </si>
  <si>
    <t>nuclear envelope [GO:0005635]; nuclear membrane [GO:0031965]; nuclear pore [GO:0005643]; protein-containing complex [GO:0032991]; identical protein binding [GO:0042802]; nuclear localization sequence binding [GO:0008139]; protein-containing complex binding [GO:0044877]; structural constituent of nuclear pore [GO:0017056]; mRNA transport [GO:0051028]; nucleocytoplasmic transport [GO:0006913]; protein transport [GO:0015031]; regulation of protein import into nucleus [GO:0042306]</t>
  </si>
  <si>
    <t>cytoplasm [GO:0005737]; cytosol [GO:0005829]; dendritic spine [GO:0043197]; glutamatergic synapse [GO:0098978]; Golgi apparatus [GO:0005794]; Golgi membrane [GO:0000139]; plasma membrane [GO:0005886]; ruffle membrane [GO:0032587]; epidermal growth factor receptor binding [GO:0005154]; GTP binding [GO:0005525]; GTPase activity [GO:0003924]; NAD+-protein-arginine ADP-ribosyltransferase activity [GO:0106274]; phospholipase D activator activity [GO:1990583]; apical protein localization [GO:0045176]; cell migration [GO:0016477]; dendritic spine development [GO:0060996]; epidermal growth factor receptor signaling pathway [GO:0007173]; establishment or maintenance of epithelial cell apical/basal polarity [GO:0045197]; intracellular protein transport [GO:0006886]; learning [GO:0007612]; negative regulation of apoptotic process [GO:0043066]; positive regulation of transcription by RNA polymerase II [GO:0045944]; protein localization to cilium [GO:0061512]; regulation of cilium assembly [GO:1902017]; regulation of postsynapse organization [GO:0099175]; regulation of reactive oxygen species metabolic process [GO:2000377]; regulation of synapse organization [GO:0050807]; retrograde vesicle-mediated transport, Golgi to endoplasmic reticulum [GO:0006890]; vesicle-mediated transport [GO:0016192]</t>
  </si>
  <si>
    <t>axonemal microtubule [GO:0005879]; cytoplasm [GO:0005737]; intercellular bridge [GO:0045171]; microtubule [GO:0005874]; mitotic spindle [GO:0072686]; myelin sheath [GO:0043209]; tubulin complex [GO:0045298]; double-stranded RNA binding [GO:0003725]; GTP binding [GO:0005525]; GTPase activity [GO:0003924]; metal ion binding [GO:0046872]; structural constituent of cytoskeleton [GO:0005200]; microtubule cytoskeleton organization [GO:0000226]; microtubule-based process [GO:0007017]; mitotic cell cycle [GO:0000278]</t>
  </si>
  <si>
    <t>lysosome [GO:0005764]; Ragulator complex [GO:0071986]</t>
  </si>
  <si>
    <t>apical plasma membrane [GO:0016324]; basolateral plasma membrane [GO:0016323]; caveola [GO:0005901]; cell-cell junction [GO:0005911]; cortical actin cytoskeleton [GO:0030864]; cytoplasm [GO:0005737]; cytosol [GO:0005829]; female germ cell nucleus [GO:0001674]; female pronucleus [GO:0001939]; glucose transporter complex [GO:1990350]; Golgi membrane [GO:0000139]; intercalated disc [GO:0014704]; membrane [GO:0016020]; membrane raft [GO:0045121]; midbody [GO:0030496]; photoreceptor inner segment [GO:0001917]; plasma membrane [GO:0005886]; presynapse [GO:0098793]; sarcolemma [GO:0042383]; synapse [GO:0045202]; vesicle [GO:0031982]; Z disc [GO:0030018]; D-glucose transmembrane transporter activity [GO:0055056]; dehydroascorbic acid transmembrane transporter activity [GO:0033300]; glucose transmembrane transporter activity [GO:0005355]; identical protein binding [GO:0042802]; kinase binding [GO:0019900]; long-chain fatty acid transmembrane transporter activity [GO:0005324]; xenobiotic transmembrane transporter activity [GO:0042910]; cellular hyperosmotic response [GO:0071474]; cellular response to glucose starvation [GO:0042149]; cellular response to mechanical stimulus [GO:0071260]; cerebral cortex development [GO:0021987]; dehydroascorbic acid transport [GO:0070837]; female pregnancy [GO:0007565]; glucose import [GO:0046323]; glucose import across plasma membrane [GO:0098708]; glucose transmembrane transport [GO:1904659]; long-chain fatty acid import across plasma membrane [GO:0015911]; photoreceptor cell maintenance [GO:0045494]; protein-containing complex assembly [GO:0065003]; response to hypoxia [GO:0001666]; response to insulin [GO:0032868]; response to Thyroglobulin triiodothyronine [GO:1904016]; transport across blood-brain barrier [GO:0150104]; xenobiotic transport [GO:0042908]</t>
  </si>
  <si>
    <t>cytosol [GO:0005829]; fibrillar center [GO:0001650]; intracellular membrane-bounded organelle [GO:0043231]; lysosome [GO:0005764]; nucleoplasm [GO:0005654]; lipase activity [GO:0016298]; sterol esterase activity [GO:0004771]; acute inflammatory response [GO:0002526]; adaptive thermogenesis [GO:1990845]; adipose tissue development [GO:0060612]; ATP biosynthetic process [GO:0006754]; blood vessel endothelial cell differentiation [GO:0060837]; bone marrow development [GO:0048539]; cell morphogenesis [GO:0000902]; cell population proliferation [GO:0008283]; cell proliferation in bone marrow [GO:0071838]; cellular lipid biosynthetic process [GO:0097384]; cellular lipid metabolic process [GO:0044255]; cholesterol biosynthetic process [GO:0006695]; cholesterol efflux [GO:0033344]; cholesterol metabolic process [GO:0008203]; cholesterol storage [GO:0010878]; cholesterol transport [GO:0030301]; common myeloid progenitor cell proliferation [GO:0035726]; defecation [GO:0030421]; determination of adult lifespan [GO:0008340]; endocytosis [GO:0006897]; endosome to lysosome transport [GO:0008333]; endothelial cell proliferation [GO:0001935]; energy homeostasis [GO:0097009]; epithelial cell proliferation [GO:0050673]; fat cell proliferation [GO:0070341]; fatty acid metabolic process [GO:0006631]; gene expression [GO:0010467]; glucose metabolic process [GO:0006006]; glycolytic process [GO:0006096]; hematopoietic progenitor cell differentiation [GO:0002244]; hemopoiesis [GO:0030097]; homeostasis of number of cells [GO:0048872]; homeostasis of number of cells within a tissue [GO:0048873]; inflammatory response [GO:0006954]; lipid catabolic process [GO:0016042]; lipid homeostasis [GO:0055088]; lipid import into cell [GO:0140354]; lipid metabolic process [GO:0006629]; lipid storage [GO:0019915]; lipoprotein catabolic process [GO:0042159]; liver development [GO:0001889]; liver morphogenesis [GO:0072576]; lung development [GO:0030324]; lysosome organization [GO:0007040]; macrophage homeostasis [GO:0061519]; mitochondrion organization [GO:0007005]; mitotic cell cycle [GO:0000278]; multicellular organismal-level chemical homeostasis [GO:0140962]; multicellular organismal-level homeostasis [GO:0048871]; myeloid cell apoptotic process [GO:0033028]; myeloid cell differentiation [GO:0030099]; neutral lipid metabolic process [GO:0006638]; positive regulation of T cell receptor signaling pathway [GO:0050862]; programmed cell death [GO:0012501]; reactive oxygen species biosynthetic process [GO:1903409]; regulation of membrane potential [GO:0042391]; regulation of mitochondrial membrane potential [GO:0051881]; respiratory burst involved in inflammatory response [GO:0002536]; response to cold [GO:0009409]; response to dietary excess [GO:0002021]; response to lipid [GO:0033993]; response to rapamycin [GO:1901355]; response to vitamin A [GO:0033189]; response to xenobiotic stimulus [GO:0009410]; retinoid metabolic process [GO:0001523]; small GTPase-mediated signal transduction [GO:0007264]; spleen development [GO:0048536]; sterol metabolic process [GO:0016125]; T cell apoptotic process [GO:0070231]; T cell differentiation [GO:0030217]; T cell proliferation [GO:0042098]; tissue remodeling [GO:0048771]; TOR signaling [GO:0031929]; triglyceride metabolic process [GO:0006641]; triglyceride-rich lipoprotein particle clearance [GO:0071830]; vitamin A metabolic process [GO:0006776]</t>
  </si>
  <si>
    <t>collagen-containing extracellular matrix [GO:0062023]; cytosol [GO:0005829]; Golgi apparatus [GO:0005794]; membrane raft [GO:0045121]; nucleolus [GO:0005730]; nucleus [GO:0005634]; perinuclear region of cytoplasm [GO:0048471]; plasma membrane [GO:0005886]; calcium ion binding [GO:0005509]; CD4 receptor binding [GO:0042609]; DNA binding [GO:0003677]; DNA-binding transcription activator activity, RNA polymerase II-specific [GO:0001228]; enzyme binding [GO:0019899]; epidermal growth factor receptor binding [GO:0005154]; lead ion binding [GO:0032791]; magnesium ion binding [GO:0000287]; mercury ion binding [GO:0045340]; nuclease activity [GO:0004518]; phospholipid scramblase activity [GO:0017128]; SH3 domain binding [GO:0017124]; zinc ion binding [GO:0008270]; acute-phase response [GO:0006953]; cellular response to cytokine stimulus [GO:0071345]; cellular response to lipopolysaccharide [GO:0071222]; defense response to virus [GO:0051607]; immune response [GO:0006955]; intrinsic apoptotic signaling pathway [GO:0097193]; myeloid cell differentiation [GO:0030099]; negative regulation of phagocytosis [GO:0050765]; negative regulation of viral genome replication [GO:0045071]; phosphatidylserine biosynthetic process [GO:0006659]; phosphatidylserine exposure on apoptotic cell surface [GO:0070782]; plasma membrane phospholipid scrambling [GO:0017121]; positive regulation of apoptotic process [GO:0043065]; positive regulation of chromosome separation [GO:1905820]; positive regulation of DNA topoisomerase (ATP-hydrolyzing) activity [GO:2000373]; positive regulation of innate immune response [GO:0045089]; positive regulation of intrinsic apoptotic signaling pathway in response to DNA damage [GO:1902231]; positive regulation of transcription by RNA polymerase II [GO:0045944]; regulation of Fc receptor mediated stimulatory signaling pathway [GO:0060368]; regulation of mast cell activation [GO:0033003]; response to interferon-alpha [GO:0035455]</t>
  </si>
  <si>
    <t>mitochondrial inner membrane [GO:0005743]; mitochondrial large ribosomal subunit [GO:0005762]; mitochondrion [GO:0005739]; nucleotide binding [GO:0000166]; structural constituent of ribosome [GO:0003735]; mitochondrial genome maintenance [GO:0000002]; mitochondrial translation [GO:0032543]; translation [GO:0006412]</t>
  </si>
  <si>
    <t>cytosol [GO:0005829]; isomerase activity [GO:0016853]; methylglyoxal synthase activity [GO:0008929]; protein homodimerization activity [GO:0042803]; triose-phosphate isomerase activity [GO:0004807]; ubiquitin protein ligase binding [GO:0031625]; canonical glycolysis [GO:0061621]; gluconeogenesis [GO:0006094]; glucose metabolic process [GO:0006006]; glyceraldehyde-3-phosphate biosynthetic process [GO:0046166]; glyceraldehyde-3-phosphate metabolic process [GO:0019682]; glycerol catabolic process [GO:0019563]; glycolytic process [GO:0006096]; methylglyoxal biosynthetic process [GO:0019242]</t>
  </si>
  <si>
    <t>nucleoplasm [GO:0005654]; nucleus [GO:0005634]; synapse [GO:0045202]; RNA binding [GO:0003723]</t>
  </si>
  <si>
    <t>dendrite [GO:0030425]; extracellular region [GO:0005576]; negative regulation of inflammatory response [GO:0050728]; negative regulation of protein processing [GO:0010955]; regulation of regulatory T cell differentiation [GO:0045589]</t>
  </si>
  <si>
    <t>peroxisome [GO:0005777]; isopentenyl-diphosphate delta-isomerase activity [GO:0004452]; cholesterol biosynthetic process [GO:0006695]; dimethylallyl diphosphate biosynthetic process [GO:0050992]; isoprenoid biosynthetic process [GO:0008299]</t>
  </si>
  <si>
    <t>basolateral plasma membrane [GO:0016323]; cell surface [GO:0009986]; external side of plasma membrane [GO:0009897]; extracellular space [GO:0005615]; plasma membrane [GO:0005886]; receptor complex [GO:0043235]; cellular response to hypoxia [GO:0071456]; complement activation [GO:0006956]; complement activation, classical pathway [GO:0006958]; female pregnancy [GO:0007565]; in utero embryonic development [GO:0001701]; innate immune response [GO:0045087]; negative regulation of complement activation [GO:0045916]; negative regulation of complement activation, classical pathway [GO:0045959]; regulation of complement activation [GO:0030449]; regulation of complement-dependent cytotoxicity [GO:1903659]; T cell mediated immunity [GO:0002456]</t>
  </si>
  <si>
    <t>actin cytoskeleton [GO:0015629]; early endosome [GO:0005769]; endomembrane system [GO:0012505]; endosome membrane [GO:0010008]; late endosome [GO:0005770]; phagocytic vesicle [GO:0045335]; phagocytic vesicle membrane [GO:0030670]; plasma membrane [GO:0005886]; ruffle [GO:0001726]; GDP binding [GO:0019003]; GTP binding [GO:0005525]; GTPase activity [GO:0003924]; endocytosis [GO:0006897]; endosome organization [GO:0007032]; intracellular protein transport [GO:0006886]; regulation of vesicle size [GO:0097494]</t>
  </si>
  <si>
    <t>mitochondrial inner membrane [GO:0005743]; mitochondrial large ribosomal subunit [GO:0005762]; mitochondrion [GO:0005739]; structural constituent of ribosome [GO:0003735]; mitochondrial translation [GO:0032543]</t>
  </si>
  <si>
    <t>cytosol [GO:0005829]; membrane [GO:0016020]; carbohydrate binding [GO:0030246]; glucose binding [GO:0005536]; glucose-6-phosphate dehydrogenase activity [GO:0004345]; identical protein binding [GO:0042802]; NADP binding [GO:0050661]; angiotensin-mediated vasoconstriction involved in regulation of systemic arterial blood pressure [GO:0001998]; angiotensin-mediated vasodilation involved in regulation of systemic arterial blood pressure [GO:0002033]; erythrocyte development [GO:0048821]; glucose 6-phosphate metabolic process [GO:0051156]; glucose metabolic process [GO:0006006]; glutathione metabolic process [GO:0006749]; NADP biosynthetic process [GO:0006741]; NADP metabolic process [GO:0006739]; negative regulation of cell growth involved in cardiac muscle cell development [GO:0061052]; negative regulation of reactive oxygen species metabolic process [GO:2000378]; pentose biosynthetic process [GO:0019322]; pentose-phosphate shunt [GO:0006098]; pentose-phosphate shunt, oxidative branch [GO:0009051]; positive regulation of calcium ion transmembrane transport via high voltage-gated calcium channel [GO:1904879]; regulation of multicellular organism growth [GO:0040014]; regulation of neuron apoptotic process [GO:0043523]; response to ethanol [GO:0045471]; response to oxidative stress [GO:0006979]</t>
  </si>
  <si>
    <t>actin filament [GO:0005884]; cell cortex [GO:0005938]; cell junction [GO:0030054]; clathrin-coated pit [GO:0005905]; cortical actin cytoskeleton [GO:0030864]; cortical cytoskeleton [GO:0030863]; cytoplasm [GO:0005737]; cytosol [GO:0005829]; dendritic spine [GO:0043197]; endoplasmic reticulum [GO:0005783]; focal adhesion [GO:0005925]; glutamatergic synapse [GO:0098978]; Golgi apparatus [GO:0005794]; lamellipodium [GO:0030027]; mitotic spindle midzone [GO:1990023]; plasma membrane [GO:0005886]; podosome [GO:0002102]; postsynapse [GO:0098794]; postsynaptic actin cytoskeleton [GO:0098871]; ruffle [GO:0001726]; site of polarized growth [GO:0030427]; voltage-gated potassium channel complex [GO:0008076]; actin filament binding [GO:0051015]; Arp2/3 complex binding [GO:0071933]; profilin binding [GO:0005522]; proline-rich region binding [GO:0070064]; actin cytoskeleton organization [GO:0030036]; cell migration [GO:0016477]; cell motility [GO:0048870]; dendritic spine maintenance [GO:0097062]; extrinsic apoptotic signaling pathway [GO:0097191]; focal adhesion assembly [GO:0048041]; intracellular protein transport [GO:0006886]; lamellipodium organization [GO:0097581]; modification of postsynaptic actin cytoskeleton [GO:0098885]; modification of postsynaptic structure [GO:0099010]; negative regulation of extrinsic apoptotic signaling pathway [GO:2001237]; neuron projection morphogenesis [GO:0048812]; positive regulation of actin filament polymerization [GO:0030838]; positive regulation of chemotaxis [GO:0050921]; positive regulation of smooth muscle contraction [GO:0045987]; receptor-mediated endocytosis [GO:0006898]; regulation of actin filament polymerization [GO:0030833]; regulation of axon extension [GO:0030516]; regulation of cell projection assembly [GO:0060491]; regulation of mitophagy [GO:1901524]; substrate-dependent cell migration, cell extension [GO:0006930]</t>
  </si>
  <si>
    <t>cytosol [GO:0005829]; endomembrane system [GO:0012505]; Golgi apparatus [GO:0005794]; nuclear body [GO:0016604]; trans-Golgi network membrane [GO:0032588]; 3'(2'),5'-bisphosphate nucleotidase activity [GO:0008441]; 3',5'-nucleotide bisphosphate phosphatase activity [GO:0097657]; 3'-nucleotidase activity [GO:0008254]; metal ion binding [GO:0046872]; chondrocyte development [GO:0002063]; chondroitin sulfate metabolic process [GO:0030204]; embryonic digit morphogenesis [GO:0042733]; endochondral ossification [GO:0001958]; phosphatidylinositol phosphate biosynthetic process [GO:0046854]; post-embryonic development [GO:0009791]; skeletal system development [GO:0001501]</t>
  </si>
  <si>
    <t>autophagosome membrane [GO:0000421]; cytoplasmic vesicle [GO:0031410]; lysosomal membrane [GO:0005765]; membrane [GO:0016020]; autophagy [GO:0006914]; protein localization to membrane [GO:0072657]</t>
  </si>
  <si>
    <t>brush border [GO:0005903]; cortical cytoskeleton [GO:0030863]; cytosol [GO:0005829]; F-actin capping protein complex [GO:0008290]; membrane [GO:0016020]; actin filament binding [GO:0051015]; actin cytoskeleton organization [GO:0030036]; barbed-end actin filament capping [GO:0051016]</t>
  </si>
  <si>
    <t>endomembrane system [GO:0012505]; endoplasmic reticulum [GO:0005783]; endoplasmic reticulum membrane [GO:0005789]; nuclear envelope [GO:0005635]; 1-acylglycerol-3-phosphate O-acyltransferase activity [GO:0003841]; lysophosphatidic acid acyltransferase activity [GO:0042171]; CDP-diacylglycerol biosynthetic process [GO:0016024]</t>
  </si>
  <si>
    <t>extracellular space [GO:0005615]; 3,4-dihydrocoumarin hydrolase activity [GO:0018733]; acyl-L-homoserine-lactone lactonohydrolase activity [GO:0102007]; aryldialkylphosphatase activity [GO:0004063]; arylesterase activity [GO:0004064]; metal ion binding [GO:0046872]; protein homodimerization activity [GO:0042803]; coumarin catabolic process [GO:0046226]; establishment of localization in cell [GO:0051649]; negative regulation of superoxide anion generation [GO:0032929]; phenylacetate catabolic process [GO:0010124]; renal sodium ion transport [GO:0003096]; response to toxic substance [GO:0009636]</t>
  </si>
  <si>
    <t>adherens junction [GO:0005912]; basement membrane [GO:0005604]; basolateral plasma membrane [GO:0016323]; cell surface [GO:0009986]; cell-cell junction [GO:0005911]; contractile ring [GO:0070938]; costamere [GO:0043034]; cytoskeleton [GO:0005856]; dystroglycan complex [GO:0016011]; dystrophin-associated glycoprotein complex [GO:0016010]; external side of plasma membrane [GO:0009897]; extracellular region [GO:0005576]; extracellular space [GO:0005615]; filopodium [GO:0030175]; focal adhesion [GO:0005925]; GABA-ergic synapse [GO:0098982]; glutamatergic synapse [GO:0098978]; lamellipodium [GO:0030027]; membrane [GO:0016020]; membrane raft [GO:0045121]; node of Ranvier [GO:0033268]; nuclear periphery [GO:0034399]; nucleoplasm [GO:0005654]; photoreceptor ribbon synapse [GO:0098684]; plasma membrane [GO:0005886]; plasma membrane raft [GO:0044853]; postsynapse [GO:0098794]; postsynaptic cytosol [GO:0099524]; postsynaptic membrane [GO:0045211]; sarcolemma [GO:0042383]; actin binding [GO:0003779]; alpha-actinin binding [GO:0051393]; calcium ion binding [GO:0005509]; dystroglycan binding [GO:0002162]; laminin binding [GO:0043236]; laminin-1 binding [GO:0043237]; protein-containing complex binding [GO:0044877]; SH2 domain binding [GO:0042169]; structural constituent of muscle [GO:0008307]; tubulin binding [GO:0015631]; vinculin binding [GO:0017166]; virus receptor activity [GO:0001618]; angiogenesis involved in wound healing [GO:0060055]; axon guidance [GO:0007411]; axon regeneration [GO:0031103]; basement membrane organization [GO:0071711]; branching involved in salivary gland morphogenesis [GO:0060445]; calcium-dependent cell-matrix adhesion [GO:0016340]; cellular response to cholesterol [GO:0071397]; cellular response to mechanical stimulus [GO:0071260]; cellular response to organic cyclic compound [GO:0071407]; commissural neuron axon guidance [GO:0071679]; epithelial tube branching involved in lung morphogenesis [GO:0060441]; heart development [GO:0007507]; heart morphogenesis [GO:0003007]; membrane protein ectodomain proteolysis [GO:0006509]; microtubule anchoring [GO:0034453]; morphogenesis of an epithelial sheet [GO:0002011]; morphogenesis of an epithelium [GO:0002009]; muscle attachment [GO:0016203]; myelination in peripheral nervous system [GO:0022011]; negative regulation of cell migration [GO:0030336]; negative regulation of MAPK cascade [GO:0043409]; negative regulation of phosphatidylinositol 3-kinase/protein kinase B signal transduction [GO:0051898]; nerve development [GO:0021675]; nerve maturation [GO:0021682]; positive regulation of basement membrane assembly involved in embryonic body morphogenesis [GO:1904261]; positive regulation of cell-matrix adhesion [GO:0001954]; positive regulation of myelination [GO:0031643]; positive regulation of oligodendrocyte differentiation [GO:0048714]; protein transport [GO:0015031]; regulation of epithelial to mesenchymal transition [GO:0010717]; regulation of gastrulation [GO:0010470]; regulation of neurotransmitter receptor localization to postsynaptic specialization membrane [GO:0098696]; regulation of synapse organization [GO:0050807]; regulation of synaptic plasticity [GO:0048167]; response to denervation involved in regulation of muscle adaptation [GO:0014894]; response to muscle activity [GO:0014850]; response to peptide hormone [GO:0043434]; retrograde trans-synaptic signaling by trans-synaptic protein complex [GO:0098942]; Schwann cell development [GO:0014044]; skeletal muscle tissue regeneration [GO:0043403]</t>
  </si>
  <si>
    <t>endoplasmic reticulum [GO:0005783]; lipid droplet [GO:0005811]; sterol esterase activity [GO:0004771]; cholesterol homeostasis [GO:0042632]; foam cell differentiation [GO:0090077]; intracellular triglyceride homeostasis [GO:0035356]; lipid droplet fusion [GO:0160077]; lipid storage [GO:0019915]</t>
  </si>
  <si>
    <t>ciliary pocket membrane [GO:0020018]; cytoplasm [GO:0005737]; early endosome [GO:0005769]; early endosome membrane [GO:0031901]; endocytic vesicle [GO:0030139]; endosome [GO:0005768]; endosome membrane [GO:0010008]; lipid droplet [GO:0005811]; myelin sheath [GO:0043209]; perinuclear region of cytoplasm [GO:0048471]; plasma membrane [GO:0005886]; platelet dense tubular network membrane [GO:0031095]; recycling endosome membrane [GO:0055038]; ATP binding [GO:0005524]; calcium ion binding [GO:0005509]; GTP binding [GO:0005525]; identical protein binding [GO:0042802]; small GTPase binding [GO:0031267]; cellular response to nerve growth factor stimulus [GO:1990090]; cholesterol homeostasis [GO:0042632]; cilium assembly [GO:0060271]; endocytic recycling [GO:0032456]; endocytosis [GO:0006897]; endosomal transport [GO:0016197]; intracellular protein transport [GO:0006886]; low-density lipoprotein particle clearance [GO:0034383]; neuron projection development [GO:0031175]; positive regulation of cholesterol storage [GO:0010886]; positive regulation of endocytic recycling [GO:2001137]; positive regulation of myoblast fusion [GO:1901741]; positive regulation of neuron projection development [GO:0010976]; protein homooligomerization [GO:0051260]; protein localization to cilium [GO:0061512]; protein localization to plasma membrane [GO:0072659]</t>
  </si>
  <si>
    <t>cytosolic small ribosomal subunit [GO:0022627]; nucleolus [GO:0005730]; nucleoplasm [GO:0005654]; postsynaptic density [GO:0014069]; small-subunit processome [GO:0032040]; fibroblast growth factor binding [GO:0017134]; identical protein binding [GO:0042802]; protein kinase binding [GO:0019901]; structural constituent of ribosome [GO:0003735]; antimicrobial humoral immune response mediated by antimicrobial peptide [GO:0061844]; defense response to Gram-negative bacterium [GO:0050829]; erythrocyte differentiation [GO:0030218]; killing of cells of another organism [GO:0031640]; maturation of SSU-rRNA from tricistronic rRNA transcript (SSU-rRNA, 5.8S rRNA, LSU-rRNA) [GO:0000462]; monocyte chemotaxis [GO:0002548]; negative regulation of respiratory burst involved in inflammatory response [GO:0060266]; nucleolus organization [GO:0007000]; positive regulation of respiratory burst involved in inflammatory response [GO:0060265]; ribosomal small subunit assembly [GO:0000028]; translation [GO:0006412]</t>
  </si>
  <si>
    <t>cytoplasm [GO:0005737]; cytosol [GO:0005829]; cytosolic large ribosomal subunit [GO:0022625]; mitochondrion [GO:0005739]; postsynapse [GO:0098794]; presynapse [GO:0098793]; ribosome [GO:0005840]; synapse [GO:0045202]; structural constituent of ribosome [GO:0003735]; cytoplasmic translation [GO:0002181]; ribosomal large subunit biogenesis [GO:0042273]; translation at postsynapse [GO:0140242]; translation at presynapse [GO:0140236]</t>
  </si>
  <si>
    <t>actin cytoskeleton [GO:0015629]; cortical actin cytoskeleton [GO:0030864]; cytoplasm [GO:0005737]; glutamatergic synapse [GO:0098978]; postsynapse [GO:0098794]; presynapse [GO:0098793]; actin filament binding [GO:0051015]; actin filament depolymerization [GO:0030042]; actin filament fragmentation [GO:0030043]; actin filament severing [GO:0051014]; cell motility [GO:0048870]; positive regulation of actin filament depolymerization [GO:0030836]</t>
  </si>
  <si>
    <t>cytoplasm [GO:0005737]; cytosol [GO:0005829]; dense body [GO:0097433]; melanosome [GO:0042470]; mitochondrion [GO:0005739]; nucleus [GO:0005634]; RNAi effector complex [GO:0031332]; endonuclease activity, active with either ribo- or deoxyribonucleic acids and producing 3'-phosphomonoesters [GO:0016894]; nuclease activity [GO:0004518]; RISC complex binding [GO:1905172]; RNA binding [GO:0003723]; RNA endonuclease activity [GO:0004521]; miRNA catabolic process [GO:0010587]; mRNA catabolic process [GO:0006402]; regulation of cell cycle process [GO:0010564]; regulatory ncRNA-mediated gene silencing [GO:0031047]</t>
  </si>
  <si>
    <t>cytoplasm [GO:0005737]; cytoplasmic side of rough endoplasmic reticulum membrane [GO:0098556]; cytosol [GO:0005829]; cytosolic small ribosomal subunit [GO:0022627]; postsynapse [GO:0098794]; presynapse [GO:0098793]; ribosome [GO:0005840]; synapse [GO:0045202]; mRNA binding [GO:0003729]; structural constituent of ribosome [GO:0003735]; cytoplasmic translation [GO:0002181]; negative regulation of RNA splicing [GO:0033119]; translation at postsynapse [GO:0140242]; translation at presynapse [GO:0140236]</t>
  </si>
  <si>
    <t>mitochondrial inner membrane [GO:0005743]; mitochondrion [GO:0005739]</t>
  </si>
  <si>
    <t>AP-2 adaptor complex [GO:0030122]; apical plasma membrane [GO:0016324]; basolateral plasma membrane [GO:0016323]; clathrin-coated vesicle [GO:0030136]; cytoplasmic side of plasma membrane [GO:0009898]; filopodium tip [GO:0032433]; glutamatergic synapse [GO:0098978]; membrane coat [GO:0030117]; postsynaptic endocytic zone [GO:0098843]; presynapse [GO:0098793]; protein-containing complex [GO:0032991]; secretory granule [GO:0030141]; clathrin adaptor activity [GO:0035615]; low-density lipoprotein particle receptor binding [GO:0050750]; protein kinase binding [GO:0019901]; protein-containing complex binding [GO:0044877]; clathrin-dependent endocytosis [GO:0072583]; intracellular protein transport [GO:0006886]; negative regulation of hyaluronan biosynthetic process [GO:1900126]; positive regulation of neuron projection development [GO:0010976]; positive regulation of receptor-mediated endocytosis [GO:0048260]; postsynaptic neurotransmitter receptor internalization [GO:0098884]; synaptic vesicle endocytosis [GO:0048488]; vesicle-mediated transport [GO:0016192]</t>
  </si>
  <si>
    <t>membrane [GO:0016020]; plasma membrane [GO:0005886]; transmembrane transporter activity [GO:0022857]; smoothened signaling pathway [GO:0007224]</t>
  </si>
  <si>
    <t>BMP receptor complex [GO:0070724]; cell surface [GO:0009986]; dendrite [GO:0030425]; neuronal cell body [GO:0043025]; plasma membrane [GO:0005886]; activin binding [GO:0048185]; activin receptor activity, type I [GO:0016361]; ATP binding [GO:0005524]; BMP receptor activity [GO:0098821]; metal ion binding [GO:0046872]; protein kinase binding [GO:0019901]; SMAD binding [GO:0046332]; transforming growth factor beta binding [GO:0050431]; transforming growth factor beta receptor activity [GO:0005024]; transforming growth factor beta receptor activity, type I [GO:0005025]; angiogenesis [GO:0001525]; artery development [GO:0060840]; blood vessel morphogenesis [GO:0048514]; blood vessel remodeling [GO:0001974]; BMP signaling pathway [GO:0030509]; cellular response to growth factor stimulus [GO:0071363]; cellular response to transforming growth factor beta stimulus [GO:0071560]; dorsal aorta morphogenesis [GO:0035912]; dorsal/ventral pattern formation [GO:0009953]; endocardial cushion morphogenesis [GO:0003203]; endothelial cell activation [GO:0042118]; endothelial tube morphogenesis [GO:0061154]; heart development [GO:0007507]; in utero embryonic development [GO:0001701]; lymphangiogenesis [GO:0001946]; lymphatic endothelial cell differentiation [GO:0060836]; negative regulation of blood vessel endothelial cell migration [GO:0043537]; negative regulation of cell growth [GO:0030308]; negative regulation of endothelial cell differentiation [GO:0045602]; negative regulation of endothelial cell proliferation [GO:0001937]; negative regulation of focal adhesion assembly [GO:0051895]; negative regulation of gene expression [GO:0010629]; positive regulation of angiogenesis [GO:0045766]; positive regulation of bicellular tight junction assembly [GO:1903348]; positive regulation of BMP signaling pathway [GO:0030513]; positive regulation of DNA-templated transcription [GO:0045893]; positive regulation of endothelial cell differentiation [GO:0045603]; positive regulation of endothelial cell proliferation [GO:0001938]; positive regulation of Notch signaling pathway [GO:0045747]; positive regulation of SMAD protein signal transduction [GO:0060391]; positive regulation of transcription by RNA polymerase II [GO:0045944]; regulation of blood pressure [GO:0008217]; response to hypoxia [GO:0001666]; retina vasculature development in camera-type eye [GO:0061298]; transforming growth factor beta receptor signaling pathway [GO:0007179]; venous blood vessel development [GO:0060841]; wound healing, spreading of epidermal cells [GO:0035313]</t>
  </si>
  <si>
    <t>nucleolus [GO:0005730]; nucleoplasm [GO:0005654]; nucleic acid binding [GO:0003676]</t>
  </si>
  <si>
    <t>clathrin-coated vesicle membrane [GO:0030665]; cytoplasm [GO:0005737]; cytosol [GO:0005829]; Golgi apparatus [GO:0005794]; intracellular organelle [GO:0043229]; melanosome [GO:0042470]; nuclear speck [GO:0016607]; perinuclear region of cytoplasm [GO:0048471]; plasma membrane [GO:0005886]; synaptic vesicle [GO:0008021]; synaptic vesicle membrane [GO:0030672]; vacuolar proton-transporting V-type ATPase complex [GO:0016471]; vacuolar proton-transporting V-type ATPase, V0 domain [GO:0000220]; ATPase binding [GO:0051117]; proton-transporting ATPase activity, rotational mechanism [GO:0046961]; regulation of macroautophagy [GO:0016241]; synaptic vesicle lumen acidification [GO:0097401]; vacuolar acidification [GO:0007035]</t>
  </si>
  <si>
    <t>chromaffin granule membrane [GO:0042584]; endoplasmic reticulum membrane [GO:0005789]; nucleus [GO:0005634]; calcium ion binding [GO:0005509]; calcium-dependent phospholipid binding [GO:0005544]; calcium-dependent protein binding [GO:0048306]; integrin binding [GO:0005178]; autophagy [GO:0006914]; epithelial cell differentiation [GO:0030855]; negative regulation of gene expression [GO:0010629]</t>
  </si>
  <si>
    <t>cytoplasm [GO:0005737]; mitochondrion [GO:0005739]</t>
  </si>
  <si>
    <t>GTP binding [GO:0005525]; GTPase activity [GO:0003924]</t>
  </si>
  <si>
    <t>endomembrane system [GO:0012505]; endoplasmic reticulum lumen [GO:0005788]; EGF-domain serine glucosyltransferase activity [GO:0140561]; EGF-domain serine xylosyltransferase activity [GO:0140562]; glucosyltransferase activity [GO:0046527]; UDP-glucosyltransferase activity [GO:0035251]; UDP-xylosyltransferase activity [GO:0035252]; axial mesoderm development [GO:0048318]; circulatory system development [GO:0072359]; gastrulation [GO:0007369]; muscle tissue development [GO:0060537]; paraxial mesoderm development [GO:0048339]; positive regulation of Notch signaling pathway [GO:0045747]; protein O-linked glycosylation [GO:0006493]; protein O-linked glycosylation via serine [GO:0018242]; regulation of gastrulation [GO:0010470]; regulation of Notch signaling pathway [GO:0008593]; somitogenesis [GO:0001756]</t>
  </si>
  <si>
    <t>cytoplasm [GO:0005737]; mediator complex [GO:0016592]; nuclear speck [GO:0016607]; nucleoplasm [GO:0005654]; nucleus [GO:0005634]; DNA binding [GO:0003677]; transcription coregulator activity [GO:0003712]; cellular response to leukemia inhibitory factor [GO:1990830]; DNA damage response [GO:0006974]; negative regulation of DNA-templated transcription [GO:0045892]; positive regulation of apoptotic process [GO:0043065]; positive regulation of DNA-templated transcription initiation [GO:2000144]; positive regulation of intrinsic apoptotic signaling pathway [GO:2001244]; positive regulation of transcription by RNA polymerase II [GO:0045944]</t>
  </si>
  <si>
    <t>apical plasma membrane [GO:0016324]; early endosome membrane [GO:0031901]; endoplasmic reticulum [GO:0005783]; Golgi apparatus [GO:0005794]; late endosome membrane [GO:0031902]; phospholipid-translocating ATPase complex [GO:1990531]; plasma membrane [GO:0005886]; transport vesicle membrane [GO:0030658]; aminophospholipid flippase activity [GO:0015247]; structural molecule activity [GO:0005198]; phospholipid translocation [GO:0045332]; positive regulation of neuron projection development [GO:0010976]; positive regulation of phospholipid translocation [GO:0061092]; positive regulation of protein exit from endoplasmic reticulum [GO:0070863]; protein localization to endosome [GO:0036010]; xenobiotic transmembrane transport [GO:0006855]</t>
  </si>
  <si>
    <t>cell body [GO:0044297]; cytoplasm [GO:0005737]; cytoplasmic ribonucleoprotein granule [GO:0036464]; cytosol [GO:0005829]; cytosolic large ribosomal subunit [GO:0022625]; dendrite [GO:0030425]; postsynapse [GO:0098794]; presynapse [GO:0098793]; ribosome [GO:0005840]; synapse [GO:0045202]; structural constituent of ribosome [GO:0003735]; cytoplasmic translation [GO:0002181]; translation at postsynapse [GO:0140242]; translation at presynapse [GO:0140236]</t>
  </si>
  <si>
    <t>acrosomal vesicle [GO:0001669]; adherens junction [GO:0005912]; cell surface [GO:0009986]; extracellular exosome [GO:0070062]; extracellular space [GO:0005615]; membrane [GO:0016020]; motile cilium [GO:0031514]; integrin binding [GO:0005178]; metal ion binding [GO:0046872]; metalloendopeptidase activity [GO:0004222]; SH3 domain binding [GO:0017124]; angiogenesis [GO:0001525]; cardiac epithelial to mesenchymal transition [GO:0060317]; cell adhesion [GO:0007155]; cellular response to phorbol 13-acetate 12-myristate [GO:1904628]; collagen catabolic process [GO:0030574]; immune response to tumor cell [GO:0002418]; innate immune response [GO:0045087]; integrin-mediated signaling pathway [GO:0007229]; male gonad development [GO:0008584]; negative regulation of cell growth [GO:0030308]; negative regulation of cell migration [GO:0030336]; negative regulation of cell-matrix adhesion [GO:0001953]; proteolysis [GO:0006508]; response to hypobaric hypoxia [GO:1990910]; tissue regeneration [GO:0042246]</t>
  </si>
  <si>
    <t>endoplasmic reticulum [GO:0005783]; endoplasmic reticulum membrane [GO:0005789]; SRP-dependent cotranslational protein targeting to membrane [GO:0006614]</t>
  </si>
  <si>
    <t>external side of plasma membrane [GO:0009897]; extracellular region [GO:0005576]; plasma membrane [GO:0005886]; protein complex involved in cell-matrix adhesion [GO:0098637]; serine-type endopeptidase complex [GO:1905370]; enzyme binding [GO:0019899]; protein domain specific binding [GO:0019904]; signaling receptor binding [GO:0005102]; epithelial cell differentiation involved in prostate gland development [GO:0060742]; mesenchymal cell differentiation [GO:0048762]; negative regulation of apoptotic process [GO:0043066]; negative regulation of intrinsic apoptotic signaling pathway [GO:2001243]; positive regulation of epidermal growth factor receptor signaling pathway [GO:0045742]; positive regulation of homotypic cell-cell adhesion [GO:0034112]; positive regulation of protein phosphorylation [GO:0001934]; positive regulation of release of cytochrome c from mitochondria [GO:0090200]; regulation of cell adhesion [GO:0030155]; regulation of fibrinolysis [GO:0051917]; regulation of plasminogen activation [GO:0010755]; urokinase plasminogen activator signaling pathway [GO:0038195]</t>
  </si>
  <si>
    <t>nuclear envelope [GO:0005635]; nuclear membrane [GO:0031965]; nuclear pore [GO:0005643]; nuclear pore inner ring [GO:0044611]; structural constituent of nuclear pore [GO:0017056]; atrial cardiac muscle cell action potential [GO:0086014]; miRNA processing [GO:0035196]; mRNA export from nucleus [GO:0006406]; nuclear envelope organization [GO:0006998]; nucleocytoplasmic transport [GO:0006913]; protein import into nucleus [GO:0006606]; protein localization to nuclear inner membrane [GO:0036228]; protein localization to nucleus [GO:0034504]; RNA export from nucleus [GO:0006405]; transcription-dependent tethering of RNA polymerase II gene DNA at nuclear periphery [GO:0000972]</t>
  </si>
  <si>
    <t>endosome membrane [GO:0010008]; GABA-ergic synapse [GO:0098982]; glutamatergic synapse [GO:0098978]; membrane [GO:0016020]; postsynapse [GO:0098794]; presynapse [GO:0098793]; protein transport [GO:0015031]</t>
  </si>
  <si>
    <t>centrosome [GO:0005813]; cytosol [GO:0005829]; mitochondrion [GO:0005739]; 2-oxoglutaramate amidase activity [GO:0106008]; omega-amidase activity [GO:0050152]; asparagine metabolic process [GO:0006528]; glutamine metabolic process [GO:0006541]; oxaloacetate metabolic process [GO:0006107]</t>
  </si>
  <si>
    <t>catalase complex [GO:0062151]; cytoplasm [GO:0005737]; cytosol [GO:0005829]; extracellular exosome [GO:0070062]; extracellular region [GO:0005576]; ficolin-1-rich granule lumen [GO:1904813]; focal adhesion [GO:0005925]; intracellular membrane-bounded organelle [GO:0043231]; membrane [GO:0016020]; mitochondrion [GO:0005739]; peroxisomal matrix [GO:0005782]; peroxisomal membrane [GO:0005778]; peroxisome [GO:0005777]; protein-containing complex [GO:0032991]; secretory granule lumen [GO:0034774]; aminoacylase activity [GO:0004046]; antioxidant activity [GO:0016209]; catalase activity [GO:0004096]; enzyme binding [GO:0019899]; heme binding [GO:0020037]; identical protein binding [GO:0042802]; metal ion binding [GO:0046872]; NADP binding [GO:0050661]; oxidoreductase activity, acting on peroxide as acceptor [GO:0016684]; protein homodimerization activity [GO:0042803]; aerobic respiration [GO:0009060]; cellular detoxification of hydrogen peroxide [GO:0061692]; cellular response to growth factor stimulus [GO:0071363]; cholesterol metabolic process [GO:0008203]; hemoglobin metabolic process [GO:0020027]; hydrogen peroxide catabolic process [GO:0042744]; negative regulation of apoptotic process [GO:0043066]; osteoblast differentiation [GO:0001649]; positive regulation of cell division [GO:0051781]; positive regulation of phosphatidylinositol 3-kinase/protein kinase B signal transduction [GO:0051897]; response to activity [GO:0014823]; response to cadmium ion [GO:0046686]; response to estradiol [GO:0032355]; response to ethanol [GO:0045471]; response to fatty acid [GO:0070542]; response to hydrogen peroxide [GO:0042542]; response to hyperoxia [GO:0055093]; response to hypoxia [GO:0001666]; response to inactivity [GO:0014854]; response to insulin [GO:0032868]; response to L-ascorbic acid [GO:0033591]; response to lead ion [GO:0010288]; response to light intensity [GO:0009642]; response to ozone [GO:0010193]; response to phenylpropanoid [GO:0080184]; response to reactive oxygen species [GO:0000302]; response to vitamin A [GO:0033189]; response to vitamin E [GO:0033197]; response to xenobiotic stimulus [GO:0009410]; triglyceride metabolic process [GO:0006641]; ureteric bud development [GO:0001657]; UV protection [GO:0009650]</t>
  </si>
  <si>
    <t>AP-1 adaptor complex [GO:0030121]; cytosol [GO:0005829]; early endosome [GO:0005769]; lysosomal membrane [GO:0005765]; synaptic vesicle [GO:0008021]; trans-Golgi network [GO:0005802]; trans-Golgi network membrane [GO:0032588]; clathrin binding [GO:0030276]; protein kinase binding [GO:0019901]; protein serine/threonine kinase binding [GO:0120283]; basolateral protein secretion [GO:0110010]; clathrin coat assembly [GO:0048268]; determination of left/right symmetry [GO:0007368]; heart development [GO:0007507]; intracellular protein transport [GO:0006886]; kidney development [GO:0001822]; melanosome assembly [GO:1903232]; platelet dense granule organization [GO:0060155]; vesicle-mediated transport [GO:0016192]</t>
  </si>
  <si>
    <t>centriole [GO:0005814]; centrosome [GO:0005813]; ciliary basal body [GO:0036064]; ciliary base [GO:0097546]; ciliary membrane [GO:0060170]; cilium [GO:0005929]; cytoplasmic vesicle [GO:0031410]; cytoplasmic vesicle membrane [GO:0030659]; dendrite [GO:0030425]; dendritic spine [GO:0043197]; endosome [GO:0005768]; endosome membrane [GO:0010008]; glutamatergic synapse [GO:0098978]; Golgi apparatus [GO:0005794]; midbody [GO:0030496]; neuron projection [GO:0043005]; neuronal cell body [GO:0043025]; non-motile cilium [GO:0097730]; phagocytic vesicle [GO:0045335]; phagocytic vesicle membrane [GO:0030670]; plasma membrane [GO:0005886]; postsynaptic density [GO:0014069]; recycling endosome [GO:0055037]; recycling endosome membrane [GO:0055038]; synapse [GO:0045202]; synaptic vesicle [GO:0008021]; trans-Golgi network transport vesicle [GO:0030140]; GDP binding [GO:0019003]; GTP binding [GO:0005525]; GTPase activity [GO:0003924]; myosin V binding [GO:0031489]; protein kinase binding [GO:0019901]; protein tyrosine kinase binding [GO:1990782]; small GTPase binding [GO:0031267]; autophagy [GO:0006914]; axonogenesis [GO:0007409]; cellular response to insulin stimulus [GO:0032869]; cilium assembly [GO:0060271]; endocytic recycling [GO:0032456]; exocytosis [GO:0006887]; Golgi organization [GO:0007030]; Golgi vesicle fusion to target membrane [GO:0048210]; neurotransmitter receptor transport to postsynaptic membrane [GO:0098969]; neurotransmitter receptor transport, endosome to postsynaptic membrane [GO:0098887]; protein localization to cilium [GO:0061512]; protein localization to plasma membrane [GO:0072659]; protein secretion [GO:0009306]; regulation of autophagy [GO:0010506]; regulation of long-term neuronal synaptic plasticity [GO:0048169]; regulation of protein localization [GO:0032880]; regulation of protein transport [GO:0051223]; vesicle docking involved in exocytosis [GO:0006904]; vesicle-mediated transport in synapse [GO:0099003]</t>
  </si>
  <si>
    <t>cell surface [GO:0009986]; plasma membrane [GO:0005886]; tetraspanin-enriched microdomain [GO:0097197]; enzyme binding [GO:0019899]; positive regulation of Notch signaling pathway [GO:0045747]; protein localization to plasma membrane [GO:0072659]; protein maturation [GO:0051604]</t>
  </si>
  <si>
    <t>early endosome membrane [GO:0031901]; membrane [GO:0016020]; plasma membrane [GO:0005886]; recycling endosome membrane [GO:0055038]; endocytic recycling [GO:0032456]; protein transport [GO:0015031]; regulation of protein stability [GO:0031647]</t>
  </si>
  <si>
    <t>acrosomal vesicle [GO:0001669]; cytoplasm [GO:0005737]; mitochondrion [GO:0005739]; nucleus [GO:0005634]; perinuclear region of cytoplasm [GO:0048471]; ribonucleoprotein complex [GO:1990904]; sperm flagellum [GO:0036126]; mRNA 3'-UTR binding [GO:0003730]; poly(G) binding [GO:0034046]; flagellated sperm motility [GO:0030317]; mitochondrion organization [GO:0007005]; negative regulation of mitochondrial RNA catabolic process [GO:0000961]; positive regulation of mRNA splicing, via spliceosome [GO:0048026]; single fertilization [GO:0007338]; spermatid development [GO:0007286]; spermatogenesis [GO:0007283]</t>
  </si>
  <si>
    <t>cytosol [GO:0005829]; external side of plasma membrane [GO:0009897]; calcium ion binding [GO:0005509]; cargo receptor activity [GO:0038024]; hyaluronic acid binding [GO:0005540]; low-density lipoprotein particle binding [GO:0030169]; low-density lipoprotein particle receptor activity [GO:0005041]; scavenger receptor activity [GO:0005044]; cell adhesion [GO:0007155]; defense response to Gram-positive bacterium [GO:0050830]; endocytosis [GO:0006897]; hyaluronan catabolic process [GO:0030214]; receptor-mediated endocytosis [GO:0006898]</t>
  </si>
  <si>
    <t>mitochondrial inner membrane [GO:0005743]; mitochondrial respiratory chain complex I [GO:0005747]; mitochondrion [GO:0005739]; aerobic respiration [GO:0009060]; mitochondrial electron transport, NADH to ubiquinone [GO:0006120]; mitochondrial respiratory chain complex I assembly [GO:0032981]; proton motive force-driven mitochondrial ATP synthesis [GO:0042776]</t>
  </si>
  <si>
    <t>nuclear envelope [GO:0005635]; nuclear membrane [GO:0031965]; nuclear pore [GO:0005643]; ribonucleoprotein complex [GO:1990904]; mRNA transport [GO:0051028]; neural tube formation [GO:0001841]; nucleocytoplasmic transport [GO:0006913]; protein import into nucleus [GO:0006606]</t>
  </si>
  <si>
    <t>endoplasmic reticulum [GO:0005783]; endoplasmic reticulum membrane [GO:0005789]; 3-dehydrosphinganine reductase activity [GO:0047560]; NADPH binding [GO:0070402]; 3-keto-sphinganine metabolic process [GO:0006666]; sphingolipid biosynthetic process [GO:0030148]</t>
  </si>
  <si>
    <t>apical part of cell [GO:0045177]; cell surface [GO:0009986]; endoplasmic reticulum membrane [GO:0005789]; filopodium [GO:0030175]; Golgi apparatus [GO:0005794]; hippocampal mossy fiber to CA3 synapse [GO:0098686]; lamellipodium [GO:0030027]; late endosome membrane [GO:0031902]; lysosomal membrane [GO:0005765]; neuron projection [GO:0043005]; perinuclear region of cytoplasm [GO:0048471]; phagocytic vesicle [GO:0045335]; phagocytic vesicle membrane [GO:0030670]; pseudopodium [GO:0031143]; SNARE complex [GO:0031201]; synaptic vesicle [GO:0008021]; synaptic vesicle membrane [GO:0030672]; transport vesicle [GO:0030133]; SNAP receptor activity [GO:0005484]; SNARE binding [GO:0000149]; syntaxin binding [GO:0019905]; calcium-ion regulated exocytosis [GO:0017156]; endoplasmic reticulum to Golgi vesicle-mediated transport [GO:0006888]; endosome to lysosome transport [GO:0008333]; eosinophil degranulation [GO:0043308]; exocytosis [GO:0006887]; Golgi to plasma membrane protein transport [GO:0043001]; neutrophil degranulation [GO:0043312]; phagocytosis, engulfment [GO:0006911]; positive regulation of dendrite morphogenesis [GO:0050775]; regulation of protein targeting to vacuolar membrane [GO:1900483]; SNARE complex assembly [GO:0035493]; triglyceride transport [GO:0034197]; vesicle fusion [GO:0006906]; vesicle fusion with Golgi apparatus [GO:0048280]; vesicle transport along microtubule [GO:0047496]; vesicle-mediated transport [GO:0016192]</t>
  </si>
  <si>
    <t>apical plasma membrane [GO:0016324]; chromaffin granule [GO:0042583]; collagen-containing extracellular matrix [GO:0062023]; cytoplasm [GO:0005737]; cytoplasmic vesicle [GO:0031410]; external side of plasma membrane [GO:0009897]; extracellular space [GO:0005615]; lysosome [GO:0005764]; microvillus [GO:0005902]; neuron projection [GO:0043005]; nucleolus [GO:0005730]; nucleus [GO:0005634]; perikaryon [GO:0043204]; vacuole [GO:0005773]; aminopeptidase activity [GO:0004177]; cysteine-type carboxypeptidase activity [GO:0016807]; cysteine-type endopeptidase activator activity involved in apoptotic process [GO:0008656]; cysteine-type endopeptidase activity [GO:0004197]; endopeptidase activity [GO:0004175]; histone binding [GO:0042393]; kininogen binding [GO:0030984]; peptide binding [GO:0042277]; protein-containing complex binding [GO:0044877]; antigen processing and presentation of peptide antigen [GO:0048002]; autophagic cell death [GO:0048102]; CD4-positive, alpha-beta T cell lineage commitment [GO:0043373]; cell communication [GO:0007154]; cellular response to starvation [GO:0009267]; collagen catabolic process [GO:0030574]; decidualization [GO:0046697]; elastin catabolic process [GO:0060309]; enkephalin processing [GO:0034230]; hair follicle morphogenesis [GO:0031069]; immune response [GO:0006955]; keratinocyte proliferation [GO:0043616]; male gonad development [GO:0008584]; negative regulation of keratinocyte proliferation [GO:0010839]; nerve development [GO:0021675]; positive regulation of apoptotic signaling pathway [GO:2001235]; protein catabolic process [GO:0030163]; proteolysis [GO:0006508]; proteolysis involved in protein catabolic process [GO:0051603]; response to glucocorticoid [GO:0051384]; response to glucose [GO:0009749]; response to gonadotropin [GO:0034698]; response to organic cyclic compound [GO:0014070]; Sertoli cell differentiation [GO:0060008]; spermatogenesis [GO:0007283]; thyroid hormone generation [GO:0006590]; zymogen activation [GO:0031638]</t>
  </si>
  <si>
    <t>dolichol-phosphate-mannose synthase complex [GO:0033185]; endoplasmic reticulum membrane [GO:0005789]; enzyme activator activity [GO:0008047]; dolichol metabolic process [GO:0019348]; GPI anchor biosynthetic process [GO:0006506]; protein glycosylation [GO:0006486]; regulation of protein stability [GO:0031647]</t>
  </si>
  <si>
    <t>COPI vesicle coat [GO:0030126]; COPI-coated vesicle [GO:0030137]; cytosol [GO:0005829]; endoplasmic reticulum-Golgi intermediate compartment [GO:0005793]; Golgi apparatus [GO:0005794]; Golgi membrane [GO:0000139]; Golgi-associated vesicle [GO:0005798]; plasma membrane [GO:0005886]; structural molecule activity [GO:0005198]; endoplasmic reticulum to Golgi vesicle-mediated transport [GO:0006888]; intra-Golgi vesicle-mediated transport [GO:0006891]; intracellular protein transport [GO:0006886]</t>
  </si>
  <si>
    <t>cytosol [GO:0005829]; mitochondrion [GO:0005739]; nucleoplasm [GO:0005654]; 4 iron, 4 sulfur cluster binding [GO:0051539]; iron ion binding [GO:0005506]; iron-sulfur cluster assembly [GO:0016226]</t>
  </si>
  <si>
    <t>cytoplasm [GO:0005737]; cytosol [GO:0005829]; cytosolic large ribosomal subunit [GO:0022625]; endoplasmic reticulum [GO:0005783]; mitochondrion [GO:0005739]; nucleolus [GO:0005730]; postsynapse [GO:0098794]; presynapse [GO:0098793]; ribosome [GO:0005840]; synapse [GO:0045202]; structural constituent of ribosome [GO:0003735]; cytoplasmic translation [GO:0002181]; translation at postsynapse [GO:0140242]; translation at presynapse [GO:0140236]</t>
  </si>
  <si>
    <t>actin cytoskeleton [GO:0015629]; nucleoplasmic periphery of the nuclear pore complex [GO:1990826]; nucleus [GO:0005634]; pronucleus [GO:0045120]; protein-containing complex [GO:0032991]; spliceosomal complex [GO:0005681]; deaminase binding [GO:1990827]; enzyme inhibitor activity [GO:0004857]; mRNA binding [GO:0003729]; N6-methyladenosine-containing RNA reader activity [GO:1990247]; protein domain specific binding [GO:0019904]; ribonucleoprotein complex binding [GO:0043021]; RNA binding [GO:0003723]; mRNA splicing, via spliceosome [GO:0000398]; negative regulation of mRNA modification [GO:0090367]</t>
  </si>
  <si>
    <t>chloride channel complex [GO:0034707]; membrane [GO:0016020]; plasma membrane [GO:0005886]; calcium ion binding [GO:0005509]; chloride channel activity [GO:0005254]; intracellularly calcium-gated chloride channel activity [GO:0005229]; volume-sensitive chloride channel activity [GO:0072320]; L-glutamate transmembrane transport [GO:0015813]</t>
  </si>
  <si>
    <t>cytoplasm [GO:0005737]; extracellular space [GO:0005615]; multivesicular body [GO:0005771]; nucleoplasm [GO:0005654]; nucleus [GO:0005634]; spindle pole [GO:0000922]; calcium ion binding [GO:0005509]; DNA-binding transcription factor binding [GO:0140297]; negative regulation of ectoderm development [GO:2000384]; negative regulation of intrinsic apoptotic signaling pathway in response to DNA damage [GO:1902230]; stem cell population maintenance [GO:0019827]</t>
  </si>
  <si>
    <t>endomembrane system [GO:0012505]; membrane [GO:0016020]; nucleus [GO:0005634]; heparin binding [GO:0008201]; identical protein binding [GO:0042802]; serine-type endopeptidase inhibitor activity [GO:0004867]; transition metal ion binding [GO:0046914]</t>
  </si>
  <si>
    <t>ciliary basal body [GO:0036064]; cytosol [GO:0005829]; mitochondrion [GO:0005739]; nucleoplasm [GO:0005654]; nucleus [GO:0005634]; proteasome core complex [GO:0005839]; proteasome core complex, beta-subunit complex [GO:0019774]; lipopolysaccharide binding [GO:0001530]; negative regulation of inflammatory response to antigenic stimulus [GO:0002862]; proteasome-mediated ubiquitin-dependent protein catabolic process [GO:0043161]</t>
  </si>
  <si>
    <t>cytoplasm [GO:0005737]; nuclear body [GO:0016604]; nucleoplasm [GO:0005654]; ribonucleoprotein complex [GO:1990904]; DNA binding [GO:0003677]; mRNA cap binding complex binding [GO:0140262]; protein-macromolecule adaptor activity [GO:0030674]; mRNA processing [GO:0006397]; neuronal stem cell population maintenance [GO:0097150]; positive regulation of neurogenesis [GO:0050769]; primary miRNA processing [GO:0031053]; regulation of DNA-templated transcription [GO:0006355]</t>
  </si>
  <si>
    <t>autolysosome lumen [GO:0120282]; lysosomal membrane [GO:0005765]; lysosome [GO:0005764]; membrane [GO:0016020]; alpha-1,4-glucosidase activity [GO:0004558]; carbohydrate binding [GO:0030246]; glucan 1,6-alpha-glucosidase activity [GO:0043896]; maltose alpha-glucosidase activity [GO:0032450]; aorta development [GO:0035904]; cardiac muscle contraction [GO:0060048]; diaphragm contraction [GO:0002086]; glycogen catabolic process [GO:0005980]; glycogen metabolic process [GO:0005977]; glycophagy [GO:0061723]; heart morphogenesis [GO:0003007]; locomotory behavior [GO:0007626]; lysosome organization [GO:0007040]; muscle cell cellular homeostasis [GO:0046716]; neuromuscular process controlling balance [GO:0050885]; neuromuscular process controlling posture [GO:0050884]; regulation of the force of heart contraction [GO:0002026]; striated muscle contraction [GO:0006941]; tissue development [GO:0009888]; vacuolar sequestering [GO:0043181]</t>
  </si>
  <si>
    <t>cytoplasm [GO:0005737]; endoplasmic reticulum [GO:0005783]; endoplasmic reticulum-Golgi intermediate compartment [GO:0005793]; Golgi membrane [GO:0000139]; membrane raft [GO:0045121]; microtubule cytoskeleton [GO:0015630]; nucleus [GO:0005634]; plasma membrane [GO:0005886]; transport vesicle [GO:0030133]; transporter complex [GO:1990351]; calcium ion binding [GO:0005509]; calcium-dependent protein binding [GO:0048306]; kinase binding [GO:0019900]; microtubule binding [GO:0008017]; protein kinase inhibitor activity [GO:0004860]; sodium:proton antiporter activity [GO:0015385]; cellular response to acidic pH [GO:0071468]; cytoplasmic microtubule organization [GO:0031122]; membrane docking [GO:0022406]; membrane fusion [GO:0061025]; membrane organization [GO:0061024]; microtubule bundle formation [GO:0001578]; negative regulation of calcineurin-NFAT signaling cascade [GO:0070885]; negative regulation of NF-kappaB transcription factor activity [GO:0032088]; negative regulation of phosphatase activity [GO:0010923]; negative regulation of protein autophosphorylation [GO:0031953]; negative regulation of protein import into nucleus [GO:0042308]; negative regulation of protein kinase activity [GO:0006469]; negative regulation of protein phosphorylation [GO:0001933]; negative regulation of protein ubiquitination [GO:0031397]; positive regulation of phospholipid biosynthetic process [GO:0071073]; positive regulation of protein glycosylation [GO:0060050]; positive regulation of protein targeting to membrane [GO:0090314]; positive regulation of protein transport [GO:0051222]; positive regulation of sodium:proton antiporter activity [GO:0032417]; protein complex oligomerization [GO:0051259]; protein export from nucleus [GO:0006611]; protein stabilization [GO:0050821]; regulation of intracellular pH [GO:0051453]; vesicle fusion [GO:0006906]; vesicle targeting [GO:0006903]</t>
  </si>
  <si>
    <t>acrosomal vesicle [GO:0001669]; alveolar lamellar body [GO:0097208]; axoneme [GO:0005930]; cytoplasmic ribonucleoprotein granule [GO:0036464]; cytosol [GO:0005829]; extracellular space [GO:0005615]; lysosome [GO:0005764]; outer dense fiber [GO:0001520]; aminopeptidase activity [GO:0004177]; cysteine-type endopeptidase activator activity involved in apoptotic process [GO:0008656]; cysteine-type endopeptidase activity [GO:0004197]; cysteine-type peptidase activity [GO:0008234]; endopeptidase activity [GO:0004175]; HLA-A specific activating MHC class I receptor activity [GO:0030108]; kininogen binding [GO:0030984]; peptidase activator activity involved in apoptotic process [GO:0016505]; protein-containing complex binding [GO:0044877]; serine-type endopeptidase activity [GO:0004252]; thyroid hormone binding [GO:0070324]; bradykinin catabolic process [GO:0010815]; cellular response to thyroid hormone stimulus [GO:0097067]; dichotomous subdivision of terminal units involved in lung branching [GO:0060448]; ERK1 and ERK2 cascade [GO:0070371]; immune response [GO:0006955]; immune response-regulating signaling pathway [GO:0002764]; membrane protein proteolysis [GO:0033619]; metanephros development [GO:0001656]; negative regulation of apoptotic process [GO:0043066]; neuropeptide catabolic process [GO:0010813]; positive regulation of angiogenesis [GO:0045766]; positive regulation of apoptotic signaling pathway [GO:2001235]; positive regulation of cell migration [GO:0030335]; positive regulation of cell population proliferation [GO:0008284]; positive regulation of epithelial cell migration [GO:0010634]; positive regulation of gene expression [GO:0010628]; positive regulation of peptidase activity [GO:0010952]; protein destabilization [GO:0031648]; proteolysis [GO:0006508]; proteolysis involved in protein catabolic process [GO:0051603]; response to retinoic acid [GO:0032526]; surfactant homeostasis [GO:0043129]; T cell mediated cytotoxicity [GO:0001913]; zymogen activation [GO:0031638]</t>
  </si>
  <si>
    <t>cytoplasm [GO:0005737]; cytoplasmic stress granule [GO:0010494]; cytosol [GO:0005829]; dendrite [GO:0030425]; neuronal cell body [GO:0043025]; nucleoplasm [GO:0005654]; nucleus [GO:0005634]; DNA binding [GO:0003677]; mRNA 3'-UTR AU-rich region binding [GO:0035925]; mRNA 3'-UTR binding [GO:0003730]; mRNA binding [GO:0003729]; 3'-UTR-mediated mRNA destabilization [GO:0061158]; cellular response to cytokine stimulus [GO:0071345]; miRNA metabolic process [GO:0010586]; mRNA catabolic process [GO:0006402]; mRNA processing [GO:0006397]; mRNA transport [GO:0051028]; negative regulation of nitric oxide biosynthetic process [GO:0045019]; positive regulation of mRNA catabolic process [GO:0061014]; regulation of miRNA metabolic process [GO:2000628]; regulation of mRNA stability [GO:0043488]; regulation of transcription by RNA polymerase II [GO:0006357]; RNA splicing [GO:0008380]</t>
  </si>
  <si>
    <t>cell cortex [GO:0005938]; cell surface [GO:0009986]; cytoplasm [GO:0005737]; cytosol [GO:0005829]; growth cone [GO:0030426]; membrane raft [GO:0045121]; myelin sheath [GO:0043209]; phosphopyruvate hydratase complex [GO:0000015]; plasma membrane [GO:0005886]; synaptic membrane [GO:0097060]; enzyme binding [GO:0019899]; heat shock protein binding [GO:0031072]; identical protein binding [GO:0042802]; magnesium ion binding [GO:0000287]; phosphopyruvate hydratase activity [GO:0004634]; protein homodimerization activity [GO:0042803]; protein-containing complex binding [GO:0044877]; RNA binding [GO:0003723]; canonical glycolysis [GO:0061621]; cellular response to interleukin-7 [GO:0098761]; gluconeogenesis [GO:0006094]; glyceraldehyde-3-phosphate biosynthetic process [GO:0046166]; glycolytic process [GO:0006096]; in utero embryonic development [GO:0001701]</t>
  </si>
  <si>
    <t>mitochondrial inner membrane [GO:0005743]; mitochondrial respiratory chain complex I [GO:0005747]; mitochondrion [GO:0005739]; nucleoplasm [GO:0005654]; aerobic respiration [GO:0009060]; mitochondrial ATP synthesis coupled electron transport [GO:0042775]; mitochondrial electron transport, NADH to ubiquinone [GO:0006120]; mitochondrial respiratory chain complex I assembly [GO:0032981]; proton motive force-driven mitochondrial ATP synthesis [GO:0042776]</t>
  </si>
  <si>
    <t>costamere [GO:0043034]; cytoplasm [GO:0005737]; cytoplasmic vesicle membrane [GO:0030659]; nucleus [GO:0005634]; Z disc [GO:0030018]; regulation of RNA splicing [GO:0043484]</t>
  </si>
  <si>
    <t>catenin complex [GO:0016342]; cell surface [GO:0009986]; cytosol [GO:0005829]; dendritic spine [GO:0043197]; glutamatergic synapse [GO:0098978]; growth cone [GO:0030426]; hippocampal mossy fiber to CA3 synapse [GO:0098686]; lamellipodium [GO:0030027]; midbody [GO:0030496]; nucleus [GO:0005634]; postsynaptic density, intracellular component [GO:0099092]; presynaptic active zone cytoplasmic component [GO:0098831]; Schaffer collateral - CA1 synapse [GO:0098685]; zonula adherens [GO:0005915]; beta-catenin binding [GO:0008013]; cadherin binding [GO:0045296]; protein sequestering activity [GO:0140311]; protein tyrosine kinase binding [GO:1990782]; signaling receptor binding [GO:0005102]; cell-cell adhesion mediated by cadherin [GO:0044331]; negative regulation of canonical Wnt signaling pathway [GO:0090090]; protein stabilization [GO:0050821]; regulation of postsynaptic membrane neurotransmitter receptor levels [GO:0099072]</t>
  </si>
  <si>
    <t>nucleus [GO:0005634]; DNA binding [GO:0003677]; metal ion binding [GO:0046872]; positive regulation of transcription by RNA polymerase II [GO:0045944]</t>
  </si>
  <si>
    <t>chromatin [GO:0000785]; chromatin lock complex [GO:0061793]; chromocenter [GO:0010369]; condensed chromosome, centromeric region [GO:0000779]; heterochromatin [GO:0000792]; nuclear envelope [GO:0005635]; nucleoplasm [GO:0005654]; nucleus [GO:0005634]; pericentric heterochromatin [GO:0005721]; senescence-associated heterochromatin focus [GO:0035985]; site of DNA damage [GO:0090734]; chromatin binding [GO:0003682]; DNA-binding transcription factor binding [GO:0140297]; methylated histone binding [GO:0035064]; transcription cis-regulatory region binding [GO:0000976]; DNA damage response [GO:0006974]; heterochromatin formation [GO:0031507]; negative regulation of DNA-templated transcription [GO:0045892]; rhythmic process [GO:0048511]</t>
  </si>
  <si>
    <t>cell leading edge [GO:0031252]; cytoplasm [GO:0005737]; cytoplasmic stress granule [GO:0010494]; cytosol [GO:0005829]; dendrite [GO:0030425]; glutamatergic synapse [GO:0098978]; lamellipodium [GO:0030027]; P-body [GO:0000932]; postsynapse [GO:0098794]; synapse [GO:0045202]; ATP binding [GO:0005524]; molecular condensate scaffold activity [GO:0140693]; molecular function activator activity [GO:0140677]; mRNA binding [GO:0003729]; RNA binding [GO:0003723]; signaling adaptor activity [GO:0035591]; generation of neurons [GO:0048699]; intracellular mRNA localization [GO:0008298]; negative regulation of translation [GO:0017148]; nervous system development [GO:0007399]; non-membrane-bounded organelle assembly [GO:0140694]; positive regulation of dendrite morphogenesis [GO:0050775]; positive regulation of dendritic spine morphogenesis [GO:0061003]; positive regulation of stress granule assembly [GO:0062029]; regulation of deadenylation-dependent decapping of nuclear-transcribed mRNA [GO:0106288]; synapse assembly [GO:0007416]; synapse organization [GO:0050808]</t>
  </si>
  <si>
    <t>catalytic complex [GO:1902494]; mitochondrial matrix [GO:0005759]; mitochondrion [GO:0005739]; ATP binding [GO:0005524]; propionyl-CoA carboxylase activity [GO:0004658]</t>
  </si>
  <si>
    <t>endoplasmic reticulum [GO:0005783]; extracellular space [GO:0005615]; perinuclear region of cytoplasm [GO:0048471]; sarcoplasmic reticulum lumen [GO:0033018]; growth factor activity [GO:0008083]; sulfatide binding [GO:0120146]; dopaminergic neuron differentiation [GO:0071542]; neuron projection development [GO:0031175]; regulation of response to endoplasmic reticulum stress [GO:1905897]; response to unfolded protein [GO:0006986]; vasoconstriction of artery involved in ischemic response to lowering of systemic arterial blood pressure [GO:0002014]</t>
  </si>
  <si>
    <t>early endosome [GO:0005769]; endomembrane system [GO:0012505]; late endosome [GO:0005770]; late endosome membrane [GO:0031902]; lysosomal membrane [GO:0005765]; perinuclear region of cytoplasm [GO:0048471]; phagocytic vesicle [GO:0045335]; recycling endosome [GO:0055037]; SNARE complex [GO:0031201]; trans-Golgi network [GO:0005802]; chloride channel inhibitor activity [GO:0019869]; SNAP receptor activity [GO:0005484]; SNARE binding [GO:0000149]; syntaxin binding [GO:0019905]; ubiquitin protein ligase binding [GO:0031625]; cellular response to type II interferon [GO:0071346]; early endosome to late endosome transport [GO:0045022]; endosome to lysosome transport [GO:0008333]; intracellular protein transport [GO:0006886]; regulation of protein localization to plasma membrane [GO:1903076]; vesicle docking [GO:0048278]; vesicle fusion [GO:0006906]; vesicle-mediated transport [GO:0016192]</t>
  </si>
  <si>
    <t>membrane [GO:0016020]; receptor complex [GO:0043235]; cadherin binding [GO:0045296]; protein tyrosine phosphatase activity [GO:0004725]; dephosphorylation [GO:0016311]; glial cell migration [GO:0008347]</t>
  </si>
  <si>
    <t>endoplasmic reticulum [GO:0005783]; endoplasmic reticulum membrane [GO:0005789]; lipid droplet [GO:0005811]; mitochondria-associated endoplasmic reticulum membrane contact site [GO:0044233]; mitochondrial membrane [GO:0031966]; mitochondrial outer membrane [GO:0005741]; mitochondrion [GO:0005739]; neuronal cell body [GO:0043025]; peroxisomal membrane [GO:0005778]; peroxisome [GO:0005777]; plasma membrane [GO:0005886]; arachidonate-CoA ligase activity [GO:0047676]; ATP binding [GO:0005524]; long-chain fatty acid-CoA ligase activity [GO:0004467]; very long-chain fatty acid-CoA ligase activity [GO:0031957]; dendritic spine development [GO:0060996]; embryonic process involved in female pregnancy [GO:0060136]; fatty acid metabolic process [GO:0006631]; fatty acid transport [GO:0015908]; long-chain fatty acid metabolic process [GO:0001676]; long-chain fatty-acyl-CoA biosynthetic process [GO:0035338]; long-chain fatty-acyl-CoA metabolic process [GO:0035336]; neuron differentiation [GO:0030182]; positive regulation of insulin secretion [GO:0032024]; regulation of fatty acid metabolic process [GO:0019217]; triglyceride biosynthetic process [GO:0019432]</t>
  </si>
  <si>
    <t>cytoplasm [GO:0005737]; FNIP-folliculin RagC/D GAP [GO:1990877]; Gtr1-Gtr2 GTPase complex [GO:1990131]; lysosomal membrane [GO:0005765]; lysosome [GO:0005764]; nucleoplasm [GO:0005654]; nucleus [GO:0005634]; enzyme-substrate adaptor activity [GO:0140767]; GDP binding [GO:0019003]; GTP binding [GO:0005525]; GTPase activity [GO:0003924]; GTPase binding [GO:0051020]; molecular adaptor activity [GO:0060090]; protein heterodimerization activity [GO:0046982]; protein-membrane adaptor activity [GO:0043495]; cellular response to amino acid starvation [GO:0034198]; cellular response to starvation [GO:0009267]; negative regulation of autophagy [GO:0010507]; positive regulation of TOR signaling [GO:0032008]; positive regulation of TORC1 signaling [GO:1904263]; protein localization to lysosome [GO:0061462]; protein localization to membrane [GO:0072657]; response to amino acid [GO:0043200]</t>
  </si>
  <si>
    <t>membrane [GO:0016020]; nuclear inner membrane [GO:0005637]; plasma membrane [GO:0005886]; monoatomic ion channel activity [GO:0005216]; detection of mechanical stimulus involved in sensory perception of pain [GO:0050966]; fat cell differentiation [GO:0045444]; monoatomic ion transmembrane transport [GO:0034220]; protein heterooligomerization [GO:0051291]; protein homooligomerization [GO:0051260]</t>
  </si>
  <si>
    <t>cell cortex [GO:0005938]; cell-cell junction [GO:0005911]; COP9 signalosome [GO:0008180]; cytoplasm [GO:0005737]; cytosol [GO:0005829]; endosome [GO:0005768]; Golgi apparatus [GO:0005794]; Grb2-EGFR complex [GO:0070436]; membrane [GO:0016020]; nucleolus [GO:0005730]; nucleoplasm [GO:0005654]; nucleus [GO:0005634]; plasma membrane [GO:0005886]; protein-containing complex [GO:0032991]; vesicle membrane [GO:0012506]; enzyme binding [GO:0019899]; ephrin receptor binding [GO:0046875]; epidermal growth factor receptor binding [GO:0005154]; guanyl-nucleotide exchange factor adaptor activity [GO:0005091]; identical protein binding [GO:0042802]; insulin receptor substrate binding [GO:0043560]; molecular adaptor activity [GO:0060090]; neurotrophin TRKA receptor binding [GO:0005168]; phosphoprotein binding [GO:0051219]; phosphotyrosine residue binding [GO:0001784]; protein domain specific binding [GO:0019904]; protein phosphatase binding [GO:0019903]; protein-containing complex binding [GO:0044877]; protein-macromolecule adaptor activity [GO:0030674]; SH3 domain binding [GO:0017124]; transmembrane receptor protein tyrosine kinase adaptor activity [GO:0005068]; actin cytoskeleton organization [GO:0030036]; anatomical structure formation involved in morphogenesis [GO:0048646]; B cell receptor signaling pathway [GO:0050853]; branching involved in labyrinthine layer morphogenesis [GO:0060670]; cellular response to ionizing radiation [GO:0071479]; endodermal cell differentiation [GO:0035987]; epidermal growth factor receptor signaling pathway [GO:0007173]; ERBB2-ERBB3 signaling pathway [GO:0038133]; fibroblast growth factor receptor signaling pathway [GO:0008543]; insulin receptor signaling pathway [GO:0008286]; insulin-like growth factor receptor signaling pathway [GO:0048009]; myelination [GO:0042552]; positive regulation of actin filament polymerization [GO:0030838]; positive regulation of reactive oxygen species metabolic process [GO:2000379]; Ras protein signal transduction [GO:0007265]; receptor internalization [GO:0031623]; regulation of MAPK cascade [GO:0043408]; Schwann cell development [GO:0014044]; signal transduction [GO:0007165]; signal transduction in response to DNA damage [GO:0042770]</t>
  </si>
  <si>
    <t>mitochondrial inner membrane [GO:0005743]; mitochondrial large ribosomal subunit [GO:0005762]; mitochondrion [GO:0005739]; protein domain specific binding [GO:0019904]; structural constituent of ribosome [GO:0003735]; mitochondrial genome maintenance [GO:0000002]; mitochondrial translation [GO:0032543]; translation [GO:0006412]</t>
  </si>
  <si>
    <t>endoplasmic reticulum [GO:0005783]; endoplasmic reticulum chaperone complex [GO:0034663]; endoplasmic reticulum lumen [GO:0005788]; ATPase activator activity [GO:0001671]; ATPase binding [GO:0051117]; disulfide oxidoreductase activity [GO:0015036]; Hsp70 protein binding [GO:0030544]; misfolded protein binding [GO:0051787]; oxidoreductase activity, acting on a sulfur group of donors, disulfide as acceptor [GO:0016671]; protein-disulfide reductase activity [GO:0015035]; protein-folding chaperone binding [GO:0051087]; ERAD pathway [GO:0036503]; intrinsic apoptotic signaling pathway in response to endoplasmic reticulum stress [GO:0070059]; IRE1-mediated unfolded protein response [GO:0036498]; negative regulation of protein phosphorylation [GO:0001933]; positive regulation of ATP-dependent activity [GO:0032781]; protein folding in endoplasmic reticulum [GO:0034975]; response to endoplasmic reticulum stress [GO:0034976]</t>
  </si>
  <si>
    <t>acrosomal vesicle [GO:0001669]; basal part of cell [GO:0045178]; cell surface [GO:0009986]; external side of plasma membrane [GO:0009897]; focal adhesion [GO:0005925]; integrin alpha1-beta1 complex [GO:0034665]; integrin complex [GO:0008305]; perikaryon [GO:0043204]; plasma membrane [GO:0005886]; collagen binding [GO:0005518]; collagen binding involved in cell-matrix adhesion [GO:0098639]; integrin binding [GO:0005178]; metal ion binding [GO:0046872]; protein phosphatase binding [GO:0019903]; signaling receptor binding [GO:0005102]; cell adhesion [GO:0007155]; cell adhesion mediated by integrin [GO:0033627]; cell chemotaxis [GO:0060326]; cell-cell adhesion [GO:0098609]; cell-matrix adhesion [GO:0007160]; cellular extravasation [GO:0045123]; integrin-mediated signaling pathway [GO:0007229]; negative regulation of cell population proliferation [GO:0008285]; negative regulation of epidermal growth factor receptor signaling pathway [GO:0042059]; neuron projection morphogenesis [GO:0048812]; neutrophil chemotaxis [GO:0030593]; positive regulation of MAPK cascade [GO:0043410]; positive regulation of neuron apoptotic process [GO:0043525]; positive regulation of phosphoprotein phosphatase activity [GO:0032516]; vasodilation [GO:0042311]</t>
  </si>
  <si>
    <t>endoplasmic reticulum membrane [GO:0005789]; lipid droplet [GO:0005811]; lanosterol synthase activity [GO:0000250]; cholesterol biosynthetic process [GO:0006695]; regulation of protein stability [GO:0031647]; steroid biosynthetic process [GO:0006694]; sterol metabolic process [GO:0016125]; triterpenoid biosynthetic process [GO:0016104]</t>
  </si>
  <si>
    <t>mitochondrion [GO:0005739]; oxoglutarate dehydrogenase complex [GO:0045252]; protein-macromolecule adaptor activity [GO:0030674]; 2-oxoglutarate metabolic process [GO:0006103]; tricarboxylic acid cycle [GO:0006099]</t>
  </si>
  <si>
    <t>COPI vesicle coat [GO:0030126]; COPI-coated vesicle [GO:0030137]; Golgi membrane [GO:0000139]; nucleoplasm [GO:0005654]; structural molecule activity [GO:0005198]; endoplasmic reticulum to Golgi vesicle-mediated transport [GO:0006888]; intra-Golgi vesicle-mediated transport [GO:0006891]; protein localization to axon [GO:0099612]; protein transport [GO:0015031]; retrograde vesicle-mediated transport, Golgi to endoplasmic reticulum [GO:0006890]</t>
  </si>
  <si>
    <t>Arp2/3 protein complex [GO:0005885]; cytoplasm [GO:0005737]; nucleus [GO:0005634]; tubulobulbar complex [GO:0036284]; actin filament binding [GO:0051015]; structural constituent of cytoskeleton [GO:0005200]; Arp2/3 complex-mediated actin nucleation [GO:0034314]; response to estradiol [GO:0032355]; response to estrogen [GO:0043627]</t>
  </si>
  <si>
    <t>cytosol [GO:0005829]; extracellular exosome [GO:0070062]; keratin filament [GO:0045095]; membrane [GO:0016020]; nucleus [GO:0005634]; structural constituent of cytoskeleton [GO:0005200]; structural constituent of skin epidermis [GO:0030280]; antimicrobial humoral immune response mediated by antimicrobial peptide [GO:0061844]; cell differentiation [GO:0030154]; defense response to Gram-positive bacterium [GO:0050830]; intermediate filament organization [GO:0045109]; keratinization [GO:0031424]; killing of cells of another organism [GO:0031640]; morphogenesis of an epithelium [GO:0002009]; negative regulation of entry of bacterium into host cell [GO:2000536]; positive regulation of cell population proliferation [GO:0008284]; wound healing [GO:0042060]</t>
  </si>
  <si>
    <t>mitochondrial inner membrane [GO:0005743]; mitochondrial respiratory chain complex I [GO:0005747]; mitochondrion [GO:0005739]; myelin sheath [GO:0043209]; 2 iron, 2 sulfur cluster binding [GO:0051537]; metal ion binding [GO:0046872]; NADH dehydrogenase (ubiquinone) activity [GO:0008137]; aerobic respiration [GO:0009060]; cardiac muscle tissue development [GO:0048738]; mitochondrial electron transport, NADH to ubiquinone [GO:0006120]; nervous system development [GO:0007399]; proton motive force-driven mitochondrial ATP synthesis [GO:0042776]</t>
  </si>
  <si>
    <t>cytoplasm [GO:0005737]; cytoplasmic side of endoplasmic reticulum membrane [GO:0098554]; cytosol [GO:0005829]; early endosome [GO:0005769]; endoplasmic reticulum [GO:0005783]; endosome lumen [GO:0031904]; mitochondrial crista [GO:0030061]; mitochondrial matrix [GO:0005759]; plasma membrane [GO:0005886]; protein-containing complex [GO:0032991]; sorting endosome [GO:0097443]; ephrin receptor binding [GO:0046875]; insulin receptor binding [GO:0005158]; non-membrane spanning protein tyrosine phosphatase activity [GO:0004726]; protein kinase binding [GO:0019901]; protein phosphatase 2A binding [GO:0051721]; protein tyrosine phosphatase activity [GO:0004725]; receptor tyrosine kinase binding [GO:0030971]; zinc ion binding [GO:0008270]; actin cytoskeleton organization [GO:0030036]; endoplasmic reticulum unfolded protein response [GO:0030968]; insulin receptor recycling [GO:0038020]; insulin receptor signaling pathway [GO:0008286]; IRE1-mediated unfolded protein response [GO:0036498]; negative regulation of endoplasmic reticulum stress-induced intrinsic apoptotic signaling pathway [GO:1902236]; negative regulation of ERK1 and ERK2 cascade [GO:0070373]; negative regulation of PERK-mediated unfolded protein response [GO:1903898]; negative regulation of vascular endothelial growth factor receptor signaling pathway [GO:0030948]; peptidyl-tyrosine dephosphorylation [GO:0035335]; peptidyl-tyrosine dephosphorylation involved in inactivation of protein kinase activity [GO:1990264]; platelet-derived growth factor receptor-beta signaling pathway [GO:0035791]; positive regulation of JUN kinase activity [GO:0043507]; positive regulation of receptor catabolic process [GO:2000646]; regulation of endocytosis [GO:0030100]; regulation of hepatocyte growth factor receptor signaling pathway [GO:1902202]; regulation of insulin receptor signaling pathway [GO:0046626]; regulation of intracellular protein transport [GO:0033157]; regulation of signal transduction [GO:0009966]; response to endoplasmic reticulum stress [GO:0034976]</t>
  </si>
  <si>
    <t>mitochondrial inner membrane [GO:0005743]; mitochondrion [GO:0005739]; antiporter activity [GO:0015297]; citrate secondary active transmembrane transporter activity [GO:0071913]; tricarboxylic acid transmembrane transporter activity [GO:0015142]; mitochondrial citrate transmembrane transport [GO:0006843]</t>
  </si>
  <si>
    <t>glutamatergic synapse [GO:0098978]; mitochondrial outer membrane [GO:0005741]; mitochondrion [GO:0005739]; peroxisomal membrane [GO:0005778]; postsynapse [GO:0098794]; postsynaptic membrane [GO:0045211]; ATP binding [GO:0005524]; ATP hydrolysis activity [GO:0016887]; membrane protein dislocase activity [GO:0140567]; extraction of mislocalized protein from mitochondrial outer membrane [GO:0140570]; learning [GO:0007612]; memory [GO:0007613]; negative regulation of synaptic transmission, glutamatergic [GO:0051967]; positive regulation of receptor internalization [GO:0002092]; regulation of postsynaptic neurotransmitter receptor internalization [GO:0099149]</t>
  </si>
  <si>
    <t>apical part of cell [GO:0045177]; axon [GO:0030424]; cell body [GO:0044297]; dendrite [GO:0030425]; dendritic spine [GO:0043197]; lysosomal membrane [GO:0005765]; neuronal cell body [GO:0043025]; plasma membrane [GO:0005886]; terminal bouton [GO:0043195]; ATP binding [GO:0005524]; ATP-gated ion channel activity [GO:0035381]; copper ion binding [GO:0005507]; extracellularly ATP-gated monoatomic cation channel activity [GO:0004931]; identical protein binding [GO:0042802]; ligand-gated calcium channel activity [GO:0099604]; ligand-gated monoatomic cation channel activity [GO:0099094]; purinergic nucleotide receptor activity [GO:0001614]; signaling receptor binding [GO:0005102]; zinc ion binding [GO:0008270]; behavioral response to pain [GO:0048266]; calcium ion transmembrane transport [GO:0070588]; calcium ion transport [GO:0006816]; cellular response to ATP [GO:0071318]; cellular response to zinc ion [GO:0071294]; excitatory postsynaptic potential [GO:0060079]; inorganic cation transmembrane transport [GO:0098662]; neuronal action potential [GO:0019228]; nitric oxide biosynthetic process [GO:0006809]; positive regulation of microglial cell migration [GO:1904141]; positive regulation of phosphatidylinositol 3-kinase/protein kinase B signal transduction [GO:0051897]; regulation of chemotaxis [GO:0050920]; regulation of sodium ion transport [GO:0002028]; response to axon injury [GO:0048678]; response to ischemia [GO:0002931]; sensory perception of pain [GO:0019233]; sensory perception of touch [GO:0050975]; vasodilation [GO:0042311]</t>
  </si>
  <si>
    <t>axon terminus [GO:0043679]; cytoplasm [GO:0005737]; dendrite [GO:0030425]; endoplasmic reticulum [GO:0005783]; plasma membrane [GO:0005886]; cell chemotaxis [GO:0060326]; dendrite arborization [GO:0140059]; mesenchymal cell migration [GO:0090497]; negative regulation of canonical Wnt signaling pathway [GO:0090090]; negative regulation of cell population proliferation [GO:0008285]; olfactory learning [GO:0008355]; positive regulation of chemotaxis [GO:0050921]; positive regulation of ERK1 and ERK2 cascade [GO:0070374]; positive regulation of phosphatidylinositol 3-kinase/protein kinase B signal transduction [GO:0051897]; positive regulation of synapse assembly [GO:0051965]; protein localization to plasma membrane [GO:0072659]; synaptic transmission, GABAergic [GO:0051932]</t>
  </si>
  <si>
    <t>autophagosome [GO:0005776]; autophagosome membrane [GO:0000421]; cytoplasm [GO:0005737]; cytosol [GO:0005829]; endoplasmic reticulum [GO:0005783]; endoplasmic reticulum membrane [GO:0005789]; endoplasmic reticulum-Golgi intermediate compartment membrane [GO:0033116]; endosome [GO:0005768]; Golgi apparatus [GO:0005794]; Golgi membrane [GO:0000139]; lysosomal membrane [GO:0005765]; mitochondrial outer membrane [GO:0005741]; nucleoplasm [GO:0005654]; perinuclear region of cytoplasm [GO:0048471]; peroxisome [GO:0005777]; plasma membrane [GO:0005886]; STING complex [GO:1990231]; 2',3'-cyclic GMP-AMP binding [GO:0061507]; cyclic-di-GMP binding [GO:0035438]; protein homodimerization activity [GO:0042803]; protein kinase binding [GO:0019901]; proton channel activity [GO:0015252]; RNA polymerase II-specific DNA-binding transcription factor binding [GO:0061629]; signaling adaptor activity [GO:0035591]; ubiquitin protein ligase binding [GO:0031625]; activation of innate immune response [GO:0002218]; antiviral innate immune response [GO:0140374]; autophagosome assembly [GO:0000045]; cellular response to exogenous dsRNA [GO:0071360]; cellular response to interferon-beta [GO:0035458]; cellular response to organic cyclic compound [GO:0071407]; cGAS/STING signaling pathway [GO:0140896]; defense response to virus [GO:0051607]; innate immune response [GO:0045087]; positive regulation of defense response to virus by host [GO:0002230]; positive regulation of interferon-beta production [GO:0032728]; positive regulation of macroautophagy [GO:0016239]; positive regulation of transcription by RNA polymerase II [GO:0045944]; positive regulation of type I interferon production [GO:0032481]; positive regulation of type I interferon-mediated signaling pathway [GO:0060340]; protein complex oligomerization [GO:0051259]; protein localization to endoplasmic reticulum [GO:0070972]; regulation of gene expression [GO:0010468]; regulation of inflammatory response [GO:0050727]; reticulophagy [GO:0061709]</t>
  </si>
  <si>
    <t>endoplasmic reticulum membrane [GO:0005789]; membrane [GO:0016020]; phagocytic vesicle membrane [GO:0030670]; Sec61 translocon complex [GO:0005784]; calcium channel activity [GO:0005262]; protein transmembrane transporter activity [GO:0008320]; ribosome binding [GO:0043022]; signal sequence binding [GO:0005048]; transmembrane transporter activity [GO:0022857]; cotranslational protein targeting to membrane [GO:0006613]; endoplasmic reticulum organization [GO:0007029]; post-translational protein targeting to endoplasmic reticulum membrane [GO:0006620]; post-translational protein targeting to membrane, translocation [GO:0031204]; pronephric nephron development [GO:0039019]; protein insertion into ER membrane [GO:0045048]; SRP-dependent cotranslational protein targeting to membrane [GO:0006614]; SRP-dependent cotranslational protein targeting to membrane, translocation [GO:0006616]</t>
  </si>
  <si>
    <t>adherens junction [GO:0005912]; axon [GO:0030424]; cell surface [GO:0009986]; clathrin-coated vesicle [GO:0030136]; collagen-containing extracellular matrix [GO:0062023]; cytoplasm [GO:0005737]; dendrite [GO:0030425]; dendritic spine [GO:0043197]; glutamatergic synapse [GO:0098978]; Golgi apparatus [GO:0005794]; Golgi membrane [GO:0000139]; Golgi-associated vesicle [GO:0005798]; neuronal cell body [GO:0043025]; nucleus [GO:0005634]; perinuclear endoplasmic reticulum [GO:0097038]; plasma membrane [GO:0005886]; pore complex [GO:0046930]; postsynapse [GO:0098794]; postsynaptic density [GO:0014069]; postsynaptic membrane [GO:0045211]; synaptic membrane [GO:0097060]; synaptic vesicle [GO:0008021]; tetraspanin-enriched microdomain [GO:0097197]; trans-Golgi network [GO:0005802]; endopeptidase activity [GO:0004175]; metal ion binding [GO:0046872]; metallodipeptidase activity [GO:0070573]; metalloendopeptidase activity [GO:0004222]; metalloendopeptidase activity involved in amyloid precursor protein catabolic process [GO:1902945]; metallopeptidase activity [GO:0008237]; protein homodimerization activity [GO:0042803]; protein kinase binding [GO:0019901]; SH2 domain binding [GO:0042169]; SH3 domain binding [GO:0017124]; adherens junction organization [GO:0034332]; amyloid-beta formation [GO:0034205]; cochlea development [GO:0090102]; constitutive protein ectodomain proteolysis [GO:0051089]; epidermal growth factor receptor ligand maturation [GO:0038004]; in utero embryonic development [GO:0001701]; membrane protein ectodomain proteolysis [GO:0006509]; monocyte activation [GO:0042117]; negative regulation of cell adhesion [GO:0007162]; negative regulation of gene expression [GO:0010629]; Notch receptor processing [GO:0007220]; Notch signaling pathway [GO:0007219]; nucleocytoplasmic transport [GO:0006913]; pore complex assembly [GO:0046931]; positive regulation of apoptotic process [GO:0043065]; positive regulation of cell growth [GO:0030307]; positive regulation of cell population proliferation [GO:0008284]; positive regulation of T cell chemotaxis [GO:0010820]; postsynapse organization [GO:0099173]; protein catabolic process at postsynapse [GO:0140249]; protein phosphorylation [GO:0006468]; protein processing [GO:0016485]; regulation of dendritic spine morphogenesis [GO:0061001]; regulation of neurotransmitter receptor localization to postsynaptic specialization membrane [GO:0098696]; regulation of Notch signaling pathway [GO:0008593]; regulation of postsynapse organization [GO:0099175]; regulation of vasculature development [GO:1901342]; response to tumor necrosis factor [GO:0034612]; signaling receptor ligand precursor processing [GO:0140448]</t>
  </si>
  <si>
    <t>mitochondrial inner membrane [GO:0005743]; mitochondrial large ribosomal subunit [GO:0005762]; mitochondrial ribosome [GO:0005761]; mitochondrion [GO:0005739]; structural constituent of ribosome [GO:0003735]; mitochondrial translation [GO:0032543]</t>
  </si>
  <si>
    <t>cell surface [GO:0009986]; N-acetylgalactosamine-4-sulfatase activity [GO:0003943]; autophagy [GO:0006914]; colon epithelial cell migration [GO:0061580]; positive regulation of neuron projection development [GO:0010976]; regulation of epithelial cell migration [GO:0010632]; response to estrogen [GO:0043627]; response to methylmercury [GO:0051597]; response to nutrient [GO:0007584]; response to pH [GO:0009268]</t>
  </si>
  <si>
    <t>cell junction [GO:0030054]; cytosol [GO:0005829]; early endosome [GO:0005769]; Golgi apparatus [GO:0005794]; nucleolus [GO:0005730]; 1-phosphatidylinositol binding [GO:0005545]; metal ion binding [GO:0046872]; positive regulation of toll-like receptor 3 signaling pathway [GO:0034141]; positive regulation of toll-like receptor 4 signaling pathway [GO:0034145]</t>
  </si>
  <si>
    <t>cytosol [GO:0005829]; mitochondrion [GO:0005739]; receptor complex [GO:0043235]; 5'-nucleotidase activity [GO:0008253]; metal ion binding [GO:0046872]</t>
  </si>
  <si>
    <t>mitochondrial inner membrane [GO:0005743]; mitochondrial ribosome [GO:0005761]; mitochondrial small ribosomal subunit [GO:0005763]; mitochondrion [GO:0005739]; nucleolus [GO:0005730]; nucleoplasm [GO:0005654]; structural constituent of ribosome [GO:0003735]; mitochondrial translation [GO:0032543]</t>
  </si>
  <si>
    <t>cell body [GO:0044297]; centrosome [GO:0005813]; chaperonin-containing T-complex [GO:0005832]; cilium [GO:0005929]; intermediate filament cytoskeleton [GO:0045111]; microtubule [GO:0005874]; nucleoplasm [GO:0005654]; zona pellucida receptor complex [GO:0002199]; ATP binding [GO:0005524]; ATP hydrolysis activity [GO:0016887]; ATP-dependent protein folding chaperone [GO:0140662]; unfolded protein binding [GO:0051082]; binding of sperm to zona pellucida [GO:0007339]; chaperone-mediated protein folding [GO:0061077]; positive regulation of establishment of protein localization to telomere [GO:1904851]; positive regulation of telomere maintenance via telomerase [GO:0032212]; protein folding [GO:0006457]; protein stabilization [GO:0050821]</t>
  </si>
  <si>
    <t>endoplasmic reticulum [GO:0005783]; endoplasmic reticulum membrane [GO:0005789]; membrane [GO:0016020]; mitochondrial inner membrane [GO:0005743]; mitochondrial outer membrane [GO:0005741]; mitochondrion [GO:0005739]; nucleolus [GO:0005730]; nucleoplasm [GO:0005654]; plasma membrane [GO:0005886]; arachidonate-CoA ligase activity [GO:0047676]; ATP binding [GO:0005524]; long-chain fatty acid-CoA ligase activity [GO:0004467]; oleoyl-CoA ligase activity [GO:0090434]; fatty acid transport [GO:0015908]; long-chain fatty acid metabolic process [GO:0001676]; long-chain fatty-acyl-CoA biosynthetic process [GO:0035338]; phospholipid biosynthetic process [GO:0008654]; positive regulation of fatty acid beta-oxidation [GO:0032000]; positive regulation of long-chain fatty acid import across plasma membrane [GO:0010747]; positive regulation of triglyceride biosynthetic process [GO:0010867]</t>
  </si>
  <si>
    <t>endoplasmic reticulum membrane [GO:0005789]; protein transport [GO:0015031]; signal transduction [GO:0007165]</t>
  </si>
  <si>
    <t>cytosol [GO:0005829]; mitochondrial inner membrane [GO:0005743]; mitochondrion [GO:0005739]; nucleus [GO:0005634]; plasma membrane [GO:0005886]; calcium ion binding [GO:0005509]; calcium-dependent protein binding [GO:0048306]; lead ion binding [GO:0032791]; magnesium ion binding [GO:0000287]; mercury ion binding [GO:0045340]; phospholipid scramblase activity [GO:0017128]; SH3 domain binding [GO:0017124]; apoptotic process [GO:0006915]; cardiolipin biosynthetic process [GO:0032049]; cellular response to lipopolysaccharide [GO:0071222]; cholesterol homeostasis [GO:0042632]; glucose homeostasis [GO:0042593]; plasma membrane phospholipid scrambling [GO:0017121]; regulation of apoptotic process [GO:0042981]; regulation of release of cytochrome c from mitochondria [GO:0090199]</t>
  </si>
  <si>
    <t>apical plasma membrane [GO:0016324]; cell surface [GO:0009986]; cytosol [GO:0005829]; extracellular region [GO:0005576]; Golgi apparatus [GO:0005794]; lamellipodium membrane [GO:0031258]; macrophage migration inhibitory factor receptor complex [GO:0035692]; microvillus [GO:0005902]; cytokine receptor activity [GO:0004896]; hyaluronic acid binding [GO:0005540]; cartilage development [GO:0051216]; cellular response to fibroblast growth factor stimulus [GO:0044344]; hyaluronan catabolic process [GO:0030214]; monocyte aggregation [GO:0070487]; negative regulation of DNA damage response, signal transduction by p53 class mediator [GO:0043518]; negative regulation of intrinsic apoptotic signaling pathway in response to DNA damage by p53 class mediator [GO:1902166]; positive regulation of ERK1 and ERK2 cascade [GO:0070374]; positive regulation of heterotypic cell-cell adhesion [GO:0034116]; positive regulation of monocyte aggregation [GO:1900625]; positive regulation of peptidyl-serine phosphorylation [GO:0033138]; positive regulation of peptidyl-tyrosine phosphorylation [GO:0050731]; regulation of lamellipodium morphogenesis [GO:2000392]; T cell activation [GO:0042110]; wound healing, spreading of cells [GO:0044319]</t>
  </si>
  <si>
    <t>intracellular membrane-bounded organelle [GO:0043231]; lysosomal membrane [GO:0005765]; nuclear envelope [GO:0005635]; perinuclear region of cytoplasm [GO:0048471]; plasma membrane [GO:0005886]; xenobiotic transmembrane transporter activity [GO:0042910]; cell differentiation [GO:0030154]; negative regulation of osteoblast proliferation [GO:0033689]; negative regulation of protein catabolic process [GO:0042177]; positive regulation of bone mineralization [GO:0030501]; positive regulation of osteoblast differentiation [GO:0045669]; regulation of gene expression [GO:0010468]; xenobiotic transmembrane transport [GO:0006855]</t>
  </si>
  <si>
    <t>Golgi membrane [GO:0000139]; plasma membrane [GO:0005886]; GDP binding [GO:0019003]; GTP binding [GO:0005525]; GTPase activity [GO:0003924]; cell migration [GO:0016477]; positive regulation of Schwann cell migration [GO:1900149]; Ras protein signal transduction [GO:0007265]; Schwann cell migration [GO:0036135]</t>
  </si>
  <si>
    <t>lysosomal membrane [GO:0005765]; mitochondrion [GO:0005739]; multivesicular body membrane [GO:0032585]; GTP binding [GO:0005525]; myeloid dendritic cell differentiation [GO:0043011]; negative regulation of apoptotic process [GO:0043066]; negative regulation of lipid catabolic process [GO:0050995]; negative regulation of nitric oxide biosynthetic process [GO:0045019]; negative regulation of T cell activation [GO:0050868]; negative regulation of type II interferon production [GO:0032689]; positive regulation of calcium ion transport into cytosol [GO:0010524]; positive regulation of CD4-positive, CD25-positive, alpha-beta regulatory T cell differentiation [GO:0032831]; positive regulation of gamma-delta T cell differentiation [GO:0045588]; positive regulation of humoral immune response mediated by circulating immunoglobulin [GO:0002925]; positive regulation of membrane potential [GO:0045838]; positive regulation of natural killer cell cytokine production [GO:0002729]; positive regulation of natural killer cell mediated cytotoxicity [GO:0045954]; regulation of mitochondrial membrane permeability [GO:0046902]; T cell homeostasis [GO:0043029]; temperature homeostasis [GO:0001659]</t>
  </si>
  <si>
    <t>cell surface [GO:0009986]; endoplasmic reticulum [GO:0005783]; endoplasmic reticulum-Golgi intermediate compartment [GO:0005793]; Golgi membrane [GO:0000139]; plasma membrane [GO:0005886]; acetylcholine receptor binding [GO:0033130]; neuromuscular junction development [GO:0007528]; positive regulation of protein localization to plasma membrane [GO:1903078]; protein retention in ER lumen [GO:0006621]; retrograde vesicle-mediated transport, Golgi to endoplasmic reticulum [GO:0006890]; skeletal muscle acetylcholine-gated channel clustering [GO:0071340]</t>
  </si>
  <si>
    <t>axon [GO:0030424]; cytosol [GO:0005829]; dendrite [GO:0030425]; growth cone [GO:0030426]; kinesin complex [GO:0005871]; microtubule [GO:0005874]; microtubule cytoskeleton [GO:0015630]; microtubule plus-end [GO:0035371]; neuronal cell body [GO:0043025]; neuronal ribonucleoprotein granule [GO:0071598]; synaptic vesicle [GO:0008021]; ATP binding [GO:0005524]; ATP hydrolysis activity [GO:0016887]; kinesin binding [GO:0019894]; microtubule binding [GO:0008017]; microtubule motor activity [GO:0003777]; microtubule-based movement [GO:0007018]; positive regulation of neuron projection development [GO:0010976]</t>
  </si>
  <si>
    <t>cell surface [GO:0009986]; plasma membrane [GO:0005886]; cell-cell adhesion mediator activity [GO:0098632]; thrombospondin receptor activity [GO:0070053]; ATP export [GO:1904669]; cellular response to interleukin-12 [GO:0071349]; positive regulation of cell population proliferation [GO:0008284]; positive regulation of inflammatory response [GO:0050729]; positive regulation of phagocytosis [GO:0050766]; positive regulation of T cell activation [GO:0050870]; regulation of interleukin-10 production [GO:0032653]; regulation of interleukin-12 production [GO:0032655]; regulation of interleukin-6 production [GO:0032675]; regulation of tumor necrosis factor production [GO:0032680]; regulation of type II interferon production [GO:0032649]</t>
  </si>
  <si>
    <t>plasma membrane [GO:0005886]; protein-containing complex [GO:0032991]; synapse [GO:0045202]; ammonium transmembrane transporter activity [GO:0008519]; potassium:chloride symporter activity [GO:0015379]; protein kinase binding [GO:0019901]; ammonium import across plasma membrane [GO:0140157]; cell volume homeostasis [GO:0006884]; cellular response to glucose stimulus [GO:0071333]; chemical synaptic transmission [GO:0007268]; chloride ion homeostasis [GO:0055064]; chloride transmembrane transport [GO:1902476]; potassium ion homeostasis [GO:0055075]; potassium ion import across plasma membrane [GO:1990573]; potassium ion transmembrane transport [GO:0071805]</t>
  </si>
  <si>
    <t>nuclear membrane [GO:0031965]; nuclear periphery [GO:0034399]; nuclear pore inner ring [GO:0044611]; structural constituent of nuclear pore [GO:0017056]; nuclear pore complex assembly [GO:0051292]; nuclear pore organization [GO:0006999]</t>
  </si>
  <si>
    <t>membrane [GO:0016020]; plasma membrane [GO:0005886]; potassium:chloride symporter activity [GO:0015379]; cell volume homeostasis [GO:0006884]; chloride ion homeostasis [GO:0055064]; chloride transmembrane transport [GO:1902476]; potassium ion homeostasis [GO:0055075]</t>
  </si>
  <si>
    <t>intracellular membrane-bounded organelle [GO:0043231]; membrane [GO:0016020]; ubiquitin protein ligase binding [GO:0031625]; protein transport [GO:0015031]</t>
  </si>
  <si>
    <t>mitochondrion [GO:0005739]; peroxisomal matrix [GO:0005782]; peroxisome [GO:0005777]; FAD binding [GO:0071949]; fatty acid binding [GO:0005504]; flavin adenine dinucleotide binding [GO:0050660]; pristanoyl-CoA oxidase activity [GO:0016402]; fatty acid beta-oxidation [GO:0006635]; fatty acid beta-oxidation using acyl-CoA oxidase [GO:0033540]; lipid homeostasis [GO:0055088]</t>
  </si>
  <si>
    <t>ATPase complex [GO:1904949]; clathrin-coated vesicle membrane [GO:0030665]; extrinsic component of synaptic vesicle membrane [GO:0098850]; proton-transporting V-type ATPase complex [GO:0033176]; proton-transporting V-type ATPase, V1 domain [GO:0033180]; transmembrane transporter complex [GO:1902495]; vacuolar proton-transporting V-type ATPase, V1 domain [GO:0000221]; proton-transporting ATPase activity, rotational mechanism [GO:0046961]; endocytosis [GO:0006897]; synaptic vesicle lumen acidification [GO:0097401]</t>
  </si>
  <si>
    <t>actomyosin [GO:0042641]; bicellular tight junction [GO:0005923]; centrosome [GO:0005813]; cytosol [GO:0005829]; endosome [GO:0005768]; extracellular exosome [GO:0070062]; Flemming body [GO:0090543]; melanosome [GO:0042470]; myelin sheath [GO:0043209]; identical protein binding [GO:0042802]; protein dimerization activity [GO:0046983]; SH3 domain binding [GO:0017124]; actomyosin contractile ring assembly [GO:0000915]; apoptotic process [GO:0006915]; bicellular tight junction assembly [GO:0070830]; extracellular exosome biogenesis [GO:0097734]; macroautophagy [GO:0016236]; maintenance of epithelial cell apical/basal polarity [GO:0045199]; mitotic cytokinesis [GO:0000281]; multivesicular body sorting pathway [GO:0071985]; protein transport [GO:0015031]; regulation of membrane permeability [GO:0090559]</t>
  </si>
  <si>
    <t>cell cortex [GO:0005938]; metal ion binding [GO:0046872]; hemopoiesis [GO:0030097]; positive regulation of cell population proliferation [GO:0008284]</t>
  </si>
  <si>
    <t>cytoplasm [GO:0005737]; cytosol [GO:0005829]; dopaminergic synapse [GO:0098691]; early endosome [GO:0005769]; endosome [GO:0005768]; endosome membrane [GO:0010008]; glutamatergic synapse [GO:0098978]; late endosome [GO:0005770]; lysosome [GO:0005764]; membrane [GO:0016020]; mitochondrion [GO:0005739]; mitochondrion-derived vesicle [GO:0099073]; neuron projection [GO:0043005]; neuronal cell body [GO:0043025]; perinuclear region of cytoplasm [GO:0048471]; postsynapse [GO:0098794]; postsynaptic density [GO:0014069]; presynapse [GO:0098793]; retromer complex [GO:0030904]; retromer, cargo-selective complex [GO:0030906]; synapse [GO:0045202]; tubular endosome [GO:0097422]; D1 dopamine receptor binding [GO:0031748]; endocytic recycling [GO:0032456]; intracellular protein transport [GO:0006886]; lysosome organization [GO:0007040]; mitochondrial fragmentation involved in apoptotic process [GO:0043653]; mitochondrion to lysosome vesicle-mediated transport [GO:0099074]; modulation of chemical synaptic transmission [GO:0050804]; negative regulation of gene expression [GO:0010629]; negative regulation of inflammatory response [GO:0050728]; negative regulation of late endosome to lysosome transport [GO:1902823]; negative regulation of lysosomal protein catabolic process [GO:1905166]; negative regulation of protein homooligomerization [GO:0032463]; negative regulation of protein localization [GO:1903828]; neurotransmitter receptor transport, endosome to plasma membrane [GO:0099639]; neurotransmitter receptor transport, endosome to postsynaptic membrane [GO:0098887]; positive regulation of canonical Wnt signaling pathway [GO:0090263]; positive regulation of dopamine biosynthetic process [GO:1903181]; positive regulation of dopamine receptor signaling pathway [GO:0060161]; positive regulation of gene expression [GO:0010628]; positive regulation of locomotion involved in locomotory behavior [GO:0090326]; positive regulation of mitochondrial fission [GO:0090141]; positive regulation of protein catabolic process [GO:0045732]; positive regulation of protein localization to cell periphery [GO:1904377]; positive regulation of Wnt protein secretion [GO:0061357]; protein destabilization [GO:0031648]; protein localization to endosome [GO:0036010]; protein localization to organelle [GO:0033365]; regulation of dendritic spine maintenance [GO:1902950]; regulation of postsynapse assembly [GO:0150052]; regulation of synapse maturation [GO:0090128]; regulation of terminal button organization [GO:2000331]; retrograde transport, endosome to Golgi [GO:0042147]; transcytosis [GO:0045056]; vacuolar protein processing [GO:0006624]; vesicle-mediated transport in synapse [GO:0099003]; voluntary musculoskeletal movement [GO:0050882]</t>
  </si>
  <si>
    <t>actin cap [GO:0030478]; actin cytoskeleton [GO:0015629]; apical ectoplasmic specialization [GO:0061831]; basal ectoplasmic specialization [GO:0061832]; cytoplasm [GO:0005737]; cytosol [GO:0005829]; extracellular region [GO:0005576]; extracellular space [GO:0005615]; glial filament [GO:0097426]; lamellipodium [GO:0030027]; myelin sheath [GO:0043209]; nucleus [GO:0005634]; perinuclear region of cytoplasm [GO:0048471]; phagocytic vesicle [GO:0045335]; plasma membrane [GO:0005886]; podosome [GO:0002102]; protein-containing complex [GO:0032991]; ruffle [GO:0001726]; sarcoplasm [GO:0016528]; actin binding [GO:0003779]; actin filament binding [GO:0051015]; calcium ion binding [GO:0005509]; myosin II binding [GO:0045159]; phosphatidylinositol 3-kinase catalytic subunit binding [GO:0036313]; phosphatidylinositol-4,5-bisphosphate binding [GO:0005546]; actin cytoskeleton organization [GO:0030036]; actin filament capping [GO:0051693]; actin filament depolymerization [GO:0030042]; actin filament polymerization [GO:0030041]; actin filament severing [GO:0051014]; actin polymerization or depolymerization [GO:0008154]; amyloid fibril formation [GO:1990000]; barbed-end actin filament capping [GO:0051016]; cardiac muscle cell contraction [GO:0086003]; cell projection assembly [GO:0030031]; cellular response to cadmium ion [GO:0071276]; cellular response to type II interferon [GO:0071346]; central nervous system development [GO:0007417]; cilium assembly [GO:0060271]; hepatocyte apoptotic process [GO:0097284]; negative regulation of viral entry into host cell [GO:0046597]; phagocytosis, engulfment [GO:0006911]; positive regulation of actin nucleation [GO:0051127]; positive regulation of cardiac muscle hypertrophy [GO:0010613]; positive regulation of keratinocyte apoptotic process [GO:1902174]; positive regulation of p38MAPK cascade [GO:1900745]; positive regulation of protein processing in phagocytic vesicle [GO:1903923]; protein destabilization [GO:0031648]; regulation of establishment of T cell polarity [GO:1903903]; regulation of plasma membrane raft polarization [GO:1903906]; regulation of podosome assembly [GO:0071801]; regulation of receptor clustering [GO:1903909]; relaxation of cardiac muscle [GO:0055119]; renal protein absorption [GO:0097017]; response to muscle stretch [GO:0035994]; sequestering of actin monomers [GO:0042989]; striated muscle atrophy [GO:0014891]; vesicle-mediated transport [GO:0016192]</t>
  </si>
  <si>
    <t>endomembrane system [GO:0012505]; external side of plasma membrane [GO:0009897]; GABA-ergic synapse [GO:0098982]; membrane [GO:0016020]; GABA receptor binding [GO:0050811]; cell differentiation [GO:0030154]; regulation of postsynaptic membrane neurotransmitter receptor levels [GO:0099072]; regulation of T cell differentiation in thymus [GO:0033081]</t>
  </si>
  <si>
    <t>apical plasma membrane [GO:0016324]; collagen-containing extracellular matrix [GO:0062023]; cytoplasm [GO:0005737]; cytosol [GO:0005829]; intercalated disc [GO:0014704]; late endosome membrane [GO:0031902]; lysosomal membrane [GO:0005765]; melanosome [GO:0042470]; membrane [GO:0016020]; mitochondrion [GO:0005739]; perinuclear region of cytoplasm [GO:0048471]; protein-containing complex [GO:0032991]; sarcolemma [GO:0042383]; vesicle membrane [GO:0012506]; calcium ion binding [GO:0005509]; calcium-dependent phospholipid binding [GO:0005544]; calcium-dependent protein binding [GO:0048306]; cholesterol binding [GO:0015485]; GTP binding [GO:0005525]; identical protein binding [GO:0042802]; ligand-gated monoatomic ion channel activity [GO:0015276]; phosphatidylserine binding [GO:0001786]; protein-containing complex binding [GO:0044877]; apoptotic signaling pathway [GO:0097190]; calcium ion transport [GO:0006816]; mitochondrial calcium ion homeostasis [GO:0051560]; negative regulation of sequestering of calcium ion [GO:0051283]; regulation of muscle contraction [GO:0006937]</t>
  </si>
  <si>
    <t>centrosome [GO:0005813]; cytosol [GO:0005829]; nucleoplasm [GO:0005654]; nucleus [GO:0005634]; proteasome complex [GO:0000502]; proteasome core complex [GO:0005839]; proteasome core complex, alpha-subunit complex [GO:0019773]; lipopolysaccharide binding [GO:0001530]; immune system process [GO:0002376]; negative regulation of inflammatory response to antigenic stimulus [GO:0002862]; proteasome-mediated ubiquitin-dependent protein catabolic process [GO:0043161]</t>
  </si>
  <si>
    <t>clathrin-coated vesicle [GO:0030136]; cytosol [GO:0005829]; endoplasmic reticulum membrane [GO:0005789]; endosome [GO:0005768]; ER to Golgi transport vesicle membrane [GO:0012507]; Golgi apparatus [GO:0005794]; Golgi membrane [GO:0000139]; hippocampal mossy fiber to CA3 synapse [GO:0098686]; late endosome membrane [GO:0031902]; neuron projection terminus [GO:0044306]; neuronal cell body [GO:0043025]; perinuclear region of cytoplasm [GO:0048471]; SNARE complex [GO:0031201]; synaptic vesicle [GO:0008021]; SNAP receptor activity [GO:0005484]; SNARE binding [GO:0000149]; endoplasmic reticulum to Golgi vesicle-mediated transport [GO:0006888]; Golgi to vacuole transport [GO:0006896]; intra-Golgi vesicle-mediated transport [GO:0006891]; intracellular protein transport [GO:0006886]; macroautophagy [GO:0016236]; retrograde transport, endosome to Golgi [GO:0042147]; synaptic vesicle to endosome fusion [GO:0016189]; vesicle fusion with Golgi apparatus [GO:0048280]</t>
  </si>
  <si>
    <t>catalytic step 2 spliceosome [GO:0071013]; nucleus [GO:0005634]; RNA binding [GO:0003723]; transcription coregulator activity [GO:0003712]; cholesterol homeostasis [GO:0042632]; mRNA processing [GO:0006397]; negative regulation of transcription by RNA polymerase II [GO:0000122]; RNA splicing [GO:0008380]</t>
  </si>
  <si>
    <t>endoplasmic reticulum [GO:0005783]; extracellular space [GO:0005615]; Golgi apparatus [GO:0005794]; late endosome [GO:0005770]; lysosomal membrane [GO:0005765]; plasma membrane [GO:0005886]; protein-folding chaperone binding [GO:0051087]; lysosomal lumen acidification [GO:0007042]; lysosomal transport [GO:0007041]; negative regulation of neuron apoptotic process [GO:0043524]; negative regulation of neutrophil activation [GO:1902564]; negative regulation of respiratory burst involved in inflammatory response [GO:0060266]; positive regulation of cell migration [GO:0030335]; positive regulation of epithelial cell proliferation [GO:0050679]; positive regulation of lysosome organization [GO:1905673]; protein stabilization [GO:0050821]</t>
  </si>
  <si>
    <t>actin cytoskeleton [GO:0015629]; adherens junction [GO:0005912]; cortical actin cytoskeleton [GO:0030864]; cytoplasm [GO:0005737]; cytoplasmic side of dendritic spine plasma membrane [GO:1990780]; dendrite [GO:0030425]; dendritic spine [GO:0043197]; dendritic spine head [GO:0044327]; dendritic spine membrane [GO:0032591]; dendritic spine neck [GO:0044326]; filopodium [GO:0030175]; growth cone [GO:0030426]; lamellipodium [GO:0030027]; neuronal cell body [GO:0043025]; nucleoplasm [GO:0005654]; plasma membrane [GO:0005886]; postsynaptic density [GO:0014069]; ruffle membrane [GO:0032587]; actin binding [GO:0003779]; actin filament binding [GO:0051015]; D2 dopamine receptor binding [GO:0031749]; kinase binding [GO:0019900]; nucleic acid binding [GO:0003676]; protein kinase activity [GO:0004672]; protein phosphatase 1 binding [GO:0008157]; protein phosphatase inhibitor activity [GO:0004864]; protein-containing complex binding [GO:0044877]; transmembrane transporter binding [GO:0044325]; actin cytoskeleton organization [GO:0030036]; actin filament depolymerization [GO:0030042]; actin filament organization [GO:0007015]; calcium-mediated signaling [GO:0019722]; cell migration [GO:0016477]; cellular response to epidermal growth factor stimulus [GO:0071364]; cellular response to estradiol stimulus [GO:0071392]; cellular response to morphine [GO:0071315]; cellular response to peptide [GO:1901653]; cellular response to xenobiotic stimulus [GO:0071466]; cerebral cortex development [GO:0021987]; dendrite development [GO:0016358]; developmental process involved in reproduction [GO:0003006]; filopodium assembly [GO:0046847]; hippocampus development [GO:0021766]; learning [GO:0007612]; male mating behavior [GO:0060179]; negative regulation of cell growth [GO:0030308]; neuron projection development [GO:0031175]; positive regulation of protein localization [GO:1903829]; positive regulation of protein localization to actin cortical patch [GO:1904372]; positive regulation of protein localization to plasma membrane [GO:1903078]; protein localization to actin cytoskeleton [GO:1903119]; protein localization to cell periphery [GO:1990778]; regulation of opioid receptor signaling pathway [GO:2000474]; regulation of postsynapse assembly [GO:0150052]; regulation of protein phosphorylation [GO:0001932]; reproductive system development [GO:0061458]; response to amphetamine [GO:0001975]; response to immobilization stress [GO:0035902]; response to kainic acid [GO:1904373]; response to L-phenylalanine derivative [GO:1904386]; response to nicotine [GO:0035094]; response to prostaglandin E [GO:0034695]; response to steroid hormone [GO:0048545]</t>
  </si>
  <si>
    <t>apical plasma membrane [GO:0016324]; basolateral plasma membrane [GO:0016323]; cell surface [GO:0009986]; cytoplasm [GO:0005737]; dendritic spine [GO:0043197]; endomembrane system [GO:0012505]; endosome [GO:0005768]; extracellular space [GO:0005615]; glutamatergic synapse [GO:0098978]; lamellipodium [GO:0030027]; lateral loop [GO:0043219]; myelin sheath adaxonal region [GO:0035749]; neuron projection membrane [GO:0032589]; perinuclear region of cytoplasm [GO:0048471]; phagocytic vesicle [GO:0045335]; plasma membrane [GO:0005886]; postsynapse [GO:0098794]; postsynaptic membrane [GO:0045211]; presynapse [GO:0098793]; sarcolemma [GO:0042383]; Schaffer collateral - CA1 synapse [GO:0098685]; SNARE complex [GO:0031201]; specific granule [GO:0042581]; storage vacuole [GO:0000322]; trans-Golgi network [GO:0005802]; small GTPase binding [GO:0031267]; SNAP receptor activity [GO:0005484]; SNARE binding [GO:0000149]; sphingomyelin phosphodiesterase activator activity [GO:0016230]; cellular response to oxidative stress [GO:0034599]; cellular response to type II interferon [GO:0071346]; cornified envelope assembly [GO:1903575]; exocytic insertion of neurotransmitter receptor to postsynaptic membrane [GO:0098967]; exocytosis [GO:0006887]; intracellular protein transport [GO:0006886]; long-term synaptic potentiation [GO:0060291]; membrane fusion [GO:0061025]; positive regulation of cell adhesion [GO:0045785]; positive regulation of cell migration [GO:0030335]; positive regulation of cell population proliferation [GO:0008284]; positive regulation of chemotaxis [GO:0050921]; positive regulation of eosinophil degranulation [GO:0043311]; positive regulation of immunoglobulin production [GO:0002639]; positive regulation of insulin secretion involved in cellular response to glucose stimulus [GO:0035774]; positive regulation of protein localization to cell surface [GO:2000010]; positive regulation of protein localization to plasma membrane [GO:1903078]; protein localization to cell surface [GO:0034394]; protein-containing complex assembly [GO:0065003]; regulation of extrinsic apoptotic signaling pathway via death domain receptors [GO:1902041]; regulation of postsynaptic membrane neurotransmitter receptor levels [GO:0099072]; SNARE complex assembly [GO:0035493]; synaptic vesicle docking [GO:0016081]; synaptic vesicle exocytosis [GO:0016079]; vesicle docking [GO:0048278]; vesicle fusion [GO:0006906]; vesicle-mediated transport in synapse [GO:0099003]</t>
  </si>
  <si>
    <t>endoplasmic reticulum [GO:0005783]; endoplasmic reticulum membrane [GO:0005789]; nuclear membrane [GO:0031965]; lipid binding [GO:0008289]; lipid transport [GO:0006869]</t>
  </si>
  <si>
    <t>early endosome [GO:0005769]; extracellular space [GO:0005615]; plasma membrane [GO:0005886]; recycling endosome [GO:0055037]; ferric iron binding [GO:0008199]; antibacterial humoral response [GO:0019731]; intracellular iron ion homeostasis [GO:0006879]; iron ion transport [GO:0006826]</t>
  </si>
  <si>
    <t>mitochondrial inner membrane [GO:0005743]; mitochondrion [GO:0005739]; alpha-ketoglutarate transmembrane transporter activity [GO:0015139]; antiporter activity [GO:0015297]; malate transmembrane transporter activity [GO:0015140]; oxaloacetate transmembrane transporter activity [GO:0015131]; oxoglutarate:malate antiporter activity [GO:0015367]; succinate transmembrane transporter activity [GO:0015141]; sulfate transmembrane transporter activity [GO:0015116]; thiosulfate transmembrane transporter activity [GO:0015117]; gluconeogenesis [GO:0006094]; lipid transport [GO:0006869]; malate transmembrane transport [GO:0071423]; oxaloacetate transport [GO:0015729]; phosphate ion transmembrane transport [GO:0035435]; succinate transmembrane transport [GO:0071422]; sulfate transport [GO:0008272]; thiosulfate transport [GO:0015709]</t>
  </si>
  <si>
    <t>nucleosome [GO:0000786]; DNA binding [GO:0003677]; protein heterodimerization activity [GO:0046982]; structural constituent of chromatin [GO:0030527]</t>
  </si>
  <si>
    <t>early endosome membrane [GO:0031901]; insulin-responsive compartment [GO:0032593]; mitochondrion [GO:0005739]; perinuclear region of cytoplasm [GO:0048471]; plasma membrane [GO:0005886]; recycling endosome [GO:0055037]; synaptic vesicle membrane [GO:0030672]; G protein activity [GO:0003925]; GTP binding [GO:0005525]; GTPase activity [GO:0003924]; glucose import [GO:0046323]; protein transport [GO:0015031]; Rab protein signal transduction [GO:0032482]; regulation of endocytosis [GO:0030100]; vesicle-mediated transport [GO:0016192]</t>
  </si>
  <si>
    <t>cytosol [GO:0005829]; mitochondrial inner membrane [GO:0005743]; mitochondrial small ribosomal subunit [GO:0005763]; mitochondrion [GO:0005739]; structural constituent of ribosome [GO:0003735]; mitochondrial translation [GO:0032543]</t>
  </si>
  <si>
    <t>caveola [GO:0005901]; cell periphery [GO:0071944]; endoplasmic reticulum [GO:0005783]; plasma membrane [GO:0005886]; metal ion binding [GO:0046872]; sphingomyelin phosphodiesterase activity [GO:0004767]; ceramide biosynthetic process [GO:0046513]; ceramide metabolic process [GO:0006672]; intracellular signal transduction [GO:0035556]; positive regulation of apoptotic process [GO:0043065]; response to mechanical stimulus [GO:0009612]; sphingolipid catabolic process [GO:0030149]; sphingomyelin catabolic process [GO:0006685]; sphingomyelin metabolic process [GO:0006684]</t>
  </si>
  <si>
    <t>cytosol [GO:0005829]; endoplasmic reticulum membrane [GO:0005789]; membrane raft [GO:0045121]; plasma membrane [GO:0005886]; protein-containing complex [GO:0032991]; cholesterol binding [GO:0015485]; ubiquitin protein ligase binding [GO:0031625]; cholesterol metabolic process [GO:0008203]; ERAD pathway [GO:0036503]; negative regulation of cholesterol biosynthetic process [GO:0045541]; negative regulation of fatty acid biosynthetic process [GO:0045717]; SREBP signaling pathway [GO:0032933]</t>
  </si>
  <si>
    <t>AP-2 adaptor complex [GO:0030122]; cytoplasmic side of plasma membrane [GO:0009898]; cytoplasmic vesicle [GO:0031410]; extrinsic component of presynaptic endocytic zone membrane [GO:0098894]; glutamatergic synapse [GO:0098978]; mitochondrion [GO:0005739]; postsynapse [GO:0098794]; secretory granule [GO:0030141]; synapse [GO:0045202]; clathrin adaptor activity [GO:0035615]; disordered domain specific binding [GO:0097718]; lipid binding [GO:0008289]; low-density lipoprotein particle receptor binding [GO:0050750]; signal sequence binding [GO:0005048]; transmembrane transporter binding [GO:0044325]; clathrin-dependent endocytosis [GO:0072583]; intracellular protein transport [GO:0006886]; negative regulation of protein localization to plasma membrane [GO:1903077]; positive regulation of receptor internalization [GO:0002092]; positive regulation of synaptic vesicle endocytosis [GO:1900244]; postsynaptic neurotransmitter receptor internalization [GO:0098884]; protein-containing complex assembly [GO:0065003]; regulation of vesicle size [GO:0097494]; synaptic vesicle endocytosis [GO:0048488]; vesicle budding from membrane [GO:0006900]; vesicle-mediated transport [GO:0016192]</t>
  </si>
  <si>
    <t>mitochondrial outer membrane [GO:0005741]; peroxisome [GO:0005777]; protein-containing complex [GO:0032991]; synaptic vesicle [GO:0008021]; protein homodimerization activity [GO:0042803]; mitochondrial fission [GO:0000266]; mitochondrial fragmentation involved in apoptotic process [GO:0043653]; mitochondrial fusion [GO:0008053]; peroxisome fission [GO:0016559]; positive regulation of mitochondrial fission [GO:0090141]; positive regulation of protein targeting to membrane [GO:0090314]; positive regulation of release of cytochrome c from mitochondria [GO:0090200]; protein targeting to mitochondrion [GO:0006626]; regulation of peroxisome organization [GO:1900063]; release of cytochrome c from mitochondria [GO:0001836]</t>
  </si>
  <si>
    <t>mitochondrial inner membrane [GO:0005743]; mitochondrial respiratory chain complex I [GO:0005747]; mitochondrion [GO:0005739]; 4 iron, 4 sulfur cluster binding [GO:0051539]; metal ion binding [GO:0046872]; NADH dehydrogenase (ubiquinone) activity [GO:0008137]; aerobic respiration [GO:0009060]; mitochondrial electron transport, NADH to ubiquinone [GO:0006120]; mitochondrial respiratory chain complex I assembly [GO:0032981]; proton motive force-driven mitochondrial ATP synthesis [GO:0042776]; response to oxidative stress [GO:0006979]</t>
  </si>
  <si>
    <t>cytoplasmic ribonucleoprotein granule [GO:0036464]; fibrillar center [GO:0001650]; nuclear speck [GO:0016607]; nucleus [GO:0005634]; small nuclear ribonucleoprotein complex [GO:0030532]; U1 snRNP [GO:0005685]; U2 snRNP [GO:0005686]; U2-type catalytic step 2 spliceosome [GO:0071007]; U2-type precatalytic spliceosome [GO:0071005]; U2-type spliceosomal complex [GO:0005684]; snRNP binding [GO:0070990]; U1 snRNA binding [GO:0030619]; mRNA splicing, via spliceosome [GO:0000398]</t>
  </si>
  <si>
    <t>cytoplasm [GO:0005737]; nucleoplasm [GO:0005654]; DNA binding [GO:0003677]; RNA binding [GO:0003723]</t>
  </si>
  <si>
    <t>mitochondrial inner membrane [GO:0005743]; mitochondrial small ribosomal subunit [GO:0005763]; mitochondrion [GO:0005739]; nucleolus [GO:0005730]; RNA binding [GO:0003723]; structural constituent of ribosome [GO:0003735]; mitochondrial translation [GO:0032543]</t>
  </si>
  <si>
    <t>endosome membrane [GO:0010008]; Golgi apparatus [GO:0005794]; membrane [GO:0016020]; microtubule organizing center [GO:0005815]; ceramide metabolic process [GO:0006672]; glycosphingolipid biosynthetic process [GO:0006688]; protein localization to membrane [GO:0072657]; regulation of heparan sulfate proteoglycan biosynthetic process [GO:0010908]</t>
  </si>
  <si>
    <t>caveola [GO:0005901]; cell surface [GO:0009986]; external side of plasma membrane [GO:0009897]; membrane raft [GO:0045121]; plasma membrane [GO:0005886]; receptor complex [GO:0043235]; transforming growth factor beta ligand-receptor complex [GO:0070021]; activin binding [GO:0048185]; activin receptor activity [GO:0017002]; ATP binding [GO:0005524]; glycosaminoglycan binding [GO:0005539]; kinase activator activity [GO:0019209]; metal ion binding [GO:0046872]; mitogen-activated protein kinase kinase kinase binding [GO:0031435]; SMAD binding [GO:0046332]; transforming growth factor beta binding [GO:0050431]; transforming growth factor beta receptor activity [GO:0005024]; transforming growth factor beta receptor activity, type II [GO:0005026]; type I transforming growth factor beta receptor binding [GO:0034713]; animal organ morphogenesis [GO:0009887]; aorta morphogenesis [GO:0035909]; aortic valve morphogenesis [GO:0003180]; atrioventricular valve morphogenesis [GO:0003181]; brain development [GO:0007420]; branching involved in blood vessel morphogenesis [GO:0001569]; bronchus development [GO:0060433]; bronchus morphogenesis [GO:0060434]; cardiac left ventricle morphogenesis [GO:0003214]; cartilage development [GO:0051216]; cellular response to growth factor stimulus [GO:0071363]; embryonic cranial skeleton morphogenesis [GO:0048701]; embryonic hemopoiesis [GO:0035162]; endocardial cushion fusion [GO:0003274]; epithelial to mesenchymal transition [GO:0001837]; gastrulation [GO:0007369]; growth plate cartilage chondrocyte growth [GO:0003430]; growth plate cartilage development [GO:0003417]; heart development [GO:0007507]; heart looping [GO:0001947]; in utero embryonic development [GO:0001701]; inferior endocardial cushion morphogenesis [GO:1905317]; Langerhans cell differentiation [GO:0061520]; lens development in camera-type eye [GO:0002088]; lens fiber cell apoptotic process [GO:1990086]; lung development [GO:0030324]; lung lobe morphogenesis [GO:0060463]; lung morphogenesis [GO:0060425]; mammary gland morphogenesis [GO:0060443]; membranous septum morphogenesis [GO:0003149]; miRNA transport [GO:1990428]; negative regulation of cardiac muscle cell proliferation [GO:0060044]; negative regulation of cell population proliferation [GO:0008285]; Notch signaling pathway [GO:0007219]; outflow tract morphogenesis [GO:0003151]; outflow tract septum morphogenesis [GO:0003148]; positive regulation of angiogenesis [GO:0045766]; positive regulation of B cell tolerance induction [GO:0002663]; positive regulation of CD4-positive, alpha-beta T cell proliferation [GO:2000563]; positive regulation of epithelial cell migration [GO:0010634]; positive regulation of epithelial to mesenchymal transition involved in endocardial cushion formation [GO:1905007]; positive regulation of mesenchymal cell proliferation [GO:0002053]; positive regulation of NK T cell differentiation [GO:0051138]; positive regulation of reactive oxygen species metabolic process [GO:2000379]; positive regulation of SMAD protein signal transduction [GO:0060391]; positive regulation of smooth muscle cell proliferation [GO:0048661]; positive regulation of T cell tolerance induction [GO:0002666]; positive regulation of tolerance induction to self antigen [GO:0002651]; receptor-mediated endocytosis [GO:0006898]; regulation of cell population proliferation [GO:0042127]; regulation of gene expression [GO:0010468]; regulation of stem cell differentiation [GO:2000736]; regulation of stem cell proliferation [GO:0072091]; response to cholesterol [GO:0070723]; response to xenobiotic stimulus [GO:0009410]; secondary palate development [GO:0062009]; SMAD protein signal transduction [GO:0060395]; smoothened signaling pathway [GO:0007224]; trachea formation [GO:0060440]; trachea morphogenesis [GO:0060439]; transforming growth factor beta receptor signaling pathway [GO:0007179]; tricuspid valve morphogenesis [GO:0003186]; vasculogenesis [GO:0001570]; ventricular septum morphogenesis [GO:0060412]</t>
  </si>
  <si>
    <t>plasma membrane [GO:0005886]; metal ion binding [GO:0046872]; signaling receptor activity [GO:0038023]</t>
  </si>
  <si>
    <t>cytosol [GO:0005829]; nucleolus [GO:0005730]; nucleoplasm [GO:0005654]; RNA binding [GO:0003723]</t>
  </si>
  <si>
    <t>mitochondrial inner membrane [GO:0005743]; mitochondrion [GO:0005739]; NADPH binding [GO:0070402]; NADPH-adrenodoxin reductase activity [GO:0015039]; cholesterol metabolic process [GO:0008203]; NADPH oxidation [GO:0070995]; steroid biosynthetic process [GO:0006694]</t>
  </si>
  <si>
    <t>actin filament [GO:0005884]; cytoplasmic side of plasma membrane [GO:0009898]; cytosol [GO:0005829]; mitochondrial nucleoid [GO:0042645]; mitochondrion [GO:0005739]; neuromuscular junction [GO:0031594]; nucleus [GO:0005634]; plasma membrane [GO:0005886]; postsynaptic membrane [GO:0045211]; ATP binding [GO:0005524]; GTPase regulator activity [GO:0030695]; Hsp70 protein binding [GO:0030544]; metal ion binding [GO:0046872]; protein kinase binding [GO:0019901]; receptor tyrosine kinase binding [GO:0030971]; unfolded protein binding [GO:0051082]; activation-induced cell death of T cells [GO:0006924]; apoptotic process [GO:0006915]; cellular senescence [GO:0090398]; mitochondrial DNA replication [GO:0006264]; mitochondrion organization [GO:0007005]; negative regulation of apoptotic process [GO:0043066]; negative regulation of cell population proliferation [GO:0008285]; negative regulation of programmed cell death [GO:0043069]; negative regulation of transcription by RNA polymerase II [GO:0000122]; neuromuscular junction development [GO:0007528]; positive regulation of T cell proliferation [GO:0042102]; protein folding [GO:0006457]; response to heat [GO:0009408]; skeletal muscle acetylcholine-gated channel clustering [GO:0071340]; small GTPase-mediated signal transduction [GO:0007264]; T cell differentiation in thymus [GO:0033077]</t>
  </si>
  <si>
    <t>endoplasmic reticulum [GO:0005783]; endoplasmic reticulum chaperone complex [GO:0034663]; endoplasmic reticulum lumen [GO:0005788]; membrane [GO:0016020]; protein folding chaperone complex [GO:0101031]; ATPase binding [GO:0051117]; misfolded protein binding [GO:0051787]; protein-folding chaperone binding [GO:0051087]; cellular response to misfolded protein [GO:0071218]; chaperone cofactor-dependent protein refolding [GO:0051085]; ERAD pathway [GO:0036503]; regulation of apoptotic process [GO:0042981]; response to endoplasmic reticulum stress [GO:0034976]</t>
  </si>
  <si>
    <t>CENP-A containing nucleosome [GO:0043505]; nucleoplasm [GO:0005654]; nucleosome [GO:0000786]; nucleus [GO:0005634]; DNA binding [GO:0003677]; protein heterodimerization activity [GO:0046982]; structural constituent of chromatin [GO:0030527]; chromatin organization [GO:0006325]; nucleosome assembly [GO:0006334]; protein localization to CENP-A containing chromatin [GO:0061644]</t>
  </si>
  <si>
    <t>cell body [GO:0044297]; chaperonin-containing T-complex [GO:0005832]; microtubule [GO:0005874]; myelin sheath [GO:0043209]; zona pellucida receptor complex [GO:0002199]; ATP binding [GO:0005524]; ATP hydrolysis activity [GO:0016887]; ATP-dependent protein folding chaperone [GO:0140662]; unfolded protein binding [GO:0051082]; binding of sperm to zona pellucida [GO:0007339]; chaperone-mediated protein folding [GO:0061077]; positive regulation of establishment of protein localization to telomere [GO:1904851]; positive regulation of telomere maintenance via telomerase [GO:0032212]; protein folding [GO:0006457]; protein stabilization [GO:0050821]</t>
  </si>
  <si>
    <t>cell projection membrane [GO:0031253]; clathrin-coated endocytic vesicle [GO:0045334]; clathrin-coated pit [GO:0005905]; endosome membrane [GO:0010008]; intercellular bridge [GO:0045171]; melanosome [GO:0042470]; mitochondrion [GO:0005739]; plasma membrane [GO:0005886]; synaptic vesicle membrane [GO:0030672]; GDP binding [GO:0019003]; GTP binding [GO:0005525]; GTPase activity [GO:0003924]; phosphatidylinositol-4,5-bisphosphate binding [GO:0005546]; antigen processing and presentation [GO:0019882]; cellular response to nerve growth factor stimulus [GO:1990090]; endocytic recycling [GO:0032456]; endosomal transport [GO:0016197]; mitotic cytokinesis [GO:0000281]; neuron projection development [GO:0031175]; plasma membrane to endosome transport [GO:0048227]; protein localization to endosome [GO:0036010]; protein transport [GO:0015031]; Rab protein signal transduction [GO:0032482]</t>
  </si>
  <si>
    <t>membrane [GO:0016020]; calcium ion binding [GO:0005509]</t>
  </si>
  <si>
    <t>caveola [GO:0005901]; cytoplasm [GO:0005737]; cytosol [GO:0005829]; nucleoplasm [GO:0005654]; phosphatidylserine binding [GO:0001786]; protein kinase C binding [GO:0005080]; plasma membrane tubulation [GO:0097320]; positive regulation of transcription by RNA polymerase II [GO:0045944]</t>
  </si>
  <si>
    <t>caveola [GO:0005901]; cytoplasm [GO:0005737]; cytosol [GO:0005829]; early endosome [GO:0005769]; endocytic vesicle [GO:0030139]; intercellular bridge [GO:0045171]; membrane [GO:0016020]; microtubule cytoskeleton [GO:0015630]; perinuclear region of cytoplasm [GO:0048471]; plasma membrane [GO:0005886]; recycling endosome membrane [GO:0055038]; ATP binding [GO:0005524]; calcium ion binding [GO:0005509]; GTP binding [GO:0005525]; hydrolase activity [GO:0016787]; identical protein binding [GO:0042802]; protein domain specific binding [GO:0019904]; cilium assembly [GO:0060271]; cortical actin cytoskeleton organization [GO:0030866]; endocytic recycling [GO:0032456]; endocytosis [GO:0006897]; plasma membrane tubulation [GO:0097320]; positive regulation of endocytic recycling [GO:2001137]; positive regulation of myoblast fusion [GO:1901741]; protein localization to plasma membrane [GO:0072659]</t>
  </si>
  <si>
    <t>chloride channel complex [GO:0034707]; plasma membrane [GO:0005886]; pH-gated chloride channel activity [GO:0061797]; chloride transport [GO:0006821]</t>
  </si>
  <si>
    <t>collagen-containing extracellular matrix [GO:0062023]; cornified envelope [GO:0001533]; cytoplasm [GO:0005737]; keratin filament [GO:0045095]; carbohydrate binding [GO:0030246]; protein heterodimerization activity [GO:0046982]; structural constituent of skin epidermis [GO:0030280]; complement activation, lectin pathway [GO:0001867]; establishment of skin barrier [GO:0061436]; intermediate filament organization [GO:0045109]; keratinization [GO:0031424]; negative regulation of inflammatory response [GO:0050728]; protein heterotetramerization [GO:0051290]</t>
  </si>
  <si>
    <t>mitochondrial outer membrane [GO:0005741]; nucleus [GO:0005634]; phosphatidylinositol-3,4,5-trisphosphate binding [GO:0005547]; intracellular triglyceride homeostasis [GO:0035356]; regulation of platelet activation [GO:0010543]</t>
  </si>
  <si>
    <t>COPII vesicle coat [GO:0030127]; endoplasmic reticulum [GO:0005783]; Golgi apparatus [GO:0005794]; G protein activity [GO:0003925]; GTP binding [GO:0005525]; COPII vesicle coating [GO:0048208]; COPII-coated vesicle cargo loading [GO:0090110]; intracellular protein transport [GO:0006886]</t>
  </si>
  <si>
    <t>mitochondrial inner membrane [GO:0005743]; mitochondrial respiratory chain complex III [GO:0005750]; mitochondrion [GO:0005739]; cellular respiration [GO:0045333]; mitochondrial electron transport, ubiquinol to cytochrome c [GO:0006122]</t>
  </si>
  <si>
    <t>nuclear inner membrane [GO:0005637]; nucleoplasm [GO:0005654]; nucleus [GO:0005634]; perinuclear region of cytoplasm [GO:0048471]; spliceosomal complex [GO:0005681]; identical protein binding [GO:0042802]; mRNA binding [GO:0003729]; pre-mRNA binding [GO:0036002]; protein domain specific binding [GO:0019904]; RNA binding [GO:0003723]; cellular response to glucose stimulus [GO:0071333]; cerebral cortex regionalization [GO:0021796]; embryonic brain development [GO:1990403]; mRNA splicing, via spliceosome [GO:0000398]; positive regulation of mRNA splicing, via spliceosome [GO:0048026]; regulation of alternative mRNA splicing, via spliceosome [GO:0000381]; regulation of RNA splicing [GO:0043484]</t>
  </si>
  <si>
    <t>mitochondrial inner membrane [GO:0005743]; mitochondrial small ribosomal subunit [GO:0005763]; mitochondrion [GO:0005739]; nucleoplasm [GO:0005654]; mitochondrial translation [GO:0032543]</t>
  </si>
  <si>
    <t>actin cytoskeleton [GO:0015629]; cell projection [GO:0042995]; cell-cell junction [GO:0005911]; cortical actin cytoskeleton [GO:0030864]; glutamatergic synapse [GO:0098978]; myelin sheath [GO:0043209]; plasma membrane [GO:0005886]; podosome [GO:0002102]; synapse [GO:0045202]; actin binding [GO:0003779]; actin filament binding [GO:0051015]; actin cytoskeleton organization [GO:0030036]; actin filament depolymerization [GO:0030042]; actin filament fragmentation [GO:0030043]; apical junction assembly [GO:0043297]; cortical cytoskeleton organization [GO:0030865]; establishment of planar polarity of follicular epithelium [GO:0042247]; locomotion [GO:0040011]; maintenance of epithelial cell apical/basal polarity [GO:0045199]; neutrophil mediated immunity [GO:0002446]; neutrophil migration [GO:1990266]; platelet formation [GO:0030220]; positive regulation of actin filament depolymerization [GO:0030836]; regulation of cell shape [GO:0008360]; regulation of oligodendrocyte differentiation [GO:0048713]; regulation of ventricular cardiac muscle cell membrane repolarization [GO:0060307]; sarcomere organization [GO:0045214]; sensory perception of sound [GO:0007605]</t>
  </si>
  <si>
    <t>nucleolus [GO:0005730]; plasma membrane [GO:0005886]; vesicle [GO:0031982]; G protein-coupled receptor activity [GO:0004930]</t>
  </si>
  <si>
    <t>cytoplasm [GO:0005737]; cytosol [GO:0005829]; cytosolic large ribosomal subunit [GO:0022625]; endoplasmic reticulum [GO:0005783]; nucleolus [GO:0005730]; postsynapse [GO:0098794]; presynapse [GO:0098793]; ribosome [GO:0005840]; synapse [GO:0045202]; RNA binding [GO:0003723]; structural constituent of ribosome [GO:0003735]; blastocyst development [GO:0001824]; bone development [GO:0060348]; cytoplasmic translation [GO:0002181]; translation at postsynapse [GO:0140242]; translation at presynapse [GO:0140236]</t>
  </si>
  <si>
    <t>early endosome membrane [GO:0031901]; endoplasmic reticulum membrane [GO:0005789]; Golgi membrane [GO:0000139]; late endosome membrane [GO:0031902]; lysosomal lumen [GO:0043202]; lysosomal membrane [GO:0005765]; phospholipase D activity [GO:0004630]; single-stranded DNA 5'-3' DNA exonuclease activity [GO:0045145]; inflammatory response [GO:0006954]; innate immune response [GO:0045087]; myotube differentiation [GO:0014902]; regulation of cytokine production involved in inflammatory response [GO:1900015]</t>
  </si>
  <si>
    <t>cytoplasm [GO:0005737]; early endosome [GO:0005769]; nuclear body [GO:0016604]; perinuclear region of cytoplasm [GO:0048471]; protein-containing complex [GO:0032991]; interleukin-1, type I receptor binding [GO:0005150]; kinase binding [GO:0019900]; molecular adaptor activity [GO:0060090]; SUMO binding [GO:0032183]; Toll-like receptor binding [GO:0035325]; ubiquitin binding [GO:0043130]; ubiquitin conjugating enzyme binding [GO:0031624]; ubiquitin protein ligase binding [GO:0031625]; autophagy [GO:0006914]; epithelial cell differentiation [GO:0030855]; inflammatory response [GO:0006954]; innate immune response [GO:0045087]; interleukin-1-mediated signaling pathway [GO:0070498]; phosphorylation [GO:0016310]; positive regulation of protein sumoylation [GO:0033235]; protein localization to endosome [GO:0036010]; ubiquitin-dependent protein catabolic process [GO:0006511]</t>
  </si>
  <si>
    <t>calcium channel complex [GO:0034704]; mitochondrial inner membrane [GO:0005743]; mitochondrion [GO:0005739]; uniplex complex [GO:1990246]; calcium channel activity [GO:0005262]; uniporter activity [GO:0015292]; calcium import into the mitochondrion [GO:0036444]; calcium-mediated signaling [GO:0019722]; glucose homeostasis [GO:0042593]; mitochondrial calcium ion homeostasis [GO:0051560]; mitochondrial calcium ion transmembrane transport [GO:0006851]; positive regulation of insulin secretion [GO:0032024]; positive regulation of mitochondrial calcium ion concentration [GO:0051561]; positive regulation of mitochondrial fission [GO:0090141]; positive regulation of neutrophil chemotaxis [GO:0090023]; protein complex oligomerization [GO:0051259]</t>
  </si>
  <si>
    <t>apical part of cell [GO:0045177]; cell surface [GO:0009986]; clathrin-coated pit [GO:0005905]; extracellular space [GO:0005615]; glutamatergic synapse [GO:0098978]; membrane [GO:0016020]; perinuclear region of cytoplasm [GO:0048471]; plasma membrane [GO:0005886]; receptor complex [GO:0043235]; synapse [GO:0045202]; very-low-density lipoprotein particle [GO:0034361]; apolipoprotein binding [GO:0034185]; calcium ion binding [GO:0005509]; calcium-dependent protein binding [GO:0048306]; reelin receptor activity [GO:0038025]; very-low-density lipoprotein particle binding [GO:0034189]; very-low-density lipoprotein particle receptor activity [GO:0030229]; cellular response to hypoxia [GO:0071456]; cholesterol metabolic process [GO:0008203]; dendrite morphogenesis [GO:0048813]; glycoprotein transport [GO:0034436]; lipid transport [GO:0006869]; positive regulation of dendrite development [GO:1900006]; receptor-mediated endocytosis [GO:0006898]; reelin-mediated signaling pathway [GO:0038026]; regulation of synapse assembly [GO:0051963]; ventral spinal cord development [GO:0021517]; very-low-density lipoprotein particle clearance [GO:0034447]</t>
  </si>
  <si>
    <t>membrane [GO:0016020]; plasma membrane [GO:0005886]; receptor complex [GO:0043235]; ATP binding [GO:0005524]; transmembrane receptor protein tyrosine kinase activity [GO:0004714]; angiogenesis [GO:0001525]; aortic valve morphogenesis [GO:0003180]; blood vessel development [GO:0001568]; branching involved in lymph vessel morphogenesis [GO:0060854]; in utero embryonic development [GO:0001701]; lymphatic endothelial cell differentiation [GO:0060836]; negative regulation of angiogenesis [GO:0016525]; negative regulation of cell migration [GO:0030336]; plasma membrane fusion [GO:0045026]; positive regulation of angiogenesis [GO:0045766]; regulation of endothelial cell proliferation [GO:0001936]; regulation of extracellular matrix assembly [GO:1901201]; response to retinoic acid [GO:0032526]; tissue remodeling [GO:0048771]; vasculogenesis [GO:0001570]</t>
  </si>
  <si>
    <t>endosome membrane [GO:0010008]; Golgi apparatus [GO:0005794]; lysosomal membrane [GO:0005765]; death receptor binding [GO:0005123]; negative regulation of extrinsic apoptotic signaling pathway via death domain receptors [GO:1902042]; negative regulation of Fas signaling pathway [GO:1902045]; negative regulation of protein localization to plasma membrane [GO:1903077]</t>
  </si>
  <si>
    <t>nuclear body [GO:0016604]; nuclear membrane [GO:0031965]; nucleoplasm [GO:0005654]; hematopoietic stem cell homeostasis [GO:0061484]</t>
  </si>
  <si>
    <t>mitochondrial inner membrane [GO:0005743]; mitochondrial large ribosomal subunit [GO:0005762]; mitochondrion [GO:0005739]; nucleoplasm [GO:0005654]; plasma membrane [GO:0005886]; aminoacyl-tRNA hydrolase activity [GO:0004045]; translation release factor activity, codon nonspecific [GO:0016150]; mitochondrial translation [GO:0032543]; mitochondrial translational termination [GO:0070126]; rescue of stalled ribosome [GO:0072344]</t>
  </si>
  <si>
    <t>endoplasmic reticulum [GO:0005783]; endoplasmic reticulum lumen [GO:0005788]; adenyl-nucleotide exchange factor activity [GO:0000774]; identical protein binding [GO:0042802]; protein transport [GO:0015031]</t>
  </si>
  <si>
    <t>mitochondrial inner membrane [GO:0005743]; mitochondrial respiratory chain complex I [GO:0005747]; mitochondrion [GO:0005739]; aerobic respiration [GO:0009060]; mitochondrial respiratory chain complex I assembly [GO:0032981]; proton motive force-driven mitochondrial ATP synthesis [GO:0042776]; response to oxidative stress [GO:0006979]</t>
  </si>
  <si>
    <t>mitochondrial inner membrane [GO:0005743]; mitochondrial small ribosomal subunit [GO:0005763]; mitochondrion [GO:0005739]; rRNA binding [GO:0019843]; structural constituent of ribosome [GO:0003735]; mitochondrial translation [GO:0032543]</t>
  </si>
  <si>
    <t>cytoplasmic side of mitochondrial outer membrane [GO:0032473]; mitochondrial outer membrane [GO:0005741]; mitochondrion [GO:0005739]; 2 iron, 2 sulfur cluster binding [GO:0051537]; iron ion binding [GO:0005506]; L-cysteine transaminase activity [GO:0047801]; protein homodimerization activity [GO:0042803]; pyridoxal phosphate binding [GO:0030170]; protein maturation by [2Fe-2S] cluster transfer [GO:0106034]; regulation of autophagy [GO:0010506]; regulation of cellular respiration [GO:0043457]</t>
  </si>
  <si>
    <t>mitochondrion [GO:0005739]; nucleus [GO:0005634]</t>
  </si>
  <si>
    <t>cytoplasm [GO:0005737]; cytosol [GO:0005829]; cytosolic large ribosomal subunit [GO:0022625]; nucleus [GO:0005634]; postsynapse [GO:0098794]; presynapse [GO:0098793]; ribosome [GO:0005840]; synapse [GO:0045202]; large ribosomal subunit rRNA binding [GO:0070180]; structural constituent of ribosome [GO:0003735]; TORC2 complex binding [GO:1904841]; cytoplasmic translation [GO:0002181]; translation at postsynapse [GO:0140242]; translation at presynapse [GO:0140236]</t>
  </si>
  <si>
    <t>endoplasmic reticulum [GO:0005783]; endoplasmic reticulum lumen [GO:0005788]; calcium ion binding [GO:0005509]; peptidyl-prolyl cis-trans isomerase activity [GO:0003755]</t>
  </si>
  <si>
    <t>membrane [GO:0016020]; catalytic activity [GO:0003824]</t>
  </si>
  <si>
    <t>mitochondrial inner membrane [GO:0005743]; mitochondrial intermembrane space [GO:0005758]; mitochondrial respiratory chain complex I [GO:0005747]; mitochondrion [GO:0005739]; NADH dehydrogenase (ubiquinone) activity [GO:0008137]; aerobic respiration [GO:0009060]; mitochondrial respiratory chain complex I assembly [GO:0032981]; proton motive force-driven mitochondrial ATP synthesis [GO:0042776]</t>
  </si>
  <si>
    <t>cytosol [GO:0005829]; endomembrane system [GO:0012505]; endoplasmic reticulum membrane [GO:0005789]; membrane [GO:0016020]; mitochondrial envelope [GO:0005740]; mitochondrial membrane [GO:0031966]; mitochondrion [GO:0005739]; protein-containing complex [GO:0032991]; calmodulin binding [GO:0005516]; disordered domain specific binding [GO:0097718]; identical protein binding [GO:0042802]; peptidyl-prolyl cis-trans isomerase activity [GO:0003755]; protein folding chaperone [GO:0044183]; apoptotic process [GO:0006915]; BMP signaling pathway [GO:0030509]; camera-type eye development [GO:0043010]; cell fate specification [GO:0001708]; dorsal/ventral neural tube patterning [GO:0021904]; dorsal/ventral pattern formation [GO:0009953]; multicellular organism growth [GO:0035264]; negative regulation of apoptotic process [GO:0043066]; negative regulation of protein phosphorylation [GO:0001933]; neural tube development [GO:0021915]; neuron fate specification [GO:0048665]; positive regulation of BMP signaling pathway [GO:0030513]; protein folding [GO:0006457]; protein localization to mitochondrion [GO:0070585]; regulation of BMP signaling pathway [GO:0030510]; regulation of gene expression [GO:0010468]; regulation of mitophagy [GO:1901524]; smoothened signaling pathway [GO:0007224]</t>
  </si>
  <si>
    <t>cytoplasm [GO:0005737]; nuclear speck [GO:0016607]; nucleus [GO:0005634]; ribonucleoprotein complex [GO:1990904]; mRNA binding [GO:0003729]; pre-mRNA binding [GO:0036002]; RNA binding [GO:0003723]; alternative mRNA splicing, via spliceosome [GO:0000380]; mRNA splice site recognition [GO:0006376]; negative regulation of gene expression [GO:0010629]; negative regulation of keratinocyte differentiation [GO:0045617]; negative regulation of mRNA splicing, via spliceosome [GO:0048025]; negative regulation of type B pancreatic cell apoptotic process [GO:2000675]; positive regulation of epithelial cell proliferation involved in lung morphogenesis [GO:0060501]; regulation of alternative mRNA splicing, via spliceosome [GO:0000381]; regulation of keratinocyte proliferation [GO:0010837]; regulation of wound healing [GO:0061041]; response to insulin [GO:0032868]</t>
  </si>
  <si>
    <t>cytosol [GO:0005829]; mitochondrion [GO:0005739]; nucleus [GO:0005634]; ATP binding [GO:0005524]; CCA tRNA nucleotidyltransferase activity [GO:0004810]; CCACCA tRNA nucleotidyltransferase activity [GO:0160016]; metal ion binding [GO:0046872]; protein homodimerization activity [GO:0042803]; tRNA binding [GO:0000049]; mitochondrial tRNA 3'-end processing [GO:1990180]; rescue of stalled ribosome [GO:0072344]; tRNA 3'-terminal CCA addition [GO:0001680]; tRNA processing [GO:0008033]; tRNA surveillance [GO:0106354]</t>
  </si>
  <si>
    <t>nucleoplasm [GO:0005654]; DNA-binding transcription repressor activity, RNA polymerase II-specific [GO:0001227]; RNA polymerase II transcription regulatory region sequence-specific DNA binding [GO:0000977]; zinc ion binding [GO:0008270]; negative regulation of miRNA transcription [GO:1902894]</t>
  </si>
  <si>
    <t>cytoplasm [GO:0005737]; cytosol [GO:0005829]; cytosolic large ribosomal subunit [GO:0022625]; endoplasmic reticulum [GO:0005783]; postsynapse [GO:0098794]; ribosome [GO:0005840]; synapse [GO:0045202]; structural constituent of ribosome [GO:0003735]; cytoplasmic translation [GO:0002181]</t>
  </si>
  <si>
    <t>mitochondrion [GO:0005739]; glutathione transferase activity [GO:0004364]; maleylacetoacetate isomerase activity [GO:0016034]; glutathione metabolic process [GO:0006749]; L-phenylalanine catabolic process [GO:0006559]; tyrosine catabolic process [GO:0006572]</t>
  </si>
  <si>
    <t>actin cytoskeleton [GO:0015629]; cytoplasm [GO:0005737]; lamellipodium [GO:0030027]; nucleus [GO:0005634]; plasma membrane [GO:0005886]; ATP binding [GO:0005524]; DNA binding [GO:0003677]; actin filament bundle assembly [GO:0051017]; isotype switching [GO:0045190]; negative regulation of actin filament depolymerization [GO:0030835]; negative regulation of cell-cell adhesion mediated by integrin [GO:0033633]; negative regulation of peptidyl-serine dephosphorylation [GO:1902309]; positive regulation of actin filament bundle assembly [GO:0032233]; positive regulation of cytosolic calcium ion concentration [GO:0007204]; positive regulation of mast cell chemotaxis [GO:0060754]; regulation of actin polymerization or depolymerization [GO:0008064]; regulation of protein localization [GO:0032880]; somatic cell DNA recombination [GO:0016444]</t>
  </si>
  <si>
    <t>extracellular space [GO:0005615]; laminin-1 complex [GO:0005606]; laminin-10 complex [GO:0043259]; laminin-2 complex [GO:0005607]; laminin-8 complex [GO:0043257]; extracellular matrix structural constituent [GO:0005201]; endodermal cell differentiation [GO:0035987]; neuron projection development [GO:0031175]; neuronal-glial interaction involved in cerebral cortex radial glia guided migration [GO:0021812]; odontogenesis [GO:0042476]; positive regulation of cell migration [GO:0030335]; substrate adhesion-dependent cell spreading [GO:0034446]</t>
  </si>
  <si>
    <t>mitochondrial inner membrane [GO:0005743]; mitochondrial large ribosomal subunit [GO:0005762]; mitochondrion [GO:0005739]; large ribosomal subunit rRNA binding [GO:0070180]; structural constituent of ribosome [GO:0003735]; mitochondrial translation [GO:0032543]; translation [GO:0006412]</t>
  </si>
  <si>
    <t>cytoplasm [GO:0005737]; mitochondrial matrix [GO:0005759]; mitochondrial outer membrane [GO:0005741]; mitochondrion [GO:0005739]; protein-macromolecule adaptor activity [GO:0030674]; mitophagy [GO:0000423]; positive regulation of high voltage-gated calcium channel activity [GO:1901843]</t>
  </si>
  <si>
    <t>cytosol [GO:0005829]; extracellular exosome [GO:0070062]; keratin filament [GO:0045095]; structural constituent of cytoskeleton [GO:0005200]; structural constituent of skin epidermis [GO:0030280]; ectoderm development [GO:0007398]; intermediate filament organization [GO:0045109]; keratinization [GO:0031424]</t>
  </si>
  <si>
    <t>cytosolic small ribosomal subunit [GO:0022627]; eukaryotic 43S preinitiation complex [GO:0016282]; mitochondrion [GO:0005739]; ATP binding [GO:0005524]; ATP hydrolysis activity [GO:0016887]; helicase activity [GO:0004386]; ribosomal small subunit binding [GO:0043024]; RNA binding [GO:0003723]; RNA helicase activity [GO:0003724]; translation activator activity [GO:0008494]; translation initiation factor activity [GO:0003743]; formation of translation preinitiation complex [GO:0001731]; positive regulation of translational initiation [GO:0045948]; ribosome assembly [GO:0042255]</t>
  </si>
  <si>
    <t>late endosome membrane [GO:0031902]; lysosomal membrane [GO:0005765]; phagocytic vesicle membrane [GO:0030670]; plasma membrane [GO:0005886]; phosphatidylinositol-4,5-bisphosphate 4-phosphatase activity [GO:0034597]; negative regulation of phagocytosis [GO:0050765]; phosphatidylinositol dephosphorylation [GO:0046856]</t>
  </si>
  <si>
    <t>endoplasmic reticulum [GO:0005783]; extracellular space [GO:0005615]; lysosomal lumen [GO:0043202]; lysosome [GO:0005764]; beta-glucuronidase activity [GO:0004566]; carbohydrate binding [GO:0030246]; hydrolase activity [GO:0016787]; protein domain specific binding [GO:0019904]; signaling receptor binding [GO:0005102]; carbohydrate metabolic process [GO:0005975]; chondroitin sulfate catabolic process [GO:0030207]; glucuronoside catabolic process [GO:0019391]; heparan sulfate proteoglycan catabolic process [GO:0030200]; hyaluronan catabolic process [GO:0030214]</t>
  </si>
  <si>
    <t>endoplasmic reticulum [GO:0005783]; iron ion binding [GO:0005506]; L-ascorbic acid binding [GO:0031418]; procollagen-proline 3-dioxygenase activity [GO:0019797]; bone development [GO:0060348]; collagen metabolic process [GO:0032963]; negative regulation of post-translational protein modification [GO:1901874]; protein folding [GO:0006457]; protein stabilization [GO:0050821]; regulation of protein secretion [GO:0050708]</t>
  </si>
  <si>
    <t>Arp2/3 protein complex [GO:0005885]; cytoplasm [GO:0005737]; glutamatergic synapse [GO:0098978]; synapse [GO:0045202]; actin filament binding [GO:0051015]; Arp2/3 complex-mediated actin nucleation [GO:0034314]; cell migration [GO:0016477]; regulation of actin filament polymerization [GO:0030833]</t>
  </si>
  <si>
    <t>heterotrimeric G-protein complex [GO:0005834]; G-protein beta-subunit binding [GO:0031681]; G protein-coupled receptor signaling pathway [GO:0007186]</t>
  </si>
  <si>
    <t>endoplasmic reticulum [GO:0005783]; lipid droplet [GO:0005811]; estradiol 17-beta-dehydrogenase [NAD(P)] activity [GO:0004303]; oxidoreductase activity, acting on the CH-OH group of donors, NAD or NADP as acceptor [GO:0016616]; steroid dehydrogenase activity [GO:0016229]; androgen catabolic process [GO:0006710]; steroid biosynthetic process [GO:0006694]</t>
  </si>
  <si>
    <t>COPII-coated ER to Golgi transport vesicle [GO:0030134]; endoplasmic reticulum [GO:0005783]; endoplasmic reticulum membrane [GO:0005789]; endoplasmic reticulum-Golgi intermediate compartment [GO:0005793]; endoplasmic reticulum-Golgi intermediate compartment membrane [GO:0033116]; Golgi apparatus [GO:0005794]; plasma membrane [GO:0005886]; cargo receptor activity [GO:0038024]; endoplasmic reticulum to Golgi vesicle-mediated transport [GO:0006888]; Golgi organization [GO:0007030]; intracellular protein transport [GO:0006886]</t>
  </si>
  <si>
    <t>cytosol [GO:0005829]; cytosolic small ribosomal subunit [GO:0022627]; GABA-ergic synapse [GO:0098982]; glutamatergic synapse [GO:0098978]; nucleolus [GO:0005730]; postsynapse [GO:0098794]; presynapse [GO:0098793]; ribosome [GO:0005840]; small-subunit processome [GO:0032040]; synapse [GO:0045202]; metal ion binding [GO:0046872]; RNA binding [GO:0003723]; structural constituent of ribosome [GO:0003735]; ribosomal small subunit assembly [GO:0000028]; ribosomal small subunit biogenesis [GO:0042274]; rRNA processing [GO:0006364]; translation at postsynapse [GO:0140242]; translation at presynapse [GO:0140236]</t>
  </si>
  <si>
    <t>endosome [GO:0005768]; endosome membrane [GO:0010008]; Golgi membrane [GO:0000139]; signaling receptor binding [GO:0005102]; late endosome to vacuole transport via multivesicular body sorting pathway [GO:0032511]; negative regulation of growth hormone receptor signaling pathway [GO:0060400]; negative regulation of protein localization to cell surface [GO:2000009]; negative regulation of receptor signaling pathway via JAK-STAT [GO:0046426]</t>
  </si>
  <si>
    <t>cytoplasm [GO:0005737]; mitochondrion [GO:0005739]; acid phosphatase activity [GO:0003993]; lysophosphatidic acid phosphatase activity [GO:0052642]; hematopoietic progenitor cell differentiation [GO:0002244]; lysobisphosphatidic acid metabolic process [GO:2001311]</t>
  </si>
  <si>
    <t>cytosolic large ribosomal subunit [GO:0022625]; rRNA binding [GO:0019843]; structural constituent of ribosome [GO:0003735]; cytoplasmic translation [GO:0002181]</t>
  </si>
  <si>
    <t>cytoplasmic side of plasma membrane [GO:0009898]; cytosol [GO:0005829]; endoplasmic reticulum membrane [GO:0005789]; endoplasmic reticulum-plasma membrane contact site [GO:0140268]; organelle membrane contact site [GO:0044232]; calcium ion binding [GO:0005509]; calcium-dependent phospholipid binding [GO:0005544]; phosphatidylcholine binding [GO:0031210]; phosphatidylethanolamine binding [GO:0008429]; phosphatidylinositol binding [GO:0035091]; endocytosis [GO:0006897]; endoplasmic reticulum-plasma membrane tethering [GO:0061817]; lipid transport [GO:0006869]</t>
  </si>
  <si>
    <t>axon [GO:0030424]; caveola [GO:0005901]; centrosome [GO:0005813]; cytoplasm [GO:0005737]; cytoskeleton [GO:0005856]; cytosol [GO:0005829]; dendrite cytoplasm [GO:0032839]; early endosome [GO:0005769]; focal adhesion [GO:0005925]; Golgi apparatus [GO:0005794]; late endosome [GO:0005770]; mitochondrion [GO:0005739]; mitotic spindle [GO:0072686]; nucleoplasm [GO:0005654]; nucleus [GO:0005634]; perikaryon [GO:0043204]; plasma membrane [GO:0005886]; postsynaptic density [GO:0014069]; protein-containing complex [GO:0032991]; pseudopodium [GO:0031143]; ATP binding [GO:0005524]; double-stranded DNA binding [GO:0003690]; identical protein binding [GO:0042802]; kinase activity [GO:0016301]; MAP kinase activity [GO:0004707]; mitogen-activated protein kinase kinase kinase binding [GO:0031435]; phosphatase binding [GO:0019902]; phosphotyrosine residue binding [GO:0001784]; protein kinase activity [GO:0004672]; protein kinase binding [GO:0019901]; protein serine kinase activity [GO:0106310]; protein serine/threonine kinase activity [GO:0004674]; RNA polymerase II CTD heptapeptide repeat kinase activity [GO:0008353]; androgen receptor signaling pathway [GO:0030521]; animal organ morphogenesis [GO:0009887]; apoptotic process [GO:0006915]; B cell receptor signaling pathway [GO:0050853]; Bergmann glial cell differentiation [GO:0060020]; cardiac neural crest cell development involved in heart development [GO:0061308]; caveolin-mediated endocytosis [GO:0072584]; cell surface receptor signaling pathway [GO:0007166]; cellular response to amino acid starvation [GO:0034198]; cellular response to cadmium ion [GO:0071276]; cellular response to organic substance [GO:0071310]; cellular response to reactive oxygen species [GO:0034614]; cellular response to tumor necrosis factor [GO:0071356]; cytosine metabolic process [GO:0019858]; decidualization [GO:0046697]; diadenosine tetraphosphate biosynthetic process [GO:0015966]; DNA damage response [GO:0006974]; DNA-templated transcription [GO:0006351]; ERBB2-ERBB3 signaling pathway [GO:0038133]; ERK1 and ERK2 cascade [GO:0070371]; face development [GO:0060324]; heart development [GO:0007507]; insulin receptor signaling pathway [GO:0008286]; insulin-like growth factor receptor signaling pathway [GO:0048009]; intracellular signal transduction [GO:0035556]; labyrinthine layer blood vessel development [GO:0060716]; lipopolysaccharide-mediated signaling pathway [GO:0031663]; long-term synaptic potentiation [GO:0060291]; lung morphogenesis [GO:0060425]; mammary gland epithelial cell proliferation [GO:0033598]; MAPK cascade [GO:0000165]; myelination [GO:0042552]; negative regulation of cell differentiation [GO:0045596]; neural crest cell development [GO:0014032]; outer ear morphogenesis [GO:0042473]; peptidyl-serine phosphorylation [GO:0018105]; peptidyl-threonine phosphorylation [GO:0018107]; positive regulation of cardiac muscle cell proliferation [GO:0060045]; positive regulation of DNA-templated transcription [GO:0045893]; positive regulation of macrophage chemotaxis [GO:0010759]; positive regulation of macrophage proliferation [GO:0120041]; positive regulation of peptidyl-threonine phosphorylation [GO:0010800]; positive regulation of protein import into nucleus [GO:0042307]; positive regulation of telomere capping [GO:1904355]; positive regulation of telomere maintenance via telomerase [GO:0032212]; positive regulation of translation [GO:0045727]; progesterone receptor signaling pathway [GO:0050847]; regulation of cellular pH [GO:0030641]; regulation of cytoskeleton organization [GO:0051493]; regulation of DNA-binding transcription factor activity [GO:0051090]; regulation of early endosome to late endosome transport [GO:2000641]; regulation of Golgi inheritance [GO:0090170]; regulation of ossification [GO:0030278]; regulation of protein stability [GO:0031647]; regulation of stress-activated MAPK cascade [GO:0032872]; response to epidermal growth factor [GO:0070849]; response to estrogen [GO:0043627]; response to exogenous dsRNA [GO:0043330]; response to lipopolysaccharide [GO:0032496]; response to nicotine [GO:0035094]; response to toxic substance [GO:0009636]; Schwann cell development [GO:0014044]; sensory perception of pain [GO:0019233]; stress-activated MAPK cascade [GO:0051403]; T cell receptor signaling pathway [GO:0050852]; thymus development [GO:0048538]; thyroid gland development [GO:0030878]; trachea formation [GO:0060440]</t>
  </si>
  <si>
    <t>endoplasmic reticulum [GO:0005783]; endoplasmic reticulum membrane [GO:0005789]; multi-pass translocon complex [GO:0160064]; protein folding chaperone complex [GO:0101031]; rough endoplasmic reticulum [GO:0005791]; rough endoplasmic reticulum membrane [GO:0030867]; calcium ion binding [GO:0005509]; protein folding chaperone [GO:0044183]; ribosome binding [GO:0043022]; calcium ion homeostasis [GO:0055074]; endoplasmic reticulum calcium ion homeostasis [GO:0032469]; endoplasmic reticulum organization [GO:0007029]; ER overload response [GO:0006983]; ERAD pathway [GO:0036503]; multi-pass transmembrane protein insertion into ER membrane [GO:0160063]; post-embryonic development [GO:0009791]; protein insertion into ER membrane [GO:0045048]</t>
  </si>
  <si>
    <t>COPI vesicle coat [GO:0030126]; COPII-coated ER to Golgi transport vesicle [GO:0030134]; endoplasmic reticulum [GO:0005783]; endoplasmic reticulum membrane [GO:0005789]; endoplasmic reticulum-Golgi intermediate compartment [GO:0005793]; endoplasmic reticulum-Golgi intermediate compartment membrane [GO:0033116]; Golgi apparatus [GO:0005794]; Golgi cisterna membrane [GO:0032580]; cargo receptor activity [GO:0038024]; endoplasmic reticulum to Golgi vesicle-mediated transport [GO:0006888]; Golgi organization [GO:0007030]; intracellular protein transport [GO:0006886]</t>
  </si>
  <si>
    <t>mitochondrial inner membrane [GO:0005743]; mitochondrion [GO:0005739]; myofibril [GO:0030016]; copper chaperone activity [GO:0016531]; copper ion binding [GO:0005507]; protein-disulfide reductase activity [GO:0015035]; copper ion homeostasis [GO:0055070]; eye development [GO:0001654]; in utero embryonic development [GO:0001701]; intracellular copper ion homeostasis [GO:0006878]; mitochondrial cytochrome c oxidase assembly [GO:0033617]; muscle system process [GO:0003012]; respiratory chain complex IV assembly [GO:0008535]; respiratory electron transport chain [GO:0022904]; response to activity [GO:0014823]</t>
  </si>
  <si>
    <t>nuclear envelope [GO:0005635]; nuclear lamina [GO:0005652]; nuclear membrane [GO:0031965]; nuclear pore [GO:0005643]; nuclear pore central transport channel [GO:0044613]; nuclear pore nuclear basket [GO:0044615]; nucleoplasm [GO:0005654]; plasma membrane [GO:0005886]; identical protein binding [GO:0042802]; nucleic acid binding [GO:0003676]; phospholipid binding [GO:0005543]; structural constituent of nuclear pore [GO:0017056]; cellular response to leukemia inhibitory factor [GO:1990830]; mRNA transport [GO:0051028]; NLS-bearing protein import into nucleus [GO:0006607]; nuclear pore organization [GO:0006999]; nucleocytoplasmic transport [GO:0006913]</t>
  </si>
  <si>
    <t>annulate lamellae [GO:0005642]; centrosome [GO:0005813]; cytoplasm [GO:0005737]; Flemming body [GO:0090543]; mitotic spindle [GO:0072686]; nuclear envelope [GO:0005635]; nuclear membrane [GO:0031965]; nuclear pore [GO:0005643]; nuclear pore central transport channel [GO:0044613]; nucleoplasm [GO:0005654]; protein-containing complex [GO:0032991]; ribonucleoprotein complex [GO:1990904]; spindle pole [GO:0000922]; Hsp70 protein binding [GO:0030544]; Hsp90 protein binding [GO:0051879]; kinesin binding [GO:0019894]; nuclear thyroid hormone receptor binding [GO:0046966]; phospholipid binding [GO:0005543]; protein-containing complex binding [GO:0044877]; PTB domain binding [GO:0051425]; SH2 domain binding [GO:0042169]; signaling receptor complex adaptor activity [GO:0030159]; structural constituent of nuclear pore [GO:0017056]; ubiquitin binding [GO:0043130]; cell migration [GO:0016477]; cell surface receptor signaling pathway [GO:0007166]; cellular senescence [GO:0090398]; centriole assembly [GO:0098534]; mitotic centrosome separation [GO:0007100]; mitotic metaphase chromosome alignment [GO:0007080]; mRNA transport [GO:0051028]; negative regulation of apoptotic process [GO:0043066]; negative regulation of cell population proliferation [GO:0008285]; negative regulation of epidermal growth factor receptor signaling pathway [GO:0042059]; negative regulation of MAP kinase activity [GO:0043407]; negative regulation of programmed cell death [GO:0043069]; negative regulation of Ras protein signal transduction [GO:0046580]; nucleocytoplasmic transport [GO:0006913]; positive regulation of canonical NF-kappaB signal transduction [GO:0043123]; positive regulation of centriole replication [GO:0046601]; positive regulation of DNA-templated transcription [GO:0045893]; positive regulation of mitotic cytokinetic process [GO:1903438]; positive regulation of mitotic nuclear division [GO:0045840]; positive regulation of protein localization to centrosome [GO:1904781]; protein import into nucleus [GO:0006606]; regulation of mitotic spindle organization [GO:0060236]; regulation of protein import into nucleus [GO:0042306]; RNA export from nucleus [GO:0006405]; spermatogenesis [GO:0007283]</t>
  </si>
  <si>
    <t>bicellular tight junction [GO:0005923]; cytoskeleton [GO:0005856]; cytosol [GO:0005829]; filopodium [GO:0030175]; filopodium membrane [GO:0031527]; focal adhesion [GO:0005925]; lamellipodium [GO:0030027]; lamellipodium membrane [GO:0031258]; actin binding [GO:0003779]; profilin binding [GO:0005522]; SH3 domain binding [GO:0017124]; actin cytoskeleton organization [GO:0030036]; actin polymerization or depolymerization [GO:0008154]; axon guidance [GO:0007411]; neural tube closure [GO:0001843]; positive regulation of actin filament polymerization [GO:0030838]; protein homotetramerization [GO:0051289]</t>
  </si>
  <si>
    <t>cytoplasm [GO:0005737]; cytoplasmic ribonucleoprotein granule [GO:0036464]; cytosol [GO:0005829]; cytosolic small ribosomal subunit [GO:0022627]; nucleolus [GO:0005730]; ribonucleoprotein complex [GO:1990904]; ribosome [GO:0005840]; small ribosomal subunit [GO:0015935]; small-subunit processome [GO:0032040]; synapse [GO:0045202]; RNA binding [GO:0003723]; rRNA binding [GO:0019843]; structural constituent of ribosome [GO:0003735]; cytoplasmic translation [GO:0002181]; positive regulation of cell population proliferation [GO:0008284]; positive regulation of translation [GO:0045727]; ribosomal small subunit biogenesis [GO:0042274]; translation [GO:0006412]</t>
  </si>
  <si>
    <t>lysosomal lumen [GO:0043202]; lysosomal membrane [GO:0005765]; acyltransferase activity [GO:0016746]; heparan-alpha-glucosaminide N-acetyltransferase activity [GO:0015019]; heparan sulfate proteoglycan catabolic process [GO:0030200]; lysosomal transport [GO:0007041]; protein complex oligomerization [GO:0051259]</t>
  </si>
  <si>
    <t>centrosome [GO:0005813]; cytoplasm [GO:0005737]; dynactin complex [GO:0005869]; ATP binding [GO:0005524]</t>
  </si>
  <si>
    <t>extracellular space [GO:0005615]; plasma membrane [GO:0005886]; complement activation, classical pathway [GO:0006958]; innate immune response [GO:0045087]; negative regulation of complement activation, classical pathway [GO:0045959]; T cell mediated immunity [GO:0002456]</t>
  </si>
  <si>
    <t>nuclear envelope [GO:0005635]; nuclear inner membrane [GO:0005637]; nuclear membrane [GO:0031965]; nucleus [GO:0005634]; ATPase activator activity [GO:0001671]; ATPase binding [GO:0051117]; cytoskeletal protein binding [GO:0008092]; lamin binding [GO:0005521]; nuclear membrane organization [GO:0071763]; positive regulation of ATP-dependent activity [GO:0032781]; protein localization to nuclear envelope [GO:0090435]</t>
  </si>
  <si>
    <t>intermediate filament cytoskeleton [GO:0045111]; mitochondrion [GO:0005739]</t>
  </si>
  <si>
    <t>mitochondrial inner membrane [GO:0005743]; mitochondrial large ribosomal subunit [GO:0005762]; mitochondrion [GO:0005739]; ribonucleoprotein complex [GO:1990904]; structural constituent of ribosome [GO:0003735]; apoptotic process [GO:0006915]; mitochondrial translation [GO:0032543]; translation [GO:0006412]</t>
  </si>
  <si>
    <t>COPI vesicle coat [GO:0030126]; cytosol [GO:0005829]; Golgi apparatus [GO:0005794]; Golgi membrane [GO:0000139]; protein kinase C binding [GO:0005080]; structural molecule activity [GO:0005198]; endoplasmic reticulum to Golgi vesicle-mediated transport [GO:0006888]; intra-Golgi vesicle-mediated transport [GO:0006891]; intracellular protein transport [GO:0006886]; retrograde vesicle-mediated transport, Golgi to endoplasmic reticulum [GO:0006890]</t>
  </si>
  <si>
    <t>mitochondrion [GO:0005739]; enzyme binding [GO:0019899]; protein-arginine omega-N symmetric methyltransferase activity [GO:0035243]; mitochondrial respiratory chain complex I assembly [GO:0032981]; peptidyl-arginine methylation, to symmetrical-dimethyl arginine [GO:0019918]</t>
  </si>
  <si>
    <t>cytoplasm [GO:0005737]; cytosol [GO:0005829]; dendritic spine [GO:0043197]; glutamatergic synapse [GO:0098978]; membrane [GO:0016020]; microvillus [GO:0005902]; nucleus [GO:0005634]; plasma membrane [GO:0005886]; postsynaptic cytosol [GO:0099524]; ubiquitin ligase complex [GO:0000151]; ionotropic glutamate receptor binding [GO:0035255]; phosphoserine residue binding [GO:0050815]; phosphothreonine residue binding [GO:0050816]; proline-rich region binding [GO:0070064]; sodium channel inhibitor activity [GO:0019871]; ubiquitin protein ligase activity [GO:0061630]; ubiquitin-protein transferase activity [GO:0004842]; adaptive immune response [GO:0002250]; blood vessel morphogenesis [GO:0048514]; endocardial cushion development [GO:0003197]; establishment of localization in cell [GO:0051649]; negative regulation of sodium ion transport [GO:0010766]; negative regulation of transcription by RNA polymerase II [GO:0000122]; negative regulation of vascular endothelial growth factor receptor signaling pathway [GO:0030948]; neuromuscular junction development [GO:0007528]; neuron projection development [GO:0031175]; outflow tract morphogenesis [GO:0003151]; positive regulation of protein catabolic process [GO:0045732]; protein K63-linked ubiquitination [GO:0070534]; protein monoubiquitination [GO:0006513]; protein ubiquitination [GO:0016567]; receptor catabolic process [GO:0032801]; receptor internalization [GO:0031623]; regulation of dendrite morphogenesis [GO:0048814]; regulation of postsynaptic neurotransmitter receptor internalization [GO:0099149]; regulation of protein catabolic process at postsynapse, modulating synaptic transmission [GO:0099576]; regulation of synapse organization [GO:0050807]; regulation protein catabolic process at postsynapse [GO:0140252]; sodium ion transport [GO:0006814]; T cell activation [GO:0042110]; ubiquitin-dependent protein catabolic process [GO:0006511]</t>
  </si>
  <si>
    <t>cell surface [GO:0009986]; cleavage furrow [GO:0032154]; cytoplasmic vesicle membrane [GO:0030659]; endocytic vesicle [GO:0030139]; Flemming body [GO:0090543]; focal adhesion [GO:0005925]; mitochondrion [GO:0005739]; myelin sheath [GO:0043209]; plasma membrane [GO:0005886]; Schaffer collateral - CA1 synapse [GO:0098685]; synaptic membrane [GO:0097060]; ATPase binding [GO:0051117]; Edg-2 lysophosphatidic acid receptor binding [GO:0031755]; G protein activity [GO:0003925]; GDP binding [GO:0019003]; GTP binding [GO:0005525]; GTPase activity [GO:0003924]; myosin binding [GO:0017022]; ubiquitin protein ligase binding [GO:0031625]; cell division [GO:0051301]; establishment of protein localization to mitochondrion [GO:0072655]; exocytosis [GO:0006887]; membrane raft localization [GO:0051665]; neural tube closure [GO:0001843]; positive regulation of epidermal growth factor receptor signaling pathway [GO:0045742]; positive regulation of filopodium assembly [GO:0051491]; positive regulation of mitochondrial fission [GO:0090141]; Ras protein signal transduction [GO:0007265]; receptor internalization [GO:0031623]; regulation of actin cytoskeleton organization [GO:0032956]; regulation of exocytosis [GO:0017157]; regulation of postsynaptic neurotransmitter receptor internalization [GO:0099149]</t>
  </si>
  <si>
    <t>cortical actin cytoskeleton [GO:0030864]; cytoplasm [GO:0005737]; focal adhesion [GO:0005925]; postsynapse [GO:0098794]; actin filament binding [GO:0051015]; metal ion binding [GO:0046872]; monoatomic ion transmembrane transporter activity [GO:0015075]; monoatomic ion transport [GO:0006811]</t>
  </si>
  <si>
    <t>cytoplasm [GO:0005737]; EMC complex [GO:0072546]; endoplasmic reticulum [GO:0005783]; endoplasmic reticulum membrane [GO:0005789]; extrinsic component of endoplasmic reticulum membrane [GO:0042406]; mitochondrion [GO:0005739]; membrane insertase activity [GO:0032977]; protein insertion into ER membrane by stop-transfer membrane-anchor sequence [GO:0045050]; tail-anchored membrane protein insertion into ER membrane [GO:0071816]</t>
  </si>
  <si>
    <t>cytoplasm [GO:0005737]; cytosol [GO:0005829]; cytosolic small ribosomal subunit [GO:0022627]; nucleolus [GO:0005730]; postsynapse [GO:0098794]; ribonucleoprotein complex [GO:1990904]; ribosome [GO:0005840]; small-subunit processome [GO:0032040]; synapse [GO:0045202]; 5.8S rRNA binding [GO:1990932]; rRNA binding [GO:0019843]; structural constituent of ribosome [GO:0003735]; translation regulator activity [GO:0045182]; cytoplasmic translation [GO:0002181]; positive regulation of cell population proliferation [GO:0008284]; ribosomal small subunit biogenesis [GO:0042274]</t>
  </si>
  <si>
    <t>cytoplasmic stress granule [GO:0010494]; cytosol [GO:0005829]; nucleus [GO:0005634]; perikaryon [GO:0043204]; ribonucleoprotein complex [GO:1990904]; ATP binding [GO:0005524]; ATP hydrolysis activity [GO:0016887]; DNA binding [GO:0003677]; DNA helicase activity [GO:0003678]; DNA/RNA helicase activity [GO:0033677]; endonuclease activity [GO:0004519]; molecular condensate scaffold activity [GO:0140693]; mRNA binding [GO:0003729]; ribosomal small subunit binding [GO:0043024]; RNA helicase activity [GO:0003724]; defense response to virus [GO:0051607]; innate immune response [GO:0045087]; negative regulation of canonical Wnt signaling pathway [GO:0090090]; positive regulation of stress granule assembly [GO:0062029]; positive regulation of type I interferon production [GO:0032481]; stress granule assembly [GO:0034063]</t>
  </si>
  <si>
    <t>Golgi membrane [GO:0000139]; Golgi stack [GO:0005795]; palmitoyltransferase complex [GO:0002178]; Golgi to plasma membrane protein transport [GO:0043001]; Golgi to plasma membrane transport [GO:0006893]; peptidyl-L-cysteine S-palmitoylation [GO:0018230]; protein stabilization [GO:0050821]; protein targeting to membrane [GO:0006612]</t>
  </si>
  <si>
    <t>actin cap [GO:0030478]; Arp2/3 protein complex [GO:0005885]; cell cortex [GO:0005938]; cytoplasm [GO:0005737]; cytosol [GO:0005829]; lamellipodium [GO:0030027]; nucleus [GO:0005634]; podosome core [GO:0061825]; postsynapse [GO:0098794]; site of double-strand break [GO:0035861]; actin filament binding [GO:0051015]; ATP binding [GO:0005524]; cytoskeletal protein binding [GO:0008092]; structural constituent of cytoskeleton [GO:0005200]; actin cytoskeleton organization [GO:0030036]; Arp2/3 complex-mediated actin nucleation [GO:0034314]; asymmetric cell division [GO:0008356]; cellular response to type II interferon [GO:0071346]; cilium assembly [GO:0060271]; cytosolic transport [GO:0016482]; establishment or maintenance of cell polarity [GO:0007163]; meiotic cell cycle [GO:0051321]; meiotic chromosome movement towards spindle pole [GO:0016344]; meiotic cytokinesis [GO:0033206]; positive regulation of dendritic spine morphogenesis [GO:0061003]; positive regulation of double-strand break repair via homologous recombination [GO:1905168]; positive regulation of lamellipodium assembly [GO:0010592]; positive regulation of transcription by RNA polymerase II [GO:0045944]; spindle localization [GO:0051653]</t>
  </si>
  <si>
    <t>external side of plasma membrane [GO:0009897]; extracellular space [GO:0005615]; membrane [GO:0016020]; plasma membrane [GO:0005886]; platelet alpha granule membrane [GO:0031092]; calcium ion binding [GO:0005509]; calcium-dependent protein binding [GO:0048306]; fucose binding [GO:0042806]; heparin binding [GO:0008201]; integrin binding [GO:0005178]; lipopolysaccharide binding [GO:0001530]; oligosaccharide binding [GO:0070492]; sialic acid binding [GO:0033691]; calcium-dependent cell-cell adhesion via plasma membrane cell adhesion molecules [GO:0016339]; cell-cell adhesion [GO:0098609]; cellular response to interleukin-6 [GO:0071354]; heterophilic cell-cell adhesion via plasma membrane cell adhesion molecules [GO:0007157]; inflammatory response [GO:0006954]; leukocyte cell-cell adhesion [GO:0007159]; leukocyte migration [GO:0050900]; leukocyte tethering or rolling [GO:0050901]; positive regulation of cell adhesion [GO:0045785]; positive regulation of leukocyte migration [GO:0002687]; positive regulation of leukocyte tethering or rolling [GO:1903238]; positive regulation of phosphatidylinositol 3-kinase/protein kinase B signal transduction [GO:0051897]; positive regulation of platelet activation [GO:0010572]; regulation of cellular extravasation [GO:0002691]; regulation of integrin activation [GO:0033623]; response to cytokine [GO:0034097]</t>
  </si>
  <si>
    <t>cell cortex [GO:0005938]; cleavage furrow [GO:0032154]; cytoplasm [GO:0005737]; cytosol [GO:0005829]; early endosome [GO:0005769]; early endosome membrane [GO:0031901]; endocytic vesicle [GO:0030139]; endosome [GO:0005768]; filopodium membrane [GO:0031527]; Flemming body [GO:0090543]; glutamatergic synapse [GO:0098978]; Golgi apparatus [GO:0005794]; myelin sheath [GO:0043209]; plasma membrane [GO:0005886]; postsynapse [GO:0098794]; presynapse [GO:0098793]; recycling endosome [GO:0055037]; recycling endosome membrane [GO:0055038]; ruffle [GO:0001726]; G protein activity [GO:0003925]; GDP binding [GO:0019003]; GTP binding [GO:0005525]; GTPase activity [GO:0003924]; signaling adaptor activity [GO:0035591]; thioesterase binding [GO:0031996]; cell differentiation [GO:0030154]; cell division [GO:0051301]; cellular response to nerve growth factor stimulus [GO:1990090]; cortical actin cytoskeleton organization [GO:0030866]; endocytic recycling [GO:0032456]; erythrocyte apoptotic process [GO:1902217]; establishment of epithelial cell polarity [GO:0090162]; hepatocyte apoptotic process [GO:0097284]; intracellular protein transport [GO:0006886]; liver development [GO:0001889]; maintenance of postsynaptic density structure [GO:0099562]; negative regulation of dendrite development [GO:2000171]; negative regulation of protein localization to cell surface [GO:2000009]; nervous system development [GO:0007399]; positive regulation of actin filament polymerization [GO:0030838]; positive regulation of focal adhesion disassembly [GO:0120183]; positive regulation of keratinocyte migration [GO:0051549]; positive regulation of neuron projection development [GO:0010976]; positive regulation of protein localization to plasma membrane [GO:1903078]; positive regulation of protein secretion [GO:0050714]; protein localization to cell surface [GO:0034394]; protein localization to endosome [GO:0036010]; protein localization to plasma membrane [GO:0072659]; protein transport [GO:0015031]; regulation of dendritic spine development [GO:0060998]; regulation of filopodium assembly [GO:0051489]; regulation of neuron projection development [GO:0010975]; regulation of presynapse assembly [GO:1905606]; regulation of Rac protein signal transduction [GO:0035020]; regulation of toll-like receptor 4 signaling pathway [GO:0034143]; ruffle assembly [GO:0097178]; synaptic vesicle endocytosis [GO:0048488]; vesicle-mediated transport [GO:0016192]</t>
  </si>
  <si>
    <t>autophagosome [GO:0005776]; autophagosome membrane [GO:0000421]; cytoplasmic vesicle [GO:0031410]; endoplasmic reticulum membrane [GO:0005789]; Golgi apparatus [GO:0005794]; Golgi membrane [GO:0000139]; phosphatidylethanolamine binding [GO:0008429]; ubiquitin protein ligase binding [GO:0031625]; autophagosome assembly [GO:0000045]; autophagosome maturation [GO:0097352]; cellular response to nitrogen starvation [GO:0006995]; intra-Golgi vesicle-mediated transport [GO:0006891]; negative regulation of proteasomal protein catabolic process [GO:1901799]; protein localization to endoplasmic reticulum [GO:0070972]; protein transport [GO:0015031]</t>
  </si>
  <si>
    <t>mitochondrial matrix [GO:0005759]; mitochondrial membrane [GO:0031966]; mitochondrion [GO:0005739]; nucleoplasm [GO:0005654]; aspartate-tRNA ligase activity [GO:0004815]; aspartate-tRNA(Asn) ligase activity [GO:0050560]; ATP binding [GO:0005524]; nucleic acid binding [GO:0003676]; protein homodimerization activity [GO:0042803]; aspartyl-tRNA aminoacylation [GO:0006422]; mitochondrial asparaginyl-tRNA aminoacylation [GO:0070145]</t>
  </si>
  <si>
    <t>RNA binding [GO:0003723]</t>
  </si>
  <si>
    <t>cytosol [GO:0005829]; nucleoplasm [GO:0005654]; nucleus [GO:0005634]; proteasome core complex [GO:0005839]; proteasome core complex, alpha-subunit complex [GO:0019773]; proteasome-mediated ubiquitin-dependent protein catabolic process [GO:0043161]</t>
  </si>
  <si>
    <t>cell body [GO:0044297]; centrosome [GO:0005813]; chaperonin-containing T-complex [GO:0005832]; microtubule [GO:0005874]; myelin sheath [GO:0043209]; ATP binding [GO:0005524]; ATP hydrolysis activity [GO:0016887]; ATP-dependent protein folding chaperone [GO:0140662]; beta-tubulin binding [GO:0048487]; G-protein beta-subunit binding [GO:0031681]; mRNA 3'-UTR binding [GO:0003730]; mRNA 5'-UTR binding [GO:0048027]; unfolded protein binding [GO:0051082]; binding of sperm to zona pellucida [GO:0007339]; chaperone-mediated protein folding [GO:0061077]; positive regulation of establishment of protein localization to telomere [GO:1904851]; positive regulation of telomere maintenance via telomerase [GO:0032212]; protein folding [GO:0006457]; protein stabilization [GO:0050821]; response to virus [GO:0009615]</t>
  </si>
  <si>
    <t>dolichol-phosphate-mannose synthase complex [GO:0033185]; endoplasmic reticulum [GO:0005783]; endoplasmic reticulum membrane [GO:0005789]; membrane [GO:0016020]; alcohol binding [GO:0043178]; dolichyl-phosphate beta-D-mannosyltransferase activity [GO:0004582]; dolichyl-phosphate-mannose-protein mannosyltransferase activity [GO:0004169]; mannose binding [GO:0005537]; metal ion binding [GO:0046872]; dolichol metabolic process [GO:0019348]; dolichol-linked oligosaccharide biosynthetic process [GO:0006488]; GDP-mannose metabolic process [GO:0019673]; GPI anchor biosynthetic process [GO:0006506]; protein mannosylation [GO:0035268]; protein O-linked mannosylation [GO:0035269]; response to oxygen levels [GO:0070482]</t>
  </si>
  <si>
    <t>COPI vesicle coat [GO:0030126]; COPI-coated vesicle [GO:0030137]; endoplasmic reticulum [GO:0005783]; Golgi apparatus [GO:0005794]; Golgi membrane [GO:0000139]; adult locomotory behavior [GO:0008344]; cerebellar Purkinje cell layer maturation [GO:0021691]; endoplasmic reticulum to Golgi vesicle-mediated transport [GO:0006888]; establishment of localization in cell [GO:0051649]; Golgi localization [GO:0051645]; Golgi vesicle transport [GO:0048193]; pigmentation [GO:0043473]; protein transport [GO:0015031]; retrograde vesicle-mediated transport, Golgi to endoplasmic reticulum [GO:0006890]</t>
  </si>
  <si>
    <t>bicellular tight junction [GO:0005923]; cytoplasm [GO:0005737]; dendrite [GO:0030425]; dendritic spine [GO:0043197]; FAR/SIN/STRIPAK complex [GO:0090443]; neuronal cell body [GO:0043025]; postsynaptic membrane [GO:0045211]; protein-containing complex [GO:0032991]; armadillo repeat domain binding [GO:0070016]; calmodulin binding [GO:0005516]; nuclear estrogen receptor binding [GO:0030331]; protein domain specific binding [GO:0019904]; protein phosphatase 2A binding [GO:0051721]; protein-containing complex binding [GO:0044877]; dendrite development [GO:0016358]; locomotory behavior [GO:0007626]; negative regulation of cell population proliferation [GO:0008285]; Wnt signaling pathway [GO:0016055]</t>
  </si>
  <si>
    <t>B-WICH complex [GO:0110016]; catalytic step 2 spliceosome [GO:0071013]; nuclear speck [GO:0016607]; U11/U12 snRNP [GO:0034693]; U12-type spliceosomal complex [GO:0005689]; U2 snRNP [GO:0005686]; U2-type precatalytic spliceosome [GO:0071005]; mRNA binding [GO:0003729]; splicing factor binding [GO:1990935]; positive regulation of transcription by RNA polymerase III [GO:0045945]; spliceosomal complex assembly [GO:0000245]</t>
  </si>
  <si>
    <t>mitochondrion [GO:0005739]; mitochondrial proton-transporting ATP synthase complex assembly [GO:0033615]; negative regulation of lipid catabolic process [GO:0050995]; regulation of type B pancreatic cell proliferation [GO:0061469]</t>
  </si>
  <si>
    <t>membrane [GO:0016020]; recycling endosome membrane [GO:0055038]; trans-Golgi network membrane [GO:0032588]; protein transport [GO:0015031]</t>
  </si>
  <si>
    <t>cytosol [GO:0005829]; nucleoplasm [GO:0005654]; nucleus [GO:0005634]; proteasome core complex [GO:0005839]; proteasome core complex, beta-subunit complex [GO:0019774]; proteasome-mediated ubiquitin-dependent protein catabolic process [GO:0043161]; response to organic cyclic compound [GO:0014070]; response to organonitrogen compound [GO:0010243]</t>
  </si>
  <si>
    <t>cytosol [GO:0005829]; endoplasmic reticulum [GO:0005783]; membrane [GO:0016020]; mitochondrion [GO:0005739]; nucleoplasm [GO:0005654]; nucleus [GO:0005634]; 2'-5'-oligoadenylate synthetase activity [GO:0001730]; ATP binding [GO:0005524]; double-stranded RNA binding [GO:0003725]; metal ion binding [GO:0046872]; defense response to virus [GO:0051607]; innate immune response [GO:0045087]; negative regulation of viral genome replication [GO:0045071]; negative regulation of viral process [GO:0048525]; purine nucleotide biosynthetic process [GO:0006164]; response to virus [GO:0009615]</t>
  </si>
  <si>
    <t>NLS-dependent protein nuclear import complex [GO:0042564]; nuclear membrane [GO:0031965]; nuclear pore [GO:0005643]; nucleoplasm [GO:0005654]; nuclear import signal receptor activity [GO:0061608]; dopamine secretion [GO:0014046]; gene expression [GO:0010467]; protein import into nucleus [GO:0006606]</t>
  </si>
  <si>
    <t>mitochondrial inner membrane [GO:0005743]; mitochondrial large ribosomal subunit [GO:0005762]; mitochondrion [GO:0005739]; structural constituent of ribosome [GO:0003735]; mitochondrial translation [GO:0032543]; translation [GO:0006412]</t>
  </si>
  <si>
    <t>cytosol [GO:0005829]; mitochondrial inner membrane [GO:0005743]; mitochondrial matrix [GO:0005759]; mitochondrion [GO:0005739]; nucleoplasm [GO:0005654]; 5-aminolevulinate synthase activity [GO:0003870]; identical protein binding [GO:0042802]; pyridoxal phosphate binding [GO:0030170]; erythrocyte development [GO:0048821]; heme A biosynthetic process [GO:0006784]; heme B biosynthetic process [GO:0006785]; heme biosynthetic process [GO:0006783]; heme O biosynthetic process [GO:0048034]; hemoglobin biosynthetic process [GO:0042541]; protoporphyrinogen IX biosynthetic process [GO:0006782]; response to bile acid [GO:1903412]</t>
  </si>
  <si>
    <t>apical plasma membrane [GO:0016324]; external side of plasma membrane [GO:0009897]; cell differentiation [GO:0030154]; negative regulation of cell-matrix adhesion [GO:0001953]; positive regulation of cell migration [GO:0030335]; wound healing, spreading of epidermal cells [GO:0035313]</t>
  </si>
  <si>
    <t>AP-2 adaptor complex [GO:0030122]; cytoplasmic side of plasma membrane [GO:0009898]; cytoplasmic vesicle [GO:0031410]; membrane coat [GO:0030117]; postsynapse [GO:0098794]; secretory granule [GO:0030141]; synaptic vesicle [GO:0008021]; clathrin adaptor activity [GO:0035615]; disordered domain specific binding [GO:0097718]; kinase binding [GO:0019900]; phosphatidylinositol binding [GO:0035091]; protein domain specific binding [GO:0019904]; protein kinase binding [GO:0019901]; protein serine/threonine kinase binding [GO:0120283]; protein-containing complex binding [GO:0044877]; clathrin-dependent endocytosis [GO:0072583]; intracellular protein transport [GO:0006886]; postsynaptic neurotransmitter receptor internalization [GO:0098884]; regulation of hematopoietic stem cell differentiation [GO:1902036]; synaptic vesicle endocytosis [GO:0048488]; vesicle-mediated transport [GO:0016192]</t>
  </si>
  <si>
    <t>cytosol [GO:0005829]; glutamatergic synapse [GO:0098978]; Golgi apparatus [GO:0005794]; Golgi membrane [GO:0000139]; GTPase complex [GO:1905360]; nucleoplasm [GO:0005654]; plasma membrane [GO:0005886]; G protein activity [GO:0003925]; GDP binding [GO:0019003]; GTP binding [GO:0005525]; GTPase activity [GO:0003924]; protein-containing complex binding [GO:0044877]; protein-membrane adaptor activity [GO:0043495]; adipose tissue development [GO:0060612]; cellular response to gamma radiation [GO:0071480]; cellular senescence [GO:0090398]; defense response to protozoan [GO:0042832]; endocytosis [GO:0006897]; ERBB2-ERBB3 signaling pathway [GO:0038133]; fibroblast proliferation [GO:0048144]; insulin receptor signaling pathway [GO:0008286]; insulin-like growth factor receptor signaling pathway [GO:0048009]; intrinsic apoptotic signaling pathway [GO:0097193]; myelination [GO:0042552]; negative regulation of cell population proliferation [GO:0008285]; negative regulation of gene expression [GO:0010629]; negative regulation of neuron apoptotic process [GO:0043524]; neuron apoptotic process [GO:0051402]; oncogene-induced cell senescence [GO:0090402]; positive regulation of cell migration [GO:0030335]; positive regulation of cell population proliferation [GO:0008284]; positive regulation of DNA replication [GO:0045740]; positive regulation of epithelial cell proliferation [GO:0050679]; positive regulation of ERK1 and ERK2 cascade [GO:0070374]; positive regulation of fibroblast proliferation [GO:0048146]; positive regulation of gene expression [GO:0010628]; positive regulation of JNK cascade [GO:0046330]; positive regulation of miRNA metabolic process [GO:2000630]; positive regulation of protein phosphorylation [GO:0001934]; positive regulation of protein targeting to membrane [GO:0090314]; positive regulation of Ras protein signal transduction [GO:0046579]; positive regulation of ruffle assembly [GO:1900029]; positive regulation of transcription by RNA polymerase II [GO:0045944]; positive regulation of type II interferon production [GO:0032729]; positive regulation of wound healing [GO:0090303]; Ras protein signal transduction [GO:0007265]; regulation of actin cytoskeleton organization [GO:0032956]; regulation of cell cycle [GO:0051726]; regulation of cell population proliferation [GO:0042127]; regulation of long-term neuronal synaptic plasticity [GO:0048169]; regulation of neurotransmitter receptor localization to postsynaptic specialization membrane [GO:0098696]; regulation of transcription by RNA polymerase II [GO:0006357]; Schwann cell development [GO:0014044]; small GTPase-mediated signal transduction [GO:0007264]; T cell receptor signaling pathway [GO:0050852]; T-helper 1 type immune response [GO:0042088]</t>
  </si>
  <si>
    <t>cytoplasm [GO:0005737]; cytosol [GO:0005829]; nucleoplasm [GO:0005654]; nucleus [GO:0005634]; proteasome core complex [GO:0005839]; proteasome core complex, beta-subunit complex [GO:0019774]; proteolysis involved in protein catabolic process [GO:0051603]</t>
  </si>
  <si>
    <t>axon [GO:0030424]; cytoplasm [GO:0005737]; extrinsic component of presynaptic active zone membrane [GO:0098891]; extrinsic component of presynaptic membrane [GO:0098888]; glutamatergic synapse [GO:0098978]; mitochondrion [GO:0005739]; myelin sheath [GO:0043209]; nucleoplasm [GO:0005654]; parallel fiber to Purkinje cell synapse [GO:0098688]; perinuclear region of cytoplasm [GO:0048471]; phagocytic vesicle [GO:0045335]; plasma membrane [GO:0005886]; platelet alpha granule [GO:0031091]; postsynapse [GO:0098794]; presynapse [GO:0098793]; presynaptic active zone cytoplasmic component [GO:0098831]; presynaptic active zone membrane [GO:0048787]; presynaptic cytosol [GO:0099523]; protein-containing complex [GO:0032991]; secretory granule [GO:0030141]; identical protein binding [GO:0042802]; molecular adaptor activity [GO:0060090]; phospholipase binding [GO:0043274]; protein domain specific binding [GO:0019904]; protein kinase binding [GO:0019901]; SNARE binding [GO:0000149]; syntaxin binding [GO:0019905]; syntaxin-1 binding [GO:0017075]; axon target recognition [GO:0007412]; cellular response to type II interferon [GO:0071346]; developmental process involved in reproduction [GO:0003006]; establishment of localization in cell [GO:0051649]; exocytosis [GO:0006887]; intracellular protein transport [GO:0006886]; long-term synaptic depression [GO:0060292]; negative regulation of neuron apoptotic process [GO:0043524]; negative regulation of protein-containing complex assembly [GO:0031333]; negative regulation of synaptic transmission, GABAergic [GO:0032229]; neuromuscular synaptic transmission [GO:0007274]; neuron apoptotic process [GO:0051402]; neurotransmitter secretion [GO:0007269]; platelet aggregation [GO:0070527]; platelet degranulation [GO:0002576]; positive regulation of calcium ion-dependent exocytosis [GO:0045956]; positive regulation of exocytosis [GO:0045921]; positive regulation of glutamate secretion, neurotransmission [GO:1903296]; positive regulation of mast cell degranulation [GO:0043306]; positive regulation of vesicle docking [GO:0106022]; presynaptic dense core vesicle exocytosis [GO:0099525]; protein localization to plasma membrane [GO:0072659]; protein stabilization [GO:0050821]; regulation of acrosomal vesicle exocytosis [GO:2000367]; regulation of synaptic vesicle priming [GO:0010807]; regulation of vesicle fusion [GO:0031338]; response to estradiol [GO:0032355]; SNARE complex assembly [GO:0035493]; synaptic vesicle fusion to presynaptic active zone membrane [GO:0031629]; synaptic vesicle maturation [GO:0016188]; synaptic vesicle priming [GO:0016082]; vesicle docking involved in exocytosis [GO:0006904]; vesicle-mediated transport [GO:0016192]</t>
  </si>
  <si>
    <t>cytosol [GO:0005829]; dynein axonemal particle [GO:0120293]; myelin sheath [GO:0043209]; nucleus [GO:0005634]; protein folding chaperone complex [GO:0101031]; protein-containing complex [GO:0032991]; Hsp70 protein binding [GO:0030544]; Hsp90 protein binding [GO:0051879]; protein-folding chaperone binding [GO:0051087]; cellular response to interleukin-7 [GO:0098761]</t>
  </si>
  <si>
    <t>cytosol [GO:0005829]; nucleoplasm [GO:0005654]; carboxylic ester hydrolase activity [GO:0052689]; long-chain fatty acyl-CoA binding [GO:0036042]; long-chain fatty acyl-CoA hydrolase activity [GO:0052816]; protein homodimerization activity [GO:0042803]; coenzyme A biosynthetic process [GO:0015937]; long-chain fatty-acyl-CoA catabolic process [GO:0036116]; medium-chain fatty acid biosynthetic process [GO:0051792]; medium-chain fatty-acyl-CoA catabolic process [GO:0036114]; palmitic acid biosynthetic process [GO:1900535]</t>
  </si>
  <si>
    <t>cytosol [GO:0005829]; mitochondrial outer membrane [GO:0005741]; mitochondrion [GO:0005739]; metal ion binding [GO:0046872]; intracellular distribution of mitochondria [GO:0048312]</t>
  </si>
  <si>
    <t>mitochondrial inner membrane [GO:0005743]; mitochondrial large ribosomal subunit [GO:0005762]; mitochondrion [GO:0005739]; 5S rRNA binding [GO:0008097]; structural constituent of ribosome [GO:0003735]; mitochondrial translation [GO:0032543]; rRNA import into mitochondrion [GO:0035928]</t>
  </si>
  <si>
    <t>Golgi apparatus [GO:0005794]; Golgi membrane [GO:0000139]; heparan sulfate 2-O-sulfotransferase activity [GO:0004394]; gene expression [GO:0010467]; heparan sulfate proteoglycan biosynthetic process [GO:0015012]; heparan sulfate proteoglycan biosynthetic process, enzymatic modification [GO:0015015]; heparan sulfate proteoglycan biosynthetic process, polysaccharide chain biosynthetic process [GO:0015014]; heparin metabolic process [GO:0030202]; ureteric bud formation [GO:0060676]</t>
  </si>
  <si>
    <t>mitochondrial inner membrane [GO:0005743]; mitochondrial large ribosomal subunit [GO:0005762]; mitochondrion [GO:0005739]; RNA binding [GO:0003723]; structural constituent of ribosome [GO:0003735]; mitochondrial translation [GO:0032543]; translation [GO:0006412]</t>
  </si>
  <si>
    <t>endoplasmic reticulum [GO:0005783]; endosome [GO:0005768]; extracellular region [GO:0005576]; Golgi apparatus [GO:0005794]; late endosome membrane [GO:0031902]; lysosomal membrane [GO:0005765]; lysosome [GO:0005764]; membrane [GO:0016020]; membrane raft [GO:0045121]; nuclear envelope [GO:0005635]; perinuclear region of cytoplasm [GO:0048471]; plasma membrane [GO:0005886]; vesicle [GO:0031982]; cholesterol binding [GO:0015485]; lipid transporter activity [GO:0005319]; adult walking behavior [GO:0007628]; autophagy [GO:0006914]; bile acid metabolic process [GO:0008206]; cellular response to low-density lipoprotein particle stimulus [GO:0071404]; cellular response to steroid hormone stimulus [GO:0071383]; cholesterol efflux [GO:0033344]; cholesterol homeostasis [GO:0042632]; cholesterol metabolic process [GO:0008203]; cholesterol storage [GO:0010878]; cholesterol transport [GO:0030301]; cyclodextrin metabolic process [GO:2000900]; endocytosis [GO:0006897]; establishment of localization in cell [GO:0051649]; establishment of protein localization to membrane [GO:0090150]; gene expression [GO:0010467]; intestinal cholesterol absorption [GO:0030299]; intracellular cholesterol transport [GO:0032367]; intracellular lipid transport [GO:0032365]; liver development [GO:0001889]; lysosomal transport [GO:0007041]; macroautophagy [GO:0016236]; membrane raft organization [GO:0031579]; negative regulation of epithelial cell apoptotic process [GO:1904036]; negative regulation of macroautophagy [GO:0016242]; negative regulation of TORC1 signaling [GO:1904262]; neurogenesis [GO:0022008]; programmed cell death [GO:0012501]; protein glycosylation [GO:0006486]; response to cadmium ion [GO:0046686]; response to xenobiotic stimulus [GO:0009410]; sterol metabolic process [GO:0016125]; sterol transport [GO:0015918]; symbiont entry into host cell [GO:0046718]</t>
  </si>
  <si>
    <t>endoplasmic reticulum [GO:0005783]; Golgi membrane [GO:0000139]; protein homodimerization activity [GO:0042803]; protein-tyrosine sulfotransferase activity [GO:0008476]</t>
  </si>
  <si>
    <t>adherens junction [GO:0005912]; chromosome, telomeric region [GO:0000781]; cytoplasm [GO:0005737]; cytosol [GO:0005829]; dendritic spine [GO:0043197]; glutamatergic synapse [GO:0098978]; glycogen granule [GO:0042587]; neuronal cell body [GO:0043025]; nucleolus [GO:0005730]; nucleoplasm [GO:0005654]; nucleus [GO:0005634]; perikaryon [GO:0043204]; plasma membrane [GO:0005886]; postsynapse [GO:0098794]; presynapse [GO:0098793]; protein phosphatase type 1 complex [GO:0000164]; PTW/PP1 phosphatase complex [GO:0072357]; cadherin binding involved in cell-cell adhesion [GO:0098641]; metal ion binding [GO:0046872]; myosin phosphatase activity [GO:0017018]; phosphatase activity [GO:0016791]; phosphoprotein phosphatase activity [GO:0004721]; protein phosphatase 1 binding [GO:0008157]; protein serine/threonine phosphatase activity [GO:0004722]; protein-containing complex binding [GO:0044877]; ribonucleoprotein complex binding [GO:0043021]; branching morphogenesis of an epithelial tube [GO:0048754]; cell division [GO:0051301]; circadian regulation of gene expression [GO:0032922]; entrainment of circadian clock by photoperiod [GO:0043153]; glycogen metabolic process [GO:0005977]; lung development [GO:0030324]; positive regulation of extrinsic apoptotic signaling pathway in absence of ligand [GO:2001241]; positive regulation of glycogen biosynthetic process [GO:0045725]; protein dephosphorylation [GO:0006470]; regulation of circadian rhythm [GO:0042752]; regulation of glycogen biosynthetic process [GO:0005979]; regulation of glycogen catabolic process [GO:0005981]; regulation of translation [GO:0006417]; response to lead ion [GO:0010288]</t>
  </si>
  <si>
    <t>Arp2/3 protein complex [GO:0005885]; cell leading edge [GO:0031252]; cytoplasm [GO:0005737]; filamentous actin [GO:0031941]; growth cone leading edge [GO:0061850]; lamellipodium [GO:0030027]; nucleus [GO:0005634]; site of double-strand break [GO:0035861]; actin filament binding [GO:0051015]; structural constituent of cytoskeleton [GO:0005200]; Arp2/3 complex-mediated actin nucleation [GO:0034314]; regulation of actin filament polymerization [GO:0030833]; regulation of synaptic vesicle endocytosis [GO:1900242]</t>
  </si>
  <si>
    <t>exon-exon junction complex [GO:0035145]; spliceosomal complex [GO:0005681]; RNA splicing [GO:0008380]</t>
  </si>
  <si>
    <t>mitochondrial inner membrane [GO:0005743]; mitochondrial large ribosomal subunit [GO:0005762]; mitochondrion [GO:0005739]; nucleoplasm [GO:0005654]; ribonucleoprotein complex [GO:1990904]; structural constituent of ribosome [GO:0003735]; mitochondrial translation [GO:0032543]; translation [GO:0006412]</t>
  </si>
  <si>
    <t>apical plasma membrane [GO:0016324]; cell surface [GO:0009986]; cytoplasmic vesicle [GO:0031410]; cytosol [GO:0005829]; endocytic vesicle [GO:0030139]; Golgi membrane [GO:0000139]; lysosome [GO:0005764]; membrane raft [GO:0045121]; microvillus [GO:0005902]; perinuclear region of cytoplasm [GO:0048471]; plasma membrane [GO:0005886]; RNA polymerase II transcription regulator complex [GO:0090575]; side of membrane [GO:0098552]; enzyme binding [GO:0019899]; hyaluronic acid binding [GO:0005540]; hyaluronoglucuronidase activity [GO:0033906]; hyalurononglucosaminidase activity [GO:0004415]; receptor signaling protein tyrosine kinase inhibitor activity [GO:0030294]; receptor tyrosine kinase binding [GO:0030971]; transforming growth factor beta binding [GO:0050431]; virus receptor activity [GO:0001618]; carbohydrate metabolic process [GO:0005975]; cartilage development [GO:0051216]; cellular response to fibroblast growth factor stimulus [GO:0044344]; cellular response to interleukin-1 [GO:0071347]; cellular response to transforming growth factor beta stimulus [GO:0071560]; cellular response to tumor necrosis factor [GO:0071356]; cellular response to UV-B [GO:0071493]; defense response to virus [GO:0051607]; fusion of virus membrane with host plasma membrane [GO:0019064]; glycosaminoglycan catabolic process [GO:0006027]; hematopoietic progenitor cell differentiation [GO:0002244]; hyaluronan catabolic process [GO:0030214]; monocyte activation [GO:0042117]; multicellular organismal-level iron ion homeostasis [GO:0060586]; negative regulation of cell growth [GO:0030308]; negative regulation of fibroblast migration [GO:0010764]; negative regulation of MAP kinase activity [GO:0043407]; negative regulation of phosphatidylinositol 3-kinase/protein kinase B signal transduction [GO:0051898]; negative regulation of protein tyrosine kinase activity [GO:0061099]; positive regulation of extrinsic apoptotic signaling pathway [GO:2001238]; positive regulation of inflammatory response [GO:0050729]; positive regulation of interleukin-6 production [GO:0032755]; positive regulation of interleukin-8 production [GO:0032757]; positive regulation of protein import into nucleus [GO:0042307]; positive regulation of transcription by RNA polymerase II [GO:0045944]; positive regulation of urine volume [GO:0035810]; renal water absorption [GO:0070295]; response to antibiotic [GO:0046677]; response to reactive oxygen species [GO:0000302]; response to virus [GO:0009615]; skeletal system morphogenesis [GO:0048705]; symbiont entry into host cell [GO:0046718]</t>
  </si>
  <si>
    <t>mitochondrial inner membrane [GO:0005743]; mitochondrial outer membrane [GO:0005741]; mitochondrion [GO:0005739]; carnitine O-palmitoyltransferase activity [GO:0004095]; identical protein binding [GO:0042802]; palmitoleoyltransferase activity [GO:1990698]; aflatoxin metabolic process [GO:0046222]; carnitine metabolic process [GO:0009437]; cellular response to fatty acid [GO:0071398]; eating behavior [GO:0042755]; epithelial cell differentiation [GO:0030855]; fatty acid beta-oxidation [GO:0006635]; fatty acid metabolic process [GO:0006631]; glucose metabolic process [GO:0006006]; liver regeneration [GO:0097421]; long-chain fatty acid metabolic process [GO:0001676]; positive regulation of fatty acid beta-oxidation [GO:0032000]; regulation of fatty acid oxidation [GO:0046320]; regulation of insulin secretion [GO:0050796]; regulation of lipid storage [GO:0010883]; response to alkaloid [GO:0043279]; response to ethanol [GO:0045471]; response to hypoxia [GO:0001666]; response to nutrient [GO:0007584]; response to organic cyclic compound [GO:0014070]; response to tetrachloromethane [GO:1904772]; response to xenobiotic stimulus [GO:0009410]; triglyceride metabolic process [GO:0006641]</t>
  </si>
  <si>
    <t>endoplasmic reticulum membrane [GO:0005789]; lipid droplet [GO:0005811]; 3-beta-hydroxy-delta5-steroid dehydrogenase activity [GO:0003854]; cholest-5-ene-3-beta,7-alpha-diol 3-beta-dehydrogenase activity [GO:0047016]; oxidoreductase activity, acting on the CH-OH group of donors, NAD or NADP as acceptor [GO:0016616]; B cell chemotaxis [GO:0035754]; cholesterol catabolic process [GO:0006707]; regulation of cell growth [GO:0001558]; steroid biosynthetic process [GO:0006694]</t>
  </si>
  <si>
    <t>mitochondrial inner membrane [GO:0005743]; mitochondrion [GO:0005739]; 3-sulfino-L-alanine: proton, glutamate antiporter activity [GO:0000514]; acidic amino acid transmembrane transporter activity [GO:0015172]; aspartate:glutamate, proton antiporter activity [GO:0000515]; calcium ion binding [GO:0005509]; identical protein binding [GO:0042802]; L-aspartate transmembrane transporter activity [GO:0015183]; L-glutamate transmembrane transporter activity [GO:0005313]; aspartate transmembrane transport [GO:0015810]; ATP biosynthetic process [GO:0006754]; gluconeogenesis [GO:0006094]; L-glutamate transmembrane transport [GO:0015813]; malate-aspartate shuttle [GO:0043490]; response to calcium ion [GO:0051592]</t>
  </si>
  <si>
    <t>9+2 motile cilium [GO:0097729]; centrosome [GO:0005813]; ciliary basal body [GO:0036064]; cis-Golgi network [GO:0005801]; cytoplasm [GO:0005737]; dendritic branch [GO:0044307]; extrinsic component of postsynaptic density membrane [GO:0099147]; Golgi apparatus [GO:0005794]; Golgi stack [GO:0005795]; neuronal cell body [GO:0043025]; pericentriolar material [GO:0000242]; potassium channel complex [GO:0034705]; subapical part of cell [GO:0120219]; synaptic membrane [GO:0097060]; molecular adaptor activity [GO:0060090]; potassium channel regulator activity [GO:0015459]; protein kinase A regulatory subunit binding [GO:0034237]; maintenance of centrosome location [GO:0051661]; microtubule nucleation [GO:0007020]; positive regulation of peptidyl-serine phosphorylation [GO:0033138]; protein-containing complex localization [GO:0031503]; regulation of Golgi organization [GO:1903358]; regulation of ventricular cardiac muscle cell membrane repolarization [GO:0060307]; Sertoli cell development [GO:0060009]; signal transduction [GO:0007165]; spermatogenesis [GO:0007283]</t>
  </si>
  <si>
    <t>caveola [GO:0005901]; cytoplasm [GO:0005737]; cytosol [GO:0005829]; protein-containing complex [GO:0032991]; protein kinase C binding [GO:0005080]; circadian regulation of gene expression [GO:0032922]; cortical actin cytoskeleton organization [GO:0030866]; negative regulation of fermentation [GO:1901003]; negative regulation of phosphatidylinositol 3-kinase/protein kinase B signal transduction [GO:0051898]; positive regulation of ERK1 and ERK2 cascade [GO:0070374]</t>
  </si>
  <si>
    <t>endoplasmic reticulum membrane [GO:0005789]; membrane [GO:0016020]; oligosaccharyltransferase complex [GO:0008250]; oligosaccharyltransferase III complex [GO:0035000]; dolichyl-diphosphooligosaccharide-protein glycotransferase activity [GO:0004579]; metal ion binding [GO:0046872]; co-translational protein modification [GO:0043686]; post-translational protein modification [GO:0043687]; protein N-linked glycosylation [GO:0006487]; protein N-linked glycosylation via asparagine [GO:0018279]</t>
  </si>
  <si>
    <t>cis-Golgi network [GO:0005801]; endoplasmic reticulum membrane [GO:0005789]; Golgi cisterna membrane [GO:0032580]; Golgi membrane [GO:0000139]; Golgi-associated vesicle [GO:0005798]; protein-containing complex binding [GO:0044877]; syntaxin binding [GO:0019905]; cell morphogenesis [GO:0000902]; endoplasmic reticulum to Golgi vesicle-mediated transport [GO:0006888]; intracellular protein transport [GO:0006886]; negative regulation of autophagosome assembly [GO:1902902]; post-Golgi vesicle-mediated transport [GO:0006892]; regulation of ER to Golgi vesicle-mediated transport [GO:0060628]; regulation of protein transport [GO:0051223]; response to hypoxia [GO:0001666]; response to toxic substance [GO:0009636]; retrograde vesicle-mediated transport, Golgi to endoplasmic reticulum [GO:0006890]</t>
  </si>
  <si>
    <t>mitochondrial inner membrane [GO:0005743]; mitochondrial small ribosomal subunit [GO:0005763]; mitochondrion [GO:0005739]; mitochondrial translation [GO:0032543]</t>
  </si>
  <si>
    <t>centriole [GO:0005814]; cytoplasm [GO:0005737]; Flemming body [GO:0090543]; mitotic spindle [GO:0072686]; nucleolus [GO:0005730]; nucleoplasm [GO:0005654]; actin filament binding [GO:0051015]; protein domain specific binding [GO:0019904]</t>
  </si>
  <si>
    <t>chromatin [GO:0000785]; nuclear matrix [GO:0016363]; paraspeckles [GO:0042382]; DNA binding [GO:0003677]; histone deacetylase binding [GO:0042826]; protein homodimerization activity [GO:0042803]; RNA binding [GO:0003723]; activation of innate immune response [GO:0002218]; alternative mRNA splicing, via spliceosome [GO:0000380]; double-strand break repair via homologous recombination [GO:0000724]; negative regulation of transcription by RNA polymerase II [GO:0000122]; positive regulation of oxidative stress-induced intrinsic apoptotic signaling pathway [GO:1902177]; positive regulation of transcription by RNA polymerase II [GO:0045944]</t>
  </si>
  <si>
    <t>cytosol [GO:0005829]; mitochondrial inner membrane [GO:0005743]; mitochondrion [GO:0005739]; neuronal cell body [GO:0043025]; nucleoplasm [GO:0005654]; dihydroorotase activity [GO:0004151]; dihydroorotate dehydrogenase (quinone) activity [GO:0106430]; dihydroorotate dehydrogenase activity [GO:0004152]; FMN binding [GO:0010181]; quinone binding [GO:0048038]; ubiquinone binding [GO:0048039]; 'de novo' pyrimidine nucleobase biosynthetic process [GO:0006207]; 'de novo' UMP biosynthetic process [GO:0044205]; positive regulation of apoptotic process [GO:0043065]; pyrimidine ribonucleotide biosynthetic process [GO:0009220]; regulation of mitochondrial fission [GO:0090140]; UDP biosynthetic process [GO:0006225]</t>
  </si>
  <si>
    <t>centrosome [GO:0005813]; cytosol [GO:0005829]; nucleoplasm [GO:0005654]; nucleus [GO:0005634]; Prp19 complex [GO:0000974]; spliceosomal complex [GO:0005681]; enzyme binding [GO:0019899]; adaptive immune response [GO:0002250]; apoptotic process [GO:0006915]; mRNA splicing, via spliceosome [GO:0000398]; positive regulation of apoptotic process [GO:0043065]; somatic diversification of immunoglobulins [GO:0016445]</t>
  </si>
  <si>
    <t>actin cytoskeleton [GO:0015629]; cytosol [GO:0005829]; dendrite [GO:0030425]; dendritic spine [GO:0043197]; glutamatergic synapse [GO:0098978]; neuronal cell body [GO:0043025]; postsynapse [GO:0098794]; actin filament binding [GO:0051015]; calmodulin binding [GO:0005516]; microtubule binding [GO:0008017]; actin filament organization [GO:0007015]; actomyosin structure organization [GO:0031032]; epithelial cell differentiation [GO:0030855]</t>
  </si>
  <si>
    <t>amphisome membrane [GO:1904930]; autophagosome membrane [GO:0000421]; ESCRT III complex [GO:0000815]; kinetochore [GO:0000776]; kinetochore microtubule [GO:0005828]; lysosomal membrane [GO:0005765]; midbody [GO:0030496]; multivesicular body [GO:0005771]; multivesicular body membrane [GO:0032585]; nuclear pore [GO:0005643]; plasma membrane [GO:0005886]; protein-containing complex binding [GO:0044877]; autophagosome maturation [GO:0097352]; autophagy [GO:0006914]; late endosome to lysosome transport [GO:1902774]; late endosome to vacuole transport via multivesicular body sorting pathway [GO:0032511]; membrane fission [GO:0090148]; midbody abscission [GO:0061952]; mitotic metaphase chromosome alignment [GO:0007080]; multivesicular body assembly [GO:0036258]; multivesicular body sorting pathway [GO:0071985]; multivesicular body-lysosome fusion [GO:0061763]; nuclear membrane reassembly [GO:0031468]; nucleus organization [GO:0006997]; plasma membrane repair [GO:0001778]; protein transport [GO:0015031]; regulation of mitotic spindle assembly [GO:1901673]; regulation of protein catabolic process [GO:0042176]; ubiquitin-dependent protein catabolic process via the multivesicular body sorting pathway [GO:0043162]; vesicle budding from membrane [GO:0006900]; vesicle fusion with vacuole [GO:0051469]; viral budding from plasma membrane [GO:0046761]; viral budding via host ESCRT complex [GO:0039702]</t>
  </si>
  <si>
    <t>apical plasma membrane [GO:0016324]; Golgi apparatus [GO:0005794]; lysosomal membrane [GO:0005765]; lysosome [GO:0005764]; photoreceptor inner segment [GO:0001917]; apoptotic process [GO:0006915]; autophagy [GO:0006914]; cell population proliferation [GO:0008283]; phloem or xylem histogenesis [GO:0010087]; photoreceptor cell maintenance [GO:0045494]; regulation of autophagy [GO:0010506]; retina development in camera-type eye [GO:0060041]; visual perception [GO:0007601]</t>
  </si>
  <si>
    <t>mitochondrion [GO:0005739]; synapse [GO:0045202]; carboxylic acid binding [GO:0031406]; identical protein binding [GO:0042802]; NAD binding [GO:0051287]; succinate-semialdehyde dehydrogenase (NAD+) activity [GO:0004777]; central nervous system development [GO:0007417]; gamma-aminobutyric acid catabolic process [GO:0009450]; gamma-aminobutyric acid metabolic process [GO:0009448]; glutamate metabolic process [GO:0006536]; post-embryonic development [GO:0009791]; succinate metabolic process [GO:0006105]; synaptic transmission, GABAergic [GO:0051932]</t>
  </si>
  <si>
    <t>CRD-mediated mRNA stability complex [GO:0070937]; cytoplasm [GO:0005737]; cytosol [GO:0005829]; endoplasmic reticulum [GO:0005783]; histone pre-mRNA 3'end processing complex [GO:0071204]; mCRD-mediated mRNA stability complex [GO:0106002]; mRNA editing complex [GO:0045293]; neuronal cell body [GO:0043025]; nucleoplasm [GO:0005654]; nucleus [GO:0005634]; proximal dendrite [GO:1990635]; ribonucleoprotein complex [GO:1990904]; spliceosomal complex [GO:0005681]; mRNA 3'-UTR binding [GO:0003730]; mRNA 5'-UTR binding [GO:0048027]; poly(A) binding [GO:0008143]; CRD-mediated mRNA stabilization [GO:0070934]; mRNA modification [GO:0016556]; mRNA processing [GO:0006397]; negative regulation of mRNA modification [GO:0090367]; negative regulation of nuclear-transcribed mRNA catabolic process, deadenylation-dependent decay [GO:1900152]; negative regulation of nuclear-transcribed mRNA catabolic process, nonsense-mediated decay [GO:2000623]; positive regulation of cytoplasmic translation [GO:2000767]; positive regulation of DNA demethylation [GO:1901537]; positive regulation of translation [GO:0045727]; RNA splicing [GO:0008380]</t>
  </si>
  <si>
    <t>membrane [GO:0016020]; toxic substance binding [GO:0015643]</t>
  </si>
  <si>
    <t>cytoplasm [GO:0005737]; dendritic spine [GO:0043197]; FAR/SIN/STRIPAK complex [GO:0090443]; glutamatergic synapse [GO:0098978]; Golgi apparatus [GO:0005794]; Golgi cisterna membrane [GO:0032580]; neuronal cell body [GO:0043025]; perinuclear region of cytoplasm [GO:0048471]; postsynapse [GO:0098794]; kinase binding [GO:0019900]; metal ion binding [GO:0046872]; protein-macromolecule adaptor activity [GO:0030674]; negative regulation of hippo signaling [GO:0035331]</t>
  </si>
  <si>
    <t>cis-Golgi network [GO:0005801]; COPI-coated vesicle membrane [GO:0030663]; Golgi apparatus [GO:0005794]; Golgi cis cisterna [GO:0000137]; Golgi cisterna [GO:0031985]; Golgi medial cisterna [GO:0005797]; Golgi membrane [GO:0000139]; Golgi trans cisterna [GO:0000138]; protein homodimerization activity [GO:0042803]; protein-macromolecule adaptor activity [GO:0030674]; small GTPase binding [GO:0031267]; Golgi organization [GO:0007030]; Golgi vesicle transport [GO:0048193]; retrograde transport, vesicle recycling within Golgi [GO:0000301]</t>
  </si>
  <si>
    <t>ciliary membrane [GO:0060170]; clathrin coat [GO:0030118]; clathrin coat of coated pit [GO:0030132]; clathrin coat of trans-Golgi network vesicle [GO:0030130]; clathrin vesicle coat [GO:0030125]; cytosol [GO:0005829]; plasma membrane [GO:0005886]; postsynaptic endocytic zone cytoplasmic component [GO:0099631]; presynaptic endocytic zone membrane [GO:0098835]; synaptic vesicle membrane [GO:0030672]; trans-Golgi network [GO:0005802]; clathrin heavy chain binding [GO:0032050]; peptide binding [GO:0042277]; structural molecule activity [GO:0005198]; clathrin-dependent endocytosis [GO:0072583]; intracellular protein transport [GO:0006886]</t>
  </si>
  <si>
    <t>adherens junction [GO:0005912]; apical junction complex [GO:0043296]; apical part of cell [GO:0045177]; apical plasma membrane [GO:0016324]; apicolateral plasma membrane [GO:0016327]; basolateral plasma membrane [GO:0016323]; bicellular tight junction [GO:0005923]; cell junction [GO:0030054]; cell surface [GO:0009986]; cell-cell junction [GO:0005911]; cytoplasm [GO:0005737]; cytosol [GO:0005829]; gap junction [GO:0005921]; I band [GO:0031674]; intercalated disc [GO:0014704]; intercellular canaliculus [GO:0046581]; membrane [GO:0016020]; nucleus [GO:0005634]; plasma membrane [GO:0005886]; protein-containing complex [GO:0032991]; tight junction [GO:0070160]; beta-catenin binding [GO:0008013]; calmodulin binding [GO:0005516]; cell adhesion molecule binding [GO:0050839]; connexin binding [GO:0071253]; protein domain specific binding [GO:0019904]; transmembrane transporter binding [GO:0044325]; blastocyst formation [GO:0001825]; cell-cell adhesion [GO:0098609]; cell-cell junction organization [GO:0045216]; cellular response to glucose stimulus [GO:0071333]; establishment of endothelial intestinal barrier [GO:0090557]; negative regulation of stress fiber assembly [GO:0051497]; negative regulation of vascular permeability [GO:0043116]; positive regulation of blood-brain barrier permeability [GO:1905605]; positive regulation of sprouting angiogenesis [GO:1903672]; protein localization to cell-cell junction [GO:0150105]; response to ethanol [GO:0045471]; response to lipopolysaccharide [GO:0032496]; response to magnetism [GO:0071000]; response to xenobiotic stimulus [GO:0009410]; sensory perception of sound [GO:0007605]</t>
  </si>
  <si>
    <t>caveola [GO:0005901]; cell surface [GO:0009986]; cytoplasm [GO:0005737]; lysosome [GO:0005764]; membrane [GO:0016020]; microvillus membrane [GO:0031528]; plasma membrane [GO:0005886]; amyloid-beta binding [GO:0001540]; apolipoprotein A-I binding [GO:0034186]; apolipoprotein binding [GO:0034185]; high-density lipoprotein particle binding [GO:0008035]; high-density lipoprotein particle receptor activity [GO:0070506]; identical protein binding [GO:0042802]; lipid binding [GO:0008289]; lipopolysaccharide binding [GO:0001530]; lipopolysaccharide immune receptor activity [GO:0001875]; low-density lipoprotein particle binding [GO:0030169]; phosphatidylserine binding [GO:0001786]; scavenger receptor activity [GO:0005044]; adhesion of symbiont to host [GO:0044406]; androgen biosynthetic process [GO:0006702]; blood vessel endothelial cell migration [GO:0043534]; cholesterol catabolic process [GO:0006707]; cholesterol efflux [GO:0033344]; cholesterol homeostasis [GO:0042632]; cholesterol import [GO:0070508]; cholesterol transport [GO:0030301]; detection of lipopolysaccharide [GO:0032497]; endothelial cell proliferation [GO:0001935]; high-density lipoprotein particle clearance [GO:0034384]; high-density lipoprotein particle remodeling [GO:0034375]; intestinal lipid absorption [GO:0098856]; lipid transport [GO:0006869]; lipopolysaccharide transport [GO:0015920]; low-density lipoprotein particle clearance [GO:0034383]; phagocytosis, recognition [GO:0006910]; phospholipid transport [GO:0015914]; plasma lipoprotein particle clearance [GO:0034381]; positive regulation of cholesterol storage [GO:0010886]; positive regulation of triglyceride biosynthetic process [GO:0010867]; recognition of apoptotic cell [GO:0043654]; regulation of phagocytosis [GO:0050764]; regulation of phosphatidylcholine catabolic process [GO:0010899]; reverse cholesterol transport [GO:0043691]; triglyceride homeostasis [GO:0070328]; vitamin transmembrane transport [GO:0035461]</t>
  </si>
  <si>
    <t>mitochondrial inner membrane [GO:0005743]; mitochondrial large ribosomal subunit [GO:0005762]; mitochondrion [GO:0005739]; nucleoplasm [GO:0005654]; mitochondrial translation [GO:0032543]</t>
  </si>
  <si>
    <t>acrosomal vesicle [GO:0001669]; cell body [GO:0044297]; centrosome [GO:0005813]; chaperonin-containing T-complex [GO:0005832]; Golgi apparatus [GO:0005794]; heterochromatin [GO:0000792]; microtubule [GO:0005874]; microtubule organizing center [GO:0005815]; myelin sheath [GO:0043209]; pericentriolar material [GO:0000242]; zona pellucida receptor complex [GO:0002199]; ATP binding [GO:0005524]; ATP hydrolysis activity [GO:0016887]; ATP-dependent protein folding chaperone [GO:0140662]; ubiquitin protein ligase binding [GO:0031625]; unfolded protein binding [GO:0051082]; binding of sperm to zona pellucida [GO:0007339]; chaperone-mediated protein folding [GO:0061077]; positive regulation of establishment of protein localization to telomere [GO:1904851]; positive regulation of telomerase RNA localization to Cajal body [GO:1904874]; positive regulation of telomere maintenance via telomerase [GO:0032212]; protein folding [GO:0006457]; protein stabilization [GO:0050821]; scaRNA localization to Cajal body [GO:0090666]</t>
  </si>
  <si>
    <t>cytoplasm [GO:0005737]; cytosol [GO:0005829]; cytosolic small ribosomal subunit [GO:0022627]; nucleolus [GO:0005730]; postsynapse [GO:0098794]; ribosome [GO:0005840]; rough endoplasmic reticulum [GO:0005791]; small ribosomal subunit [GO:0015935]; small-subunit processome [GO:0032040]; synapse [GO:0045202]; structural constituent of ribosome [GO:0003735]; cytoplasmic translation [GO:0002181]; maintenance of translational fidelity [GO:1990145]; ribosomal small subunit biogenesis [GO:0042274]; stress granule assembly [GO:0034063]; translation [GO:0006412]</t>
  </si>
  <si>
    <t>acrosomal vesicle [GO:0001669]; endosome membrane [GO:0010008]; focal adhesion [GO:0005925]; intracellular organelle [GO:0043229]; perinuclear region of cytoplasm [GO:0048471]; plasma membrane [GO:0005886]; proton-transporting V-type ATPase complex [GO:0033176]; proton-transporting V-type ATPase, V0 domain [GO:0033179]; transmembrane transporter complex [GO:1902495]; vacuolar proton-transporting V-type ATPase complex [GO:0016471]; vacuolar proton-transporting V-type ATPase, V0 domain [GO:0000220]; ATPase binding [GO:0051117]; proton-transporting ATPase activity, rotational mechanism [GO:0046961]; cellular response to increased oxygen levels [GO:0036295]; intracellular iron ion homeostasis [GO:0006879]; vacuolar acidification [GO:0007035]</t>
  </si>
  <si>
    <t>cytoplasm [GO:0005737]; cytosol [GO:0005829]; endoplasmic reticulum [GO:0005783]; nucleus [GO:0005634]; plasma membrane [GO:0005886]; ATP binding [GO:0005524]; ATP hydrolysis activity [GO:0016887]; ATP-dependent protein folding chaperone [GO:0140662]; heat shock protein binding [GO:0031072]; protein folding chaperone [GO:0044183]; chaperone cofactor-dependent protein refolding [GO:0051085]; protein refolding [GO:0042026]</t>
  </si>
  <si>
    <t>cytosolic large ribosomal subunit [GO:0022625]; structural constituent of ribosome [GO:0003735]; cytoplasmic translation [GO:0002181]</t>
  </si>
  <si>
    <t>mitochondrial inner membrane [GO:0005743]; mitochondrial large ribosomal subunit [GO:0005762]; mitochondrial ribosome [GO:0005761]; mitochondrion [GO:0005739]; nucleus [GO:0005634]; structural constituent of ribosome [GO:0003735]; mitochondrial translation [GO:0032543]</t>
  </si>
  <si>
    <t>actin filament branch point [GO:0061834]; apical dendrite [GO:0097440]; Arp2/3 protein complex [GO:0005885]; axon terminus [GO:0043679]; cell leading edge [GO:0031252]; cell surface [GO:0009986]; concave side of sperm head [GO:0061830]; dendritic shaft [GO:0043198]; dendritic spine [GO:0043197]; endosome [GO:0005768]; filamentous actin [GO:0031941]; focal adhesion [GO:0005925]; glutamatergic synapse [GO:0098978]; growth cone [GO:0030426]; lamellipodium [GO:0030027]; muscle cell projection membrane [GO:0036195]; nucleoplasm [GO:0005654]; nucleus [GO:0005634]; perikaryon [GO:0043204]; peripheral region of growth cone [GO:0090725]; plasma membrane [GO:0005886]; podosome core [GO:0061825]; podosome ring [GO:0061826]; postsynapse [GO:0098794]; presynapse [GO:0098793]; ruffle membrane [GO:0032587]; Schaffer collateral - CA1 synapse [GO:0098685]; secretory granule [GO:0030141]; site of double-strand break [GO:0035861]; synapse [GO:0045202]; synaptic vesicle membrane [GO:0030672]; ventral surface of cell [GO:0061835]; actin filament binding [GO:0051015]; ATPase binding [GO:0051117]; glutamate receptor binding [GO:0035254]; protein-containing complex binding [GO:0044877]; structural constituent of cytoskeleton [GO:0005200]; actin filament polymerization [GO:0030041]; Arp2/3 complex-mediated actin nucleation [GO:0034314]; cellular response to epidermal growth factor stimulus [GO:0071364]; cellular response to platelet-derived growth factor stimulus [GO:0036120]; cellular response to rapamycin [GO:0072752]; positive regulation of actin filament polymerization [GO:0030838]; positive regulation of barbed-end actin filament capping [GO:2000814]; positive regulation of filopodium assembly [GO:0051491]; positive regulation of lamellipodium assembly [GO:0010592]; positive regulation of podosome assembly [GO:0071803]; positive regulation of protein targeting to membrane [GO:0090314]; positive regulation of smooth muscle cell migration [GO:0014911]; positive regulation of substrate adhesion-dependent cell spreading [GO:1900026]; protein kinase C signaling [GO:0070528]; regulation of actin cytoskeleton organization [GO:0032956]</t>
  </si>
  <si>
    <t>cytosol [GO:0005829]; lysosome [GO:0005764]; mitochondrion [GO:0005739]; 1-acylglycerophosphocholine O-acyltransferase activity [GO:0047184]; glutathione peroxidase activity [GO:0004602]; peroxidase activity [GO:0004601]; peroxiredoxin activity [GO:0051920]; phospholipase A2 activity [GO:0004623]; bleb assembly [GO:0032060]; cell redox homeostasis [GO:0045454]; hydrogen peroxide catabolic process [GO:0042744]; lipid catabolic process [GO:0016042]; response to reactive oxygen species [GO:0000302]</t>
  </si>
  <si>
    <t>axon [GO:0030424]; cell body [GO:0044297]; glutamatergic synapse [GO:0098978]; lamellipodium membrane [GO:0031258]; plasma membrane [GO:0005886]; semaphorin receptor complex [GO:0002116]; protein domain specific binding [GO:0019904]; semaphorin receptor activity [GO:0017154]; angiogenesis [GO:0001525]; aorta development [GO:0035904]; branching involved in blood vessel morphogenesis [GO:0001569]; cardiac septum development [GO:0003279]; coronary vasculature development [GO:0060976]; dichotomous subdivision of terminal units involved in salivary gland branching [GO:0060666]; endothelial cell migration [GO:0043542]; kidney development [GO:0001822]; negative regulation of cell adhesion [GO:0007162]; negative regulation of neuron apoptotic process [GO:0043524]; outflow tract morphogenesis [GO:0003151]; positive regulation of axonogenesis [GO:0050772]; regulation of angiogenesis [GO:0045765]; regulation of cell migration [GO:0030334]; regulation of cell shape [GO:0008360]; semaphorin-plexin signaling pathway [GO:0071526]; synapse assembly [GO:0007416]; synaptic target recognition [GO:0008039]</t>
  </si>
  <si>
    <t>iron-sulfur cluster assembly complex [GO:1990229]; L-cysteine desulfurase complex [GO:1990221]; mitochondrial iron-sulfur cluster assembly complex [GO:0099128]; mitochondrion [GO:0005739]; nuclear body [GO:0016604]; protein homodimerization activity [GO:0042803]; [2Fe-2S] cluster assembly [GO:0044571]; [4Fe-4S] cluster assembly [GO:0044572]; iron-sulfur cluster assembly [GO:0016226]</t>
  </si>
  <si>
    <t>endoplasmic reticulum membrane [GO:0005789]; endoplasmic reticulum-endosome membrane contact site [GO:0140284]; plasma membrane [GO:0005886]; FFAT motif binding [GO:0033149]; lipid droplet formation [GO:0140042]; positive regulation of monocyte chemotaxis [GO:0090026]; positive regulation of neutrophil chemotaxis [GO:0090023]; protein homooligomerization [GO:0051260]</t>
  </si>
  <si>
    <t>cytoplasm [GO:0005737]; nuclear speck [GO:0016607]; ATP binding [GO:0005524]; ATP hydrolysis activity [GO:0016887]; identical protein binding [GO:0042802]; mRNA binding [GO:0003729]; RNA helicase activity [GO:0003724]; mRNA export from nucleus [GO:0006406]; mRNA splicing, via spliceosome [GO:0000398]</t>
  </si>
  <si>
    <t>cell surface [GO:0009986]; cytosol [GO:0005829]; dendrite [GO:0030425]; endoplasmic reticulum [GO:0005783]; Golgi apparatus [GO:0005794]; inclusion body [GO:0016234]; membrane [GO:0016020]; membrane raft [GO:0045121]; nuclear membrane [GO:0031965]; plasma membrane [GO:0005886]; postsynaptic density [GO:0014069]; side of membrane [GO:0098552]; terminal bouton [GO:0043195]; amyloid-beta binding [GO:0001540]; aspartic-type endopeptidase inhibitor activity [GO:0019828]; ATP-dependent protein binding [GO:0043008]; copper ion binding [GO:0005507]; cupric ion binding [GO:1903135]; cuprous ion binding [GO:1903136]; glycosaminoglycan binding [GO:0005539]; identical protein binding [GO:0042802]; lamin binding [GO:0005521]; metal ion binding [GO:0046872]; microtubule binding [GO:0008017]; molecular adaptor activity [GO:0060090]; molecular condensate scaffold activity [GO:0140693]; molecular function activator activity [GO:0140677]; protease binding [GO:0002020]; protein-containing complex binding [GO:0044877]; protein-folding chaperone binding [GO:0051087]; signaling receptor activity [GO:0038023]; transmembrane transporter binding [GO:0044325]; type 5 metabotropic glutamate receptor binding [GO:0031802]; activation of protein kinase activity [GO:0032147]; cellular response to amyloid-beta [GO:1904646]; cellular response to copper ion [GO:0071280]; cellular response to xenobiotic stimulus [GO:0071466]; intracellular copper ion homeostasis [GO:0006878]; learning or memory [GO:0007611]; negative regulation of activated T cell proliferation [GO:0046007]; negative regulation of amyloid precursor protein catabolic process [GO:1902992]; negative regulation of amyloid-beta formation [GO:1902430]; negative regulation of apoptotic process [GO:0043066]; negative regulation of calcineurin-NFAT signaling cascade [GO:0070885]; negative regulation of dendritic spine maintenance [GO:1902951]; negative regulation of DNA-binding transcription factor activity [GO:0043433]; negative regulation of interleukin-17 production [GO:0032700]; negative regulation of interleukin-2 production [GO:0032703]; negative regulation of long-term synaptic potentiation [GO:1900272]; negative regulation of protein phosphorylation [GO:0001933]; negative regulation of T cell receptor signaling pathway [GO:0050860]; negative regulation of type II interferon production [GO:0032689]; neuron projection maintenance [GO:1990535]; nucleobase-containing compound metabolic process [GO:0006139]; positive regulation of calcium-mediated signaling [GO:0050850]; positive regulation of neuron apoptotic process [GO:0043525]; positive regulation of peptidyl-tyrosine phosphorylation [GO:0050731]; positive regulation of protein localization to plasma membrane [GO:1903078]; positive regulation of protein targeting to membrane [GO:0090314]; protein destabilization [GO:0031648]; protein homooligomerization [GO:0051260]; regulation of calcium ion import across plasma membrane [GO:1905664]; regulation of glutamate receptor signaling pathway [GO:1900449]; regulation of peptidyl-tyrosine phosphorylation [GO:0050730]; regulation of potassium ion transmembrane transport [GO:1901379]; regulation of protein localization [GO:0032880]; response to amyloid-beta [GO:1904645]; response to cadmium ion [GO:0046686]; response to copper ion [GO:0046688]; response to oxidative stress [GO:0006979]</t>
  </si>
  <si>
    <t>cytoplasm [GO:0005737]; cytosol [GO:0005829]; extracellular space [GO:0005615]; membrane [GO:0016020]; nucleolus [GO:0005730]; nucleoplasm [GO:0005654]; nucleus [GO:0005634]; identical protein binding [GO:0042802]; innate immune response [GO:0045087]; macrophage activation involved in immune response [GO:0002281]; negative regulation of cell population proliferation [GO:0008285]; negative regulation of non-canonical NF-kappaB signal transduction [GO:1901223]; positive regulation of inflammatory response [GO:0050729]; positive regulation of innate immune response [GO:0045089]; positive regulation of non-canonical NF-kappaB signal transduction [GO:1901224]; positive regulation of toll-like receptor 4 signaling pathway [GO:0034145]</t>
  </si>
  <si>
    <t>cytosol [GO:0005829]; myelin sheath [GO:0043209]; 2,3-bisphosphoglycerate-dependent phosphoglycerate mutase activity [GO:0046538]; bisphosphoglycerate mutase activity [GO:0004082]; hydrolase activity [GO:0016787]; phosphoglycerate mutase activity [GO:0004619]; protein kinase binding [GO:0019901]; gluconeogenesis [GO:0006094]; glyceraldehyde-3-phosphate biosynthetic process [GO:0046166]; glycolytic process [GO:0006096]; regulation of glycolytic process [GO:0006110]; regulation of pentose-phosphate shunt [GO:0043456]; respiratory burst [GO:0045730]</t>
  </si>
  <si>
    <t>hydrolase activity, acting on carbon-nitrogen (but not peptide) bonds, in linear amides [GO:0016811]</t>
  </si>
  <si>
    <t>proteasome accessory complex [GO:0022624]; proteasome regulatory particle [GO:0005838]; proteasome regulatory particle, lid subcomplex [GO:0008541]; structural molecule activity [GO:0005198]; proteasome assembly [GO:0043248]; stem cell differentiation [GO:0048863]; ubiquitin-dependent protein catabolic process [GO:0006511]</t>
  </si>
  <si>
    <t>extracellular space [GO:0005615]; calcium ion binding [GO:0005509]; identical protein binding [GO:0042802]; lactose synthase activity [GO:0004461]; lysozyme activity [GO:0003796]; lactose biosynthetic process [GO:0005989]; response to 11-deoxycorticosterone [GO:1903496]; response to dehydroepiandrosterone [GO:1903494]; response to estradiol [GO:0032355]; response to progesterone [GO:0032570]</t>
  </si>
  <si>
    <t>cytoplasm [GO:0005737]; Golgi apparatus [GO:0005794]; membrane [GO:0016020]; myelin sheath [GO:0043209]; synapse [GO:0045202]; GTPase activator activity [GO:0005096]; Rab GDP-dissociation inhibitor activity [GO:0005093]; small GTPase binding [GO:0031267]; negative regulation of cilium assembly [GO:1902018]; negative regulation of protein localization to cilium [GO:1903565]; protein transport [GO:0015031]; small GTPase-mediated signal transduction [GO:0007264]; vesicle-mediated transport [GO:0016192]</t>
  </si>
  <si>
    <t>catalytic step 2 spliceosome [GO:0071013]; nuclear speck [GO:0016607]; spliceosomal complex [GO:0005681]; U2 snRNP [GO:0005686]; U2-type precatalytic spliceosome [GO:0071005]; RNA binding [GO:0003723]; zinc ion binding [GO:0008270]; mRNA splicing, via spliceosome [GO:0000398]; U2-type prespliceosome assembly [GO:1903241]</t>
  </si>
  <si>
    <t>centriole [GO:0005814]; ciliary basal body [GO:0036064]; cilium [GO:0005929]; cytoplasm [GO:0005737]; cytoplasmic vesicle [GO:0031410]; Golgi apparatus [GO:0005794]; nuclear body [GO:0016604]; periciliary membrane compartment [GO:1990075]; plasma membrane [GO:0005886]; GTP binding [GO:0005525]; GTPase activator activity [GO:0005096]; magnesium ion binding [GO:0000287]; post-Golgi vesicle-mediated transport [GO:0006892]; protein transport [GO:0015031]</t>
  </si>
  <si>
    <t>cytoplasm [GO:0005737]; cytosol [GO:0005829]; extracellular space [GO:0005615]; membrane [GO:0016020]; nucleus [GO:0005634]; aminopeptidase activity [GO:0004177]; metalloaminopeptidase activity [GO:0070006]; peptide binding [GO:0042277]; zinc ion binding [GO:0008270]; cellular response to hypoxia [GO:0071456]; peptide catabolic process [GO:0043171]; proteolysis [GO:0006508]</t>
  </si>
  <si>
    <t>cytoplasm [GO:0005737]; cytosol [GO:0005829]; myofibril [GO:0030016]; nuclear matrix [GO:0016363]; nucleoplasm [GO:0005654]; nucleus [GO:0005634]; P-body [GO:0000932]; proteasome core complex [GO:0005839]; proteasome core complex, alpha-subunit complex [GO:0019773]; ribosome [GO:0005840]; sarcomere [GO:0030017]; NF-kappaB binding [GO:0051059]; RNA binding [GO:0003723]; positive regulation of NF-kappaB transcription factor activity [GO:0051092]; proteasome-mediated ubiquitin-dependent protein catabolic process [GO:0043161]; proteolysis involved in protein catabolic process [GO:0051603]; skeletal muscle tissue development [GO:0007519]</t>
  </si>
  <si>
    <t>extracellular space [GO:0005615]; plasma membrane [GO:0005886]; side of membrane [GO:0098552]; hydrolase activity, acting on glycosyl bonds [GO:0016798]; phosphoric diester hydrolase activity [GO:0008081]; sphingomyelin phosphodiesterase activity [GO:0004767]; zinc ion binding [GO:0008270]; inflammatory response [GO:0006954]; innate immune response [GO:0045087]; membrane lipid catabolic process [GO:0046466]; negative regulation of inflammatory response [GO:0050728]; negative regulation of innate immune response [GO:0045824]; negative regulation of toll-like receptor signaling pathway [GO:0034122]; sphingomyelin catabolic process [GO:0006685]</t>
  </si>
  <si>
    <t>endoplasmic reticulum [GO:0005783]; endoplasmic reticulum membrane [GO:0005789]; membrane [GO:0016020]; endoplasmic reticulum-autophagosome adaptor activity [GO:0140506]; collagen catabolic process [GO:0030574]; endoplasmic reticulum organization [GO:0007029]; reticulophagy [GO:0061709]</t>
  </si>
  <si>
    <t>membrane [GO:0016020]; SNAP receptor activity [GO:0005484]; intracellular protein transport [GO:0006886]; vesicle-mediated transport [GO:0016192]</t>
  </si>
  <si>
    <t>axon [GO:0030424]; cell body [GO:0044297]; chromatin [GO:0000785]; cytoplasm [GO:0005737]; cytosol [GO:0005829]; endoplasmic reticulum [GO:0005783]; membrane raft [GO:0045121]; mitochondrial intermembrane space [GO:0005758]; mitochondrial matrix [GO:0005759]; mitochondrion [GO:0005739]; neuron projection [GO:0043005]; nucleus [GO:0005634]; perinuclear region of cytoplasm [GO:0048471]; plasma membrane [GO:0005886]; PML body [GO:0016605]; sperm head [GO:0061827]; synaptic vesicle [GO:0008021]; copper ion binding [GO:0005507]; cupric ion binding [GO:1903135]; cuprous ion binding [GO:1903136]; cytokine binding [GO:0019955]; glyoxalase (glycolic acid-forming) activity [GO:1990422]; kinase binding [GO:0019900]; L-dopa decarboxylase activator activity [GO:0036478]; mercury ion binding [GO:0045340]; mRNA binding [GO:0003729]; nuclear androgen receptor binding [GO:0050681]; oxidoreductase activity, acting on peroxide as acceptor [GO:0016684]; oxygen sensor activity [GO:0019826]; peptidase activity [GO:0008233]; peroxiredoxin activity [GO:0051920]; protein homodimerization activity [GO:0042803]; protein-containing complex binding [GO:0044877]; RNA binding [GO:0003723]; scaffold protein binding [GO:0097110]; signaling receptor binding [GO:0005102]; small protein activating enzyme binding [GO:0044388]; superoxide dismutase copper chaperone activity [GO:0016532]; transcription coactivator activity [GO:0003713]; tyrosine 3-monooxygenase activator activity [GO:0036470]; ubiquitin-like protein conjugating enzyme binding [GO:0044390]; ubiquitin-specific protease binding [GO:1990381]; adult locomotory behavior [GO:0008344]; autophagy [GO:0006914]; cellular detoxification of aldehyde [GO:0110095]; cellular detoxification of methylglyoxal [GO:0140041]; cellular response to glyoxal [GO:0036471]; cellular response to hydrogen peroxide [GO:0070301]; cellular response to oxidative stress [GO:0034599]; cellular response to reactive oxygen species [GO:0034614]; detection of oxidative stress [GO:0070994]; detoxification of copper ion [GO:0010273]; detoxification of hydrogen peroxide [GO:0061691]; detoxification of mercury ion [GO:0050787]; DNA repair [GO:0006281]; dopamine uptake involved in synaptic transmission [GO:0051583]; glucose homeostasis [GO:0042593]; glutathione deglycation [GO:0036531]; glycolate biosynthetic process [GO:0046295]; glyoxal metabolic process [GO:1903189]; guanine deglycation [GO:0106044]; guanine deglycation, glyoxal removal [GO:0106046]; guanine deglycation, methylglyoxal removal [GO:0106045]; hydrogen peroxide metabolic process [GO:0042743]; inflammatory response [GO:0006954]; insulin secretion [GO:0030073]; lactate biosynthetic process [GO:0019249]; membrane depolarization [GO:0051899]; membrane hyperpolarization [GO:0060081]; methylglyoxal catabolic process to lactate [GO:0061727]; mitochondrion organization [GO:0007005]; negative regulation of endoplasmic reticulum stress-induced intrinsic apoptotic signaling pathway [GO:1902236]; negative regulation of gene expression [GO:0010629]; negative regulation of hydrogen peroxide-induced neuron intrinsic apoptotic signaling pathway [GO:1903384]; negative regulation of intrinsic apoptotic signaling pathway in response to hydrogen peroxide [GO:1903751]; negative regulation of nitrosative stress-induced intrinsic apoptotic signaling pathway [GO:1905259]; negative regulation of oxidative stress-induced intrinsic apoptotic signaling pathway [GO:1902176]; negative regulation of oxidative stress-induced neuron intrinsic apoptotic signaling pathway [GO:1903377]; negative regulation of proteasomal ubiquitin-dependent protein catabolic process [GO:0032435]; negative regulation of protein acetylation [GO:1901984]; negative regulation of protein binding [GO:0032091]; negative regulation of protein catabolic process [GO:0042177]; negative regulation of protein export from nucleus [GO:0046826]; negative regulation of protein K48-linked deubiquitination [GO:1903094]; negative regulation of protein phosphorylation [GO:0001933]; negative regulation of protein sumoylation [GO:0033234]; negative regulation of protein ubiquitination [GO:0031397]; negative regulation of reactive oxygen species biosynthetic process [GO:1903427]; negative regulation of smooth muscle cell migration [GO:0014912]; negative regulation of TRAIL-activated apoptotic signaling pathway [GO:1903122]; negative regulation of ubiquitin-protein transferase activity [GO:0051444]; negative regulation of vascular associated smooth muscle cell proliferation [GO:1904706]; peptidyl-arginine deglycation [GO:0036527]; positive regulation of acute inflammatory response to antigenic stimulus [GO:0002866]; positive regulation of dopamine biosynthetic process [GO:1903181]; positive regulation of fertilization [GO:1905516]; positive regulation of gene expression [GO:0010628]; positive regulation of interleukin-8 production [GO:0032757]; positive regulation of L-dopa biosynthetic process [GO:1903197]; positive regulation of mitochondrial electron transport, NADH to ubiquinone [GO:1902958]; positive regulation of NAD(P)H oxidase activity [GO:0033864]; positive regulation of oxidative phosphorylation uncoupler activity [GO:2000277]; positive regulation of oxidative stress-induced intrinsic apoptotic signaling pathway [GO:1902177]; positive regulation of peptidyl-serine phosphorylation [GO:0033138]; positive regulation of protein localization to nucleus [GO:1900182]; positive regulation of protein-containing complex assembly [GO:0031334]; positive regulation of reactive oxygen species biosynthetic process [GO:1903428]; positive regulation of transcription by RNA polymerase II [GO:0045944]; protein stabilization [GO:0050821]; proteolysis [GO:0006508]; regulation of androgen receptor signaling pathway [GO:0060765]; regulation of inflammatory response [GO:0050727]; regulation of mitochondrial membrane potential [GO:0051881]; regulation of neuron apoptotic process [GO:0043523]; regulation of synaptic vesicle endocytosis [GO:1900242]; response to hydrogen peroxide [GO:0042542]; response to oxidative stress [GO:0006979]; single fertilization [GO:0007338]; synaptic transmission, dopaminergic [GO:0001963]</t>
  </si>
  <si>
    <t>acyl-CoA dehydrogenase activity [GO:0003995]; flavin adenine dinucleotide binding [GO:0050660]; fatty acid beta-oxidation [GO:0006635]</t>
  </si>
  <si>
    <t>mitochondrion [GO:0005739]; [acyl-carrier-protein] S-malonyltransferase activity [GO:0004314]; fatty acid biosynthetic process [GO:0006633]</t>
  </si>
  <si>
    <t>mitochondrial inner membrane [GO:0005743]; mitochondrial respiratory chain complex I [GO:0005747]; mitochondrion [GO:0005739]; nucleoplasm [GO:0005654]; 4 iron, 4 sulfur cluster binding [GO:0051539]; metal ion binding [GO:0046872]; NAD binding [GO:0051287]; NADH dehydrogenase (ubiquinone) activity [GO:0008137]; oxygen sensor activity [GO:0019826]; quinone binding [GO:0048038]; ubiquitin protein ligase binding [GO:0031625]; aerobic respiration [GO:0009060]; cellular response to oxygen levels [GO:0071453]; gliogenesis [GO:0042063]; mitochondrial electron transport, NADH to ubiquinone [GO:0006120]; mitochondrial respiratory chain complex I assembly [GO:0032981]; neural precursor cell proliferation [GO:0061351]; neurogenesis [GO:0022008]; proton motive force-driven mitochondrial ATP synthesis [GO:0042776]; response to oxidative stress [GO:0006979]</t>
  </si>
  <si>
    <t>centriolar satellite [GO:0034451]; lysosomal membrane [GO:0005765]; plasma membrane [GO:0005886]; calcium-activated cation channel activity [GO:0005227]; mechanosensitive monoatomic ion channel activity [GO:0008381]; nucleic acid binding [GO:0003676]; osmolarity-sensing monoatomic cation channel activity [GO:1990760]; surfactant secretion [GO:0160069]</t>
  </si>
  <si>
    <t>brush border [GO:0005903]; cell-cell junction [GO:0005911]; cortical cytoskeleton [GO:0030863]; cytosol [GO:0005829]; F-actin capping protein complex [GO:0008290]; membrane [GO:0016020]; WASH complex [GO:0071203]; actin binding [GO:0003779]; actin cytoskeleton organization [GO:0030036]; barbed-end actin filament capping [GO:0051016]; cell junction assembly [GO:0034329]</t>
  </si>
  <si>
    <t>dendritic spine [GO:0043197]; endosome membrane [GO:0010008]; glutamatergic synapse [GO:0098978]; plasma membrane [GO:0005886]; postsynaptic density [GO:0014069]; postsynaptic density membrane [GO:0098839]; postsynaptic recycling endosome membrane [GO:0098944]; recycling endosome membrane [GO:0055038]; palmitoyl-(protein) hydrolase activity [GO:0008474]; negative regulation of protein localization to microtubule [GO:1902817]; positive regulation of protein localization to endosome [GO:1905668]; protein depalmitoylation [GO:0002084]; regulation of dendritic spine maintenance [GO:1902950]; regulation of postsynapse organization [GO:0099175]; regulation of protein localization to synapse [GO:1902473]</t>
  </si>
  <si>
    <t>caveola [GO:0005901]; cytoplasm [GO:0005737]; endosome [GO:0005768]; external side of plasma membrane [GO:0009897]; nucleoplasm [GO:0005654]; plasma membrane [GO:0005886]; presynapse [GO:0098793]; G protein-coupled receptor activity [GO:0004930]; G protein-coupled receptor binding [GO:0001664]; sphingolipid binding [GO:0046625]; sphingosine-1-phosphate receptor activity [GO:0038036]; actin cytoskeleton organization [GO:0030036]; adenylate cyclase-activating G protein-coupled receptor signaling pathway [GO:0007189]; adenylate cyclase-inhibiting G protein-coupled receptor signaling pathway [GO:0007193]; angiogenesis [GO:0001525]; blood vessel maturation [GO:0001955]; brain development [GO:0007420]; cardiac muscle tissue growth involved in heart morphogenesis [GO:0003245]; cell migration [GO:0016477]; cell population proliferation [GO:0008283]; chemotaxis [GO:0006935]; endothelial cell differentiation [GO:0045446]; G protein-coupled receptor signaling pathway [GO:0007186]; heart trabecula morphogenesis [GO:0061384]; lamellipodium assembly [GO:0030032]; leukocyte chemotaxis [GO:0030595]; negative regulation of stress fiber assembly [GO:0051497]; neuron differentiation [GO:0030182]; phospholipase C-activating G protein-coupled receptor signaling pathway [GO:0007200]; positive regulation of cell migration [GO:0030335]; positive regulation of cell population proliferation [GO:0008284]; positive regulation of positive chemotaxis [GO:0050927]; positive regulation of smooth muscle cell proliferation [GO:0048661]; positive regulation of transcription by RNA polymerase II [GO:0045944]; regulation of bone mineralization [GO:0030500]; regulation of bone resorption [GO:0045124]; regulation of cell adhesion [GO:0030155]; regulation of metabolic process [GO:0019222]; sphingosine-1-phosphate receptor signaling pathway [GO:0003376]; T cell migration [GO:0072678]; transmission of nerve impulse [GO:0019226]</t>
  </si>
  <si>
    <t>endoplasmic reticulum [GO:0005783]; extracellular space [GO:0005615]; protein-containing complex [GO:0032991]; chaperone-mediated protein folding [GO:0061077]; collagen fibril organization [GO:0030199]; negative regulation of post-translational protein modification [GO:1901874]; protein stabilization [GO:0050821]; spermatogenesis [GO:0007283]</t>
  </si>
  <si>
    <t>mitochondrial inner membrane [GO:0005743]; mitochondrial membrane [GO:0031966]; mitochondrion [GO:0005739]; erythrocyte differentiation [GO:0030218]; heme biosynthetic process [GO:0006783]; mitochondrial transport [GO:0006839]; organic substance transport [GO:0071702]; regulation of heme biosynthetic process [GO:0070453]</t>
  </si>
  <si>
    <t>cytoplasm [GO:0005737]; EMC complex [GO:0072546]; endoplasmic reticulum membrane [GO:0005789]; Golgi apparatus [GO:0005794]; mitochondrion [GO:0005739]; membrane insertase activity [GO:0032977]; protein insertion into ER membrane by stop-transfer membrane-anchor sequence [GO:0045050]; tail-anchored membrane protein insertion into ER membrane [GO:0071816]</t>
  </si>
  <si>
    <t>axon [GO:0030424]; cytosol [GO:0005829]; dendrite [GO:0030425]; mitochondrion [GO:0005739]; neuronal cell body [GO:0043025]; flavin adenine dinucleotide binding [GO:0050660]; protein homodimerization activity [GO:0042803]; protein-containing complex binding [GO:0044877]; thioredoxin-disulfide reductase (NADPH) activity [GO:0004791]; cell redox homeostasis [GO:0045454]; response to hyperoxia [GO:0055093]; response to oxidative stress [GO:0006979]; response to selenium ion [GO:0010269]; response to xenobiotic stimulus [GO:0009410]</t>
  </si>
  <si>
    <t>cytosolic ribosome [GO:0022626]; mitochondrial inner membrane [GO:0005743]; mitochondrial large ribosomal subunit [GO:0005762]; mitochondrion [GO:0005739]; structural constituent of ribosome [GO:0003735]; mitochondrial translation [GO:0032543]; translation [GO:0006412]</t>
  </si>
  <si>
    <t>mitochondrial inner membrane [GO:0005743]; mitochondrial large ribosomal subunit [GO:0005762]; mitochondrial ribosome [GO:0005761]; mitochondrion [GO:0005739]; rRNA binding [GO:0019843]; structural constituent of ribosome [GO:0003735]; mitochondrial translation [GO:0032543]; translation [GO:0006412]</t>
  </si>
  <si>
    <t>haptoglobin-hemoglobin complex [GO:0031838]; hemoglobin complex [GO:0005833]; heme binding [GO:0020037]; hemoglobin alpha binding [GO:0031721]; metal ion binding [GO:0046872]; organic acid binding [GO:0043177]; oxygen binding [GO:0019825]; oxygen carrier activity [GO:0005344]; cellular oxidant detoxification [GO:0098869]; hydrogen peroxide catabolic process [GO:0042744]</t>
  </si>
  <si>
    <t>cytoplasm [GO:0005737]; cytosol [GO:0005829]; cytosolic large ribosomal subunit [GO:0022625]; GAIT complex [GO:0097452]; postsynapse [GO:0098794]; presynapse [GO:0098793]; ribonucleoprotein complex [GO:1990904]; ribosome [GO:0005840]; synapse [GO:0045202]; mRNA binding [GO:0003729]; structural constituent of ribosome [GO:0003735]; cellular response to type II interferon [GO:0071346]; cytoplasmic translation [GO:0002181]; homeostatic process [GO:0042592]; lung morphogenesis [GO:0060425]; macrophage chemotaxis [GO:0048246]; negative regulation of formation of translation preinitiation complex [GO:1901194]; negative regulation of translation [GO:0017148]; response to lipopolysaccharide [GO:0032496]; translation at postsynapse [GO:0140242]; translation at presynapse [GO:0140236]</t>
  </si>
  <si>
    <t>cytosol [GO:0005829]; early endosome [GO:0005769]; endosome [GO:0005768]; endosome membrane [GO:0010008]; lysosome [GO:0005764]; retromer complex [GO:0030904]; retromer, cargo-selective complex [GO:0030906]; tubular endosome [GO:0097422]; vesicle [GO:0031982]; endocytic recycling [GO:0032456]; intracellular protein transport [GO:0006886]; retrograde transport, endosome to Golgi [GO:0042147]</t>
  </si>
  <si>
    <t>adherens junction [GO:0005912]; cornified envelope [GO:0001533]; cytoplasm [GO:0005737]; desmosome [GO:0030057]; nucleoplasm [GO:0005654]; nucleus [GO:0005634]; plasma membrane [GO:0005886]; cadherin binding [GO:0045296]; lamin binding [GO:0005521]; cell-cell adhesion [GO:0098609]; intermediate filament bundle assembly [GO:0045110]; negative regulation of mRNA catabolic process [GO:1902373]</t>
  </si>
  <si>
    <t>cell junction [GO:0030054]; nucleoplasm [GO:0005654]; ribonucleoprotein complex [GO:1990904]; DNA binding [GO:0003677]; identical protein binding [GO:0042802]; RNA binding [GO:0003723]; alternative mRNA splicing, via spliceosome [GO:0000380]; apoptotic process [GO:0006915]; mRNA splice site recognition [GO:0006376]; regulation of alternative mRNA splicing, via spliceosome [GO:0000381]</t>
  </si>
  <si>
    <t>apical plasma membrane [GO:0016324]; basolateral plasma membrane [GO:0016323]; centrosome [GO:0005813]; lateral plasma membrane [GO:0016328]; mitochondrion [GO:0005739]; plasma membrane [GO:0005886]; synapse [GO:0045202]; carboxylic acid transmembrane transporter activity [GO:0046943]; identical protein binding [GO:0042802]; lactate transmembrane transporter activity [GO:0015129]; lactate:proton symporter activity [GO:0015650]; monocarboxylic acid transmembrane transporter activity [GO:0008028]; organic cyclic compound binding [GO:0097159]; solute:proton symporter activity [GO:0015295]; succinate transmembrane transporter activity [GO:0015141]; behavioral response to nutrient [GO:0051780]; carboxylic acid transmembrane transport [GO:1905039]; cellular response to organic cyclic compound [GO:0071407]; centrosome cycle [GO:0007098]; glucose homeostasis [GO:0042593]; lactate transmembrane transport [GO:0035873]; lipid metabolic process [GO:0006629]; monocarboxylic acid transport [GO:0015718]; plasma membrane lactate transport [GO:0035879]; pyruvate catabolic process [GO:0042867]; pyruvate transmembrane transport [GO:1901475]; regulation of insulin secretion [GO:0050796]; response to food [GO:0032094]</t>
  </si>
  <si>
    <t>cytosol [GO:0005829]; mitochondrion [GO:0005739]; nucleoplasm [GO:0005654]; nucleus [GO:0005634]; proteasome core complex [GO:0005839]; proteasome core complex, beta-subunit complex [GO:0019774]; endopeptidase activity [GO:0004175]; threonine-type endopeptidase activity [GO:0004298]; proteasome-mediated ubiquitin-dependent protein catabolic process [GO:0043161]</t>
  </si>
  <si>
    <t>extracellular region [GO:0005576]; endonuclease activity [GO:0004519]; metal ion binding [GO:0046872]; nucleic acid binding [GO:0003676]; innate immune response [GO:0045087]</t>
  </si>
  <si>
    <t>apical part of cell [GO:0045177]; apical plasma membrane [GO:0016324]; basal part of cell [GO:0045178]; brush border membrane [GO:0031526]; early endosome membrane [GO:0031901]; endosome [GO:0005768]; endosome membrane [GO:0010008]; extracellular vesicle [GO:1903561]; Golgi apparatus [GO:0005794]; late endosome membrane [GO:0031902]; lysosomal membrane [GO:0005765]; mitochondrial outer membrane [GO:0005741]; nucleus [GO:0005634]; paraferritin complex [GO:0070826]; perinuclear region of cytoplasm [GO:0048471]; plasma membrane [GO:0005886]; recycling endosome membrane [GO:0055038]; cadmium ion binding [GO:0046870]; cadmium ion transmembrane transporter activity [GO:0015086]; cobalt ion binding [GO:0050897]; cobalt ion transmembrane transporter activity [GO:0015087]; copper ion binding [GO:0005507]; copper ion transmembrane transporter activity [GO:0005375]; ferrous iron transmembrane transporter activity [GO:0015093]; iron ion binding [GO:0005506]; iron ion transmembrane transporter activity [GO:0005381]; lead ion transmembrane transporter activity [GO:0015094]; manganese ion binding [GO:0030145]; manganese ion transmembrane transporter activity [GO:0005384]; nickel cation binding [GO:0016151]; nickel cation transmembrane transporter activity [GO:0015099]; solute:proton symporter activity [GO:0015295]; zinc ion binding [GO:0008270]; cadmium ion transmembrane transport [GO:0070574]; cobalt ion transport [GO:0006824]; copper ion import across plasma membrane [GO:0098705]; dendrite morphogenesis [GO:0048813]; erythrocyte development [GO:0048821]; establishment of localization in cell [GO:0051649]; heme biosynthetic process [GO:0006783]; iron import into cell [GO:0033212]; iron ion transmembrane transport [GO:0034755]; iron ion transport [GO:0006826]; learning or memory [GO:0007611]; manganese ion transport [GO:0006828]; multicellular organismal-level iron ion homeostasis [GO:0060586]; porphyrin-containing compound biosynthetic process [GO:0006779]; porphyrin-containing compound metabolic process [GO:0006778]; response to iron ion [GO:0010039]; response to manganese ion [GO:0010042]; transition metal ion transport [GO:0000041]</t>
  </si>
  <si>
    <t>cornified envelope [GO:0001533]; cytoskeleton [GO:0005856]; cytosol [GO:0005829]; intermediate filament cytoskeleton [GO:0045111]; keratin filament [GO:0045095]; structural molecule activity [GO:0005198]; epithelial cell differentiation [GO:0030855]; hair follicle morphogenesis [GO:0031069]; intermediate filament organization [GO:0045109]; keratinization [GO:0031424]; positive regulation of cell growth [GO:0030307]; positive regulation of hair follicle development [GO:0051798]; positive regulation of translation [GO:0045727]</t>
  </si>
  <si>
    <t>mitochondrial matrix [GO:0005759]; mitochondrial outer membrane [GO:0005741]; ATP binding [GO:0005524]; dephospho-CoA kinase activity [GO:0004140]; pantetheine-phosphate adenylyltransferase activity [GO:0004595]; coenzyme A biosynthetic process [GO:0015937]</t>
  </si>
  <si>
    <t>centrosome [GO:0005813]; cytosol [GO:0005829]; nucleoplasm [GO:0005654]; nucleus [GO:0005634]; proteasome core complex [GO:0005839]; proteasome core complex, beta-subunit complex [GO:0019774]; endopeptidase activity [GO:0004175]; peptidase activity [GO:0008233]; threonine-type endopeptidase activity [GO:0004298]; proteasome-mediated ubiquitin-dependent protein catabolic process [GO:0043161]; proteolysis [GO:0006508]; response to oxidative stress [GO:0006979]</t>
  </si>
  <si>
    <t>cytosol [GO:0005829]; mitochondrial inner membrane [GO:0005743]; mitochondrial large ribosomal subunit [GO:0005762]; mitochondrial ribosome [GO:0005761]; mitochondrion [GO:0005739]; mitochondrial translation [GO:0032543]</t>
  </si>
  <si>
    <t>chromosome [GO:0005694]; cytoplasm [GO:0005737]; cytosol [GO:0005829]; nucleoplasm [GO:0005654]; nucleus [GO:0005634]; replication fork [GO:0005657]; transcription preinitiation complex [GO:0097550]; 3'-5' DNA helicase activity [GO:0043138]; ATP binding [GO:0005524]; ATP hydrolysis activity [GO:0016887]; DNA binding [GO:0003677]; DNA helicase activity [GO:0003678]; four-way junction helicase activity [GO:0009378]; isomerase activity [GO:0016853]; metal ion binding [GO:0046872]; RNA polymerase II complex binding [GO:0000993]; cell division [GO:0051301]; cellular response to camptothecin [GO:0072757]; cellular response to xenobiotic stimulus [GO:0071466]; chromosome separation [GO:0051304]; DNA repair [GO:0006281]; DNA replication [GO:0006260]; DNA unwinding involved in DNA replication [GO:0006268]; double-strand break repair via homologous recombination [GO:0000724]; mitotic cell cycle [GO:0000278]; mitotic DNA-templated DNA replication [GO:1990506]; negative regulation of double-strand break repair via homologous recombination [GO:2000042]; negative regulation of transcription elongation by RNA polymerase II [GO:0034244]; replication-born double-strand break repair via sister chromatid exchange [GO:1990414]</t>
  </si>
  <si>
    <t>cytoplasm [GO:0005737]; carboxylic ester hydrolase activity [GO:0052689]; identical protein binding [GO:0042802]; S-formylglutathione hydrolase activity [GO:0018738]; formaldehyde catabolic process [GO:0046294]</t>
  </si>
  <si>
    <t>endoplasmic reticulum lumen [GO:0005788]; 6-phosphogluconolactonase activity [GO:0017057]; carbohydrate binding [GO:0030246]; glucose-6-phosphate dehydrogenase activity [GO:0004345]; NADP binding [GO:0050661]; glucose metabolic process [GO:0006006]; pentose-phosphate shunt, oxidative branch [GO:0009051]; regulation of cortisol biosynthetic process [GO:2000064]; response to alcohol [GO:0097305]; response to nutrient levels [GO:0031667]</t>
  </si>
  <si>
    <t>cytosol [GO:0005829]; nucleoplasm [GO:0005654]; nucleus [GO:0005634]; proteasome core complex [GO:0005839]; proteasome core complex, beta-subunit complex [GO:0019774]; endopeptidase activity [GO:0004175]; proteasome-mediated ubiquitin-dependent protein catabolic process [GO:0043161]; protein catabolic process [GO:0030163]</t>
  </si>
  <si>
    <t>axon [GO:0030424]; cell body [GO:0044297]; cytosol [GO:0005829]; dendrite [GO:0030425]; dendritic spine [GO:0043197]; glutamatergic synapse [GO:0098978]; membrane [GO:0016020]; mitochondrion [GO:0005739]; postsynapse [GO:0098794]; postsynaptic membrane [GO:0045211]; vesicle [GO:0031982]; catechol O-methyltransferase activity [GO:0016206]; magnesium ion binding [GO:0000287]; artery development [GO:0060840]; behavioral fear response [GO:0001662]; catecholamine catabolic process [GO:0042424]; catecholamine metabolic process [GO:0006584]; cellular response to cocaine [GO:0071314]; cellular response to phosphate starvation [GO:0016036]; cerebellar cortex morphogenesis [GO:0021696]; cholesterol efflux [GO:0033344]; cognition [GO:0050890]; detection of temperature stimulus involved in sensory perception of pain [GO:0050965]; developmental process [GO:0032502]; dopamine catabolic process [GO:0042420]; dopamine metabolic process [GO:0042417]; dopamine secretion [GO:0014046]; estrogen metabolic process [GO:0008210]; exploration behavior [GO:0035640]; fear response [GO:0042596]; female pregnancy [GO:0007565]; gene expression [GO:0010467]; glomerulus development [GO:0032835]; glycogen metabolic process [GO:0005977]; habituation [GO:0046959]; kidney development [GO:0001822]; learning [GO:0007612]; learning or memory [GO:0007611]; mastication [GO:0071626]; memory [GO:0007613]; methylation [GO:0032259]; multicellular organism growth [GO:0035264]; multicellular organismal response to stress [GO:0033555]; negative regulation of dopamine metabolic process [GO:0045963]; negative regulation of smooth muscle cell proliferation [GO:0048662]; norepinephrine metabolic process [GO:0042415]; norepinephrine secretion [GO:0048243]; positive regulation of homocysteine metabolic process [GO:0050668]; prostaglandin metabolic process [GO:0006693]; regulation of blood pressure [GO:0008217]; renal albumin absorption [GO:0097018]; renal filtration [GO:0097205]; renal sodium excretion [GO:0035812]; renin secretion into blood stream [GO:0002001]; response to amphetamine [GO:0001975]; response to angiotensin [GO:1990776]; response to corticosterone [GO:0051412]; response to cytokine [GO:0034097]; response to dopamine [GO:1903350]; response to food [GO:0032094]; response to hypoxia [GO:0001666]; response to inorganic substance [GO:0010035]; response to organic substance [GO:0010033]; response to oxidative stress [GO:0006979]; response to pain [GO:0048265]; response to salt [GO:1902074]; response to stress [GO:0006950]; response to temperature stimulus [GO:0009266]; response to toxic substance [GO:0009636]; response to wounding [GO:0009611]; response to xenobiotic stimulus [GO:0009410]; short-term memory [GO:0007614]; startle response [GO:0001964]; synaptic transmission, dopaminergic [GO:0001963]; visual learning [GO:0008542]</t>
  </si>
  <si>
    <t>CD40 receptor complex [GO:0035631]; cytoplasm [GO:0005737]; cytoplasmic side of plasma membrane [GO:0009898]; cytosol [GO:0005829]; mitochondrial intermembrane space [GO:0005758]; mitochondrion [GO:0005739]; activation of cysteine-type endopeptidase activity involved in apoptotic process [GO:0006919]; intrinsic apoptotic signaling pathway [GO:0097193]; intrinsic apoptotic signaling pathway in response to oxidative stress [GO:0008631]; neuron apoptotic process [GO:0051402]; positive regulation of apoptotic process [GO:0043065]</t>
  </si>
  <si>
    <t>extracellular matrix [GO:0031012]; extracellular membrane-bounded organelle [GO:0065010]; extracellular space [GO:0005615]; mitochondrial intermembrane space [GO:0005758]; mitochondrial membrane [GO:0031966]; plasma membrane [GO:0005886]; side of membrane [GO:0098552]; ADP phosphatase activity [GO:0043262]; alkaline phosphatase activity [GO:0004035]; ATP hydrolysis activity [GO:0016887]; calcium ion binding [GO:0005509]; inorganic diphosphate phosphatase activity [GO:0004427]; phosphoamidase activity [GO:0050187]; phosphoethanolamine phosphatase activity [GO:0052732]; pyridoxal phosphatase activity [GO:0033883]; pyrophosphatase activity [GO:0016462]; bone mineralization [GO:0030282]; calcium ion homeostasis [GO:0055074]; cellular homeostasis [GO:0019725]; cellular response to organic cyclic compound [GO:0071407]; cementum mineralization [GO:0071529]; developmental process involved in reproduction [GO:0003006]; endochondral ossification [GO:0001958]; futile creatine cycle [GO:0140651]; inhibition of non-skeletal tissue mineralization [GO:0140928]; phosphate ion homeostasis [GO:0055062]; positive regulation of cold-induced thermogenesis [GO:0120162]; pyridoxal phosphate metabolic process [GO:0042822]; response to antibiotic [GO:0046677]; response to glucocorticoid [GO:0051384]; response to insulin [GO:0032868]; response to lipopolysaccharide [GO:0032496]; response to macrophage colony-stimulating factor [GO:0036005]; response to sodium phosphate [GO:1904383]; response to vitamin B6 [GO:0034516]; response to vitamin D [GO:0033280]</t>
  </si>
  <si>
    <t>cytosol [GO:0005829]; nucleoplasm [GO:0005654]; nucleus [GO:0005634]; proteasome core complex [GO:0005839]; proteasome core complex, alpha-subunit complex [GO:0019773]; synapse [GO:0045202]; ubiquitin protein ligase binding [GO:0031625]; proteasome-mediated ubiquitin-dependent protein catabolic process [GO:0043161]</t>
  </si>
  <si>
    <t>mitochondrial intermembrane space [GO:0005758]; nucleoplasm [GO:0005654]</t>
  </si>
  <si>
    <t>mitochondrial inner membrane [GO:0005743]; mitochondrial large ribosomal subunit [GO:0005762]; mitochondrion [GO:0005739]; RNA binding [GO:0003723]; structural constituent of ribosome [GO:0003735]; mitochondrial translation [GO:0032543]</t>
  </si>
  <si>
    <t>actin cytoskeleton [GO:0015629]; actin filament [GO:0005884]; actomyosin contractile ring [GO:0005826]; adherens junction [GO:0005912]; apical plasma membrane [GO:0016324]; brush border [GO:0005903]; cell cortex [GO:0005938]; cell leading edge [GO:0031252]; cleavage furrow [GO:0032154]; COP9 signalosome [GO:0008180]; cortical cytoskeleton [GO:0030863]; cortical granule [GO:0060473]; cytoplasm [GO:0005737]; cytoplasmic side of plasma membrane [GO:0009898]; cytosol [GO:0005829]; immunological synapse [GO:0001772]; lamellipodium [GO:0030027]; lateral plasma membrane [GO:0016328]; myosin complex [GO:0016459]; myosin filament [GO:0032982]; myosin II complex [GO:0016460]; myosin II filament [GO:0097513]; neuromuscular junction [GO:0031594]; nuclear body [GO:0016604]; nucleus [GO:0005634]; plasma membrane [GO:0005886]; protein-containing complex [GO:0032991]; ruffle [GO:0001726]; spindle [GO:0005819]; stress fiber [GO:0001725]; uropod [GO:0001931]; actin binding [GO:0003779]; actin filament binding [GO:0051015]; ADP binding [GO:0043531]; ATP binding [GO:0005524]; calmodulin binding [GO:0005516]; follicle-stimulating hormone receptor binding [GO:0031762]; G-protein alpha-subunit binding [GO:0001965]; identical protein binding [GO:0042802]; integrin binding [GO:0005178]; microfilament motor activity [GO:0000146]; protein domain specific binding [GO:0019904]; protein homodimerization activity [GO:0042803]; protein kinase binding [GO:0019901]; protein-membrane adaptor activity [GO:0043495]; scaffold protein binding [GO:0097110]; actin cytoskeleton organization [GO:0030036]; actin filament bundle assembly [GO:0051017]; actin filament bundle distribution [GO:0070650]; actin filament-based movement [GO:0030048]; actomyosin structure organization [GO:0031032]; angiogenesis [GO:0001525]; blood vessel endothelial cell migration [GO:0043534]; cell adhesion [GO:0007155]; cell morphogenesis [GO:0000902]; cell motility [GO:0048870]; cell-cell adhesion [GO:0098609]; cortical granule exocytosis [GO:0060471]; cytokinetic process [GO:0032506]; endodermal cell differentiation [GO:0035987]; establishment of meiotic spindle localization [GO:0051295]; establishment of T cell polarity [GO:0001768]; follicle-stimulating hormone signaling pathway [GO:0042699]; in utero embryonic development [GO:0001701]; lysosome localization [GO:0032418]; meiotic spindle organization [GO:0000212]; membrane protein ectodomain proteolysis [GO:0006509]; monocyte differentiation [GO:0030224]; myoblast fusion [GO:0007520]; negative regulation of actin filament severing [GO:1903919]; negative regulation of vascular associated smooth muscle cell migration [GO:1904753]; phagocytosis, engulfment [GO:0006911]; phospholipase C-activating G protein-coupled receptor signaling pathway [GO:0007200]; plasma membrane repair [GO:0001778]; platelet formation [GO:0030220]; positive regulation of endocytosis [GO:0045807]; positive regulation of ERK1 and ERK2 cascade [GO:0070374]; positive regulation of focal adhesion assembly [GO:0051894]; positive regulation of G protein-coupled receptor signaling pathway [GO:0045745]; positive regulation of inositol trisphosphate biosynthetic process [GO:0032962]; positive regulation of insulin secretion involved in cellular response to glucose stimulus [GO:0035774]; positive regulation of phagocytosis [GO:0050766]; positive regulation of protein processing in phagocytic vesicle [GO:1903923]; protein transport [GO:0015031]; regulation of actin filament organization [GO:0110053]; regulation of cell shape [GO:0008360]; regulation of plasma membrane repair [GO:1905684]; uropod organization [GO:0032796]</t>
  </si>
  <si>
    <t>apoptosome [GO:0043293]; cytosol [GO:0005829]; mitochondrial intermembrane space [GO:0005758]; mitochondrion [GO:0005739]; myelin sheath [GO:0043209]; respirasome [GO:0070469]; electron transfer activity [GO:0009055]; enzyme binding [GO:0019899]; heme binding [GO:0020037]; metal ion binding [GO:0046872]; apoptotic process [GO:0006915]; hydrogen peroxide metabolic process [GO:0042743]; intrinsic apoptotic signaling pathway [GO:0097193]; mitochondrial electron transport, cytochrome c to oxygen [GO:0006123]; mitochondrial electron transport, ubiquinol to cytochrome c [GO:0006122]</t>
  </si>
  <si>
    <t>mitochondrial membrane [GO:0031966]; mitochondrion [GO:0005739]</t>
  </si>
  <si>
    <t>basement membrane [GO:0005604]; cell periphery [GO:0071944]; collagen-containing extracellular matrix [GO:0062023]; extracellular matrix [GO:0031012]; extracellular region [GO:0005576]; plasma membrane [GO:0005886]; protein complex involved in cell-matrix adhesion [GO:0098637]; calcium ion binding [GO:0005509]; collagen binding [GO:0005518]; extracellular matrix binding [GO:0050840]; laminin-1 binding [GO:0043237]; proteoglycan binding [GO:0043394]; Wnt receptor activity [GO:0042813]; Wnt-protein binding [GO:0017147]; canonical Wnt signaling pathway [GO:0060070]; cell-matrix adhesion [GO:0007160]; extracellular matrix organization [GO:0030198]; glomerular basement membrane development [GO:0032836]; positive regulation of cell adhesion [GO:0045785]; positive regulation of cell-substrate adhesion [GO:0010811]; positive regulation of integrin-mediated signaling pathway [GO:2001046]; positive regulation of muscle cell differentiation [GO:0051149]; regulation of basement membrane organization [GO:0110011]</t>
  </si>
  <si>
    <t>cytoplasm [GO:0005737]; mitochondrial inner membrane [GO:0005743]; mitochondrion [GO:0005739]; proton-transporting ATP synthase complex, coupling factor F(o) [GO:0045263]; metal ion binding [GO:0046872]; ATP biosynthetic process [GO:0006754]; proton transmembrane transport [GO:1902600]</t>
  </si>
  <si>
    <t>axon [GO:0030424]; basement membrane [GO:0005604]; cell projection [GO:0042995]; collagen-containing extracellular matrix [GO:0062023]; contractile muscle fiber [GO:0043292]; cytoplasm [GO:0005737]; extracellular space [GO:0005615]; multivesicular body [GO:0005771]; neuronal cell body [GO:0043025]; nuclear membrane [GO:0031965]; perinuclear region of cytoplasm [GO:0048471]; vesicle [GO:0031982]; cysteine-type endopeptidase inhibitor activity [GO:0004869]; peptidase inhibitor activity [GO:0030414]; protease binding [GO:0002020]; cellular response to oxidative stress [GO:0034599]; positive regulation of cell population proliferation [GO:0008284]; positive regulation of DNA replication [GO:0045740]</t>
  </si>
  <si>
    <t>mitochondrion [GO:0005739]; nucleus [GO:0005634]; 4-alpha-hydroxytetrahydrobiopterin dehydratase activity [GO:0008124]; identical protein binding [GO:0042802]; phenylalanine 4-monooxygenase activity [GO:0004505]; positive regulation of DNA-templated transcription [GO:0045893]; tetrahydrobiopterin biosynthetic process [GO:0006729]</t>
  </si>
  <si>
    <t>chromatin [GO:0000785]; cytoplasm [GO:0005737]; nBAF complex [GO:0071565]; metal ion binding [GO:0046872]; chromatin remodeling [GO:0006338]; nervous system development [GO:0007399]; positive regulation of cell differentiation [GO:0045597]; positive regulation of double-strand break repair [GO:2000781]; regulation of G0 to G1 transition [GO:0070316]; regulation of G1/S transition of mitotic cell cycle [GO:2000045]; regulation of mitotic metaphase/anaphase transition [GO:0030071]; regulation of nucleotide-excision repair [GO:2000819]; regulation of transcription by RNA polymerase II [GO:0006357]</t>
  </si>
  <si>
    <t>cytosol [GO:0005829]; mitochondrion [GO:0005739]; nucleus [GO:0005634]; enoyl-[acyl-carrier-protein] reductase (NADPH) activity [GO:0141148]; nuclear receptor binding [GO:0016922]; oxidoreductase activity, acting on the CH-OH group of donors, NAD or NADP as acceptor [GO:0016616]; signaling receptor binding [GO:0005102]; fatty acid biosynthetic process [GO:0006633]; fatty acid metabolic process [GO:0006631]</t>
  </si>
  <si>
    <t>endoplasmic reticulum membrane [GO:0005789]; mitochondrion [GO:0005739]; serine C-palmitoyltransferase complex [GO:0017059]; pyridoxal phosphate binding [GO:0030170]; serine C-palmitoyltransferase activity [GO:0004758]; adipose tissue development [GO:0060612]; ceramide biosynthetic process [GO:0046513]; lipophagy [GO:0061724]; positive regulation of lipophagy [GO:1904504]; sphinganine biosynthetic process [GO:0046511]; sphingolipid biosynthetic process [GO:0030148]; sphingomyelin biosynthetic process [GO:0006686]; sphingosine biosynthetic process [GO:0046512]</t>
  </si>
  <si>
    <t>endoplasmic reticulum [GO:0005783]; endoplasmic reticulum membrane [GO:0005789]; membrane [GO:0016020]; perinuclear region of cytoplasm [GO:0048471]; lysophospholipase activity [GO:0004622]; metal ion binding [GO:0046872]; phosphoric diester hydrolase activity [GO:0008081]; glycerophospholipid catabolic process [GO:0046475]; N-acylethanolamine metabolic process [GO:0070291]; phospholipid metabolic process [GO:0006644]</t>
  </si>
  <si>
    <t>chromosome, telomeric region [GO:0000781]; cleavage furrow [GO:0032154]; cytoplasm [GO:0005737]; dendritic spine [GO:0043197]; glutamatergic synapse [GO:0098978]; kinetochore [GO:0000776]; microtubule organizing center [GO:0005815]; midbody [GO:0030496]; mitochondrial outer membrane [GO:0005741]; mitochondrion [GO:0005739]; nuclear speck [GO:0016607]; nucleolus [GO:0005730]; nucleus [GO:0005634]; postsynapse [GO:0098794]; presynapse [GO:0098793]; PTW/PP1 phosphatase complex [GO:0072357]; lamin binding [GO:0005521]; metal ion binding [GO:0046872]; myosin phosphatase activity [GO:0017018]; phosphatase activity [GO:0016791]; protein domain specific binding [GO:0019904]; protein kinase binding [GO:0019901]; protein phosphatase 1 binding [GO:0008157]; protein phosphatase binding [GO:0019903]; protein serine/threonine phosphatase activity [GO:0004722]; protein-containing complex binding [GO:0044877]; blastocyst development [GO:0001824]; cell division [GO:0051301]; circadian regulation of gene expression [GO:0032922]; entrainment of circadian clock by photoperiod [GO:0043153]; glycogen metabolic process [GO:0005977]; neuron differentiation [GO:0030182]; positive regulation of glial cell proliferation [GO:0060252]; protein dephosphorylation [GO:0006470]; regulation of circadian rhythm [GO:0042752]; regulation of nucleocytoplasmic transport [GO:0046822]; spermatogenesis [GO:0007283]</t>
  </si>
  <si>
    <t>Bcl-2 family protein complex [GO:0097136]; centrosome [GO:0005813]; cytosol [GO:0005829]; endoplasmic reticulum [GO:0005783]; membrane [GO:0016020]; mitochondrial inner membrane [GO:0005743]; mitochondrial matrix [GO:0005759]; mitochondrial membrane [GO:0031966]; mitochondrial outer membrane [GO:0005741]; mitochondrion [GO:0005739]; nuclear membrane [GO:0031965]; presynapse [GO:0098793]; synaptic vesicle membrane [GO:0030672]; BH domain binding [GO:0051400]; BH3 domain binding [GO:0051434]; clathrin binding [GO:0030276]; cysteine-type endopeptidase inhibitor activity involved in apoptotic process [GO:0043027]; GTPase binding [GO:0051020]; identical protein binding [GO:0042802]; MDM2/MDM4 family protein binding [GO:0097371]; protein kinase binding [GO:0019901]; protein-containing complex binding [GO:0044877]; apoptotic process [GO:0006915]; apoptotic process in bone marrow cell [GO:0071839]; cellular response to alkaloid [GO:0071312]; cellular response to amino acid stimulus [GO:0071230]; cellular response to gamma radiation [GO:0071480]; defense response to virus [GO:0051607]; dendritic cell apoptotic process [GO:0097048]; dendritic cell proliferation [GO:0044565]; ectopic germ cell programmed cell death [GO:0035234]; epithelial cell proliferation [GO:0050673]; extrinsic apoptotic signaling pathway in absence of ligand [GO:0097192]; fertilization [GO:0009566]; germ cell development [GO:0007281]; hepatocyte apoptotic process [GO:0097284]; in utero embryonic development [GO:0001701]; intrinsic apoptotic signaling pathway in response to DNA damage [GO:0008630]; male gonad development [GO:0008584]; mitochondrion organization [GO:0007005]; negative regulation of apoptotic process [GO:0043066]; negative regulation of dendritic cell apoptotic process [GO:2000669]; negative regulation of developmental process [GO:0051093]; negative regulation of endoplasmic reticulum stress-induced intrinsic apoptotic signaling pathway [GO:1902236]; negative regulation of execution phase of apoptosis [GO:1900118]; negative regulation of extrinsic apoptotic signaling pathway via death domain receptors [GO:1902042]; negative regulation of intrinsic apoptotic signaling pathway in response to DNA damage [GO:1902230]; negative regulation of mitochondrial outer membrane permeabilization involved in apoptotic signaling pathway [GO:1901029]; negative regulation of neuron apoptotic process [GO:0043524]; negative regulation of protein localization to plasma membrane [GO:1903077]; negative regulation of release of cytochrome c from mitochondria [GO:0090201]; negative regulation of reproductive process [GO:2000242]; neuron apoptotic process [GO:0051402]; ovarian follicle development [GO:0001541]; positive regulation of apoptotic process [GO:0043065]; positive regulation of ATP biosynthetic process [GO:2001171]; positive regulation of mononuclear cell proliferation [GO:0032946]; positive regulation of synaptic vesicle clustering [GO:2000809]; positive regulation of synaptic vesicle endocytosis [GO:1900244]; positive regulation of synaptic vesicle exocytosis [GO:2000302]; regulation of apoptotic process [GO:0042981]; regulation of cytokinesis [GO:0032465]; regulation of growth [GO:0040008]; regulation of long-term synaptic depression [GO:1900452]; regulation of mitochondrial membrane permeability [GO:0046902]; regulation of mitochondrial membrane potential [GO:0051881]; release of cytochrome c from mitochondria [GO:0001836]; response to cycloheximide [GO:0046898]; response to cytokine [GO:0034097]; response to ischemia [GO:0002931]; response to radiation [GO:0009314]; response to virus [GO:0009615]; spermatogenesis [GO:0007283]; synaptic vesicle recycling via endosome [GO:0036466]</t>
  </si>
  <si>
    <t>basolateral plasma membrane [GO:0016323]; cell periphery [GO:0071944]; growth cone [GO:0030426]; membrane [GO:0016020]; membrane raft [GO:0045121]; plasma membrane [GO:0005886]; plasma membrane raft [GO:0044853]; protein-containing complex [GO:0032991]; synapse [GO:0045202]; calmodulin binding [GO:0005516]; identical protein binding [GO:0042802]; store-operated calcium channel activity [GO:0015279]; adaptive immune response [GO:0002250]; calcium ion import [GO:0070509]; calcium-ion regulated exocytosis [GO:0017156]; establishment of localization in cell [GO:0051649]; ion channel modulating, G protein-coupled receptor signaling pathway [GO:0099105]; ligand-gated ion channel signaling pathway [GO:1990806]; mammary gland epithelium development [GO:0061180]; phospholipase C-activating G protein-coupled acetylcholine receptor signaling pathway [GO:0007207]; phospholipase C-activating G protein-coupled receptor signaling pathway [GO:0007200]; positive regulation of adenylate cyclase activity [GO:0045762]; positive regulation of calcium ion transport [GO:0051928]; positive regulation of insulin secretion [GO:0032024]; store-operated calcium entry [GO:0002115]</t>
  </si>
  <si>
    <t>external side of plasma membrane [GO:0009897]; extracellular space [GO:0005615]; plasma membrane [GO:0005886]; natural killer cell lectin-like receptor binding [GO:0046703]; antigen processing and presentation of endogenous peptide antigen via MHC class I via ER pathway, TAP-independent [GO:0002486]; antigen processing and presentation of endogenous peptide antigen via MHC class Ib [GO:0002476]; cellular response to exogenous dsRNA [GO:0071360]; cellular response to lipopolysaccharide [GO:0071222]; defense response to bacterium [GO:0042742]; immune response [GO:0006955]; positive regulation of immune response to tumor cell [GO:0002839]; positive regulation of macrophage activation [GO:0043032]; positive regulation of natural killer cell activation [GO:0032816]; positive regulation of nitric oxide biosynthetic process [GO:0045429]; positive regulation of T cell mediated cytotoxicity [GO:0001916]; positive regulation of type II interferon production [GO:0032729]; susceptibility to natural killer cell mediated cytotoxicity [GO:0042271]</t>
  </si>
  <si>
    <t>membrane [GO:0016020]; carbohydrate binding [GO:0030246]; G protein-coupled receptor activity [GO:0004930]; cell surface receptor signaling pathway [GO:0007166]; positive regulation of synapse assembly [GO:0051965]</t>
  </si>
  <si>
    <t>mitochondrion [GO:0005739]; identical protein binding [GO:0042802]; RNA binding [GO:0003723]; rRNA (guanosine-2'-O-)-methyltransferase activity [GO:0070039]</t>
  </si>
  <si>
    <t>extracellular region [GO:0005576]; plasma membrane [GO:0005886]; acyl-L-homoserine-lactone lactonohydrolase activity [GO:0102007]; arylesterase activity [GO:0004064]; identical protein binding [GO:0042802]; metal ion binding [GO:0046872]; aromatic compound catabolic process [GO:0019439]; response to toxic substance [GO:0009636]</t>
  </si>
  <si>
    <t>axolemma [GO:0030673]; cell junction [GO:0030054]; cell projection [GO:0042995]; cortical actin cytoskeleton [GO:0030864]; cortical cytoskeleton [GO:0030863]; cuticular plate [GO:0032437]; cytosol [GO:0005829]; endomembrane system [GO:0012505]; glutamatergic synapse [GO:0098978]; M band [GO:0031430]; membrane [GO:0016020]; nucleolus [GO:0005730]; nucleus [GO:0005634]; plasma membrane [GO:0005886]; postsynapse [GO:0098794]; postsynaptic density [GO:0014069]; protein-containing complex [GO:0032991]; spectrin [GO:0008091]; actin filament binding [GO:0051015]; ankyrin binding [GO:0030506]; calmodulin binding [GO:0005516]; GTPase binding [GO:0051020]; phospholipid binding [GO:0005543]; protein-containing complex binding [GO:0044877]; structural constituent of cytoskeleton [GO:0005200]; actin cytoskeleton organization [GO:0030036]; actin filament capping [GO:0051693]; central nervous system development [GO:0007417]; central nervous system formation [GO:0021556]; Golgi to plasma membrane protein transport [GO:0043001]; membrane assembly [GO:0071709]; mitotic cytokinesis [GO:0000281]; plasma membrane organization [GO:0007009]; positive regulation of interleukin-2 production [GO:0032743]; positive regulation of protein localization to plasma membrane [GO:1903078]; protein localization to plasma membrane [GO:0072659]; regulation of SMAD protein signal transduction [GO:0060390]</t>
  </si>
  <si>
    <t>basement membrane [GO:0005604]; extracellular matrix [GO:0031012]; extracellular space [GO:0005615]; metalloendopeptidase inhibitor activity [GO:0008191]; protease binding [GO:0002020]; zinc ion binding [GO:0008270]; cellular response to organic substance [GO:0071310]; mesenchymal cell differentiation involved in bone development [GO:1901706]; negative regulation of membrane protein ectodomain proteolysis [GO:0051045]; negative regulation of metalloendopeptidase activity [GO:1904684]; negative regulation of proteolysis [GO:0045861]; negative regulation of vascular associated smooth muscle cell proliferation [GO:1904706]; response to cytokine [GO:0034097]; response to hormone [GO:0009725]</t>
  </si>
  <si>
    <t>endoplasmic reticulum [GO:0005783]; lipid droplet [GO:0005811]; VCP-NPL4-UFD1 AAA ATPase complex [GO:0034098]; lipase binding [GO:0035473]; lipase inhibitor activity [GO:0055102]; protein-macromolecule adaptor activity [GO:0030674]; ubiquitin binding [GO:0043130]; ubiquitin protein ligase binding [GO:0031625]; ERAD pathway [GO:0036503]; lipid droplet organization [GO:0034389]; proteasome-mediated ubiquitin-dependent protein catabolic process [GO:0043161]; response to unfolded protein [GO:0006986]; retrograde protein transport, ER to cytosol [GO:0030970]; stress granule disassembly [GO:0035617]</t>
  </si>
  <si>
    <t>mitochondrion [GO:0005739]; (S)-citramalyl-CoA lyase activity [GO:0047777]; hydrolase activity [GO:0016787]; magnesium ion binding [GO:0000287]; malate synthase activity [GO:0004474]; positive regulation of cobalamin metabolic process [GO:0106121]; protein homotrimerization [GO:0070207]; regulation of cobalamin metabolic process [GO:0106064]</t>
  </si>
  <si>
    <t>cytosol [GO:0005829]; cytosolic large ribosomal subunit [GO:0022625]; endoplasmic reticulum [GO:0005783]; nucleus [GO:0005634]; ribosome [GO:0005840]; structural constituent of ribosome [GO:0003735]; cell differentiation [GO:0030154]; male meiosis I [GO:0007141]; ribosomal large subunit assembly [GO:0000027]; spermatogenesis [GO:0007283]; translation [GO:0006412]</t>
  </si>
  <si>
    <t>cytosol [GO:0005829]; mitochondrial respiratory chain complex I [GO:0005747]; mitochondrial ATP synthesis coupled electron transport [GO:0042775]; mitochondrial respiratory chain complex I assembly [GO:0032981]; response to oxidative stress [GO:0006979]</t>
  </si>
  <si>
    <t>membrane [GO:0016020]; fatty acid metabolic process [GO:0006631]</t>
  </si>
  <si>
    <t>mitochondrial respiratory chain complex I [GO:0005747]; NADH dehydrogenase (ubiquinone) activity [GO:0008137]; brain development [GO:0007420]; cellular respiration [GO:0045333]; electron transport chain [GO:0022900]; mitochondrial respiratory chain complex I assembly [GO:0032981]; positive regulation of fibroblast proliferation [GO:0048146]; reactive oxygen species metabolic process [GO:0072593]; regulation of protein phosphorylation [GO:0001932]; response to cAMP [GO:0051591]</t>
  </si>
  <si>
    <t>cytoplasm [GO:0005737]; mitochondrion [GO:0005739]; 2 iron, 2 sulfur cluster binding [GO:0051537]; iron-sulfur cluster assembly [GO:0016226]; protein maturation by iron-sulfur cluster transfer [GO:0097428]</t>
  </si>
  <si>
    <t>extrinsic component of mitochondrial inner membrane [GO:0031314]; mitochondrial inner membrane [GO:0005743]; mitochondrion [GO:0005739]; ubiquinone biosynthesis complex [GO:0110142]; 2-polyprenyl-6-methoxy-1,4-benzoquinone methyltransferase activity [GO:0008425]; 3,4-dihydroxy-5-polyprenylbenzoic acid O-methyltransferase activity [GO:0010420]; 3-demethylubiquinol-n 3-O-methyltransferase activity [GO:0061542]; glycerol metabolic process [GO:0006071]; methylation [GO:0032259]; ubiquinone biosynthetic process [GO:0006744]; ubiquinone biosynthetic process via 3,4-dihydroxy-5-polyprenylbenzoate [GO:0032194]</t>
  </si>
  <si>
    <t>mitochondrial respiratory chain complex IV [GO:0005751]; nucleolus [GO:0005730]; mitochondrial electron transport, cytochrome c to oxygen [GO:0006123]</t>
  </si>
  <si>
    <t>cytosol [GO:0005829]; protein-containing complex [GO:0032991]; dATP binding [GO:0032564]; Hsp70 protein binding [GO:0030544]; identical protein binding [GO:0042802]; protein dimerization activity [GO:0046983]; protein domain specific binding [GO:0019904]; protein-containing complex binding [GO:0044877]; protein-folding chaperone binding [GO:0051087]; unfolded protein binding [GO:0051082]; chaperone cofactor-dependent protein refolding [GO:0051085]; negative regulation of protein refolding [GO:0061084]; response to bacterium [GO:0009617]</t>
  </si>
  <si>
    <t>cytosol [GO:0005829]; dendrite [GO:0030425]; neuronal cell body [GO:0043025]; RNA binding [GO:0003723]; translation initiation factor activity [GO:0003743]</t>
  </si>
  <si>
    <t>cytosol [GO:0005829]; mitochondrial inner membrane [GO:0005743]; mitochondrial large ribosomal subunit [GO:0005762]; mitochondrial ribosome [GO:0005761]; mitochondrion [GO:0005739]; structural constituent of ribosome [GO:0003735]; mitochondrial translation [GO:0032543]</t>
  </si>
  <si>
    <t>cytosol [GO:0005829]; early endosome membrane [GO:0031901]; ESCRT-0 complex [GO:0033565]; lysosome [GO:0005764]; multivesicular body membrane [GO:0032585]; metal ion binding [GO:0046872]; phosphatidylinositol binding [GO:0035091]; protein domain specific binding [GO:0019904]; ubiquitin binding [GO:0043130]; ubiquitin-like protein ligase binding [GO:0044389]; membrane invagination [GO:0010324]; negative regulation of angiogenesis [GO:0016525]; negative regulation of platelet-derived growth factor receptor signaling pathway [GO:0010642]; negative regulation of receptor signaling pathway via JAK-STAT [GO:0046426]; negative regulation of vascular endothelial growth factor receptor signaling pathway [GO:0030948]; positive regulation of exosomal secretion [GO:1903543]; positive regulation of gene expression [GO:0010628]; protein localization to membrane [GO:0072657]; protein targeting to lysosome [GO:0006622]</t>
  </si>
  <si>
    <t>cell surface [GO:0009986]; clathrin-coated pit [GO:0005905]; early endosome [GO:0005769]; endosome [GO:0005768]; external side of plasma membrane [GO:0009897]; plasma membrane [GO:0005886]; recycling endosome [GO:0055037]; C-C chemokine binding [GO:0019957]; C-C chemokine receptor activity [GO:0016493]; C-X-C chemokine binding [GO:0019958]; C-X-C chemokine receptor activity [GO:0016494]; coreceptor activity [GO:0015026]; scavenger receptor activity [GO:0005044]; angiogenesis [GO:0001525]; calcium-mediated signaling [GO:0019722]; cell adhesion [GO:0007155]; cell chemotaxis [GO:0060326]; immune response [GO:0006955]; negative regulation of cell population proliferation [GO:0008285]; negative regulation of intrinsic apoptotic signaling pathway in response to DNA damage [GO:1902230]; oculomotor nerve development [GO:0021557]; positive regulation of cytosolic calcium ion concentration [GO:0007204]; positive regulation of ERK1 and ERK2 cascade [GO:0070374]; positive regulation of mesenchymal stem cell migration [GO:1905322]; receptor internalization [GO:0031623]; vasculogenesis [GO:0001570]</t>
  </si>
  <si>
    <t>mitochondrial inner membrane [GO:0005743]; mitochondrion [GO:0005739]; ABC-type transporter activity [GO:0140359]; ATP binding [GO:0005524]; ATP hydrolysis activity [GO:0016887]; identical protein binding [GO:0042802]; protein homodimerization activity [GO:0042803]; erythrocyte development [GO:0048821]; heme biosynthetic process [GO:0006783]; mitochondrial unfolded protein response [GO:0034514]; positive regulation of erythrocyte differentiation [GO:0045648]; positive regulation of heme biosynthetic process [GO:0070455]; positive regulation of hemoglobin biosynthetic process [GO:0046985]</t>
  </si>
  <si>
    <t>actin cytoskeleton [GO:0015629]; actin filament binding [GO:0051015]; actin filament organization [GO:0007015]; epithelial cell differentiation [GO:0030855]</t>
  </si>
  <si>
    <t>endoplasmic reticulum [GO:0005783]; endoplasmic reticulum membrane [GO:0005789]; serine C-palmitoyltransferase complex [GO:0017059]; SPOTS complex [GO:0035339]; pyridoxal phosphate binding [GO:0030170]; serine C-palmitoyltransferase activity [GO:0004758]; ceramide biosynthetic process [GO:0046513]; lipophagy [GO:0061724]; positive regulation of lipophagy [GO:1904504]; regulation of fat cell apoptotic process [GO:1904649]; sphinganine biosynthetic process [GO:0046511]; sphingolipid biosynthetic process [GO:0030148]; sphingolipid metabolic process [GO:0006665]; sphingomyelin biosynthetic process [GO:0006686]; sphingosine biosynthetic process [GO:0046512]</t>
  </si>
  <si>
    <t>asymmetric synapse [GO:0032279]; brush border [GO:0005903]; cortical cytoskeleton [GO:0030863]; cytoskeletal calyx [GO:0033150]; cytosol [GO:0005829]; dendritic spine [GO:0043197]; F-actin capping protein complex [GO:0008290]; hippocampal mossy fiber to CA3 synapse [GO:0098686]; lamellipodium [GO:0030027]; membrane [GO:0016020]; neuronal cell body [GO:0043025]; postsynaptic density [GO:0014069]; Schaffer collateral - CA1 synapse [GO:0098685]; sperm connecting piece [GO:0097224]; WASH complex [GO:0071203]; Z disc [GO:0030018]; actin filament binding [GO:0051015]; actin polymerization or depolymerization [GO:0008154]; barbed-end actin filament capping [GO:0051016]; cell morphogenesis [GO:0000902]; cell projection organization [GO:0030030]; cytoskeleton organization [GO:0007010]; lamellipodium assembly [GO:0030032]; negative regulation of filopodium assembly [GO:0051490]; regulation of cell morphogenesis [GO:0022604]; regulation of lamellipodium assembly [GO:0010591]</t>
  </si>
  <si>
    <t>acrosomal membrane [GO:0002080]; extracellular space [GO:0005615]; platelet alpha granule [GO:0031091]; platelet dense tubular network [GO:0031094]; protein C inhibitor-coagulation factor V complex [GO:0097181]; protein C inhibitor-coagulation factor Xa complex [GO:0097182]; protein C inhibitor-coagulation factor XI complex [GO:0097183]; protein C inhibitor-KLK3 complex [GO:0036029]; protein C inhibitor-plasma kallikrein complex [GO:0036030]; protein C inhibitor-PLAT complex [GO:0036026]; protein C inhibitor-PLAU complex [GO:0036027]; protein C inhibitor-thrombin complex [GO:0036028]; protein C inhibitor-TMPRSS11E complex [GO:0036025]; protein C inhibitor-TMPRSS7 complex [GO:0036024]; heparin binding [GO:0008201]; phosphatidylcholine binding [GO:0031210]; retinoic acid binding [GO:0001972]; serine-type endopeptidase inhibitor activity [GO:0004867]; lipid transport [GO:0006869]; single fertilization [GO:0007338]</t>
  </si>
  <si>
    <t>cytoplasm [GO:0005737]; Golgi apparatus [GO:0005794]; peroxisome [GO:0005777]; CCR4-NOT complex binding [GO:1905762]; RNA binding [GO:0003723]; RNA nuclease activity [GO:0004540]; double-strand break repair [GO:0006302]; female meiotic nuclear division [GO:0007143]; oogenesis [GO:0048477]; regulation of gene expression [GO:0010468]</t>
  </si>
  <si>
    <t>catalytic step 2 spliceosome [GO:0071013]; commitment complex [GO:0000243]; cytoplasm [GO:0005737]; cytosol [GO:0005829]; methylosome [GO:0034709]; nucleus [GO:0005634]; pICln-Sm protein complex [GO:0034715]; precatalytic spliceosome [GO:0071011]; SMN-Sm protein complex [GO:0034719]; spliceosomal tri-snRNP complex [GO:0097526]; U1 snRNP [GO:0005685]; U12-type spliceosomal complex [GO:0005689]; U2 snRNP [GO:0005686]; U2-type catalytic step 2 spliceosome [GO:0071007]; U2-type precatalytic spliceosome [GO:0071005]; U2-type spliceosomal complex [GO:0005684]; U4 snRNP [GO:0005687]; U4/U6 x U5 tri-snRNP complex [GO:0046540]; U5 snRNP [GO:0005682]; RNA binding [GO:0003723]; U1 snRNP binding [GO:1990446]; mRNA splicing, via spliceosome [GO:0000398]; spliceosomal snRNP assembly [GO:0000387]</t>
  </si>
  <si>
    <t>extracellular exosome [GO:0070062]; lysosomal lumen [GO:0043202]; vacuole [GO:0005773]; alpha-N-acetylglucosaminidase activity [GO:0004561]; adult behavior [GO:0030534]; amyloid precursor protein metabolic process [GO:0042982]; aorta development [GO:0035904]; aorta morphogenesis [GO:0035909]; astrocyte activation [GO:0048143]; astrocyte differentiation [GO:0048708]; autophagy [GO:0006914]; cardiac muscle cell development [GO:0055013]; cell surface receptor signaling pathway via STAT [GO:0097696]; cellular lipid catabolic process [GO:0044242]; cellular response to organic cyclic compound [GO:0071407]; cellular response to organic substance [GO:0071310]; cellular response to oxidative stress [GO:0034599]; cerebellar Purkinje cell layer development [GO:0021680]; collagen metabolic process [GO:0032963]; cone retinal bipolar cell differentiation [GO:1904390]; cytoplasm organization [GO:0007028]; determination of adult lifespan [GO:0008340]; endothelium development [GO:0003158]; exploration behavior [GO:0035640]; ganglioside metabolic process [GO:0001573]; gene expression [GO:0010467]; glycoprotein metabolic process [GO:0009100]; glycosaminoglycan metabolic process [GO:0030203]; Golgi organization [GO:0007030]; hair follicle morphogenesis [GO:0031069]; heart development [GO:0007507]; heart valve development [GO:0003170]; heparan sulfate proteoglycan catabolic process [GO:0030200]; heparan sulfate proteoglycan metabolic process [GO:0030201]; heparin metabolic process [GO:0030202]; hormone metabolic process [GO:0042445]; inflammatory response [GO:0006954]; inner ear receptor cell development [GO:0060119]; left ventricular cardiac muscle tissue morphogenesis [GO:0003220]; limb development [GO:0060173]; liver development [GO:0001889]; locomotor rhythm [GO:0045475]; locomotory behavior [GO:0007626]; lysosome organization [GO:0007040]; maintenance of blood-brain barrier [GO:0035633]; microglia differentiation [GO:0014004]; microglial cell activation [GO:0001774]; middle ear morphogenesis [GO:0042474]; mitral valve morphogenesis [GO:0003183]; motor behavior [GO:0061744]; multicellular organismal-level iron ion homeostasis [GO:0060586]; nerve development [GO:0021675]; neurogenesis [GO:0022008]; neuroinflammatory response [GO:0150076]; proteasome-mediated ubiquitin-dependent protein catabolic process [GO:0043161]; protein metabolic process [GO:0019538]; protein processing [GO:0016485]; proteoglycan metabolic process [GO:0006029]; response to disaccharide [GO:0034285]; response to lipopolysaccharide [GO:0032496]; response to wounding [GO:0009611]; retina development in camera-type eye [GO:0060041]; retinal rod cell development [GO:0046548]; rod bipolar cell differentiation [GO:1904389]; sequestering of iron ion [GO:0097577]; superoxide metabolic process [GO:0006801]; toll-like receptor 4 signaling pathway [GO:0034142]; vacuole organization [GO:0007033]; vasculature development [GO:0001944]; vesicle tethering [GO:0099022]</t>
  </si>
  <si>
    <t>cytosol [GO:0005829]; nucleolus [GO:0005730]; nucleoplasm [GO:0005654]; nucleus [GO:0005634]; ribonucleoprotein complex [GO:1990904]; DNA binding [GO:0003677]; double-stranded RNA binding [GO:0003725]; positive regulation of DNA-templated transcription [GO:0045893]</t>
  </si>
  <si>
    <t>cytoplasm [GO:0005737]; Grb2-Sos complex [GO:0070618]; membrane [GO:0016020]; nucleoplasm [GO:0005654]; nucleus [GO:0005634]; identical protein binding [GO:0042802]; mRNA binding [GO:0003729]; poly(A) binding [GO:0008143]; poly(U) RNA binding [GO:0008266]; protein tyrosine kinase binding [GO:1990782]; protein-containing complex binding [GO:0044877]; RNA binding [GO:0003723]; SH2 domain binding [GO:0042169]; SH3 domain binding [GO:0017124]; signaling adaptor activity [GO:0035591]; cell surface receptor signaling pathway [GO:0007166]; mRNA processing [GO:0006397]; negative regulation of transcription by RNA polymerase II [GO:0000122]; positive regulation of RNA export from nucleus [GO:0046833]; positive regulation of translational initiation [GO:0045948]; regulation of alternative mRNA splicing, via spliceosome [GO:0000381]; regulation of mRNA splicing, via spliceosome [GO:0048024]; regulation of RNA export from nucleus [GO:0046831]; spermatogenesis [GO:0007283]; T cell receptor signaling pathway [GO:0050852]</t>
  </si>
  <si>
    <t>cytoplasm [GO:0005737]; Golgi apparatus [GO:0005794]; mitochondrion [GO:0005739]; nuclear envelope [GO:0005635]; aldo-keto reductase (NADPH) activity [GO:0004033]; aldose reductase (NADPH) activity [GO:0004032]; lipid metabolic process [GO:0006629]</t>
  </si>
  <si>
    <t>nuclear speck [GO:0016607]; nucleolus [GO:0005730]; protein domain specific binding [GO:0019904]; RNA binding [GO:0003723]; alternative mRNA splicing, via spliceosome [GO:0000380]; negative regulation of mRNA splicing, via spliceosome [GO:0048025]; response to alkaloid [GO:0043279]; response to toxic substance [GO:0009636]</t>
  </si>
  <si>
    <t>plasma membrane [GO:0005886]; carbohydrate binding [GO:0030246]; transmembrane signaling receptor activity [GO:0004888]; signal transduction [GO:0007165]</t>
  </si>
  <si>
    <t>mitochondrion [GO:0005739]; (R)-2-hydroxyglutarate dehydrogenase activity [GO:0051990]; FAD binding [GO:0071949]; zinc ion binding [GO:0008270]; malate metabolic process [GO:0006108]</t>
  </si>
  <si>
    <t>axoneme [GO:0005930]; cAMP-dependent protein kinase complex [GO:0005952]; centrosome [GO:0005813]; cytoplasm [GO:0005737]; cytosol [GO:0005829]; glutamatergic synapse [GO:0098978]; immunological synapse [GO:0001772]; multivesicular body [GO:0005771]; neuromuscular junction [GO:0031594]; nucleotide-activated protein kinase complex [GO:0031588]; plasma membrane raft [GO:0044853]; sperm connecting piece [GO:0097224]; synapse [GO:0045202]; cAMP binding [GO:0030552]; cAMP-dependent protein kinase inhibitor activity [GO:0004862]; cAMP-dependent protein kinase regulator activity [GO:0008603]; protein domain specific binding [GO:0019904]; protein kinase A catalytic subunit binding [GO:0034236]; ubiquitin protein ligase binding [GO:0031625]; adenylate cyclase-activating G protein-coupled receptor signaling pathway [GO:0007189]; animal organ morphogenesis [GO:0009887]; cardiac muscle cell proliferation [GO:0060038]; cellular response to glucagon stimulus [GO:0071377]; heart development [GO:0007507]; mesenchymal cell proliferation [GO:0010463]; mesoderm formation [GO:0001707]; negative regulation of activated T cell proliferation [GO:0046007]; negative regulation of gene expression [GO:0010629]; positive regulation of insulin secretion [GO:0032024]; sarcomere organization [GO:0045214]</t>
  </si>
  <si>
    <t>chromocenter [GO:0010369]; chromosome, telomeric region [GO:0000781]; heterochromatin [GO:0000792]; histone deacetylase complex [GO:0000118]; histone methyltransferase complex [GO:0035097]; kinetochore [GO:0000776]; nucleolus [GO:0005730]; nucleoplasm [GO:0005654]; nucleus [GO:0005634]; pericentric heterochromatin [GO:0005721]; PML body [GO:0016605]; ribonucleoprotein complex [GO:1990904]; site of DNA damage [GO:0090734]; transcription repressor complex [GO:0017053]; chromatin binding [GO:0003682]; DNA-binding transcription factor binding [GO:0140297]; histone deacetylase binding [GO:0042826]; identical protein binding [GO:0042802]; methylated histone binding [GO:0035064]; protein-containing complex binding [GO:0044877]; protein-macromolecule adaptor activity [GO:0030674]; ribonucleoprotein complex binding [GO:0043021]; DNA damage response [GO:0006974]; heterochromatin formation [GO:0031507]; negative regulation of DNA-templated transcription [GO:0045892]; negative regulation of transcription by RNA polymerase II [GO:0000122]</t>
  </si>
  <si>
    <t>Derlin-1 retrotranslocation complex [GO:0036513]; endoplasmic reticulum [GO:0005783]; endoplasmic reticulum membrane [GO:0005789]; Hrd1p ubiquitin ligase ERAD-L complex [GO:0000839]; ERAD pathway [GO:0036503]; Notch signaling pathway [GO:0007219]; protein secretion [GO:0009306]; response to endoplasmic reticulum stress [GO:0034976]; retrograde protein transport, ER to cytosol [GO:0030970]; triglyceride metabolic process [GO:0006641]</t>
  </si>
  <si>
    <t>endoplasmic reticulum [GO:0005783]; endoplasmic reticulum membrane [GO:0005789]; innate immune response [GO:0045087]; respiratory burst after phagocytosis [GO:0045728]</t>
  </si>
  <si>
    <t>cytosol [GO:0005829]; external side of plasma membrane [GO:0009897]; extracellular space [GO:0005615]; Golgi apparatus [GO:0005794]; HFE-transferrin receptor complex [GO:1990712]; late endosome membrane [GO:0031902]; lysosomal membrane [GO:0005765]; MHC class I peptide loading complex [GO:0042824]; MHC class I protein complex [GO:0042612]; MHC class II protein complex [GO:0042613]; phagocytic vesicle membrane [GO:0030670]; MHC class II protein complex binding [GO:0023026]; peptide antigen binding [GO:0042605]; protein homodimerization activity [GO:0042803]; structural molecule activity [GO:0005198]; amyloid fibril formation [GO:1990000]; antigen processing and presentation of endogenous peptide antigen via MHC class I [GO:0019885]; antigen processing and presentation of exogenous peptide antigen via MHC class II [GO:0019886]; antigen processing and presentation of exogenous protein antigen via MHC class Ib, TAP-dependent [GO:0002481]; cellular defense response [GO:0006968]; cellular response to iron(III) ion [GO:0071283]; cellular response to nicotine [GO:0071316]; intracellular iron ion homeostasis [GO:0006879]; iron ion transport [GO:0006826]; learning or memory [GO:0007611]; multicellular organismal-level iron ion homeostasis [GO:0060586]; negative regulation of epithelial cell proliferation [GO:0050680]; negative regulation of forebrain neuron differentiation [GO:2000978]; negative regulation of neurogenesis [GO:0050768]; negative regulation of neuron projection development [GO:0010977]; peptide antigen assembly with MHC class I protein complex [GO:0002502]; peptide antigen assembly with MHC class II protein complex [GO:0002503]; positive regulation of cellular senescence [GO:2000774]; positive regulation of immune response [GO:0050778]; positive regulation of receptor-mediated endocytosis [GO:0048260]; positive regulation of T cell activation [GO:0050870]; positive regulation of T cell cytokine production [GO:0002726]; positive regulation of T cell mediated cytotoxicity [GO:0001916]; protein homotetramerization [GO:0051289]; protein refolding [GO:0042026]; regulation of erythrocyte differentiation [GO:0045646]; regulation of iron ion transport [GO:0034756]; response to molecule of bacterial origin [GO:0002237]; sensory perception of smell [GO:0007608]; T cell differentiation in thymus [GO:0033077]; T cell mediated cytotoxicity [GO:0001913]</t>
  </si>
  <si>
    <t>ATP binding [GO:0005524]</t>
  </si>
  <si>
    <t>endoplasmic reticulum [GO:0005783]; endoplasmic reticulum membrane [GO:0005789]; SPOTS complex [GO:0035339]; ceramide metabolic process [GO:0006672]; intracellular sphingolipid homeostasis [GO:0090156]; motor behavior [GO:0061744]; myelination [GO:0042552]; negative regulation of B cell apoptotic process [GO:0002903]; negative regulation of ceramide biosynthetic process [GO:1900060]; positive regulation of autophagy [GO:0010508]; positive regulation of protein localization to nucleus [GO:1900182]; regulation of ceramide biosynthetic process [GO:2000303]; regulation of smooth muscle contraction [GO:0006940]; regulation of sphingolipid biosynthetic process [GO:0090153]; sphingolipid biosynthetic process [GO:0030148]; sphingomyelin biosynthetic process [GO:0006686]</t>
  </si>
  <si>
    <t>cytosol [GO:0005829]; endoplasmic reticulum [GO:0005783]; ER to Golgi transport vesicle membrane [GO:0012507]; fibrillar center [GO:0001650]; Golgi membrane [GO:0000139]; Golgi stack [GO:0005795]; perinuclear region of cytoplasm [GO:0048471]; endoplasmic reticulum to Golgi vesicle-mediated transport [GO:0006888]; Golgi organization [GO:0007030]; Golgi vesicle docking [GO:0048211]; intracellular protein transport [GO:0006886]; membrane fusion [GO:0061025]; regulation of cellular response to insulin stimulus [GO:1900076]; secretory granule localization [GO:0032252]; small GTPase-mediated signal transduction [GO:0007264]; transcytosis [GO:0045056]; vesicle fusion with Golgi apparatus [GO:0048280]</t>
  </si>
  <si>
    <t>basolateral plasma membrane [GO:0016323]; bicellular tight junction [GO:0005923]; cell-cell junction [GO:0005911]; glutamatergic synapse [GO:0098978]; MPP7-DLG1-LIN7 complex [GO:0097025]; postsynaptic density membrane [GO:0098839]; presynapse [GO:0098793]; synapse [GO:0045202]; transport vesicle membrane [GO:0030658]; cytoskeletal protein binding [GO:0008092]; L27 domain binding [GO:0097016]; PDZ domain binding [GO:0030165]; exocytosis [GO:0006887]; maintenance of epithelial cell apical/basal polarity [GO:0045199]; morphogenesis of an epithelial sheet [GO:0002011]; neurotransmitter secretion [GO:0007269]; protein localization to basolateral plasma membrane [GO:1903361]; protein transport [GO:0015031]</t>
  </si>
  <si>
    <t>cytosol [GO:0005829]; endoplasmic reticulum exit site [GO:0070971]; identical protein binding [GO:0042802]; COPII vesicle coating [GO:0048208]; endoplasmic reticulum to Golgi vesicle-mediated transport [GO:0006888]</t>
  </si>
  <si>
    <t>cytoplasm [GO:0005737]; endoplasmic reticulum [GO:0005783]; Golgi apparatus [GO:0005794]; late endosome [GO:0005770]; membrane [GO:0016020]; metal ion binding [GO:0046872]; ubiquitin protein ligase activity [GO:0061630]; ubiquitin-dependent protein catabolic process [GO:0006511]</t>
  </si>
  <si>
    <t>cytoplasm [GO:0005737]; cytosol [GO:0005829]; cytosolic large ribosomal subunit [GO:0022625]; cytosolic ribosome [GO:0022626]; endoplasmic reticulum [GO:0005783]; postsynapse [GO:0098794]; presynapse [GO:0098793]; ribosome [GO:0005840]; synapse [GO:0045202]; mRNA binding [GO:0003729]; structural constituent of ribosome [GO:0003735]; cytoplasmic translation [GO:0002181]; exit from mitosis [GO:0010458]; optic nerve development [GO:0021554]; retina development in camera-type eye [GO:0060041]; retinal ganglion cell axon guidance [GO:0031290]; translation [GO:0006412]; translation at postsynapse [GO:0140242]; translation at presynapse [GO:0140236]</t>
  </si>
  <si>
    <t>endoplasmic reticulum lumen [GO:0005788]; nuclear envelope [GO:0005635]; ATP binding [GO:0005524]; ATP hydrolysis activity [GO:0016887]</t>
  </si>
  <si>
    <t>endoplasmic reticulum [GO:0005783]; endoplasmic reticulum membrane [GO:0005789]; DNA binding [GO:0003677]; sphingosine N-acyltransferase activity [GO:0050291]; ceramide biosynthetic process [GO:0046513]; sphingolipid biosynthetic process [GO:0030148]</t>
  </si>
  <si>
    <t>cytoplasm [GO:0005737]; membrane [GO:0016020]; nucleus [GO:0005634]; plasma membrane [GO:0005886]; calcium ion binding [GO:0005509]; calcium-dependent phospholipid binding [GO:0005544]; phosphatidylserine binding [GO:0001786]; cellular response to calcium ion [GO:0071277]; neuron projection extension [GO:1990138]; positive regulation of neuron differentiation [GO:0045666]; positive regulation of phosphatidylinositol 3-kinase/protein kinase B signal transduction [GO:0051897]; positive regulation of tumor necrosis factor-mediated signaling pathway [GO:1903265]; regulation of canonical NF-kappaB signal transduction [GO:0043122]</t>
  </si>
  <si>
    <t>cell body [GO:0044297]; chaperonin-containing T-complex [GO:0005832]; microtubule [GO:0005874]; myelin sheath [GO:0043209]; zona pellucida receptor complex [GO:0002199]; ATP binding [GO:0005524]; ATP hydrolysis activity [GO:0016887]; ATP-dependent protein folding chaperone [GO:0140662]; ubiquitin protein ligase binding [GO:0031625]; unfolded protein binding [GO:0051082]; binding of sperm to zona pellucida [GO:0007339]; chaperone mediated protein folding independent of cofactor [GO:0051086]; chaperone-mediated protein complex assembly [GO:0051131]; positive regulation of establishment of protein localization to telomere [GO:1904851]; positive regulation of telomerase RNA localization to Cajal body [GO:1904874]; positive regulation of telomere maintenance via telomerase [GO:0032212]; protein folding [GO:0006457]; protein stabilization [GO:0050821]; scaRNA localization to Cajal body [GO:0090666]</t>
  </si>
  <si>
    <t>cytosol [GO:0005829]; nucleoplasm [GO:0005654]; ATP binding [GO:0005524]; ATP citrate synthase activity [GO:0003878]; metal ion binding [GO:0046872]; acetyl-CoA biosynthetic process [GO:0006085]; citrate metabolic process [GO:0006101]; fatty acid biosynthetic process [GO:0006633]; oxaloacetate metabolic process [GO:0006107]</t>
  </si>
  <si>
    <t>mitochondrial inner membrane [GO:0005743]; mitochondrial large ribosomal subunit [GO:0005762]; mitochondrial ribosome [GO:0005761]; mitochondrion [GO:0005739]; nucleolus [GO:0005730]; mitochondrial translation [GO:0032543]</t>
  </si>
  <si>
    <t>cytoplasm [GO:0005737]; nucleus [GO:0005634]; nuclear import signal receptor activity [GO:0061608]; nuclear localization sequence binding [GO:0008139]; small GTPase binding [GO:0031267]; protein import into nucleus [GO:0006606]</t>
  </si>
  <si>
    <t>extracellular region [GO:0005576]; Golgi apparatus [GO:0005794]; Golgi cisterna membrane [GO:0032580]; perinuclear region of cytoplasm [GO:0048471]; carbohydrate binding [GO:0030246]; manganese ion binding [GO:0030145]; polypeptide N-acetylgalactosaminyltransferase activity [GO:0004653]; protein O-linked glycosylation [GO:0006493]; protein O-linked glycosylation via serine [GO:0018242]; protein O-linked glycosylation via threonine [GO:0018243]</t>
  </si>
  <si>
    <t>Golgi apparatus [GO:0005794]; membrane [GO:0016020]; protein-containing complex [GO:0032991]; trans-Golgi network transport vesicle [GO:0030140]; identical protein binding [GO:0042802]; molecular sequestering activity [GO:0140313]; transmembrane transporter binding [GO:0044325]; negative regulation of protein localization to cell surface [GO:2000009]</t>
  </si>
  <si>
    <t>endoplasmic reticulum [GO:0005783]; endoplasmic reticulum tubular network membrane [GO:0098826]; membrane [GO:0016020]; GTP binding [GO:0005525]; GTPase activity [GO:0003924]; identical protein binding [GO:0042802]; cellular response to type II interferon [GO:0071346]; endoplasmic reticulum organization [GO:0007029]; endoplasmic reticulum tubular network membrane organization [GO:1990809]; Golgi organization [GO:0007030]; protein homooligomerization [GO:0051260]</t>
  </si>
  <si>
    <t>catalytic step 2 spliceosome [GO:0071013]; cytosol [GO:0005829]; methylosome [GO:0034709]; nucleoplasm [GO:0005654]; nucleus [GO:0005634]; P granule [GO:0043186]; precatalytic spliceosome [GO:0071011]; SMN-Sm protein complex [GO:0034719]; spliceosomal tri-snRNP complex [GO:0097526]; U1 snRNP [GO:0005685]; U12-type spliceosomal complex [GO:0005689]; U2 snRNP [GO:0005686]; U2-type catalytic step 2 spliceosome [GO:0071007]; U2-type precatalytic spliceosome [GO:0071005]; U2-type prespliceosome [GO:0071004]; U2-type spliceosomal complex [GO:0005684]; U4 snRNP [GO:0005687]; U4/U6 x U5 tri-snRNP complex [GO:0046540]; U5 snRNP [GO:0005682]; U7 snRNP [GO:0005683]; RNA binding [GO:0003723]; U1 snRNP binding [GO:1990446]; mRNA splicing, via spliceosome [GO:0000398]; spliceosomal snRNP assembly [GO:0000387]</t>
  </si>
  <si>
    <t>mitochondrial matrix [GO:0005759]; mitochondrion [GO:0005739]; endopeptidase activity [GO:0004175]; metal ion binding [GO:0046872]; metalloendopeptidase activity [GO:0004222]; peptide metabolic process [GO:0006518]; protein processing involved in protein targeting to mitochondrion [GO:0006627]</t>
  </si>
  <si>
    <t>extracellular space [GO:0005615]; heparin binding [GO:0008201]; transforming growth factor beta binding [GO:0050431]; BMP signaling pathway [GO:0030509]; camera-type eye development [GO:0043010]; chondrocyte differentiation [GO:0002062]; forebrain development [GO:0030900]; hemopoiesis [GO:0030097]; mesoderm formation [GO:0001707]; negative regulation of BMP signaling pathway [GO:0030514]; negative regulation of CD4-positive, alpha-beta T cell proliferation [GO:2000562]; negative regulation of cytokine production [GO:0001818]; negative regulation of osteoblast differentiation [GO:0045668]; ossification [GO:0001503]; positive regulation of BMP signaling pathway [GO:0030513]; positive regulation of SMAD protein signal transduction [GO:0060391]; positive regulation of transforming growth factor beta receptor signaling pathway [GO:0030511]; regulation of BMP signaling pathway [GO:0030510]; salivary gland morphogenesis [GO:0007435]; tissue development [GO:0009888]</t>
  </si>
  <si>
    <t>membrane [GO:0016020]; mitochondrion [GO:0005739]; nucleoplasm [GO:0005654]; protein-containing complex [GO:0032991]; negative regulation of apoptotic process [GO:0043066]</t>
  </si>
  <si>
    <t>extracellular region [GO:0005576]; lysosomal lumen [GO:0043202]; lysosome [GO:0005764]; alpha-mannosidase activity [GO:0004559]; carbohydrate binding [GO:0030246]; mannan endo-1,6-alpha-mannosidase activity [GO:0008496]; metal ion binding [GO:0046872]; mannose metabolic process [GO:0006013]; oligosaccharide catabolic process [GO:0009313]</t>
  </si>
  <si>
    <t>mitochondrial inner membrane [GO:0005743]; mitochondrial respiratory chain complex III [GO:0005750]; mitochondrion [GO:0005739]; protein-containing complex binding [GO:0044877]; ubiquinol-cytochrome-c reductase activity [GO:0008121]; cellular respiration [GO:0045333]; mitochondrial electron transport, ubiquinol to cytochrome c [GO:0006122]</t>
  </si>
  <si>
    <t>mitochondrion [GO:0005739]; TIM22 mitochondrial import inner membrane insertion complex [GO:0042721]; mitochondrion targeting sequence binding [GO:0030943]; protein transmembrane transporter activity [GO:0008320]; protein insertion into mitochondrial inner membrane [GO:0045039]</t>
  </si>
  <si>
    <t>cytosol [GO:0005829]; extracellular space [GO:0005615]; mitochondrial intermembrane space [GO:0005758]; mitochondrion [GO:0005739]; flavin adenine dinucleotide binding [GO:0050660]; flavin-dependent sulfhydryl oxidase activity [GO:0016971]; growth factor activity [GO:0008083]; protein-disulfide reductase activity [GO:0015035]; cellular response to actinomycin D [GO:0072717]; cellular response to lipopolysaccharide [GO:0071222]; cellular response to toxic substance [GO:0097237]; cellular response to tumor necrosis factor [GO:0071356]; liver development [GO:0001889]; liver regeneration [GO:0097421]; negative regulation of apoptotic process [GO:0043066]; negative regulation of natural killer cell mediated cytotoxicity [GO:0045953]; positive regulation of DNA biosynthetic process [GO:2000573]</t>
  </si>
  <si>
    <t>cytosol [GO:0005829]; mitochondrion [GO:0005739]; hydrolase activity, hydrolyzing O-glycosyl compounds [GO:0004553]; mycophenolic acid acyl-glucuronide esterase activity [GO:0102390]; palmitoyl-(protein) hydrolase activity [GO:0008474]; glucuronoside catabolic process [GO:0019391]; protein depalmitoylation [GO:0002084]</t>
  </si>
  <si>
    <t>endoplasmic reticulum membrane [GO:0005789]; mitochondrial membrane [GO:0031966]; endoribonuclease inhibitor activity [GO:0060698]; enzyme binding [GO:0019899]; ubiquitin protein ligase binding [GO:0031625]; autophagy [GO:0006914]; cellular response to unfolded protein [GO:0034620]; endoplasmic reticulum calcium ion homeostasis [GO:0032469]; intrinsic apoptotic signaling pathway in response to endoplasmic reticulum stress [GO:0070059]; negative regulation of apoptotic signaling pathway [GO:2001234]; negative regulation of calcium ion transport into cytosol [GO:0010523]; negative regulation of endoplasmic reticulum stress-induced intrinsic apoptotic signaling pathway [GO:1902236]; negative regulation of endoribonuclease activity [GO:0060702]; negative regulation of hypoxia-induced intrinsic apoptotic signaling pathway [GO:1903298]; negative regulation of immunoglobulin production [GO:0002638]; negative regulation of RNA splicing [GO:0033119]; neuron intrinsic apoptotic signaling pathway in response to endoplasmic reticulum stress [GO:0036483]; response to endoplasmic reticulum stress [GO:0034976]; response to L-glutamate [GO:1902065]</t>
  </si>
  <si>
    <t>cytoplasm [GO:0005737]; DNA replication factor A complex [GO:0005662]; lipid droplet [GO:0005811]; nuclear speck [GO:0016607]; nucleus [GO:0005634]; Prp19 complex [GO:0000974]; site of double-strand break [GO:0035861]; spindle [GO:0005819]; spliceosomal complex [GO:0005681]; U2-type catalytic step 1 spliceosome [GO:0071006]; U2-type catalytic step 2 spliceosome [GO:0071007]; identical protein binding [GO:0042802]; ubiquitin protein ligase activity [GO:0061630]; ubiquitin-protein transferase activity [GO:0004842]; ubiquitin-ubiquitin ligase activity [GO:0034450]; DNA damage checkpoint signaling [GO:0000077]; double-strand break repair via nonhomologous end joining [GO:0006303]; lipid biosynthetic process [GO:0008610]; mRNA splicing, via spliceosome [GO:0000398]; positive regulation of astrocyte differentiation [GO:0048711]; positive regulation of mRNA splicing, via spliceosome [GO:0048026]; proteasomal protein catabolic process [GO:0010498]; protein K63-linked ubiquitination [GO:0070534]; protein localization [GO:0008104]; protein polyubiquitination [GO:0000209]; spliceosomal complex assembly [GO:0000245]; spliceosomal tri-snRNP complex assembly [GO:0000244]</t>
  </si>
  <si>
    <t>cytosol [GO:0005829]; mitochondrion [GO:0005739]; peroxisome [GO:0005777]; isocitrate dehydrogenase (NADP+) activity [GO:0004450]; magnesium ion binding [GO:0000287]; NAD binding [GO:0051287]; NADP binding [GO:0050661]; protein homodimerization activity [GO:0042803]; 2-oxoglutarate metabolic process [GO:0006103]; female gonad development [GO:0008585]; glutathione metabolic process [GO:0006749]; glyoxylate cycle [GO:0006097]; isocitrate metabolic process [GO:0006102]; NADP metabolic process [GO:0006739]; regulation of phospholipid biosynthetic process [GO:0071071]; regulation of phospholipid catabolic process [GO:0060696]; response to organic cyclic compound [GO:0014070]; response to oxidative stress [GO:0006979]; response to steroid hormone [GO:0048545]; tricarboxylic acid cycle [GO:0006099]</t>
  </si>
  <si>
    <t>nuclear inclusion body [GO:0042405]; ribonucleoprotein complex [GO:1990904]; RNA binding [GO:0003723]; poly(A)+ mRNA export from nucleus [GO:0016973]</t>
  </si>
  <si>
    <t>endoplasmic reticulum membrane [GO:0005789]; Golgi apparatus [GO:0005794]; ethanolaminephosphotransferase activity [GO:0004307]; metal ion binding [GO:0046872]; phosphatidylethanolamine biosynthetic process [GO:0006646]</t>
  </si>
  <si>
    <t>cell body [GO:0044297]; centrosome [GO:0005813]; chaperonin-containing T-complex [GO:0005832]; cilium [GO:0005929]; melanosome [GO:0042470]; microtubule [GO:0005874]; nucleoplasm [GO:0005654]; zona pellucida receptor complex [GO:0002199]; ATP binding [GO:0005524]; ATP hydrolysis activity [GO:0016887]; ATP-dependent protein folding chaperone [GO:0140662]; unfolded protein binding [GO:0051082]; binding of sperm to zona pellucida [GO:0007339]; chaperone-mediated protein folding [GO:0061077]; positive regulation of establishment of protein localization to telomere [GO:1904851]; positive regulation of telomerase RNA localization to Cajal body [GO:1904874]; positive regulation of telomere maintenance via telomerase [GO:0032212]; protein folding [GO:0006457]; protein stabilization [GO:0050821]; scaRNA localization to Cajal body [GO:0090666]</t>
  </si>
  <si>
    <t>cytosol [GO:0005829]; mitochondrial inner membrane [GO:0005743]; mitochondrial large ribosomal subunit [GO:0005762]; mitochondrion [GO:0005739]; mitochondrial translation [GO:0032543]</t>
  </si>
  <si>
    <t>catalytic step 2 spliceosome [GO:0071013]; nuclear speck [GO:0016607]; spliceosomal complex [GO:0005681]; U2AF complex [GO:0089701]; metal ion binding [GO:0046872]; pre-mRNA 3'-splice site binding [GO:0030628]; RS domain binding [GO:0050733]; mRNA splicing, via spliceosome [GO:0000398]</t>
  </si>
  <si>
    <t>axoneme [GO:0005930]; cell division site [GO:0032153]; microtubule [GO:0005874]; microtubule cytoskeleton [GO:0015630]; non-motile cilium [GO:0097730]; perinuclear region of cytoplasm [GO:0048471]; septin complex [GO:0031105]; septin ring [GO:0005940]; stress fiber [GO:0001725]; GTP binding [GO:0005525]; GTPase activity [GO:0003924]; molecular adaptor activity [GO:0060090]; cytoskeleton-dependent cytokinesis [GO:0061640]; positive regulation of non-motile cilium assembly [GO:1902857]; protein localization [GO:0008104]</t>
  </si>
  <si>
    <t>endoplasmic reticulum membrane [GO:0005789]; signal peptidase complex [GO:0005787]; ribosome binding [GO:0043022]; protein targeting to ER [GO:0045047]; signal peptide processing [GO:0006465]</t>
  </si>
  <si>
    <t>microprocessor complex [GO:0070877]; mitochondrial inner membrane [GO:0005743]; mitochondrial large ribosomal subunit [GO:0005762]; nuclear body [GO:0016604]; nucleus [GO:0005634]; plasma membrane [GO:0005886]; double-stranded RNA binding [GO:0003725]; ribonuclease III activity [GO:0004525]; mitochondrial translation [GO:0032543]; mitochondrial translational elongation [GO:0070125]; RNA processing [GO:0006396]</t>
  </si>
  <si>
    <t>centriolar satellite [GO:0034451]; cytoplasm [GO:0005737]; mRNA cleavage and polyadenylation specificity factor complex [GO:0005847]; mRNA cleavage factor complex [GO:0005849]; nucleus [GO:0005634]; paraspeckles [GO:0042382]; chromatin binding [GO:0003682]; histone deacetylase binding [GO:0042826]; identical protein binding [GO:0042802]; mRNA 3'-UTR AU-rich region binding [GO:0035925]; mRNA binding [GO:0003729]; protein homodimerization activity [GO:0042803]; cell differentiation [GO:0030154]; co-transcriptional mRNA 3'-end processing, cleavage and polyadenylation pathway [GO:0180010]; mRNA 3'-end processing [GO:0031124]; mRNA alternative polyadenylation [GO:0110104]; mRNA processing [GO:0006397]; positive regulation of pro-B cell differentiation [GO:2000975]; positive regulation of stem cell differentiation [GO:2000738]; post-transcriptional regulation of gene expression [GO:0010608]; protein heterotetramerization [GO:0051290]</t>
  </si>
  <si>
    <t>mitochondrial inner membrane [GO:0005743]; mitochondrial small ribosomal subunit [GO:0005763]; mitochondrion [GO:0005739]; nucleolus [GO:0005730]; protein domain specific binding [GO:0019904]; structural constituent of ribosome [GO:0003735]; mitochondrial translation [GO:0032543]</t>
  </si>
  <si>
    <t>cell body membrane [GO:0044298]; cell surface [GO:0009986]; lamellipodium [GO:0030027]; membrane [GO:0016020]; neuron projection membrane [GO:0032589]; nuclear envelope lumen [GO:0005641]; nucleus [GO:0005634]; plasma membrane [GO:0005886]; coreceptor activity [GO:0015026]; death receptor activity [GO:0005035]; nerve growth factor binding [GO:0048406]; neurotrophin p75 receptor binding [GO:0005166]; apoptotic process [GO:0006915]; Rho protein signal transduction [GO:0007266]</t>
  </si>
  <si>
    <t>cytosol [GO:0005829]; mitochondrion [GO:0005739]; nucleoplasm [GO:0005654]; ATPase activator activity [GO:0001671]; identical protein binding [GO:0042802]; protein-folding chaperone binding [GO:0051087]; [2Fe-2S] cluster assembly [GO:0044571]; protein complex oligomerization [GO:0051259]</t>
  </si>
  <si>
    <t>axon [GO:0030424]; cell surface [GO:0009986]; extracellular space [GO:0005615]; Golgi membrane [GO:0000139]; membrane raft [GO:0045121]; plasma membrane [GO:0005886]; protein-containing complex [GO:0032991]; receptor complex [GO:0043235]; protease binding [GO:0002020]; protein-containing complex binding [GO:0044877]; signaling receptor activity [GO:0038023]; tumor necrosis factor binding [GO:0043120]; tumor necrosis factor receptor activity [GO:0005031]; aortic valve development [GO:0003176]; cell surface receptor signaling pathway [GO:0007166]; cellular response to mechanical stimulus [GO:0071260]; cytokine-mediated signaling pathway [GO:0019221]; defense response [GO:0006952]; defense response to bacterium [GO:0042742]; extrinsic apoptotic signaling pathway via death domain receptors [GO:0008625]; inflammatory response [GO:0006954]; intrinsic apoptotic signaling pathway in response to DNA damage [GO:0008630]; negative regulation of apoptotic process [GO:0043066]; negative regulation of cardiac muscle hypertrophy [GO:0010614]; negative regulation of extracellular matrix constituent secretion [GO:0003332]; negative regulation of gene expression [GO:0010629]; negative regulation of inflammatory response [GO:0050728]; negative regulation of interleukin-6 production [GO:0032715]; positive regulation of amide metabolic process [GO:0034250]; positive regulation of angiogenesis [GO:0045766]; positive regulation of apoptotic process involved in morphogenesis [GO:1902339]; positive regulation of canonical NF-kappaB signal transduction [GO:0043123]; positive regulation of execution phase of apoptosis [GO:1900119]; positive regulation of gene expression [GO:0010628]; positive regulation of inflammatory response [GO:0050729]; positive regulation of lipid metabolic process [GO:0045834]; positive regulation of neuron apoptotic process [GO:0043525]; positive regulation of protein import into nucleus [GO:0042307]; positive regulation of transcription by RNA polymerase II [GO:0045944]; positive regulation of tumor necrosis factor production [GO:0032760]; positive regulation of tyrosine phosphorylation of STAT protein [GO:0042531]; prostaglandin metabolic process [GO:0006693]; protein localization to plasma membrane [GO:0072659]; pulmonary valve development [GO:0003177]; regulation of apoptotic process [GO:0042981]; regulation of establishment of endothelial barrier [GO:1903140]; regulation of membrane lipid metabolic process [GO:1905038]; regulation of tumor necrosis factor-mediated signaling pathway [GO:0010803]; transcription by RNA polymerase II [GO:0006366]; tumor necrosis factor-mediated signaling pathway [GO:0033209]</t>
  </si>
  <si>
    <t>nucleolus [GO:0005730]</t>
  </si>
  <si>
    <t>cytoplasm [GO:0005737]; cytosol [GO:0005829]; Golgi apparatus [GO:0005794]; Golgi-associated vesicle [GO:0005798]; nucleoplasm [GO:0005654]; perinuclear region of cytoplasm [GO:0048471]; plasma membrane [GO:0005886]; ATP binding [GO:0005524]; non-membrane spanning protein tyrosine kinase activity [GO:0004715]; protein kinase activity [GO:0004672]; protein serine kinase activity [GO:0106310]; protein serine/threonine kinase activity [GO:0004674]; RNA polymerase II cis-regulatory region sequence-specific DNA binding [GO:0000978]; cellular response to transforming growth factor beta stimulus [GO:0071560]; positive regulation of transcription by RNA polymerase II [GO:0045944]; protein autophosphorylation [GO:0046777]; protein phosphorylation [GO:0006468]</t>
  </si>
  <si>
    <t>mitochondrial small ribosomal subunit [GO:0005763]; structural constituent of ribosome [GO:0003735]; translation [GO:0006412]</t>
  </si>
  <si>
    <t>endoplasmic reticulum [GO:0005783]; membrane [GO:0016020]; 1-acylglycerol-3-phosphate O-acyltransferase activity [GO:0003841]; phosphatidic acid biosynthetic process [GO:0006654]; positive regulation of cytokine production [GO:0001819]</t>
  </si>
  <si>
    <t>centrosome [GO:0005813]; cytosol [GO:0005829]; dynein axonemal particle [GO:0120293]; Ino80 complex [GO:0031011]; membrane [GO:0016020]; MLL1 complex [GO:0071339]; NuA4 histone acetyltransferase complex [GO:0035267]; nuclear matrix [GO:0016363]; nucleosome [GO:0000786]; protein folding chaperone complex [GO:0101031]; protein-containing complex [GO:0032991]; R2TP complex [GO:0097255]; ribonucleoprotein complex [GO:1990904]; RPAP3/R2TP/prefoldin-like complex [GO:1990062]; Swr1 complex [GO:0000812]; 3'-5' DNA helicase activity [GO:0043138]; ADP binding [GO:0043531]; ATP binding [GO:0005524]; ATP hydrolysis activity [GO:0016887]; ATPase binding [GO:0051117]; DNA helicase activity [GO:0003678]; TBP-class protein binding [GO:0017025]; TFIID-class transcription factor complex binding [GO:0001094]; transcription coactivator activity [GO:0003713]; box C/D snoRNP assembly [GO:0000492]; cell division [GO:0051301]; chromatin remodeling [GO:0006338]; DNA recombination [GO:0006310]; DNA repair [GO:0006281]; positive regulation of canonical Wnt signaling pathway [GO:0090263]; positive regulation of DNA repair [GO:0045739]; positive regulation of DNA-templated transcription [GO:0045893]; positive regulation of double-strand break repair via homologous recombination [GO:1905168]; positive regulation of telomere maintenance in response to DNA damage [GO:1904507]; regulation of apoptotic process [GO:0042981]; regulation of cell cycle [GO:0051726]; regulation of chromosome organization [GO:0033044]; regulation of DNA repair [GO:0006282]; regulation of DNA replication [GO:0006275]; regulation of DNA strand elongation [GO:0060382]; regulation of DNA-templated transcription [GO:0006355]; regulation of double-strand break repair [GO:2000779]; regulation of embryonic development [GO:0045995]; regulation of transcription by RNA polymerase II [GO:0006357]; telomere maintenance [GO:0000723]</t>
  </si>
  <si>
    <t>extracellular region [GO:0005576]; platelet alpha granule [GO:0031091]; copper ion binding [GO:0005507]; blood circulation [GO:0008015]; blood coagulation [GO:0007596]</t>
  </si>
  <si>
    <t>cytosol [GO:0005829]; Golgi membrane [GO:0000139]; mitochondrion [GO:0005739]; nucleus [GO:0005634]; 12-hydroxyheptadecatrienoic acid synthase activity [GO:0036134]; DNA binding [GO:0003677]; glutathione binding [GO:0043295]; heme binding [GO:0020037]; lyase activity [GO:0016829]; prostaglandin-E synthase activity [GO:0050220]; positive regulation of DNA-templated transcription [GO:0045893]; prostaglandin biosynthetic process [GO:0001516]; secretion [GO:0046903]</t>
  </si>
  <si>
    <t>apical plasma membrane [GO:0016324]; bicellular tight junction [GO:0005923]; endoplasmic reticulum [GO:0005783]; endoplasmic reticulum membrane [GO:0005789]; fibrillar center [GO:0001650]; intercellular canaliculus [GO:0046581]; nuclear body [GO:0016604]; nuclear membrane [GO:0031965]; nucleolus [GO:0005730]; nucleus [GO:0005634]; perinuclear region of cytoplasm [GO:0048471]; double-stranded RNA binding [GO:0003725]; NF-kappaB binding [GO:0051059]; transcription coactivator activity [GO:0003713]; transcription coregulator activity [GO:0003712]; lipopolysaccharide-mediated signaling pathway [GO:0031663]; negative regulation of apoptotic process [GO:0043066]; negative regulation of transcription by RNA polymerase II [GO:0000122]; positive regulation of angiogenesis [GO:0045766]; positive regulation of autophagy [GO:0010508]; positive regulation of canonical NF-kappaB signal transduction [GO:0043123]; positive regulation of NF-kappaB transcription factor activity [GO:0051092]; positive regulation of phosphatidylinositol 3-kinase/protein kinase B signal transduction [GO:0051897]; regulation of transcription by RNA polymerase II [GO:0006357]</t>
  </si>
  <si>
    <t>extracellular region [GO:0005576]; plasma membrane [GO:0005886]; dinucleotide phosphatase activity [GO:0004551]; NAD+ diphosphatase activity [GO:0000210]; zinc ion binding [GO:0008270]; cell communication [GO:0007154]; nucleotide catabolic process [GO:0009166]</t>
  </si>
  <si>
    <t>cytoplasm [GO:0005737]</t>
  </si>
  <si>
    <t>cytosol [GO:0005829]; nucleoplasm [GO:0005654]; nucleus [GO:0005634]; P-body [GO:0000932]; proteasome core complex [GO:0005839]; proteasome core complex, alpha-subunit complex [GO:0019773]; proteasome-mediated ubiquitin-dependent protein catabolic process [GO:0043161]</t>
  </si>
  <si>
    <t>acrosomal membrane [GO:0002080]; collagen-containing extracellular matrix [GO:0062023]; external side of plasma membrane [GO:0009897]; extracellular space [GO:0005615]; integrin binding [GO:0005178]; phosphatidylserine binding [GO:0001786]; angiogenesis [GO:0001525]; apoptotic cell clearance [GO:0043277]; cell adhesion [GO:0007155]; single fertilization [GO:0007338]</t>
  </si>
  <si>
    <t>clathrin-coated vesicle [GO:0030136]; early endosome [GO:0005769]; Golgi apparatus [GO:0005794]; membrane [GO:0016020]; nucleoplasm [GO:0005654]; plasma membrane [GO:0005886]; clathrin heavy chain binding [GO:0032050]; clathrin-dependent endocytosis [GO:0072583]</t>
  </si>
  <si>
    <t>Golgi membrane [GO:0000139]; constitutive secretory pathway [GO:0045054]; intracellular transport [GO:0046907]; protein secretion [GO:0009306]</t>
  </si>
  <si>
    <t>mitochondrion [GO:0005739]; nucleoplasm [GO:0005654]; nucleus [GO:0005634]; ADP-ribosylglutamate hydrolase activity [GO:0140293]; deacetylase activity [GO:0019213]; hydrolase activity, acting on glycosyl bonds [GO:0016798]; DNA damage response [GO:0006974]; peptidyl-glutamate ADP-deribosylation [GO:0140291]; protein de-ADP-ribosylation [GO:0051725]; purine nucleoside metabolic process [GO:0042278]</t>
  </si>
  <si>
    <t>cis-Golgi network [GO:0005801]; COPI-coated vesicle membrane [GO:0030663]; endoplasmic reticulum [GO:0005783]; endoplasmic reticulum membrane [GO:0005789]; endoplasmic reticulum-Golgi intermediate compartment membrane [GO:0033116]; Golgi apparatus [GO:0005794]; Golgi membrane [GO:0000139]; ER retention sequence binding [GO:0046923]; KDEL sequence binding [GO:0005046]; endoplasmic reticulum to Golgi vesicle-mediated transport [GO:0006888]; protein retention in ER lumen [GO:0006621]; protein transport [GO:0015031]; retrograde vesicle-mediated transport, Golgi to endoplasmic reticulum [GO:0006890]; T cell apoptotic process [GO:0070231]; T cell differentiation [GO:0030217]</t>
  </si>
  <si>
    <t>extracellular space [GO:0005615]; immune response [GO:0006955]</t>
  </si>
  <si>
    <t>clathrin-coated pit [GO:0005905]; clathrin-coated vesicle [GO:0030136]; cytoplasm [GO:0005737]; cytoplasmic vesicle [GO:0031410]; cytoplasmic vesicle membrane [GO:0030659]; cytosol [GO:0005829]; plasma membrane [GO:0005886]; presynapse [GO:0098793]; ruffle [GO:0001726]; trans-Golgi network [GO:0005802]; 1-phosphatidylinositol binding [GO:0005545]; Arp2/3 complex binding [GO:0071933]; phosphatidylinositol binding [GO:0035091]; protein homodimerization activity [GO:0042803]; ubiquitin protein ligase binding [GO:0031625]; cleavage furrow formation [GO:0036089]; endocytosis [GO:0006897]; endosomal transport [GO:0016197]; intracellular protein transport [GO:0006886]; lipid tube assembly [GO:0060988]; mitotic cytokinesis [GO:0000281]; plasma membrane tubulation [GO:0097320]; positive regulation of actin filament polymerization [GO:0030838]; positive regulation of GTPase activity [GO:0043547]; positive regulation of membrane protein ectodomain proteolysis [GO:0051044]; protein-containing complex assembly [GO:0065003]; receptor-mediated endocytosis [GO:0006898]; regulation of synaptic vesicle endocytosis [GO:1900242]</t>
  </si>
  <si>
    <t>3-methylcrotonyl-CoA carboxylase complex, mitochondrial [GO:0002169]; methylcrotonoyl-CoA carboxylase complex [GO:1905202]; mitochondrial matrix [GO:0005759]; mitochondrion [GO:0005739]; ATP binding [GO:0005524]; methylcrotonoyl-CoA carboxylase activity [GO:0004485]; coenzyme A metabolic process [GO:0015936]; L-leucine catabolic process [GO:0006552]</t>
  </si>
  <si>
    <t>cytosol [GO:0005829]; mitochondrial inner membrane [GO:0005743]; mitochondrial large ribosomal subunit [GO:0005762]; mitochondrion [GO:0005739]; metal ion binding [GO:0046872]; structural constituent of ribosome [GO:0003735]; mitochondrial translation [GO:0032543]; translation [GO:0006412]</t>
  </si>
  <si>
    <t>cytoplasmic stress granule [GO:0010494]; cytosol [GO:0005829]; glutamatergic synapse [GO:0098978]; host cell [GO:0043657]; NLS-dependent protein nuclear import complex [GO:0042564]; nucleoplasm [GO:0005654]; nucleus [GO:0005634]; postsynaptic density [GO:0014069]; DNA-binding transcription factor binding [GO:0140297]; nuclear import signal receptor activity [GO:0061608]; nuclear localization sequence binding [GO:0008139]; entry of viral genome into host nucleus through nuclear pore complex via importin [GO:0075506]; NLS-bearing protein import into nucleus [GO:0006607]; positive regulation of viral life cycle [GO:1903902]; postsynapse to nucleus signaling pathway [GO:0099527]; protein import into nucleus [GO:0006606]</t>
  </si>
  <si>
    <t>caveola [GO:0005901]; cell surface [GO:0009986]; extracellular space [GO:0005615]; serine-type endopeptidase inhibitor activity [GO:0004867]; blood coagulation [GO:0007596]; cellular response to steroid hormone stimulus [GO:0071383]; negative regulation of blood coagulation [GO:0030195]</t>
  </si>
  <si>
    <t>cytosol [GO:0005829]; extracellular exosome [GO:0070062]; nucleolus [GO:0005730]; nucleoplasm [GO:0005654]; plasma membrane [GO:0005886]; G protein-coupled receptor activity [GO:0004930]; protein kinase activator activity [GO:0030295]; cell volume homeostasis [GO:0006884]</t>
  </si>
  <si>
    <t>cytosol [GO:0005829]; mitochondrial inner membrane [GO:0005743]; mitochondrion [GO:0005739]; peroxisome [GO:0005777]; isocitrate dehydrogenase (NADP+) activity [GO:0004450]; magnesium ion binding [GO:0000287]; NAD binding [GO:0051287]; 2-oxoglutarate metabolic process [GO:0006103]; glyoxylate cycle [GO:0006097]; isocitrate metabolic process [GO:0006102]; NADP biosynthetic process [GO:0006741]; NADP metabolic process [GO:0006739]; negative regulation of glial cell migration [GO:1903976]; negative regulation of glial cell proliferation [GO:0060253]; negative regulation of matrix metallopeptidase secretion [GO:1904465]; tricarboxylic acid cycle [GO:0006099]</t>
  </si>
  <si>
    <t>cytoplasm [GO:0005737]; intermediate filament [GO:0005882]; CCR5 chemokine receptor binding [GO:0031730]; intermediate filament binding [GO:0019215]; brain development [GO:0007420]; cell projection morphogenesis [GO:0048858]; embryonic camera-type eye development [GO:0031076]; G2/M transition of mitotic cell cycle [GO:0000086]; negative regulation of neuron apoptotic process [GO:0043524]; nervous system development [GO:0007399]; neuron apoptotic process [GO:0051402]; positive regulation of intermediate filament depolymerization [GO:0030844]; positive regulation of neural precursor cell proliferation [GO:2000179]; stem cell proliferation [GO:0072089]</t>
  </si>
  <si>
    <t>COPII vesicle coat [GO:0030127]; cytosol [GO:0005829]; endoplasmic reticulum exit site [GO:0070971]; endoplasmic reticulum membrane [GO:0005789]; Golgi cisterna membrane [GO:0032580]; lysosomal membrane [GO:0005765]; G protein activity [GO:0003925]; GTP binding [GO:0005525]; GTPase activity [GO:0003924]; metal ion binding [GO:0046872]; COPII vesicle coating [GO:0048208]; COPII-coated vesicle cargo loading [GO:0090110]; endoplasmic reticulum to Golgi vesicle-mediated transport [GO:0006888]; intracellular protein transport [GO:0006886]; lipid export from cell [GO:0140353]; lipid homeostasis [GO:0055088]; lipoprotein transport [GO:0042953]; membrane organization [GO:0061024]; positive regulation of protein exit from endoplasmic reticulum [GO:0070863]; regulation of COPII vesicle coating [GO:0003400]; regulation of lipid transport [GO:0032368]; vesicle organization [GO:0016050]</t>
  </si>
  <si>
    <t>cytosol [GO:0005829]; extracellular space [GO:0005615]; plasma membrane [GO:0005886]; side of membrane [GO:0098552]; serine-type endopeptidase inhibitor activity [GO:0004867]; transforming growth factor beta binding [GO:0050431]; hair follicle development [GO:0001942]; keratinocyte proliferation [GO:0043616]; negative regulation of keratinocyte proliferation [GO:0010839]; negative regulation of protein phosphorylation [GO:0001933]; negative regulation of stem cell proliferation [GO:2000647]; negative regulation of transforming growth factor beta receptor signaling pathway [GO:0030512]; negative regulation of wound healing [GO:0061045]; osteoclast fusion [GO:0072675]; regulation of keratinocyte differentiation [GO:0045616]; stem cell proliferation [GO:0072089]</t>
  </si>
  <si>
    <t>endoplasmic reticulum membrane [GO:0005789]; mitochondrial membrane [GO:0031966]; retinol isomerase activity [GO:0050251]; sphingolipid delta-4 desaturase activity [GO:0042284]; ceramide biosynthetic process [GO:0046513]; fatty acid biosynthetic process [GO:0006633]; myelin maintenance [GO:0043217]; positive regulation of apoptotic process [GO:0043065]</t>
  </si>
  <si>
    <t>chromatin [GO:0000785]; cytosol [GO:0005829]; nucleus [GO:0005634]; protein kinase CK2 complex [GO:0005956]; ATP binding [GO:0005524]; beta-catenin binding [GO:0008013]; kinase activity [GO:0016301]; protein phosphatase regulator activity [GO:0019888]; protein serine kinase activity [GO:0106310]; protein serine/threonine kinase activity [GO:0004674]; ribonucleoprotein complex binding [GO:0043021]; apoptotic process [GO:0006915]; cerebral cortex development [GO:0021987]; double-strand break repair [GO:0006302]; liver regeneration [GO:0097421]; negative regulation of cysteine-type endopeptidase activity involved in apoptotic process [GO:0043154]; negative regulation of double-strand break repair via homologous recombination [GO:2000042]; peptidyl-serine phosphorylation [GO:0018105]; positive regulation of aggrephagy [GO:1905337]; positive regulation of cell growth [GO:0030307]; positive regulation of cell population proliferation [GO:0008284]; positive regulation of protein catabolic process [GO:0045732]; positive regulation of Wnt signaling pathway [GO:0030177]; regulation of cell cycle [GO:0051726]; regulation of chromosome separation [GO:1905818]; regulation of protein localization to plasma membrane [GO:1903076]; response to testosterone [GO:0033574]; rhythmic process [GO:0048511]; Wnt signaling pathway [GO:0016055]</t>
  </si>
  <si>
    <t>cis-Golgi network [GO:0005801]; Golgi apparatus [GO:0005794]; Golgi medial cisterna [GO:0005797]; Golgi membrane [GO:0000139]; membrane [GO:0016020]; SNARE complex [GO:0031201]; SNAP receptor activity [GO:0005484]; endoplasmic reticulum to Golgi vesicle-mediated transport [GO:0006888]; inter-Golgi cisterna vesicle-mediated transport [GO:0048219]; protein transport [GO:0015031]; vesicle fusion [GO:0006906]</t>
  </si>
  <si>
    <t>Cajal body [GO:0015030]; nuclear speck [GO:0016607]; nucleus [GO:0005634]; U2-type catalytic step 2 spliceosome [GO:0071007]; U2-type precatalytic spliceosome [GO:0071005]; C2H2 zinc finger domain binding [GO:0070742]; mRNA binding [GO:0003729]; mRNA splicing, via spliceosome [GO:0000398]</t>
  </si>
  <si>
    <t>cytoplasm [GO:0005737]; cytoskeleton [GO:0005856]; membrane [GO:0016020]; nucleus [GO:0005634]; plasma membrane [GO:0005886]; structural constituent of myelin sheath [GO:0019911]; myelination [GO:0042552]</t>
  </si>
  <si>
    <t>actin cytoskeleton [GO:0015629]; actin filament [GO:0005884]; cell-cell junction [GO:0005911]; cytoplasm [GO:0005737]; cytosol [GO:0005829]; filopodium [GO:0030175]; myofibril [GO:0030016]; perinuclear region of cytoplasm [GO:0048471]; actin filament binding [GO:0051015]; actin monomer binding [GO:0003785]; ATP binding [GO:0005524]; phosphatidylinositol-4,5-bisphosphate binding [GO:0005546]; protein tyrosine kinase activity [GO:0004713]; protein-containing complex binding [GO:0044877]; actin filament depolymerization [GO:0030042]; barbed-end actin filament capping [GO:0051016]; negative regulation of actin filament polymerization [GO:0030837]; positive regulation of cardiac muscle hypertrophy [GO:0010613]; positive regulation of neuron projection development [GO:0010976]; regulation of actin phosphorylation [GO:0043538]; regulation of lamellipodium assembly [GO:0010591]; sequestering of actin monomers [GO:0042989]</t>
  </si>
  <si>
    <t>endoplasmic reticulum [GO:0005783]; Golgi apparatus [GO:0005794]; membrane [GO:0016020]; mitochondrion [GO:0005739]; perinuclear region of cytoplasm [GO:0048471]; WW domain binding [GO:0050699]; metal ion transport [GO:0030001]; negative regulation of gene expression [GO:0010629]; negative regulation of protein transport [GO:0051224]; positive regulation of protein ubiquitination [GO:0031398]; vacuolar transport [GO:0007034]</t>
  </si>
  <si>
    <t>endoplasmic reticulum [GO:0005783]; endoplasmic reticulum membrane [GO:0005789]; enzyme binding [GO:0019899]; glucuronosyltransferase activity [GO:0015020]; aromatic compound catabolic process [GO:0019439]; cellular glucuronidation [GO:0052695]; coumarin catabolic process [GO:0046226]; estrogen catabolic process [GO:0006711]; estrogen metabolic process [GO:0008210]; liver development [GO:0001889]</t>
  </si>
  <si>
    <t>cytoplasm [GO:0005737]; mitochondrion [GO:0005739]; carbonate dehydratase activity [GO:0004089]; zinc ion binding [GO:0008270]; one-carbon metabolic process [GO:0006730]; response to bacterium [GO:0009617]</t>
  </si>
  <si>
    <t>adherens junction [GO:0005912]; centrosome [GO:0005813]; cytoplasm [GO:0005737]; cytosol [GO:0005829]; microtubule [GO:0005874]; myelin sheath [GO:0043209]; nucleus [GO:0005634]; perinuclear region of cytoplasm [GO:0048471]; plasma membrane [GO:0005886]; recycling endosome membrane [GO:0055038]; cadherin binding [GO:0045296]; gamma-tubulin binding [GO:0043015]; microtubule binding [GO:0008017]; small GTPase binding [GO:0031267]; cellular response to hypoxia [GO:0071456]; DNA damage response, signal transduction by p53 class mediator [GO:0030330]; mast cell activation [GO:0045576]; negative regulation of cell population proliferation [GO:0008285]; peripheral nervous system myelin maintenance [GO:0032287]; signal transduction [GO:0007165]</t>
  </si>
  <si>
    <t>endoplasmic reticulum membrane [GO:0005789]; GET complex [GO:0043529]; nucleolus [GO:0005730]; nucleoplasm [GO:0005654]; ATP binding [GO:0005524]; ATP hydrolysis activity [GO:0016887]; membrane insertase activity [GO:0032977]; metal ion binding [GO:0046872]; post-translational protein targeting to endoplasmic reticulum membrane [GO:0006620]; tail-anchored membrane protein insertion into ER membrane [GO:0071816]</t>
  </si>
  <si>
    <t>centrosome [GO:0005813]; cytoplasm [GO:0005737]; cytosol [GO:0005829]; dynein axonemal particle [GO:0120293]; euchromatin [GO:0000791]; Ino80 complex [GO:0031011]; membrane [GO:0016020]; MLL1 complex [GO:0071339]; NuA4 histone acetyltransferase complex [GO:0035267]; nuclear matrix [GO:0016363]; nucleosome [GO:0000786]; nucleus [GO:0005634]; protein folding chaperone complex [GO:0101031]; R2TP complex [GO:0097255]; ribonucleoprotein complex [GO:1990904]; RPAP3/R2TP/prefoldin-like complex [GO:1990062]; Swr1 complex [GO:0000812]; ADP binding [GO:0043531]; ATP binding [GO:0005524]; ATP hydrolysis activity [GO:0016887]; ATPase binding [GO:0051117]; beta-catenin binding [GO:0008013]; DNA helicase activity [GO:0003678]; promoter-enhancer loop anchoring activity [GO:0140585]; protein homodimerization activity [GO:0042803]; RNA polymerase II cis-regulatory region sequence-specific DNA binding [GO:0000978]; RNA polymerase II core promoter sequence-specific DNA binding [GO:0000979]; TBP-class protein binding [GO:0017025]; TFIID-class transcription factor complex binding [GO:0001094]; transcription corepressor activity [GO:0003714]; box C/D snoRNP assembly [GO:0000492]; cellular response to estradiol stimulus [GO:0071392]; cellular response to UV [GO:0034644]; chromatin remodeling [GO:0006338]; DNA recombination [GO:0006310]; DNA repair [GO:0006281]; establishment of protein localization to chromatin [GO:0071169]; negative regulation of canonical Wnt signaling pathway [GO:0090090]; positive regulation of DNA repair [GO:0045739]; positive regulation of DNA-templated transcription [GO:0045893]; positive regulation of double-strand break repair via homologous recombination [GO:1905168]; positive regulation of telomere maintenance in response to DNA damage [GO:1904507]; positive regulation of transcription by RNA polymerase II [GO:0045944]; regulation of apoptotic process [GO:0042981]; regulation of cell cycle [GO:0051726]; regulation of chromosome organization [GO:0033044]; regulation of DNA repair [GO:0006282]; regulation of DNA replication [GO:0006275]; regulation of DNA strand elongation [GO:0060382]; regulation of DNA-templated transcription [GO:0006355]; regulation of double-strand break repair [GO:2000779]; regulation of embryonic development [GO:0045995]; regulation of transcription by RNA polymerase II [GO:0006357]; telomere maintenance [GO:0000723]</t>
  </si>
  <si>
    <t>adherens junction [GO:0005912]; cell surface [GO:0009986]; cytoplasm [GO:0005737]; cytoskeleton [GO:0005856]; focal adhesion [GO:0005925]; plasma membrane [GO:0005886]; ruffle [GO:0001726]; ruffle membrane [GO:0032587]; actin filament binding [GO:0051015]; integrin binding [GO:0005178]; LIM domain binding [GO:0030274]; phosphatidylinositol binding [GO:0035091]; phosphatidylserine binding [GO:0001786]; structural constituent of cytoskeleton [GO:0005200]; vinculin binding [GO:0017166]; cell-cell adhesion [GO:0098609]; cell-substrate junction assembly [GO:0007044]; cortical actin cytoskeleton organization [GO:0030866]; integrin activation [GO:0033622]; integrin-mediated signaling pathway [GO:0007229]</t>
  </si>
  <si>
    <t>centrosome [GO:0005813]; cytoplasm [GO:0005737]; cytoplasmic dynein complex [GO:0005868]; microtubule [GO:0005874]; dynein intermediate chain binding [GO:0045505]; microtubule-based movement [GO:0007018]</t>
  </si>
  <si>
    <t>Golgi membrane [GO:0000139]</t>
  </si>
  <si>
    <t>azurophil granule [GO:0042582]; beta-N-acetylhexosaminidase complex [GO:1905379]; cytosol [GO:0005829]; lysosomal lumen [GO:0043202]; lysosome [GO:0005764]; membrane [GO:0016020]; acetylglucosaminyltransferase activity [GO:0008375]; beta-N-acetylhexosaminidase activity [GO:0004563]; N-acetyl-beta-D-galactosaminidase activity [GO:0102148]; protein heterodimerization activity [GO:0046982]; adult walking behavior [GO:0007628]; carbohydrate metabolic process [GO:0005975]; cell morphogenesis involved in neuron differentiation [GO:0048667]; dermatan sulfate catabolic process [GO:0030209]; ganglioside catabolic process [GO:0006689]; glycosaminoglycan biosynthetic process [GO:0006024]; glycosaminoglycan metabolic process [GO:0030203]; hyaluronan catabolic process [GO:0030214]; lipid storage [GO:0019915]; locomotory behavior [GO:0007626]; lysosome organization [GO:0007040]; maintenance of location in cell [GO:0051651]; myelination [GO:0042552]; neuromuscular process controlling balance [GO:0050885]; neuromuscular process controlling posture [GO:0050884]; sensory perception of sound [GO:0007605]; sexual reproduction [GO:0019953]; skeletal system development [GO:0001501]</t>
  </si>
  <si>
    <t>membrane [GO:0016020]; mitochondrion [GO:0005739]; O-methyltransferase activity [GO:0008171]; S-adenosylmethionine-dependent methyltransferase activity [GO:0008757]; methylation [GO:0032259]</t>
  </si>
  <si>
    <t>Golgi apparatus [GO:0005794]; Golgi membrane [GO:0000139]; membrane [GO:0016020]; plasma membrane [GO:0005886]; defense response to virus [GO:0051607]; detection of virus [GO:0009597]; innate immune response [GO:0045087]; positive regulation of endoplasmic reticulum stress-induced intrinsic apoptotic signaling pathway [GO:1902237]</t>
  </si>
  <si>
    <t>nucleus [GO:0005634]; U12-type spliceosomal complex [GO:0005689]; U2 snRNP [GO:0005686]; U2-type precatalytic spliceosome [GO:0071005]; U2-type spliceosomal complex [GO:0005684]; RNA binding [GO:0003723]; splicing factor binding [GO:1990935]; mRNA splicing, via spliceosome [GO:0000398]; positive regulation of mRNA splicing, via spliceosome [GO:0048026]</t>
  </si>
  <si>
    <t>Cul4-RING E3 ubiquitin ligase complex [GO:0080008]; Cul4A-RING E3 ubiquitin ligase complex [GO:0031464]; Cul4B-RING E3 ubiquitin ligase complex [GO:0031465]; cytoplasm [GO:0005737]; nucleolus [GO:0005730]; nucleoplasm [GO:0005654]; nucleus [GO:0005634]; site of double-strand break [GO:0035861]; cullin family protein binding [GO:0097602]; damaged DNA binding [GO:0003684]; protein-containing complex binding [GO:0044877]; ubiquitin ligase complex scaffold activity [GO:0160072]; WD40-repeat domain binding [GO:0071987]; apoptotic process [GO:0006915]; biological process involved in interaction with symbiont [GO:0051702]; cellular response to UV [GO:0034644]; DNA damage response [GO:0006974]; DNA repair [GO:0006281]; ectopic germ cell programmed cell death [GO:0035234]; epigenetic programming in the zygotic pronuclei [GO:0044725]; negative regulation of apoptotic process [GO:0043066]; negative regulation of developmental process [GO:0051093]; negative regulation of reproductive process [GO:2000242]; positive regulation by virus of viral protein levels in host cell [GO:0046726]; positive regulation of gluconeogenesis [GO:0045722]; positive regulation of protein catabolic process [GO:0045732]; positive regulation of viral genome replication [GO:0045070]; proteasomal protein catabolic process [GO:0010498]; proteasome-mediated ubiquitin-dependent protein catabolic process [GO:0043161]; protein ubiquitination [GO:0016567]; regulation of circadian rhythm [GO:0042752]; regulation of mitotic cell cycle phase transition [GO:1901990]; rhythmic process [GO:0048511]; spindle assembly involved in female meiosis [GO:0007056]; ubiquitin-dependent protein catabolic process [GO:0006511]; UV-damage excision repair [GO:0070914]; viral release from host cell [GO:0019076]; Wnt signaling pathway [GO:0016055]</t>
  </si>
  <si>
    <t>mitochondrial inner membrane [GO:0005743]; mitochondrial respiratory chain complex I [GO:0005747]; mitochondrion [GO:0005739]; NADH dehydrogenase (ubiquinone) activity [GO:0008137]; aerobic respiration [GO:0009060]; cellular response to glucocorticoid stimulus [GO:0071385]; mitochondrial electron transport, NADH to ubiquinone [GO:0006120]; proton motive force-driven mitochondrial ATP synthesis [GO:0042776]; response to hormone [GO:0009725]; response to light intensity [GO:0009642]; response to oxidative stress [GO:0006979]</t>
  </si>
  <si>
    <t>centriolar satellite [GO:0034451]; intracellular membrane-bounded organelle [GO:0043231]; membrane [GO:0016020]; small GTPase binding [GO:0031267]; protein transport [GO:0015031]</t>
  </si>
  <si>
    <t>cytoplasm [GO:0005737]; dendrite [GO:0030425]; dendritic spine [GO:0043197]; dendritic spine head [GO:0044327]; GABA-ergic synapse [GO:0098982]; glutamatergic synapse [GO:0098978]; intracellular non-membrane-bounded organelle [GO:0043232]; neuronal cell body [GO:0043025]; nucleoplasm [GO:0005654]; nucleus [GO:0005634]; perikaryon [GO:0043204]; perinuclear region of cytoplasm [GO:0048471]; postsynaptic cytosol [GO:0099524]; presynaptic cytosol [GO:0099523]; chromatin binding [GO:0003682]; DNA binding [GO:0003677]; identical protein binding [GO:0042802]; ionotropic glutamate receptor binding [GO:0035255]; metal ion binding [GO:0046872]; molecular condensate scaffold activity [GO:0140693]; mRNA 3'-UTR binding [GO:0003730]; myosin V binding [GO:0031489]; nuclear estrogen receptor binding [GO:0030331]; nuclear retinoid X receptor binding [GO:0046965]; nuclear thyroid hormone receptor binding [GO:0046966]; RNA binding [GO:0003723]; transcription coactivator activity [GO:0003713]; transcription coregulator activity [GO:0003712]; amyloid fibril formation [GO:1990000]; cellular response to calcium ion [GO:0071277]; gene expression [GO:0010467]; mRNA stabilization [GO:0048255]; positive regulation of double-strand break repair via homologous recombination [GO:1905168]; protein homooligomerization [GO:0051260]; regulation of RNA splicing [GO:0043484]; regulation of transcription by RNA polymerase II [GO:0006357]; RNA splicing [GO:0008380]</t>
  </si>
  <si>
    <t>endosome [GO:0005768]; endosome membrane [GO:0010008]; lysosomal membrane [GO:0005765]; lysosome [GO:0005764]; arachidonic acid binding [GO:0050544]; potassium channel activity [GO:0005267]; potassium ion leak channel activity [GO:0022841]; proton channel activity [GO:0015252]; lysosomal lumen pH elevation [GO:0035752]; neuron cellular homeostasis [GO:0070050]; phagosome-lysosome fusion [GO:0090385]; potassium ion transmembrane transport [GO:0071805]; proton transmembrane transport [GO:1902600]; regulation of lysosomal lumen pH [GO:0035751]</t>
  </si>
  <si>
    <t>cytoplasm [GO:0005737]; cytosol [GO:0005829]; mitochondrion [GO:0005739]; nucleus [GO:0005634]; plasma membrane [GO:0005886]; protein-containing complex [GO:0032991]; glutathione transferase activity [GO:0004364]; JUN kinase binding [GO:0008432]; kinase regulator activity [GO:0019207]; organic cyclic compound binding [GO:0097159]; protein kinase binding [GO:0019901]; toxic substance binding [GO:0015643]; animal organ regeneration [GO:0031100]; cellular response to cell-matrix adhesion [GO:0071460]; cellular response to epidermal growth factor stimulus [GO:0071364]; cellular response to glucocorticoid stimulus [GO:0071385]; cellular response to insulin stimulus [GO:0032869]; cellular response to lipopolysaccharide [GO:0071222]; common myeloid progenitor cell proliferation [GO:0035726]; glutathione derivative biosynthetic process [GO:1901687]; glutathione metabolic process [GO:0006749]; hepoxilin biosynthetic process [GO:0051122]; negative regulation of acute inflammatory response [GO:0002674]; negative regulation of apoptotic process [GO:0043066]; negative regulation of canonical NF-kappaB signal transduction [GO:0043124]; negative regulation of ERK1 and ERK2 cascade [GO:0070373]; negative regulation of extrinsic apoptotic signaling pathway [GO:2001237]; negative regulation of fibroblast proliferation [GO:0048147]; negative regulation of interleukin-1 beta production [GO:0032691]; negative regulation of JUN kinase activity [GO:0043508]; negative regulation of leukocyte proliferation [GO:0070664]; negative regulation of MAP kinase activity [GO:0043407]; negative regulation of monocyte chemotactic protein-1 production [GO:0071638]; negative regulation of neutrophil aggregation [GO:2000429]; negative regulation of nitric-oxide synthase biosynthetic process [GO:0051771]; negative regulation of peroxidase activity [GO:2000469]; negative regulation of smooth muscle cell chemotaxis [GO:0071672]; negative regulation of stress-activated MAPK cascade [GO:0032873]; negative regulation of tumor necrosis factor production [GO:0032720]; negative regulation of vascular associated smooth muscle cell proliferation [GO:1904706]; oligodendrocyte development [GO:0014003]; positive regulation of superoxide anion generation [GO:0032930]; prostaglandin metabolic process [GO:0006693]; regulation of ERK1 and ERK2 cascade [GO:0070372]; regulation of stress-activated MAPK cascade [GO:0032872]; response to amino acid [GO:0043200]; response to estradiol [GO:0032355]; response to ethanol [GO:0045471]; response to L-ascorbic acid [GO:0033591]; response to nutrient levels [GO:0031667]; response to reactive oxygen species [GO:0000302]; response to toxic substance [GO:0009636]; xenobiotic metabolic process [GO:0006805]</t>
  </si>
  <si>
    <t>cytoplasmic vesicle membrane [GO:0030659]; membrane [GO:0016020]; plasma membrane [GO:0005886]; glycerophosphodiester phosphodiesterase activity [GO:0008889]; glycerophosphoinositol glycerophosphodiesterase activity [GO:0047395]; lysophospholipase activity [GO:0004622]; metal ion binding [GO:0046872]; phosphoric diester hydrolase activity [GO:0008081]; ethanolamine metabolic process [GO:0006580]; G protein-coupled receptor signaling pathway [GO:0007186]; N-acylethanolamine metabolic process [GO:0070291]; phospholipid metabolic process [GO:0006644]</t>
  </si>
  <si>
    <t>mitochondrion [GO:0005739]; cysteamine dioxygenase activity [GO:0047800]; iron ion binding [GO:0005506]; cellular response to hypoxia [GO:0071456]</t>
  </si>
  <si>
    <t>aggresome [GO:0016235]; axon cytoplasm [GO:1904115]; cytoplasm [GO:0005737]; cytoplasmic periphery of the nuclear pore complex [GO:1990723]; cytosol [GO:0005829]; dendrite [GO:0030425]; kinetochore [GO:0000776]; mitotic spindle [GO:0072686]; nuclear membrane [GO:0031965]; nuclear pore [GO:0005643]; nuclear pore cytoplasmic filaments [GO:0044614]; nucleoplasm [GO:0005654]; nucleus [GO:0005634]; perinuclear region of cytoplasm [GO:0048471]; SUMO ligase complex [GO:0106068]; GTPase activator activity [GO:0005096]; RNA binding [GO:0003723]; small GTPase binding [GO:0031267]; ubiquitin protein ligase binding [GO:0031625]; cellular response to peptide hormone stimulus [GO:0071375]; cellular response to vasopressin [GO:1904117]; negative regulation of protein export from nucleus [GO:0046826]; nuclear export [GO:0051168]; nucleocytoplasmic transport [GO:0006913]; protein sumoylation [GO:0016925]; response to axon injury [GO:0048678]; signal transduction [GO:0007165]</t>
  </si>
  <si>
    <t>amino acid transport complex [GO:1990184]; apical plasma membrane [GO:0016324]; basal plasma membrane [GO:0009925]; basolateral plasma membrane [GO:0016323]; cytosol [GO:0005829]; external side of apical plasma membrane [GO:0098591]; lysosomal membrane [GO:0005765]; membrane [GO:0016020]; microvillus membrane [GO:0031528]; plasma membrane [GO:0005886]; amino acid transmembrane transporter activity [GO:0015171]; antiporter activity [GO:0015297]; L-amino acid transmembrane transporter activity [GO:0015179]; L-leucine transmembrane transporter activity [GO:0015190]; L-tryptophan transmembrane transporter activity [GO:0015196]; neutral L-amino acid transmembrane transporter activity [GO:0015175]; thyroid hormone transmembrane transporter activity [GO:0015349]; alanine transport [GO:0032328]; amino acid import across plasma membrane [GO:0089718]; amino acid transmembrane transport [GO:0003333]; cellular response to glucose starvation [GO:0042149]; cellular response to L-arginine [GO:1903577]; cellular response to lipopolysaccharide [GO:0071222]; isoleucine transport [GO:0015818]; L-amino acid transport [GO:0015807]; L-histidine transport [GO:1902024]; L-leucine import across plasma membrane [GO:1903801]; L-leucine transport [GO:0015820]; L-tryptophan transmembrane transport [GO:1904556]; liver regeneration [GO:0097421]; methionine transport [GO:0015821]; negative regulation of autophagy [GO:0010507]; negative regulation of gene expression [GO:0010629]; negative regulation of vascular associated smooth muscle cell apoptotic process [GO:1905460]; neutral amino acid transport [GO:0015804]; phenylalanine transport [GO:0015823]; positive regulation of glial cell proliferation [GO:0060252]; positive regulation of interleukin-17 production [GO:0032740]; positive regulation of interleukin-4 production [GO:0032753]; positive regulation of L-leucine import across plasma membrane [GO:1905534]; positive regulation of type II interferon production [GO:0032729]; proline transport [GO:0015824]; response to hyperoxia [GO:0055093]; response to muscle activity [GO:0014850]; tryptophan transport [GO:0015827]; tyrosine transport [GO:0015828]; valine transport [GO:0015829]; xenobiotic transport [GO:0042908]</t>
  </si>
  <si>
    <t>actin cytoskeleton [GO:0015629]; cytoplasm [GO:0005737]; nuclear matrix [GO:0016363]; Z disc [GO:0030018]; actin filament binding [GO:0051015]; actin filament depolymerization [GO:0030042]; actin filament fragmentation [GO:0030043]; actin filament organization [GO:0007015]; actin filament severing [GO:0051014]; muscle cell cellular homeostasis [GO:0046716]; positive regulation of actin filament depolymerization [GO:0030836]; sarcomere organization [GO:0045214]; skeletal muscle tissue development [GO:0007519]</t>
  </si>
  <si>
    <t>mitochondrial inner membrane [GO:0005743]; mitochondrial large ribosomal subunit [GO:0005762]; mitochondrion [GO:0005739]; rRNA binding [GO:0019843]; structural constituent of ribosome [GO:0003735]; mitochondrial translation [GO:0032543]; translation [GO:0006412]</t>
  </si>
  <si>
    <t>catalytic step 2 spliceosome [GO:0071013]; nucleoplasm [GO:0005654]; nucleus [GO:0005634]; precatalytic spliceosome [GO:0071011]; U12-type spliceosomal complex [GO:0005689]; U2 snRNP [GO:0005686]; U2-type spliceosomal complex [GO:0005684]; mRNA binding [GO:0003729]; blastocyst formation [GO:0001825]; mRNA splicing, via spliceosome [GO:0000398]</t>
  </si>
  <si>
    <t>catalytic step 2 spliceosome [GO:0071013]; cytosol [GO:0005829]; methylosome [GO:0034709]; nucleus [GO:0005634]; pICln-Sm protein complex [GO:0034715]; SMN-Sm protein complex [GO:0034719]; U1 snRNP [GO:0005685]; U12-type spliceosomal complex [GO:0005689]; U2-type catalytic step 2 spliceosome [GO:0071007]; U2-type precatalytic spliceosome [GO:0071005]; U2-type spliceosomal complex [GO:0005684]; U4 snRNP [GO:0005687]; U4/U6 x U5 tri-snRNP complex [GO:0046540]; U7 snRNP [GO:0005683]; RNA binding [GO:0003723]; mRNA splicing, via spliceosome [GO:0000398]; spliceosomal snRNP assembly [GO:0000387]</t>
  </si>
  <si>
    <t>plasma membrane [GO:0005886]; innate immune response [GO:0045087]</t>
  </si>
  <si>
    <t>cytosol [GO:0005829]; plasma membrane [GO:0005886]; protein-containing complex [GO:0032991]; GTPase activator activity [GO:0005096]; guanyl-nucleotide exchange factor activity [GO:0005085]; small GTPase binding [GO:0031267]; establishment of protein localization to endoplasmic reticulum membrane [GO:0097051]; positive regulation of autophagosome assembly [GO:2000786]; positive regulation of endoplasmic reticulum tubular network organization [GO:1903373]; positive regulation of protein lipidation [GO:1903061]</t>
  </si>
  <si>
    <t>cytosol [GO:0005829]; endosome [GO:0005768]; endosome membrane [GO:0010008]; retromer complex [GO:0030904]; retromer, cargo-selective complex [GO:0030906]; metal ion binding [GO:0046872]; endocytic recycling [GO:0032456]; Golgi to vacuole transport [GO:0006896]; intracellular protein transport [GO:0006886]; retrograde transport, endosome to Golgi [GO:0042147]</t>
  </si>
  <si>
    <t>clathrin coat of endocytic vesicle [GO:0030128]; clathrin vesicle coat [GO:0030125]; endosome [GO:0005768]; plasma membrane [GO:0005886]; clathrin binding [GO:0030276]; phospholipid binding [GO:0005543]; embryonic organ development [GO:0048568]; endocytosis [GO:0006897]; in utero embryonic development [GO:0001701]; Notch signaling pathway [GO:0007219]; regulation of endocytosis [GO:0030100]</t>
  </si>
  <si>
    <t>membrane [GO:0016020]; mitochondrial inner membrane [GO:0005743]</t>
  </si>
  <si>
    <t>mitochondrial inner membrane [GO:0005743]; mitochondrial respiratory chain complex I [GO:0005747]; mitochondrion [GO:0005739]; protein-containing complex [GO:0032991]; respiratory chain complex I [GO:0045271]; aerobic respiration [GO:0009060]; mitochondrial respiratory chain complex I assembly [GO:0032981]; proton motive force-driven mitochondrial ATP synthesis [GO:0042776]; respiratory electron transport chain [GO:0022904]</t>
  </si>
  <si>
    <t>endoplasmic reticulum exit site [GO:0070971]; endoplasmic reticulum membrane [GO:0005789]; cargo receptor activity [GO:0038024]; cell migration involved in sprouting angiogenesis [GO:0002042]; cellular response to oxidised low-density lipoprotein particle stimulus [GO:0140052]; COPII-coated vesicle cargo loading [GO:0090110]; endoplasmic reticulum organization [GO:0007029]; exocytosis [GO:0006887]; lipoprotein transport [GO:0042953]; negative regulation of leukocyte cell-cell adhesion [GO:1903038]; negative regulation of lymphocyte migration [GO:2000402]; positive regulation of leukocyte migration [GO:0002687]; protein localization to endoplasmic reticulum exit site [GO:0070973]; wound healing [GO:0042060]</t>
  </si>
  <si>
    <t>Golgi membrane [GO:0000139]; Tapasin-ERp57 complex [GO:0061779]; molecular adaptor activity [GO:0060090]; protein folding chaperone [GO:0044183]; TAP complex binding [GO:0062061]; TAP1 binding [GO:0046978]; TAP2 binding [GO:0046979]; antigen processing and presentation of endogenous peptide antigen via MHC class I [GO:0019885]; MHC class Ib protein complex assembly [GO:0002398]; peptide antigen assembly with MHC class I protein complex [GO:0002502]; regulation of gene expression [GO:0010468]; regulation of protein complex stability [GO:0061635]</t>
  </si>
  <si>
    <t>endoplasmic reticulum membrane [GO:0005789]; very-long-chain enoyl-CoA reductase activity [GO:0102758]; fatty acid elongation [GO:0030497]; sphingolipid metabolic process [GO:0006665]; very long-chain fatty acid biosynthetic process [GO:0042761]</t>
  </si>
  <si>
    <t>mitochondrial matrix [GO:0005759]; mitochondrion [GO:0005739]; coenzyme A diphosphatase activity [GO:0010945]; magnesium ion binding [GO:0000287]; manganese ion binding [GO:0030145]; acetyl-CoA catabolic process [GO:0046356]; butyryl-CoA catabolic process [GO:0044580]; coenzyme A catabolic process [GO:0015938]; malonyl-CoA catabolic process [GO:2001294]; medium-chain fatty-acyl-CoA catabolic process [GO:0036114]; propionyl-CoA catabolic process [GO:1902859]; succinyl-CoA catabolic process [GO:1901289]</t>
  </si>
  <si>
    <t>chromaffin granule [GO:0042583]; cytoplasm [GO:0005737]; cytoplasmic vesicle [GO:0031410]; extracellular space [GO:0005615]; cysteine-type endopeptidase inhibitor activity [GO:0004869]; serine-type endopeptidase inhibitor activity [GO:0004867]</t>
  </si>
  <si>
    <t>endoplasmic reticulum membrane [GO:0005789]; long-chain-alcohol oxidase activity [GO:0046577]; long-chain-aldehyde dehydrogenase activity [GO:0050061]; medium-chain-aldehyde dehydrogenase activity [GO:0052814]; protein homodimerization activity [GO:0042803]; central nervous system development [GO:0007417]; epidermis development [GO:0008544]; fatty acid metabolic process [GO:0006631]; hexadecanal metabolic process [GO:0046458]; peripheral nervous system development [GO:0007422]; phytol metabolic process [GO:0033306]</t>
  </si>
  <si>
    <t>cytoplasm [GO:0005737]; cytoplasmic vesicle membrane [GO:0030659]; cytoskeleton [GO:0005856]; endoplasmic reticulum [GO:0005783]; endoplasmic reticulum lumen [GO:0005788]; endoplasmic reticulum membrane [GO:0005789]; growth cone [GO:0030426]; nuclear envelope [GO:0005635]; nuclear membrane [GO:0031965]; nucleus [GO:0005634]; secretory granule [GO:0030141]; synaptic vesicle [GO:0008021]; ATP binding [GO:0005524]; ATP hydrolysis activity [GO:0016887]; ATP-dependent protein folding chaperone [GO:0140662]; cytoskeletal protein binding [GO:0008092]; identical protein binding [GO:0042802]; kinesin binding [GO:0019894]; misfolded protein binding [GO:0051787]; cell adhesion [GO:0007155]; chaperone cofactor-dependent protein refolding [GO:0051085]; chaperone-mediated protein folding [GO:0061077]; ERAD pathway [GO:0036503]; intermediate filament cytoskeleton organization [GO:0045104]; neuron projection development [GO:0031175]; nuclear envelope organization [GO:0006998]; nuclear membrane organization [GO:0071763]; organelle organization [GO:0006996]; positive regulation of synaptic vesicle endocytosis [GO:1900244]; protein deneddylation [GO:0000338]; protein localization to nucleus [GO:0034504]; regulation of dopamine uptake involved in synaptic transmission [GO:0051584]; regulation of protein localization to cell surface [GO:2000008]; response to oxidative stress [GO:0006979]; synaptic vesicle membrane organization [GO:0048499]; synaptic vesicle transport [GO:0048489]; wound healing, spreading of cells [GO:0044319]</t>
  </si>
  <si>
    <t>cytoplasm [GO:0005737]; cytosol [GO:0005829]; membrane [GO:0016020]; mitochondrial inner membrane [GO:0005743]; mitochondrial intermembrane space [GO:0005758]; mitochondrion [GO:0005739]; coproporphyrinogen oxidase activity [GO:0004109]; identical protein binding [GO:0042802]; P-type sodium:potassium-exchanging transporter activity [GO:0005391]; protein homodimerization activity [GO:0042803]; structural constituent of eye lens [GO:0005212]; heme A biosynthetic process [GO:0006784]; heme B biosynthetic process [GO:0006785]; heme biosynthetic process [GO:0006783]; heme O biosynthetic process [GO:0048034]; potassium ion transport [GO:0006813]; protoporphyrinogen IX biosynthetic process [GO:0006782]; sodium ion transport [GO:0006814]</t>
  </si>
  <si>
    <t>clathrin-coated vesicle membrane [GO:0030665]; endoplasmic reticulum membrane [GO:0005789]; endoplasmic reticulum-Golgi intermediate compartment membrane [GO:0033116]; endosome membrane [GO:0010008]; proton-transporting V-type ATPase complex [GO:0033176]; synaptic vesicle membrane [GO:0030672]; ATPase activator activity [GO:0001671]; small GTPase binding [GO:0031267]; transporter activator activity [GO:0141109]; cellular response to increased oxygen levels [GO:0036295]; endosome to plasma membrane protein transport [GO:0099638]; intracellular iron ion homeostasis [GO:0006879]; osteoclast development [GO:0036035]; regulation of cellular pH [GO:0030641]; synaptic vesicle lumen acidification [GO:0097401]</t>
  </si>
  <si>
    <t>cytoplasm [GO:0005737]; cytosol [GO:0005829]; cytosolic small ribosomal subunit [GO:0022627]; mitochondrion [GO:0005739]; nucleolus [GO:0005730]; postsynapse [GO:0098794]; presynapse [GO:0098793]; ribosome [GO:0005840]; small-subunit processome [GO:0032040]; synapse [GO:0045202]; structural constituent of ribosome [GO:0003735]; cytoplasmic translation [GO:0002181]; positive regulation of cell cycle [GO:0045787]; positive regulation of cell population proliferation [GO:0008284]; response to virus [GO:0009615]; ribosomal small subunit biogenesis [GO:0042274]; translation at postsynapse [GO:0140242]; translation at presynapse [GO:0140236]</t>
  </si>
  <si>
    <t>extracellular space [GO:0005615]; membrane [GO:0016020]; ADP phosphatase activity [GO:0043262]; ATP binding [GO:0005524]; CDP phosphatase activity [GO:0036384]; GDP phosphatase activity [GO:0004382]; IDP phosphatase activity [GO:1990003]; UDP phosphatase activity [GO:0045134]</t>
  </si>
  <si>
    <t>cell-cell junction [GO:0005911]; Golgi apparatus [GO:0005794]; Golgi stack [GO:0005795]; perinuclear region of cytoplasm [GO:0048471]; protein-containing complex [GO:0032991]; GTPase binding [GO:0051020]; protein homodimerization activity [GO:0042803]; small GTPase binding [GO:0031267]; angiogenesis [GO:0001525]; branching morphogenesis of an epithelial tube [GO:0048754]; negative regulation of autophagy [GO:0010507]; negative regulation of membrane permeability [GO:1905709]; negative regulation of Rho protein signal transduction [GO:0035024]; positive regulation of cell population proliferation [GO:0008284]; positive regulation of integrin activation [GO:0033625]; regulation of GTPase activity [GO:0043087]; signal transduction [GO:0007165]; vasculogenesis [GO:0001570]</t>
  </si>
  <si>
    <t>centrosome [GO:0005813]; Cul7-RING ubiquitin ligase complex [GO:0031467]; cytoplasm [GO:0005737]; cytosol [GO:0005829]; gap junction [GO:0005921]; nucleoplasm [GO:0005654]; nucleus [GO:0005634]; PcG protein complex [GO:0031519]; SCF ubiquitin ligase complex [GO:0019005]; beta-catenin binding [GO:0008013]; cullin family protein binding [GO:0097602]; F-box domain binding [GO:1990444]; molecular function activator activity [GO:0140677]; ubiquitin ligase complex scaffold activity [GO:0160072]; ubiquitin-like ligase-substrate adaptor activity [GO:1990756]; chromatin remodeling [GO:0006338]; maintenance of protein location in nucleus [GO:0051457]; protein K48-linked ubiquitination [GO:0070936]; protein monoubiquitination [GO:0006513]; SCF-dependent proteasomal ubiquitin-dependent protein catabolic process [GO:0031146]; ubiquitin-dependent protein catabolic process [GO:0006511]</t>
  </si>
  <si>
    <t>cytoplasm [GO:0005737]; regulation of translational initiation [GO:0006446]</t>
  </si>
  <si>
    <t>catalytic step 2 spliceosome [GO:0071013]; nuclear speck [GO:0016607]; nucleus [GO:0005634]; U2-type precatalytic spliceosome [GO:0071005]; U4/U6 x U5 tri-snRNP complex [GO:0046540]; U5 snRNP [GO:0005682]; identical protein binding [GO:0042802]; nuclear androgen receptor binding [GO:0050681]; protein-macromolecule adaptor activity [GO:0030674]; ribonucleoprotein complex binding [GO:0043021]; RNA binding [GO:0003723]; transcription coactivator activity [GO:0003713]; mRNA splicing, via spliceosome [GO:0000398]; positive regulation of transcription by RNA polymerase II [GO:0045944]; RNA localization [GO:0006403]; spliceosomal tri-snRNP complex assembly [GO:0000244]</t>
  </si>
  <si>
    <t>cortical endoplasmic reticulum [GO:0032541]; cytoplasm [GO:0005737]; endoplasmic reticulum [GO:0005783]; membrane [GO:0016020]; plasma membrane [GO:0005886]; sarcoplasmic reticulum membrane [GO:0033017]; metal ion binding [GO:0046872]; peptidyl-aspartic acid 3-dioxygenase activity [GO:0062101]; cell population proliferation [GO:0008283]; face morphogenesis [GO:0060325]; limb morphogenesis [GO:0035108]; negative regulation of cell population proliferation [GO:0008285]; pattern specification process [GO:0007389]; positive regulation of proteolysis [GO:0045862]; regulation of cytosolic calcium ion concentration [GO:0051480]; regulation of protein depolymerization [GO:1901879]; regulation of protein stability [GO:0031647]; roof of mouth development [GO:0060021]</t>
  </si>
  <si>
    <t>mitochondrion [GO:0005739]; glycerophospholipid biosynthetic process [GO:0046474]</t>
  </si>
  <si>
    <t>basement membrane [GO:0005604]; collagen type IV trimer [GO:0005587]; collagen-containing extracellular matrix [GO:0062023]; extracellular region [GO:0005576]; extracellular space [GO:0005615]; extracellular matrix structural constituent conferring tensile strength [GO:0030020]; angiogenesis [GO:0001525]; cellular response to transforming growth factor beta stimulus [GO:0071560]; collagen-activated tyrosine kinase receptor signaling pathway [GO:0038063]; DNA-templated transcription [GO:0006351]; endodermal cell differentiation [GO:0035987]; extracellular matrix organization [GO:0030198]; negative regulation of angiogenesis [GO:0016525]; response to activity [GO:0014823]</t>
  </si>
  <si>
    <t>mitochondrial matrix [GO:0005759]; mitochondrion [GO:0005739]; plasma membrane [GO:0005886]; pyruvate dehydrogenase complex [GO:0045254]; ATP binding [GO:0005524]; identical protein binding [GO:0042802]; protein serine/threonine kinase activity [GO:0004674]; protein-containing complex binding [GO:0044877]; pyruvate dehydrogenase (acetyl-transferring) kinase activity [GO:0004740]; cell population proliferation [GO:0008283]; cell surface receptor signaling pathway [GO:0007166]; hypoxia-inducible factor-1alpha signaling pathway [GO:0097411]; intracellular signal transduction [GO:0035556]; intrinsic apoptotic signaling pathway in response to oxidative stress [GO:0008631]; regulation of acetyl-CoA biosynthetic process from pyruvate [GO:0010510]; regulation of glucose metabolic process [GO:0010906]</t>
  </si>
  <si>
    <t>mitochondrion [GO:0005739]; ATP binding [GO:0005524]; NAD+ kinase activity [GO:0003951]; protein homodimerization activity [GO:0042803]; NAD metabolic process [GO:0019674]; NADP biosynthetic process [GO:0006741]</t>
  </si>
  <si>
    <t>COPI vesicle coat [GO:0030126]; extracellular space [GO:0005615]; Golgi membrane [GO:0000139]; growth cone [GO:0030426]; structural molecule activity [GO:0005198]; endoplasmic reticulum to Golgi vesicle-mediated transport [GO:0006888]; intracellular protein transport [GO:0006886]; pancreatic juice secretion [GO:0030157]</t>
  </si>
  <si>
    <t>centrosome [GO:0005813]; cytoplasm [GO:0005737]; membrane [GO:0016020]; midbody [GO:0030496]; mitochondrion [GO:0005739]; spindle [GO:0005819]; protein kinase binding [GO:0019901]; apoptotic mitochondrial changes [GO:0008637]; mitotic cell cycle [GO:0000278]; mitotic cytokinesis [GO:0000281]; positive regulation of protein kinase activity [GO:0045860]; regulation of cell population proliferation [GO:0042127]</t>
  </si>
  <si>
    <t>endoplasmic reticulum membrane [GO:0005789]; endoplasmic reticulum-endosome membrane contact site [GO:0140284]; late endosome membrane [GO:0031902]; cholesterol binding [GO:0015485]; protein homodimerization activity [GO:0042803]; vesicle tethering to endoplasmic reticulum [GO:0099044]</t>
  </si>
  <si>
    <t>acrosomal vesicle [GO:0001669]; adherens junction [GO:0005912]; apical plasma membrane [GO:0016324]; cell periphery [GO:0071944]; cell surface [GO:0009986]; cytoplasm [GO:0005737]; cytoplasmic vesicle [GO:0031410]; cytoskeleton [GO:0005856]; cytosol [GO:0005829]; endoplasmic reticulum [GO:0005783]; endoplasmic reticulum membrane [GO:0005789]; endosome membrane [GO:0010008]; extracellular region [GO:0005576]; glutamatergic synapse [GO:0098978]; Golgi membrane [GO:0000139]; lamellipodium [GO:0030027]; MAML1-RBP-Jkappa- ICN1 complex [GO:0002193]; nucleoplasm [GO:0005654]; nucleus [GO:0005634]; plasma membrane [GO:0005886]; postsynaptic density membrane [GO:0098839]; receptor complex [GO:0043235]; ruffle [GO:0001726]; Schaffer collateral - CA1 synapse [GO:0098685]; calcium ion binding [GO:0005509]; chromatin binding [GO:0003682]; chromatin DNA binding [GO:0031490]; cis-regulatory region sequence-specific DNA binding [GO:0000987]; DNA-binding transcription activator activity, RNA polymerase II-specific [GO:0001228]; enzyme binding [GO:0019899]; enzyme inhibitor activity [GO:0004857]; identical protein binding [GO:0042802]; Notch binding [GO:0005112]; transcription coactivator activity [GO:0003713]; transcription regulator activator activity [GO:0140537]; transmembrane signaling receptor activity [GO:0004888]; animal organ regeneration [GO:0031100]; aortic valve morphogenesis [GO:0003180]; apoptotic process [GO:0006915]; apoptotic process involved in embryonic digit morphogenesis [GO:1902263]; arterial endothelial cell differentiation [GO:0060842]; astrocyte differentiation [GO:0048708]; atrioventricular node development [GO:0003162]; atrioventricular valve morphogenesis [GO:0003181]; auditory receptor cell fate commitment [GO:0009912]; axon guidance [GO:0007411]; axonogenesis [GO:0007409]; branching morphogenesis of an epithelial tube [GO:0048754]; calcium-ion regulated exocytosis [GO:0017156]; cardiac atrium morphogenesis [GO:0003209]; cardiac chamber formation [GO:0003207]; cardiac epithelial to mesenchymal transition [GO:0060317]; cardiac left ventricle morphogenesis [GO:0003214]; cardiac muscle cell myoblast differentiation [GO:0060379]; cardiac muscle cell proliferation [GO:0060038]; cardiac muscle tissue morphogenesis [GO:0055008]; cardiac right atrium morphogenesis [GO:0003213]; cardiac right ventricle formation [GO:0003219]; cardiac septum morphogenesis [GO:0060411]; cardiac vascular smooth muscle cell development [GO:0060948]; cardiac ventricle morphogenesis [GO:0003208]; cell differentiation [GO:0030154]; cell differentiation in spinal cord [GO:0021515]; cell migration involved in endocardial cushion formation [GO:0003273]; cell population proliferation [GO:0008283]; cellular response to follicle-stimulating hormone stimulus [GO:0071372]; cellular response to hypoxia [GO:0071456]; cellular response to tumor cell [GO:0071228]; cellular response to vascular endothelial growth factor stimulus [GO:0035924]; chemical synaptic transmission, postsynaptic [GO:0099565]; cilium assembly [GO:0060271]; collecting duct development [GO:0072044]; compartment pattern specification [GO:0007386]; coronary artery morphogenesis [GO:0060982]; coronary sinus valve morphogenesis [GO:0003182]; coronary vein morphogenesis [GO:0003169]; determination of left/right symmetry [GO:0007368]; distal tubule development [GO:0072017]; embryonic hindlimb morphogenesis [GO:0035116]; embryonic limb morphogenesis [GO:0030326]; endocardial cell differentiation [GO:0060956]; endocardial cushion development [GO:0003197]; endocardial cushion morphogenesis [GO:0003203]; endocardium development [GO:0003157]; endocardium morphogenesis [GO:0003160]; endoderm development [GO:0007492]; epidermal cell fate specification [GO:0009957]; epidermis development [GO:0008544]; epithelial cell fate commitment [GO:0072148]; epithelial cell proliferation [GO:0050673]; epithelial to mesenchymal transition [GO:0001837]; epithelial to mesenchymal transition involved in endocardial cushion formation [GO:0003198]; forebrain development [GO:0030900]; foregut morphogenesis [GO:0007440]; gene expression [GO:0010467]; glial cell differentiation [GO:0010001]; glomerular mesangial cell development [GO:0072144]; growth involved in heart morphogenesis [GO:0003241]; hair follicle morphogenesis [GO:0031069]; heart looping [GO:0001947]; heart trabecula morphogenesis [GO:0061384]; homeostasis of number of cells within a tissue [GO:0048873]; humoral immune response [GO:0006959]; in utero embryonic development [GO:0001701]; inflammatory response to antigenic stimulus [GO:0002437]; inhibition of neuroepithelial cell differentiation [GO:0002085]; interleukin-17-mediated signaling pathway [GO:0097400]; keratinocyte differentiation [GO:0030216]; left/right axis specification [GO:0070986]; liver development [GO:0001889]; lung development [GO:0030324]; luteolysis [GO:0001554]; mesenchymal cell development [GO:0014031]; mitral valve formation [GO:0003192]; negative regulation of anoikis [GO:2000811]; negative regulation of biomineral tissue development [GO:0070168]; negative regulation of BMP signaling pathway [GO:0030514]; negative regulation of calcium ion-dependent exocytosis [GO:0045955]; negative regulation of canonical Wnt signaling pathway [GO:0090090]; negative regulation of cardiac muscle hypertrophy [GO:0010614]; negative regulation of catalytic activity [GO:0043086]; negative regulation of cell adhesion molecule production [GO:0060354]; negative regulation of cell migration involved in sprouting angiogenesis [GO:0090051]; negative regulation of cell population proliferation [GO:0008285]; negative regulation of cell proliferation involved in heart valve morphogenesis [GO:0003252]; negative regulation of cell-cell adhesion mediated by cadherin [GO:2000048]; negative regulation of cell-substrate adhesion [GO:0010812]; negative regulation of cold-induced thermogenesis [GO:0120163]; negative regulation of collagen biosynthetic process [GO:0032966]; negative regulation of DNA-templated transcription [GO:0045892]; negative regulation of endothelial cell chemotaxis [GO:2001027]; negative regulation of epithelial cell proliferation [GO:0050680]; negative regulation of extracellular matrix constituent secretion [GO:0003332]; negative regulation of gene expression [GO:0010629]; negative regulation of glial cell proliferation [GO:0060253]; negative regulation of inner ear auditory receptor cell differentiation [GO:0045608]; negative regulation of myoblast differentiation [GO:0045662]; negative regulation of myotube differentiation [GO:0010832]; negative regulation of neurogenesis [GO:0050768]; negative regulation of neuron differentiation [GO:0045665]; negative regulation of oligodendrocyte differentiation [GO:0048715]; negative regulation of ossification [GO:0030279]; negative regulation of osteoblast differentiation [GO:0045668]; negative regulation of photoreceptor cell differentiation [GO:0046533]; negative regulation of pro-B cell differentiation [GO:2000974]; negative regulation of programmed cell death [GO:0043069]; negative regulation of stem cell differentiation [GO:2000737]; negative regulation of transcription by RNA polymerase II [GO:0000122]; neural tube development [GO:0021915]; neuroendocrine cell differentiation [GO:0061101]; neuron differentiation [GO:0030182]; neuron fate commitment [GO:0048663]; neuronal stem cell population maintenance [GO:0097150]; Notch signaling pathway [GO:0007219]; Notch signaling pathway involved in regulation of secondary heart field cardioblast proliferation [GO:0003270]; oligodendrocyte differentiation [GO:0048709]; osteoblast fate commitment [GO:0002051]; outflow tract morphogenesis [GO:0003151]; pericardium morphogenesis [GO:0003344]; positive regulation of aorta morphogenesis [GO:1903849]; positive regulation of apoptotic process [GO:0043065]; positive regulation of apoptotic process involved in morphogenesis [GO:1902339]; positive regulation of astrocyte differentiation [GO:0048711]; positive regulation of BMP signaling pathway [GO:0030513]; positive regulation of cardiac epithelial to mesenchymal transition [GO:0062043]; positive regulation of cardiac muscle cell proliferation [GO:0060045]; positive regulation of cell migration [GO:0030335]; positive regulation of DNA-templated transcription [GO:0045893]; positive regulation of endothelial cell differentiation [GO:0045603]; positive regulation of ephrin receptor signaling pathway [GO:1901189]; positive regulation of epithelial cell proliferation [GO:0050679]; positive regulation of epithelial to mesenchymal transition [GO:0010718]; positive regulation of ERK1 and ERK2 cascade [GO:0070374]; positive regulation of gene expression [GO:0010628]; positive regulation of glial cell differentiation [GO:0045687]; positive regulation of keratinocyte differentiation [GO:0045618]; positive regulation of neuroblast proliferation [GO:0002052]; positive regulation of Notch signaling pathway [GO:0045747]; positive regulation of Ras protein signal transduction [GO:0046579]; positive regulation of receptor signaling pathway via JAK-STAT [GO:0046427]; positive regulation of smooth muscle cell differentiation [GO:0051152]; positive regulation of transcription by RNA polymerase II [GO:0045944]; positive regulation of transcription of Notch receptor target [GO:0007221]; positive regulation of viral genome replication [GO:0045070]; prostate gland epithelium morphogenesis [GO:0060740]; protein catabolic process [GO:0030163]; protein import into nucleus [GO:0006606]; pulmonary valve morphogenesis [GO:0003184]; regulation of cardioblast proliferation [GO:0003264]; regulation of cell adhesion involved in heart morphogenesis [GO:0061344]; regulation of cell migration [GO:0030334]; regulation of cell population proliferation [GO:0042127]; regulation of epithelial cell proliferation [GO:0050678]; regulation of epithelial cell proliferation involved in prostate gland development [GO:0060768]; regulation of extracellular matrix assembly [GO:1901201]; regulation of gene expression [GO:0010468]; regulation of inner ear auditory receptor cell differentiation [GO:0045607]; regulation of neurogenesis [GO:0050767]; regulation of Notch signaling pathway [GO:0008593]; regulation of somitogenesis [GO:0014807]; regulation of stem cell proliferation [GO:0072091]; regulation of transcription by RNA polymerase II [GO:0006357]; response to lipopolysaccharide [GO:0032496]; response to muramyl dipeptide [GO:0032495]; retinal cone cell differentiation [GO:0042670]; secretory columnal luminar epithelial cell differentiation involved in prostate glandular acinus development [GO:0060528]; skeletal muscle cell differentiation [GO:0035914]; somatic stem cell division [GO:0048103]; spermatogenesis [GO:0007283]; sprouting angiogenesis [GO:0002040]; T-helper 17 type immune response [GO:0072538]; tissue regeneration [GO:0042246]; transcription by RNA polymerase II [GO:0006366]; tube formation [GO:0035148]; vasculogenesis involved in coronary vascular morphogenesis [GO:0060979]; venous blood vessel morphogenesis [GO:0048845]; venous endothelial cell differentiation [GO:0060843]; ventricular septum morphogenesis [GO:0060412]; ventricular trabecula myocardium morphogenesis [GO:0003222]</t>
  </si>
  <si>
    <t>cytosol [GO:0005829]; nucleoplasm [GO:0005654]; P-body [GO:0000932]; proteasome core complex [GO:0005839]; proteasome core complex, alpha-subunit complex [GO:0019773]; proteasome-mediated ubiquitin-dependent protein catabolic process [GO:0043161]; response to virus [GO:0009615]</t>
  </si>
  <si>
    <t>dendritic spine [GO:0043197]; endosome membrane [GO:0010008]; glutamatergic synapse [GO:0098978]; nuclear speck [GO:0016607]; plasma membrane [GO:0005886]; postsynaptic density [GO:0014069]; postsynaptic density membrane [GO:0098839]; postsynaptic recycling endosome membrane [GO:0098944]; recycling endosome membrane [GO:0055038]; palmitoyl-(protein) hydrolase activity [GO:0008474]; negative regulation of protein localization to microtubule [GO:1902817]; positive regulation of protein localization to endosome [GO:1905668]; protein localization to membrane [GO:0072657]; regulation of postsynapse organization [GO:0099175]</t>
  </si>
  <si>
    <t>A band [GO:0031672]; cytoplasm [GO:0005737]; cytosol [GO:0005829]; cytosolic large ribosomal subunit [GO:0022625]; nucleus [GO:0005634]; postsynapse [GO:0098794]; presynapse [GO:0098793]; ribosome [GO:0005840]; synapse [GO:0045202]; RNA binding [GO:0003723]; structural constituent of ribosome [GO:0003735]; cytoplasmic translation [GO:0002181]; response to ethanol [GO:0045471]; translation at postsynapse [GO:0140242]; translation at presynapse [GO:0140236]</t>
  </si>
  <si>
    <t>cytoplasm [GO:0005737]; cytosol [GO:0005829]; HSP90-CDC37 chaperone complex [GO:1990565]; protein-containing complex [GO:0032991]; ruffle membrane [GO:0032587]; heat shock protein binding [GO:0031072]; Hsp90 protein binding [GO:0051879]; kinase binding [GO:0019900]; mitogen-activated protein kinase kinase kinase binding [GO:0031435]; protein kinase B binding [GO:0043422]; protein kinase binding [GO:0019901]; protein-folding chaperone binding [GO:0051087]; scaffold protein binding [GO:0097110]; transcription corepressor binding [GO:0001222]; unfolded protein binding [GO:0051082]; positive regulation of mitophagy in response to mitochondrial depolarization [GO:0098779]; post-transcriptional regulation of gene expression [GO:0010608]; protein folding [GO:0006457]; protein stabilization [GO:0050821]; regulation of protein kinase activity [GO:0045859]; regulation of type I interferon-mediated signaling pathway [GO:0060338]; regulation of type II interferon-mediated signaling pathway [GO:0060334]</t>
  </si>
  <si>
    <t>cell body [GO:0044297]; cytoplasm [GO:0005737]; cytoplasmic ribonucleoprotein granule [GO:0036464]; cytosol [GO:0005829]; cytosolic small ribosomal subunit [GO:0022627]; dendrite [GO:0030425]; endoplasmic reticulum [GO:0005783]; GABA-ergic synapse [GO:0098982]; nucleolus [GO:0005730]; perinuclear region of cytoplasm [GO:0048471]; presynapse [GO:0098793]; ribonucleoprotein complex [GO:1990904]; ribosome [GO:0005840]; small-subunit processome [GO:0032040]; mRNA binding [GO:0003729]; protein kinase binding [GO:0019901]; structural constituent of ribosome [GO:0003735]; activation-induced cell death of T cells [GO:0006924]; cellular response to ethanol [GO:0071361]; cytoplasmic translation [GO:0002181]; erythrocyte development [GO:0048821]; G1/S transition of mitotic cell cycle [GO:0000082]; gastrulation [GO:0007369]; glucose homeostasis [GO:0042593]; mammalian oogenesis stage [GO:0022605]; mitotic cell cycle [GO:0000278]; negative regulation of apoptotic process [GO:0043066]; negative regulation of bicellular tight junction assembly [GO:1903347]; placenta development [GO:0001890]; positive regulation of apoptotic process [GO:0043065]; positive regulation of cell population proliferation [GO:0008284]; response to insulin [GO:0032868]; ribosomal small subunit assembly [GO:0000028]; ribosomal small subunit biogenesis [GO:0042274]; rRNA processing [GO:0006364]; T cell differentiation in thymus [GO:0033077]; T cell proliferation involved in immune response [GO:0002309]; TOR signaling [GO:0031929]</t>
  </si>
  <si>
    <t>collagen trimer [GO:0005581]; extracellular space [GO:0005615]; response to hydrostatic pressure [GO:0051599]; response to xenobiotic stimulus [GO:0009410]</t>
  </si>
  <si>
    <t>cytoplasm [GO:0005737]; hydrolase activity [GO:0016787]; magnesium ion binding [GO:0000287]; nucleotide binding [GO:0000166]; nucleotide metabolic process [GO:0009117]</t>
  </si>
  <si>
    <t>nucleoplasm [GO:0005654]; nucleus [GO:0005634]; ribonucleoprotein complex [GO:1990904]; synapse [GO:0045202]; enzyme binding [GO:0019899]; RNA binding [GO:0003723]</t>
  </si>
  <si>
    <t>box C/D methylation guide snoRNP complex [GO:0031428]; Cajal body [GO:0015030]; chromosome [GO:0005694]; dense fibrillar component [GO:0001651]; fibrillar center [GO:0001650]; granular component [GO:0001652]; nucleolus [GO:0005730]; nucleoplasm [GO:0005654]; nucleus [GO:0005634]; small-subunit processome [GO:0032040]; ATPase binding [GO:0051117]; histone H2AQ104 methyltransferase activity [GO:1990259]; RNA binding [GO:0003723]; rRNA methyltransferase activity [GO:0008649]; TFIID-class transcription factor complex binding [GO:0001094]; U6 snRNA 2'-O-ribose methyltransferase activity [GO:0180021]; box C/D sno(s)RNA 3'-end processing [GO:0000494]; ribosomal small subunit biogenesis [GO:0042274]; rRNA methylation [GO:0031167]; sno(s)RNA metabolic process [GO:0016074]; snoRNA localization [GO:0048254]</t>
  </si>
  <si>
    <t>cytoplasm [GO:0005737]; cytosol [GO:0005829]; microtubule cytoskeleton [GO:0015630]; mitochondrial nucleoid [GO:0042645]; mitochondrion [GO:0005739]; oxidoreductase complex [GO:1990204]; acetyltransferase activity [GO:0016407]; branched-chain alpha-keto acid dehydrogenase activity [GO:0047101]; dihydrolipoyllysine-residue (2-methylpropanoyl)transferase activity [GO:0043754]; lipoic acid binding [GO:0031405]; ubiquitin protein ligase binding [GO:0031625]; branched-chain amino acid catabolic process [GO:0009083]</t>
  </si>
  <si>
    <t>Arp2/3 protein complex [GO:0005885]; cytoplasm [GO:0005737]; endosome [GO:0005768]; growth cone [GO:0030426]; lamellipodium [GO:0030027]; nucleus [GO:0005634]; site of double-strand break [GO:0035861]; actin filament binding [GO:0051015]; structural constituent of cytoskeleton [GO:0005200]; actin filament network formation [GO:0051639]; Arp2/3 complex-mediated actin nucleation [GO:0034314]; cell migration [GO:0016477]; lamellipodium organization [GO:0097581]; maintenance of cell polarity [GO:0030011]; microtubule organizing center localization [GO:0061842]; regulation of actin filament polymerization [GO:0030833]; smooth muscle cell migration [GO:0014909]</t>
  </si>
  <si>
    <t>cytosolic proteasome complex [GO:0031597]; inclusion body [GO:0016234]; nucleoplasm [GO:0005654]; proteasome accessory complex [GO:0022624]; proteasome regulatory particle, base subcomplex [GO:0008540]; synapse [GO:0045202]; ATP binding [GO:0005524]; ATP hydrolysis activity [GO:0016887]; proteasome-activating activity [GO:0036402]; blastocyst development [GO:0001824]; proteasome-mediated ubiquitin-dependent protein catabolic process [GO:0043161]</t>
  </si>
  <si>
    <t>Golgi cisterna membrane [GO:0032580]; hexosyltransferase activity [GO:0016758]; metal ion binding [GO:0046872]; carbohydrate metabolic process [GO:0005975]</t>
  </si>
  <si>
    <t>basement membrane [GO:0005604]; collagen-containing extracellular matrix [GO:0062023]; cytoplasmic vesicle [GO:0031410]; extracellular matrix [GO:0031012]; extracellular region [GO:0005576]; heparin binding [GO:0008201]; metalloendopeptidase activity [GO:0004222]; zinc ion binding [GO:0008270]; extracellular matrix organization [GO:0030198]; heart trabecula formation [GO:0060347]; kidney development [GO:0001822]; negative regulation of angiogenesis [GO:0016525]; ovulation from ovarian follicle [GO:0001542]; positive regulation of G1/S transition of mitotic cell cycle [GO:1900087]; positive regulation of neuron projection development [GO:0010976]; positive regulation of vascular associated smooth muscle cell migration [GO:1904754]; positive regulation of vascular associated smooth muscle cell proliferation [GO:1904707]; proteolysis [GO:0006508]</t>
  </si>
  <si>
    <t>cytoplasm [GO:0005737]; nascent polypeptide-associated complex [GO:0005854]; nucleus [GO:0005634]; DNA binding [GO:0003677]; TBP-class protein binding [GO:0017025]; transcription coactivator activity [GO:0003713]; unfolded protein binding [GO:0051082]; myoblast migration [GO:0051451]; protein targeting to membrane [GO:0006612]</t>
  </si>
  <si>
    <t>endoplasmic reticulum membrane [GO:0005789]; multi-pass translocon complex [GO:0160064]; calcium channel activity [GO:0005262]; ribosome binding [GO:0043022]; endoplasmic reticulum calcium ion homeostasis [GO:0032469]; ER overload response [GO:0006983]; multi-pass transmembrane protein insertion into ER membrane [GO:0160063]</t>
  </si>
  <si>
    <t>actin cytoskeleton [GO:0015629]; cell cortex [GO:0005938]; cytoskeleton [GO:0005856]; endosome membrane [GO:0010008]; flotillin complex [GO:0016600]; lamellipodium [GO:0030027]; lateral plasma membrane [GO:0016328]; ruffle membrane [GO:0032587]; actin filament binding [GO:0051015]; small GTPase binding [GO:0031267]; actin cortical patch assembly [GO:0000147]; actin cytoskeleton organization [GO:0030036]; actin filament organization [GO:0007015]; activation of GTPase activity [GO:0090630]; corpus callosum development [GO:0022038]; endosomal transport [GO:0016197]; endosome fission [GO:0140285]; endosome membrane tubulation [GO:0097750]; establishment of protein localization [GO:0045184]; membrane fission [GO:0090148]; negative regulation of epithelial cell migration [GO:0010633]; negative regulation of focal adhesion assembly [GO:0051895]; negative regulation of protein phosphorylation [GO:0001933]; negative regulation of substrate adhesion-dependent cell spreading [GO:1900025]; neural crest cell migration [GO:0001755]; phagocytosis [GO:0006909]; positive regulation of lamellipodium morphogenesis [GO:2000394]; regulation of fibroblast migration [GO:0010762]; regulation of ruffle assembly [GO:1900027]; ventricular system development [GO:0021591]</t>
  </si>
  <si>
    <t>apical part of cell [GO:0045177]; cell surface [GO:0009986]; cytoplasm [GO:0005737]; extracellular region [GO:0005576]; membrane [GO:0016020]; plasma membrane [GO:0005886]; endopeptidase activity [GO:0004175]; metal ion binding [GO:0046872]; metallodipeptidase activity [GO:0070573]; metalloendopeptidase activity [GO:0004222]; metallopeptidase activity [GO:0008237]; Notch binding [GO:0005112]; serine-type endopeptidase activity [GO:0004252]; SH3 domain binding [GO:0017124]; B cell differentiation [GO:0030183]; cell motility [GO:0048870]; germinal center formation [GO:0002467]; membrane protein ectodomain proteolysis [GO:0006509]; negative regulation of apoptotic process [GO:0043066]; negative regulation of cold-induced thermogenesis [GO:0120163]; negative regulation of neuron projection development [GO:0010977]; Notch receptor processing [GO:0007220]; Notch signaling pathway [GO:0007219]; positive regulation of apoptotic process [GO:0043065]; positive regulation of epidermal growth factor receptor signaling pathway [GO:0045742]; positive regulation of ERK1 and ERK2 cascade [GO:0070374]; positive regulation of neuron projection development [GO:0010976]; production of molecular mediator involved in inflammatory response [GO:0002532]; proteolysis [GO:0006508]; regulation of axon regeneration [GO:0048679]; regulation of mast cell apoptotic process [GO:0033025]; regulation of neuron migration [GO:2001222]; response to xenobiotic stimulus [GO:0009410]; signaling receptor ligand precursor processing [GO:0140448]; spleen development [GO:0048536]; T cell differentiation in thymus [GO:0033077]</t>
  </si>
  <si>
    <t>centrosome [GO:0005813]; cytoplasm [GO:0005737]; kinetochore [GO:0000776]; MAD1 complex [GO:1990706]; mitotic spindle [GO:0072686]; mitotic spindle assembly checkpoint MAD1-MAD2 complex [GO:1990728]; mitotic spindle pole [GO:0097431]; nuclear envelope [GO:0005635]; nuclear pore nuclear basket [GO:0044615]; nucleus [GO:0005634]; spindle pole [GO:0000922]; identical protein binding [GO:0042802]; kinetochore binding [GO:0043515]; attachment of mitotic spindle microtubules to kinetochore [GO:0051315]; cell division [GO:0051301]; mitotic spindle assembly checkpoint signaling [GO:0007094]; negative regulation of T cell proliferation [GO:0042130]; positive regulation of mitotic cell cycle spindle assembly checkpoint [GO:0090267]; regulation of metaphase plate congression [GO:0090235]; regulation of mitotic cell cycle phase transition [GO:1901990]; thymus development [GO:0048538]</t>
  </si>
  <si>
    <t>Golgi membrane [GO:0000139]; Golgi stack [GO:0005795]; alpha-1,6-mannosylglycoprotein 2-beta-N-acetylglucosaminyltransferase activity [GO:0008455]; carbohydrate binding [GO:0030246]; manganese ion binding [GO:0030145]; protein homodimerization activity [GO:0042803]; oligosaccharide biosynthetic process [GO:0009312]; protein N-linked glycosylation [GO:0006487]; protein N-linked glycosylation via asparagine [GO:0018279]</t>
  </si>
  <si>
    <t>mitochondrion [GO:0005739]; nucleus [GO:0005634]; dUTP diphosphatase activity [GO:0004170]; identical protein binding [GO:0042802]; magnesium ion binding [GO:0000287]; peroxisome proliferator activated receptor binding [GO:0042975]; pyrimidine deoxyribonucleotide binding [GO:0032556]; signaling receptor inhibitor activity [GO:0030547]; dTMP biosynthetic process [GO:0006231]; dUMP biosynthetic process [GO:0006226]; dUTP catabolic process [GO:0046081]; liver development [GO:0001889]; regulation of protein-containing complex assembly [GO:0043254]; response to organic cyclic compound [GO:0014070]</t>
  </si>
  <si>
    <t>endoplasmic reticulum lumen [GO:0005788]; nuclear envelope [GO:0005635]; ATP binding [GO:0005524]; ATP hydrolysis activity [GO:0016887]; identical protein binding [GO:0042802]; chaperone cofactor-dependent protein refolding [GO:0051085]</t>
  </si>
  <si>
    <t>Cajal body [GO:0015030]; cytosol [GO:0005829]; nuclear speck [GO:0016607]; U2-type catalytic step 2 spliceosome [GO:0071007]; U2-type precatalytic spliceosome [GO:0071005]; U4/U6 x U5 tri-snRNP complex [GO:0046540]; GTP binding [GO:0005525]; GTPase activity [GO:0003924]; cellular response to xenobiotic stimulus [GO:0071466]; mRNA splicing, via spliceosome [GO:0000398]; response to cocaine [GO:0042220]</t>
  </si>
  <si>
    <t>catalytic step 2 spliceosome [GO:0071013]; dendrite [GO:0030425]; glutamatergic synapse [GO:0098978]; neuronal cell body [GO:0043025]; nuclear speck [GO:0016607]; nucleolus [GO:0005730]; postsynapse [GO:0098794]; ribonucleoprotein complex [GO:1990904]; ATP binding [GO:0005524]; hydrolase activity [GO:0016787]; mRNA binding [GO:0003729]; ribonucleoprotein complex binding [GO:0043021]; RNA helicase activity [GO:0003724]; RNA stem-loop binding [GO:0035613]; selenocysteine insertion sequence binding [GO:0035368]; mRNA splicing, via spliceosome [GO:0000398]; negative regulation of excitatory postsynaptic potential [GO:0090394]; negative regulation of gene expression [GO:0010629]; negative regulation of selenocysteine incorporation [GO:1904570]; nuclear-transcribed mRNA catabolic process, nonsense-mediated decay [GO:0000184]; regulation of translation at postsynapse, modulating synaptic transmission [GO:0099578]</t>
  </si>
  <si>
    <t>nucleolus [GO:0005730]; nucleoplasm [GO:0005654]; RNA binding [GO:0003723]; mRNA splicing, via spliceosome [GO:0000398]</t>
  </si>
  <si>
    <t>cytoplasm [GO:0005737]; endomembrane system [GO:0012505]; intracellular membrane-bounded organelle [GO:0043231]; membrane [GO:0016020]; protein transport [GO:0015031]; vesicle-mediated transport [GO:0016192]</t>
  </si>
  <si>
    <t>adherens junction [GO:0005912]; apicolateral plasma membrane [GO:0016327]; catenin complex [GO:0016342]; cell-cell junction [GO:0005911]; cornified envelope [GO:0001533]; cytoplasm [GO:0005737]; cytoplasmic side of plasma membrane [GO:0009898]; cytosol [GO:0005829]; desmosome [GO:0030057]; fascia adherens [GO:0005916]; gamma-catenin-TCF7L2 complex [GO:0071665]; intermediate filament [GO:0005882]; lateral plasma membrane [GO:0016328]; nucleus [GO:0005634]; plasma membrane [GO:0005886]; protein-DNA complex [GO:0032993]; Z disc [GO:0030018]; alpha-catenin binding [GO:0045294]; cadherin binding [GO:0045296]; cytoskeletal protein-membrane anchor activity [GO:0106006]; nuclear receptor binding [GO:0016922]; protein kinase binding [GO:0019901]; protein phosphatase binding [GO:0019903]; protein tyrosine kinase binding [GO:1990782]; protein-containing complex binding [GO:0044877]; transcription coactivator activity [GO:0003713]; bundle of His cell-Purkinje myocyte adhesion involved in cell communication [GO:0086073]; canonical Wnt signaling pathway [GO:0060070]; cell adhesion [GO:0007155]; cell migration [GO:0016477]; cell-cell adhesion [GO:0098609]; cellular response to indole-3-methanol [GO:0071681]; desmosome assembly [GO:0002159]; detection of mechanical stimulus [GO:0050982]; negative regulation of blood vessel endothelial cell migration [GO:0043537]; positive regulation of angiogenesis [GO:0045766]; positive regulation of cell-matrix adhesion [GO:0001954]; positive regulation of protein import into nucleus [GO:0042307]; positive regulation of transcription by RNA polymerase II [GO:0045944]; protein localization to plasma membrane [GO:0072659]; regulation of cell population proliferation [GO:0042127]; regulation of heart rate by cardiac conduction [GO:0086091]; regulation of ventricular cardiac muscle cell action potential [GO:0098911]; skin development [GO:0043588]</t>
  </si>
  <si>
    <t>mitochondrion [GO:0005739]; GTP binding [GO:0005525]; GTPase activity [GO:0003924]; mitochondrial translation [GO:0032543]; ribosome disassembly [GO:0032790]</t>
  </si>
  <si>
    <t>cytoplasm [GO:0005737]; cytosol [GO:0005829]; endoplasmic reticulum [GO:0005783]; membrane [GO:0016020]; microtubule cytoskeleton [GO:0015630]; mitochondrion [GO:0005739]; nucleus [GO:0005634]; perinuclear region of cytoplasm [GO:0048471]; ATP binding [GO:0005524]; ATPase activator activity [GO:0001671]; C3HC4-type RING finger domain binding [GO:0055131]; G protein-coupled receptor binding [GO:0001664]; Hsp70 protein binding [GO:0030544]; low-density lipoprotein particle receptor binding [GO:0050750]; metal ion binding [GO:0046872]; protein-folding chaperone binding [GO:0051087]; Tat protein binding [GO:0030957]; ubiquitin protein ligase binding [GO:0031625]; unfolded protein binding [GO:0051082]; androgen receptor signaling pathway [GO:0030521]; flagellated sperm motility [GO:0030317]; negative regulation of apoptotic process [GO:0043066]; negative regulation of establishment of protein localization to mitochondrion [GO:1903748]; negative regulation of JUN kinase activity [GO:0043508]; negative regulation of nitrosative stress-induced intrinsic apoptotic signaling pathway [GO:1905259]; negative regulation of protein ubiquitination [GO:0031397]; positive regulation of apoptotic process [GO:0043065]; protein localization to mitochondrion [GO:0070585]; protein refolding [GO:0042026]; regulation of protein transport [GO:0051223]; response to heat [GO:0009408]; spermatogenesis [GO:0007283]</t>
  </si>
  <si>
    <t>mitochondrion [GO:0005739]; nucleoplasm [GO:0005654]; pseudouridine synthase activity [GO:0009982]; steroid receptor RNA activator RNA binding [GO:0002153]; tRNA binding [GO:0000049]; mRNA pseudouridine synthesis [GO:1990481]; tRNA pseudouridine synthesis [GO:0031119]</t>
  </si>
  <si>
    <t>mitochondrial matrix [GO:0005759]; mitochondrion [GO:0005739]; enzyme activator activity [GO:0008047]; cellular respiration [GO:0045333]; innate immune response [GO:0045087]; mitochondrial respiratory chain complex II assembly [GO:0034553]; positive regulation of succinate dehydrogenase activity [GO:1904231]</t>
  </si>
  <si>
    <t>cell junction [GO:0030054]; mitochondrion [GO:0005739]; nuclear body [GO:0016604]; nuclear membrane [GO:0031965]; ADP-ribose diphosphatase activity [GO:0047631]; ADP catabolic process [GO:0046032]</t>
  </si>
  <si>
    <t>ciliary membrane [GO:0060170]; cilium [GO:0005929]; cilium assembly [GO:0060271]; positive regulation of smoothened signaling pathway [GO:0045880]</t>
  </si>
  <si>
    <t>apical plasma membrane [GO:0016324]; axon [GO:0030424]; basolateral plasma membrane [GO:0016323]; brush border membrane [GO:0031526]; cell leading edge [GO:0031252]; dendrite [GO:0030425]; late endosome [GO:0005770]; microvillus [GO:0005902]; perikaryon [GO:0043204]; perinuclear region of cytoplasm [GO:0048471]; secretory granule [GO:0030141]; trans-Golgi network membrane [GO:0032588]; trans-Golgi network transport vesicle [GO:0030140]; ATP binding [GO:0005524]; ATP hydrolysis activity [GO:0016887]; copper-dependent protein binding [GO:0032767]; cuprous ion binding [GO:1903136]; P-type monovalent copper transporter activity [GO:0140581]; protein-folding chaperone binding [GO:0051087]; small GTPase binding [GO:0031267]; cellular response to amino acid stimulus [GO:0071230]; cellular response to antibiotic [GO:0071236]; cellular response to cadmium ion [GO:0071276]; cellular response to cobalt ion [GO:0071279]; cellular response to copper ion [GO:0071280]; cellular response to hypoxia [GO:0071456]; cellular response to iron ion [GO:0071281]; cellular response to lead ion [GO:0071284]; cellular response to platelet-derived growth factor stimulus [GO:0036120]; copper ion export [GO:0060003]; female pregnancy [GO:0007565]; in utero embryonic development [GO:0001701]; intracellular copper ion homeostasis [GO:0006878]; lactation [GO:0007595]; liver development [GO:0001889]; negative regulation of iron ion transmembrane transport [GO:0034760]; positive regulation of cell size [GO:0045793]; positive regulation of epithelial cell proliferation [GO:0050679]; positive regulation of lamellipodium assembly [GO:0010592]; positive regulation of melanin biosynthetic process [GO:0048023]; positive regulation of response to wounding [GO:1903036]; positive regulation of vascular associated smooth muscle cell migration [GO:1904754]; response to iron(III) ion [GO:0010041]; response to manganese ion [GO:0010042]; response to zinc ion [GO:0010043]</t>
  </si>
  <si>
    <t>mitochondrial nucleoid [GO:0042645]; mitochondrion [GO:0005739]; nucleoplasm [GO:0005654]; ribonucleoprotein complex [GO:1990904]; ribonucleoprotein granule [GO:0035770]; RNA binding [GO:0003723]; anterior/posterior pattern specification [GO:0009952]; morphogenesis of embryonic epithelium [GO:0016331]; mRNA processing [GO:0006397]; positive regulation of mitochondrial RNA catabolic process [GO:0000962]; regulation of RNA splicing [GO:0043484]; tRNA processing [GO:0008033]</t>
  </si>
  <si>
    <t>Golgi cisterna membrane [GO:0032580]; N-acetylglucosamine-1-phosphodiester alpha-N-acetylglucosaminidase activity [GO:0003944]; protein glycosylation [GO:0006486]; secretion of lysosomal enzymes [GO:0033299]</t>
  </si>
  <si>
    <t>cytoplasm [GO:0005737]; extracellular space [GO:0005615]; Golgi apparatus [GO:0005794]; lysosome [GO:0005764]; vacuole [GO:0005773]; beta-galactosidase activity [GO:0004565]; galactoside binding [GO:0016936]; hydrolase activity [GO:0016787]; protein homodimerization activity [GO:0042803]; galactose catabolic process [GO:0019388]; response to cortisone [GO:0051413]; response to Thyroglobulin triiodothyronine [GO:1904016]</t>
  </si>
  <si>
    <t>collagen-containing extracellular matrix [GO:0062023]; plasma membrane [GO:0005886]; semaphorin receptor complex [GO:0002116]; identical protein binding [GO:0042802]; semaphorin receptor activity [GO:0017154]; cell surface receptor signaling pathway [GO:0007166]; centrosome localization [GO:0051642]; cerebellar granule cell precursor tangential migration [GO:0021935]; limb bud formation [GO:0060174]; negative regulation of cell adhesion [GO:0007162]; neural tube development [GO:0021915]; pharyngeal system development [GO:0060037]; positive regulation of axonogenesis [GO:0050772]; regulation of cell migration [GO:0030334]; regulation of cell shape [GO:0008360]; semaphorin-plexin signaling pathway [GO:0071526]; somitogenesis [GO:0001756]</t>
  </si>
  <si>
    <t>cytoplasm [GO:0005737]; endoplasmic reticulum [GO:0005783]; extracellular space [GO:0005615]; lysosome [GO:0005764]; N4-(beta-N-acetylglucosaminyl)-L-asparaginase activity [GO:0003948]; peptidase activity [GO:0008233]; proteolysis [GO:0006508]</t>
  </si>
  <si>
    <t>cytosol [GO:0005829]; protein-L-isoaspartate (D-aspartate) O-methyltransferase activity [GO:0004719]; methylation [GO:0032259]; protein modification process [GO:0036211]</t>
  </si>
  <si>
    <t>nucleus [GO:0005634]; RNA binding [GO:0003723]; mRNA processing [GO:0006397]; negative regulation of RNA splicing [GO:0033119]</t>
  </si>
  <si>
    <t>clathrin-coated pit [GO:0005905]; clathrin-coated vesicle membrane [GO:0030665]; fibrillar center [GO:0001650]; perinuclear region of cytoplasm [GO:0048471]; plasma membrane [GO:0005886]; cargo receptor activity [GO:0038024]; clathrin adaptor activity [GO:0035615]; low-density lipoprotein particle receptor binding [GO:0050750]; SMAD binding [GO:0046332]; cellular response to epidermal growth factor stimulus [GO:0071364]; clathrin coat assembly [GO:0048268]; leading edge cell differentiation [GO:0035026]; negative regulation of androgen receptor signaling pathway [GO:0060766]; negative regulation of apoptotic process [GO:0043066]; negative regulation of canonical Wnt signaling pathway [GO:0090090]; negative regulation of cell growth [GO:0030308]; negative regulation of epithelial cell proliferation [GO:0050680]; negative regulation of ERK1 and ERK2 cascade [GO:0070373]; negative regulation of neuron projection development [GO:0010977]; negative regulation of protein localization to plasma membrane [GO:1903077]; negative regulation of transcription by RNA polymerase II [GO:0000122]; positive regulation of aldosterone biosynthetic process [GO:0032349]; positive regulation of aldosterone secretion [GO:2000860]; positive regulation of cell migration [GO:0030335]; positive regulation of clathrin-dependent endocytosis [GO:2000370]; positive regulation of early endosome to late endosome transport [GO:2000643]; positive regulation of epithelial to mesenchymal transition [GO:0010718]; positive regulation of proteasomal ubiquitin-dependent protein catabolic process [GO:0032436]; positive regulation of protein phosphorylation [GO:0001934]; positive regulation of SMAD protein signal transduction [GO:0060391]; positive regulation of substrate adhesion-dependent cell spreading [GO:1900026]; positive regulation of transcription by RNA polymerase II [GO:0045944]; positive regulation of Wnt signaling pathway, planar cell polarity pathway [GO:2000096]; response to salt [GO:1902074]; response to steroid hormone [GO:0048545]; transforming growth factor beta receptor signaling pathway [GO:0007179]</t>
  </si>
  <si>
    <t>endoplasmic reticulum membrane [GO:0005789]; multi-pass translocon complex [GO:0160064]; ribosome binding [GO:0043022]; multi-pass transmembrane protein insertion into ER membrane [GO:0160063]; protein stabilization [GO:0050821]; regulation of protein complex stability [GO:0061635]; regulation of protein-containing complex assembly [GO:0043254]; regulation of signal transduction [GO:0009966]</t>
  </si>
  <si>
    <t>transcription corepressor activity [GO:0003714]</t>
  </si>
  <si>
    <t>cytoplasmic side of rough endoplasmic reticulum membrane [GO:0098556]; endoplasmic reticulum membrane [GO:0005789]; dolichyl-phosphate beta-glucosyltransferase activity [GO:0004581]; determination of left/right symmetry [GO:0007368]; dolichol-linked oligosaccharide biosynthetic process [GO:0006488]; protein N-linked glycosylation [GO:0006487]</t>
  </si>
  <si>
    <t>extracellular region [GO:0005576]; Golgi apparatus [GO:0005794]; Golgi cisterna membrane [GO:0032580]; Golgi lumen [GO:0005796]; perinuclear region of cytoplasm [GO:0048471]; carbohydrate binding [GO:0030246]; manganese ion binding [GO:0030145]; polypeptide N-acetylgalactosaminyltransferase activity [GO:0004653]; O-glycan processing [GO:0016266]; protein maturation [GO:0051604]; protein O-linked glycosylation [GO:0006493]; protein O-linked glycosylation via serine [GO:0018242]; protein O-linked glycosylation via threonine [GO:0018243]</t>
  </si>
  <si>
    <t>cell surface [GO:0009986]; cornified envelope [GO:0001533]; cytoplasm [GO:0005737]; cytoskeleton [GO:0005856]; extracellular region [GO:0005576]; keratin filament [GO:0045095]; cytoskeletal protein binding [GO:0008092]; protein heterodimerization activity [GO:0046982]; structural constituent of skin epidermis [GO:0030280]; cellular response to calcium ion [GO:0071277]; epidermis development [GO:0008544]; epithelial cell differentiation [GO:0030855]; intermediate filament organization [GO:0045109]; keratinocyte development [GO:0003334]; keratinocyte differentiation [GO:0030216]; positive regulation of epidermis development [GO:0045684]; protein heterotetramerization [GO:0051290]; stem cell differentiation [GO:0048863]</t>
  </si>
  <si>
    <t>matrix side of mitochondrial inner membrane [GO:0099617]; mitochondrion [GO:0005739]; oxidoreductase activity [GO:0016491]; S-adenosylmethionine-dependent methyltransferase activity [GO:0008757]; methylation [GO:0032259]; mitochondrial respiratory chain complex I assembly [GO:0032981]; peptidyl-arginine hydroxylation [GO:0030961]</t>
  </si>
  <si>
    <t>axon [GO:0030424]; cytoplasm [GO:0005737]; cytosol [GO:0005829]; extracellular exosome [GO:0070062]; mitochondrion [GO:0005739]; secretory granule [GO:0030141]; ATP binding [GO:0005524]; bis(5'-nucleosyl)-tetraphosphatase (asymmetrical) activity [GO:0004081]; glycine-tRNA ligase activity [GO:0004820]; identical protein binding [GO:0042802]; protein dimerization activity [GO:0046983]; transferase activity [GO:0016740]; diadenosine tetraphosphate biosynthetic process [GO:0015966]; glycyl-tRNA aminoacylation [GO:0006426]; mitochondrial glycyl-tRNA aminoacylation [GO:0070150]; tRNA aminoacylation for protein translation [GO:0006418]</t>
  </si>
  <si>
    <t>endoplasmic reticulum [GO:0005783]; endoplasmic reticulum-Golgi intermediate compartment [GO:0005793]; extracellular region [GO:0005576]; Golgi membrane [GO:0000139]; Golgi stack [GO:0005795]; peroxisome [GO:0005777]; acetylglucosaminyltransferase activity [GO:0008375]; alanine-glyoxylate transaminase activity [GO:0008453]; alpha-1,3-mannosylglycoprotein 4-beta-N-acetylglucosaminyltransferase activity [GO:0008454]; glycosyltransferase activity [GO:0016757]; metal ion binding [GO:0046872]; protein homodimerization activity [GO:0042803]; glyoxylate metabolic process [GO:0046487]; N-glycan processing [GO:0006491]; protein N-linked glycosylation [GO:0006487]</t>
  </si>
  <si>
    <t>cytoplasm [GO:0005737]; cytoplasmic vesicle [GO:0031410]; cytosolic proteasome complex [GO:0031597]; inclusion body [GO:0016234]; nuclear proteasome complex [GO:0031595]; nucleus [GO:0005634]; postsynapse [GO:0098794]; proteasome accessory complex [GO:0022624]; proteasome complex [GO:0000502]; proteasome regulatory particle [GO:0005838]; proteasome regulatory particle, base subcomplex [GO:0008540]; transcription factor TFIIH holo complex [GO:0005675]; ATP binding [GO:0005524]; ATP hydrolysis activity [GO:0016887]; DNA-binding transcription factor binding [GO:0140297]; general transcription initiation factor binding [GO:0140296]; proteasome-activating activity [GO:0036402]; signaling receptor binding [GO:0005102]; TBP-class protein binding [GO:0017025]; thyrotropin-releasing hormone receptor binding [GO:0031531]; modulation of chemical synaptic transmission [GO:0050804]; negative regulation of DNA-templated transcription [GO:0045892]; positive regulation of inclusion body assembly [GO:0090261]; proteasome-mediated ubiquitin-dependent protein catabolic process [GO:0043161]; regulation of transcription by RNA polymerase II [GO:0006357]</t>
  </si>
  <si>
    <t>endoplasmic reticulum [GO:0005783]; mitochondrion [GO:0005739]; organelle membrane [GO:0031090]; ATP binding [GO:0005524]; CDP-diacylglycerol-glycerol-3-phosphate 3-phosphatidyltransferase activity [GO:0008444]; cardiolipin biosynthetic process [GO:0032049]; diacylglycerol metabolic process [GO:0046339]; phosphatidylglycerol biosynthetic process [GO:0006655]; phospholipid biosynthetic process [GO:0008654]</t>
  </si>
  <si>
    <t>A band [GO:0031672]; cytoplasm [GO:0005737]; cytosol [GO:0005829]; cytosolic large ribosomal subunit [GO:0022625]; postsynapse [GO:0098794]; presynapse [GO:0098793]; ribonucleoprotein complex [GO:1990904]; ribosome [GO:0005840]; synapse [GO:0045202]; 5S rRNA binding [GO:0008097]; DNA binding [GO:0003677]; identical protein binding [GO:0042802]; mRNA binding [GO:0003729]; RNA binding [GO:0003723]; structural constituent of ribosome [GO:0003735]; cytoplasmic translation [GO:0002181]; maturation of LSU-rRNA from tricistronic rRNA transcript (SSU-rRNA, 5.8S rRNA, LSU-rRNA) [GO:0000463]; translation [GO:0006412]; translation at postsynapse [GO:0140242]; translation at presynapse [GO:0140236]</t>
  </si>
  <si>
    <t>cytosol [GO:0005829]; membrane [GO:0016020]; nucleoplasm [GO:0005654]; proteasome accessory complex [GO:0022624]; proteasome regulatory particle [GO:0005838]; proteasome regulatory particle, base subcomplex [GO:0008540]; ATP binding [GO:0005524]; ATP hydrolysis activity [GO:0016887]; proteasome-activating activity [GO:0036402]; TBP-class protein binding [GO:0017025]; proteasome-mediated ubiquitin-dependent protein catabolic process [GO:0043161]</t>
  </si>
  <si>
    <t>cell projection [GO:0042995]; cell projection membrane [GO:0031253]; centrosome [GO:0005813]; ciliary basal body [GO:0036064]; cortical microtubule cytoskeleton [GO:0030981]; cytoplasmic microtubule [GO:0005881]; focal adhesion [GO:0005925]; Golgi apparatus [GO:0005794]; microtubule [GO:0005874]; microtubule cytoskeleton [GO:0015630]; microtubule organizing center [GO:0005815]; microtubule plus-end [GO:0035371]; mitotic spindle astral microtubule end [GO:1905721]; mitotic spindle pole [GO:0097431]; spindle midzone [GO:0051233]; identical protein binding [GO:0042802]; microtubule plus-end binding [GO:0051010]; protein kinase binding [GO:0019901]; attachment of mitotic spindle microtubules to kinetochore [GO:0051315]; cell division [GO:0051301]; cell migration [GO:0016477]; establishment of mitotic spindle orientation [GO:0000132]; microtubule bundle formation [GO:0001578]; microtubule polymerization [GO:0046785]; negative regulation of microtubule polymerization [GO:0031115]; non-motile cilium assembly [GO:1905515]; positive regulation of microtubule polymerization [GO:0031116]; protein localization to astral microtubule [GO:1902888]; protein localization to centrosome [GO:0071539]; protein localization to microtubule [GO:0035372]; regulation of microtubule polymerization or depolymerization [GO:0031110]; spindle assembly [GO:0051225]</t>
  </si>
  <si>
    <t>exon-exon junction complex [GO:0035145]; mediator complex [GO:0016592]; nuclear speck [GO:0016607]; nucleoplasm [GO:0005654]; nucleus [GO:0005634]; ATP binding [GO:0005524]; DNA binding [GO:0003677]; nuclear thyroid hormone receptor binding [GO:0046966]; phosphoprotein binding [GO:0051219]; RNA polymerase II cis-regulatory region sequence-specific DNA binding [GO:0000978]; transcription coactivator activity [GO:0003713]; transcription coregulator activity [GO:0003712]; circadian rhythm [GO:0007623]; mRNA processing [GO:0006397]; mRNA stabilization [GO:0048255]; nuclear-transcribed mRNA catabolic process [GO:0000956]; positive regulation of circadian rhythm [GO:0042753]; positive regulation of mRNA splicing, via spliceosome [GO:0048026]; positive regulation of transcription by RNA polymerase II [GO:0045944]; regulation of alternative mRNA splicing, via spliceosome [GO:0000381]; RNA splicing [GO:0008380]; transcription by RNA polymerase II [GO:0006366]</t>
  </si>
  <si>
    <t>nuclear membrane [GO:0031965]; plasma membrane [GO:0005886]; endothelin receptor activity [GO:0004962]; peptide hormone binding [GO:0017046]; type 1 angiotensin receptor binding [GO:0031702]; aldosterone metabolic process [GO:0032341]; calcium ion transmembrane transport [GO:0070588]; calcium-mediated signaling [GO:0019722]; canonical Wnt signaling pathway [GO:0060070]; cellular response to lipopolysaccharide [GO:0071222]; cGMP-mediated signaling [GO:0019934]; chordate pharynx development [GO:0160093]; developmental pigmentation [GO:0048066]; endothelin receptor signaling pathway [GO:0086100]; enteric nervous system development [GO:0048484]; enteric smooth muscle cell differentiation [GO:0035645]; epithelial fluid transport [GO:0042045]; establishment of endothelial barrier [GO:0061028]; G protein-coupled receptor signaling pathway [GO:0007186]; gene expression [GO:0010467]; heparin metabolic process [GO:0030202]; macrophage chemotaxis [GO:0048246]; melanocyte differentiation [GO:0030318]; negative regulation of apoptotic process [GO:0043066]; negative regulation of neuron maturation [GO:0014043]; negative regulation of protein metabolic process [GO:0051248]; negative regulation of transcription by RNA polymerase II [GO:0000122]; neural crest cell migration [GO:0001755]; neuroblast migration [GO:0097402]; peripheral nervous system development [GO:0007422]; phospholipase C-activating G protein-coupled receptor signaling pathway [GO:0007200]; pigmentation [GO:0043473]; podocyte differentiation [GO:0072112]; positive regulation of canonical NF-kappaB signal transduction [GO:0043123]; positive regulation of cell population proliferation [GO:0008284]; positive regulation of cytosolic calcium ion concentration [GO:0007204]; positive regulation of penile erection [GO:0060406]; positive regulation of protein phosphorylation [GO:0001934]; positive regulation of urine volume [GO:0035810]; posterior midgut development [GO:0007497]; protein transmembrane transport [GO:0071806]; regulation of blood pressure [GO:0008217]; regulation of epithelial cell proliferation [GO:0050678]; regulation of fever generation [GO:0031620]; regulation of heart rate [GO:0002027]; regulation of pH [GO:0006885]; renal albumin absorption [GO:0097018]; renal sodium excretion [GO:0035812]; renal sodium ion absorption [GO:0070294]; renin secretion into blood stream [GO:0002001]; response to endothelin [GO:1990839]; response to lipopolysaccharide [GO:0032496]; response to organic cyclic compound [GO:0014070]; response to organic substance [GO:0010033]; response to pain [GO:0048265]; response to sodium phosphate [GO:1904383]; sodium ion homeostasis [GO:0055078]; vasoconstriction [GO:0042310]; vasodilation [GO:0042311]; vein smooth muscle contraction [GO:0014826]</t>
  </si>
  <si>
    <t>basolateral plasma membrane [GO:0016323]; brush border membrane [GO:0031526]; cell surface [GO:0009986]; desmosome [GO:0030057]; external side of plasma membrane [GO:0009897]; extracellular region [GO:0005576]; filopodium [GO:0030175]; Golgi apparatus [GO:0005794]; Golgi cisterna membrane [GO:0032580]; Golgi trans cisterna [GO:0000138]; plasma membrane [GO:0005886]; protein-containing complex [GO:0032991]; beta-N-acetylglucosaminylglycopeptide beta-1,4-galactosyltransferase activity [GO:0003831]; cytoskeletal protein binding [GO:0008092]; galactosyltransferase activity [GO:0008378]; lactose synthase activity [GO:0004461]; manganese ion binding [GO:0030145]; N-acetyllactosamine synthase activity [GO:0003945]; acute inflammatory response [GO:0002526]; angiogenesis involved in wound healing [GO:0060055]; binding of sperm to zona pellucida [GO:0007339]; cell adhesion [GO:0007155]; cell population proliferation [GO:0008283]; development of secondary sexual characteristics [GO:0045136]; epithelial cell development [GO:0002064]; epithelial cell proliferation [GO:0050673]; extracellular matrix organization [GO:0030198]; galactose metabolic process [GO:0006012]; glycoprotein biosynthetic process [GO:0009101]; lactose biosynthetic process [GO:0005989]; lipid metabolic process [GO:0006629]; macrophage migration [GO:1905517]; negative regulation of epithelial cell proliferation [GO:0050680]; oligosaccharide biosynthetic process [GO:0009312]; penetration of zona pellucida [GO:0007341]; positive regulation of apoptotic process [GO:0043065]; positive regulation of circulating fibrinogen levels [GO:0061755]; positive regulation of epithelial cell proliferation involved in wound healing [GO:0060054]; protein glycosylation [GO:0006486]; protein N-linked glycosylation [GO:0006487]; regulation of acrosome reaction [GO:0060046]; wound healing [GO:0042060]</t>
  </si>
  <si>
    <t>cytoplasm [GO:0005737]; cytosol [GO:0005829]; cytosolic large ribosomal subunit [GO:0022625]; nucleolus [GO:0005730]; ribosome [GO:0005840]; synapse [GO:0045202]; 5S rRNA binding [GO:0008097]; RNA binding [GO:0003723]; structural constituent of ribosome [GO:0003735]; cellular response to interleukin-4 [GO:0071353]; cytoplasmic translation [GO:0002181]; translation [GO:0006412]</t>
  </si>
  <si>
    <t>melanosome [GO:0042470]; plasma membrane [GO:0005886]; antiporter activity [GO:0015297]; L-aspartate transmembrane transporter activity [GO:0015183]; L-glutamine transmembrane transporter activity [GO:0015186]; L-serine transmembrane transporter activity [GO:0015194]; ligand-gated channel activity [GO:0022834]; metal ion binding [GO:0046872]; symporter activity [GO:0015293]; erythrocyte differentiation [GO:0030218]; glutamine secretion [GO:0010585]; L-aspartate import across plasma membrane [GO:0140009]; L-glutamine import across plasma membrane [GO:1903803]; protein homotrimerization [GO:0070207]</t>
  </si>
  <si>
    <t>cytoplasm [GO:0005737]; nucleus [GO:0005634]; presynapse [GO:0098793]; ubiquitin ligase complex [GO:0000151]; ATP binding [GO:0005524]; transcription coactivator activity [GO:0003713]; ubiquitin conjugating enzyme activity [GO:0061631]; ubiquitin protein ligase binding [GO:0031625]; ubiquitin-protein transferase activator activity [GO:0097027]; ubiquitin-protein transferase activity [GO:0004842]; cell cycle phase transition [GO:0044770]; cell population proliferation [GO:0008283]; cellular response to glucocorticoid stimulus [GO:0071385]; cellular response to steroid hormone stimulus [GO:0071383]; positive regulation of protein ubiquitination [GO:0031398]; protein K11-linked ubiquitination [GO:0070979]; protein polyubiquitination [GO:0000209]; protein ubiquitination [GO:0016567]; regulation of DNA-templated transcription [GO:0006355]; ubiquitin-dependent protein catabolic process [GO:0006511]</t>
  </si>
  <si>
    <t>membrane [GO:0016020]; mitochondrion [GO:0005739]; synapse [GO:0045202]; intracellular protein transport [GO:0006886]; vesicle-mediated transport [GO:0016192]</t>
  </si>
  <si>
    <t>mitochondrion [GO:0005739]; peroxisomal membrane [GO:0005778]; peroxisome [GO:0005777]; 3-keto sterol reductase activity [GO:0000253]; alcohol dehydrogenase [NAD(P)+] activity [GO:0018455]; all-trans-retinol dehydrogenase (NADP+) activity [GO:0052650]; carbonyl reductase (NADPH) activity [GO:0004090]; identical protein binding [GO:0042802]; oxidoreductase activity, acting on NAD(P)H, quinone or similar compound as acceptor [GO:0016655]; retinal dehydrogenase activity [GO:0001758]; cellular ketone metabolic process [GO:0042180]; positive regulation of reactive oxygen species metabolic process [GO:2000379]; retinal metabolic process [GO:0042574]; steroid metabolic process [GO:0008202]</t>
  </si>
  <si>
    <t>extrinsic component of mitochondrial inner membrane [GO:0031314]; mitochondrial inner membrane [GO:0005743]; mitochondrion [GO:0005739]; ubiquinone biosynthesis complex [GO:0110142]; ubiquinone biosynthetic process [GO:0006744]</t>
  </si>
  <si>
    <t>cell projection [GO:0042995]; extrinsic component of mitochondrial inner membrane [GO:0031314]; Golgi apparatus [GO:0005794]; mitochondrial inner membrane [GO:0005743]; mitochondrion [GO:0005739]; ubiquinone biosynthesis complex [GO:0110142]; 2-octaprenyl-6-methoxyphenol hydroxylase activity [GO:0008681]; 4-hydroxy-3-all-trans-hexaprenylbenzoate oxygenase activity [GO:0106364]; FAD binding [GO:0071949]; oxidoreductase activity [GO:0016491]; oxidoreductase activity, acting on paired donors, with incorporation or reduction of molecular oxygen, NAD(P)H as one donor, and incorporation of one atom of oxygen [GO:0016709]; ubiquinone biosynthetic process [GO:0006744]</t>
  </si>
  <si>
    <t>cytoplasm [GO:0005737]; monosaccharide binding [GO:0048029]; transaldolase activity [GO:0004801]; carbohydrate metabolic process [GO:0005975]; fructose 6-phosphate metabolic process [GO:0006002]; pentose-phosphate shunt, non-oxidative branch [GO:0009052]</t>
  </si>
  <si>
    <t>cytoplasm [GO:0005737]; mitochondrial inner membrane [GO:0005743]; mitochondrion [GO:0005739]; PAM complex, Tim23 associated import motor [GO:0001405]; TIM23 mitochondrial import inner membrane translocase complex [GO:0005744]; DNA biosynthetic process [GO:0071897]; negative regulation of apoptotic signaling pathway [GO:2001234]; ossification [GO:0001503]; protein import into mitochondrial matrix [GO:0030150]</t>
  </si>
  <si>
    <t>calpain complex [GO:0110158]; cytosol [GO:0005829]; plasma membrane [GO:0005886]; calcium ion binding [GO:0005509]; calcium-dependent cysteine-type endopeptidase activity [GO:0004198]; protein-containing complex binding [GO:0044877]; protein catabolic process [GO:0030163]; proteolysis [GO:0006508]</t>
  </si>
  <si>
    <t>autolysosome [GO:0044754]; autophagosome [GO:0005776]; caveola [GO:0005901]; cytoplasm [GO:0005737]; cytoplasmic vesicle [GO:0031410]; cytosol [GO:0005829]; early endosome [GO:0005769]; early endosome membrane [GO:0031901]; endoplasmic reticulum [GO:0005783]; endoplasmic reticulum membrane [GO:0005789]; Golgi apparatus [GO:0005794]; Golgi membrane [GO:0000139]; Golgi stack [GO:0005795]; late endosome [GO:0005770]; late endosome membrane [GO:0031902]; lysosomal membrane [GO:0005765]; lysosome [GO:0005764]; membrane [GO:0016020]; membrane raft [GO:0045121]; neuron projection [GO:0043005]; nucleus [GO:0005634]; plasma membrane [GO:0005886]; recycling endosome [GO:0055037]; synaptic vesicle [GO:0008021]; trans-Golgi network [GO:0005802]; calcium-dependent protein binding [GO:0048306]; glycolipid binding [GO:0051861]; sulfatide binding [GO:0120146]; actin cytoskeleton organization [GO:0030036]; action potential [GO:0001508]; amino acid transport [GO:0006865]; amyloid precursor protein catabolic process [GO:0042987]; associative learning [GO:0008306]; autophagosome maturation [GO:0097352]; autophagosome-lysosome fusion [GO:0061909]; blood vessel endothelial cell migration [GO:0043534]; endocytosis [GO:0006897]; establishment of localization in cell [GO:0051649]; glycerophospholipid biosynthetic process [GO:0046474]; glycolipid transport [GO:0046836]; Golgi to lysosome transport [GO:0090160]; intracellular water homeostasis [GO:0009992]; ionotropic glutamate receptor signaling pathway [GO:0035235]; L-arginine transmembrane transport [GO:1903826]; learning or memory [GO:0007611]; lysosomal lumen acidification [GO:0007042]; lysosomal lumen pH elevation [GO:0035752]; lysosomal protein catabolic process [GO:1905146]; lysosome organization [GO:0007040]; macroautophagy [GO:0016236]; membrane organization [GO:0061024]; negative regulation of apoptotic process [GO:0043066]; negative regulation of neuron apoptotic process [GO:0043524]; negative regulation of proteolysis [GO:0045861]; neuromuscular process controlling balance [GO:0050885]; phagosome-lysosome docking [GO:0090384]; phagosome-lysosome fusion [GO:0090385]; plasma membrane raft organization [GO:0044857]; positive regulation of caveolin-mediated endocytosis [GO:2001288]; positive regulation of Golgi to plasma membrane protein transport [GO:0042998]; positive regulation of pinocytosis [GO:0048549]; positive regulation of protein phosphorylation [GO:0001934]; protein localization to membrane [GO:0072657]; protein localization to plasma membrane [GO:0072659]; protein processing [GO:0016485]; receptor-mediated endocytosis [GO:0006898]; regulation of arginine biosynthetic process [GO:1900079]; regulation of autophagosome maturation [GO:1901096]; regulation of autophagosome size [GO:0016243]; regulation of autophagy [GO:0010506]; regulation of cellular response to osmotic stress [GO:0106049]; regulation of cytoskeleton organization [GO:0051493]; regulation of cytosolic calcium ion concentration [GO:0051480]; regulation of fibroblast migration [GO:0010762]; regulation of filopodium assembly [GO:0051489]; regulation of gene expression [GO:0010468]; regulation of modification of synaptic structure [GO:1905244]; regulation of phagosome maturation [GO:1905162]; regulation of protein localization to plasma membrane [GO:1903076]; regulation of protein processing [GO:0070613]; regulation of short-term neuronal synaptic plasticity [GO:0048172]; regulation of synaptic transmission, GABAergic [GO:0032228]; regulation of synaptic transmission, glutamatergic [GO:0051966]; renal potassium excretion [GO:0036359]; vesicle transport along microtubule [GO:0047496]</t>
  </si>
  <si>
    <t>cis-Golgi network [GO:0005801]; COPI-coated vesicle membrane [GO:0030663]; endoplasmic reticulum [GO:0005783]; endoplasmic reticulum membrane [GO:0005789]; Golgi membrane [GO:0000139]; membrane [GO:0016020]; ER retention sequence binding [GO:0046923]; KDEL sequence binding [GO:0005046]; endoplasmic reticulum to Golgi vesicle-mediated transport [GO:0006888]; maintenance of protein localization in endoplasmic reticulum [GO:0035437]; protein retention in ER lumen [GO:0006621]; protein transport [GO:0015031]; retrograde vesicle-mediated transport, Golgi to endoplasmic reticulum [GO:0006890]</t>
  </si>
  <si>
    <t>endoplasmic reticulum lumen [GO:0005788]; carbohydrate binding [GO:0030246]; protease binding [GO:0002020]; endoplasmic reticulum unfolded protein response [GO:0030968]; ERAD pathway [GO:0036503]; negative regulation of retrograde protein transport, ER to cytosol [GO:1904153]; protein retention in ER lumen [GO:0006621]; protein targeting [GO:0006605]; protein ubiquitination [GO:0016567]; response to endoplasmic reticulum stress [GO:0034976]; retrograde protein transport, ER to cytosol [GO:0030970]; ubiquitin-dependent protein catabolic process [GO:0006511]</t>
  </si>
  <si>
    <t>mitochondrion [GO:0005739]; nucleoplasm [GO:0005654]; protein-folding chaperone binding [GO:0051087]; zinc ion binding [GO:0008270]; protein folding [GO:0006457]; protein import into mitochondrial matrix [GO:0030150]; protein stabilization [GO:0050821]</t>
  </si>
  <si>
    <t>cytoplasm [GO:0005737]; nucleus [GO:0005634]; DNA-binding transcription repressor activity, RNA polymerase II-specific [GO:0001227]; mRNA binding [GO:0003729]; RNA polymerase II cis-regulatory region sequence-specific DNA binding [GO:0000978]; negative regulation of transcription by RNA polymerase II [GO:0000122]</t>
  </si>
  <si>
    <t>collagen-containing extracellular matrix [GO:0062023]; endoplasmic reticulum [GO:0005783]; extracellular space [GO:0005615]; peptidase inhibitor complex [GO:1904090]; protein complex involved in cell-matrix adhesion [GO:0098637]; extracellular matrix binding [GO:0050840]; integrin binding [GO:0005178]; polysaccharide binding [GO:0030247]; scavenger receptor activity [GO:0005044]; cell adhesion mediated by integrin [GO:0033627]; cell migration [GO:0016477]; cell-matrix adhesion [GO:0007160]; endodermal cell differentiation [GO:0035987]; extracellular matrix organization [GO:0030198]; immune response [GO:0006955]; oligodendrocyte differentiation [GO:0048709]; positive regulation of cell-substrate adhesion [GO:0010811]; positive regulation of peptidyl-tyrosine phosphorylation [GO:0050731]; positive regulation of receptor-mediated endocytosis [GO:0048260]; positive regulation of smooth muscle cell migration [GO:0014911]; smooth muscle cell-matrix adhesion [GO:0061302]</t>
  </si>
  <si>
    <t>eukaryotic 43S preinitiation complex [GO:0016282]; eukaryotic 48S preinitiation complex [GO:0033290]; eukaryotic translation initiation factor 3 complex [GO:0005852]; eukaryotic translation initiation factor 3 complex, eIF3m [GO:0071541]; synapse [GO:0045202]; cysteine-type deubiquitinase activity [GO:0004843]; identical protein binding [GO:0042802]; metal-dependent deubiquitinase activity [GO:0140492]; translation initiation factor activity [GO:0003743]; translation initiation factor binding [GO:0031369]; formation of cytoplasmic translation initiation complex [GO:0001732]; IRES-dependent viral translational initiation [GO:0075522]; proteolysis [GO:0006508]; translational initiation [GO:0006413]</t>
  </si>
  <si>
    <t>cytoplasm [GO:0005737]; cytosol [GO:0005829]; cytosolic small ribosomal subunit [GO:0022627]; endoplasmic reticulum [GO:0005783]; membrane [GO:0016020]; nucleolus [GO:0005730]; ribonucleoprotein complex [GO:1990904]; small-subunit processome [GO:0032040]; structural constituent of ribosome [GO:0003735]; cytoplasmic translation [GO:0002181]; maturation of SSU-rRNA from tricistronic rRNA transcript (SSU-rRNA, 5.8S rRNA, LSU-rRNA) [GO:0000462]; ribosomal small subunit biogenesis [GO:0042274]</t>
  </si>
  <si>
    <t>mitochondrial intermembrane space protein transporter complex [GO:0042719]; mitochondrion [GO:0005739]; TIM22 mitochondrial import inner membrane insertion complex [GO:0042721]; membrane insertase activity [GO:0032977]; metal ion binding [GO:0046872]; protein homodimerization activity [GO:0042803]; protein-folding chaperone binding [GO:0051087]; protein insertion into mitochondrial inner membrane [GO:0045039]</t>
  </si>
  <si>
    <t>COPII-coated ER to Golgi transport vesicle [GO:0030134]; endoplasmic reticulum [GO:0005783]; endoplasmic reticulum membrane [GO:0005789]; endoplasmic reticulum-Golgi intermediate compartment [GO:0005793]; endoplasmic reticulum-Golgi intermediate compartment membrane [GO:0033116]; Golgi apparatus [GO:0005794]; membrane [GO:0016020]; nucleolus [GO:0005730]; retrograde transporter complex, Golgi to ER [GO:0061852]; endoplasmic reticulum to Golgi vesicle-mediated transport [GO:0006888]; retrograde vesicle-mediated transport, Golgi to endoplasmic reticulum [GO:0006890]</t>
  </si>
  <si>
    <t>cell-cell junction [GO:0005911]; plasma membrane [GO:0005886]; calcium ion binding [GO:0005509]; calcium-dependent cell-cell adhesion via plasma membrane cell adhesion molecules [GO:0016339]; cell adhesion [GO:0007155]; homophilic cell adhesion via plasma membrane adhesion molecules [GO:0007156]</t>
  </si>
  <si>
    <t>cytoplasm [GO:0005737]; cytosol [GO:0005829]; nuclear body [GO:0016604]; ruffle membrane [GO:0032587]; cytoskeleton organization [GO:0007010]</t>
  </si>
  <si>
    <t>cytosol [GO:0005829]; pyridoxal phosphate binding [GO:0030170]</t>
  </si>
  <si>
    <t>cytoplasm [GO:0005737]; intracellular membrane-bounded organelle [GO:0043231]; nuclear speck [GO:0016607]; spliceosomal complex [GO:0005681]; cyclosporin A binding [GO:0016018]; peptidyl-prolyl cis-trans isomerase activity [GO:0003755]; mRNA processing [GO:0006397]; protein folding [GO:0006457]; protein peptidyl-prolyl isomerization [GO:0000413]; RNA splicing [GO:0008380]</t>
  </si>
  <si>
    <t>mitochondrial inner membrane [GO:0005743]; mitochondrion [GO:0005739]; ATP binding [GO:0005524]; ATP hydrolysis activity [GO:0016887]; mitochondrial protein-transporting ATPase activity [GO:0008566]; mitochondrial cytochrome c oxidase assembly [GO:0033617]; mitochondrial respiratory chain complex I assembly [GO:0032981]; mitochondrial respiratory chain complex III assembly [GO:0034551]; protein insertion into mitochondrial inner membrane from matrix [GO:0032979]</t>
  </si>
  <si>
    <t>basement membrane [GO:0005604]; collagen-containing extracellular matrix [GO:0062023]; extracellular region [GO:0005576]; laminin-1 complex [GO:0005606]; laminin-10 complex [GO:0043259]; neuromuscular junction [GO:0031594]; protein complex involved in cell-matrix adhesion [GO:0098637]; synaptic cleft [GO:0043083]; extracellular matrix structural constituent [GO:0005201]; glycosphingolipid binding [GO:0043208]; animal organ morphogenesis [GO:0009887]; axon guidance [GO:0007411]; cell adhesion [GO:0007155]; cell migration [GO:0016477]; chromatin organization [GO:0006325]; extracellular matrix disassembly [GO:0022617]; gene expression [GO:0010467]; hair cell differentiation [GO:0035315]; hair follicle cell proliferation [GO:0071335]; hair follicle morphogenesis [GO:0031069]; hemidesmosome assembly [GO:0031581]; neuron projection development [GO:0031175]; positive regulation of cell adhesion [GO:0045785]; positive regulation of integrin-mediated signaling pathway [GO:2001046]; positive regulation of muscle cell differentiation [GO:0051149]; protein-containing complex assembly [GO:0065003]; regulation of basement membrane organization [GO:0110011]; tissue development [GO:0009888]; tissue morphogenesis [GO:0048729]</t>
  </si>
  <si>
    <t>mitochondrial inner membrane [GO:0005743]; mitochondrial large ribosomal subunit [GO:0005762]; mitochondrion [GO:0005739]; nucleoplasm [GO:0005654]; RNA binding [GO:0003723]; structural constituent of ribosome [GO:0003735]; mitochondrial translation [GO:0032543]; translation [GO:0006412]</t>
  </si>
  <si>
    <t>mitochondrion [GO:0005739]; 5-formyltetrahydrofolate cyclo-ligase activity [GO:0030272]; ATP binding [GO:0005524]; metal ion binding [GO:0046872]; folic acid-containing compound biosynthetic process [GO:0009396]; tetrahydrofolate interconversion [GO:0035999]</t>
  </si>
  <si>
    <t>Golgi apparatus [GO:0005794]; phagocytic vesicle [GO:0045335]; presynaptic endosome membrane [GO:0098954]; SNARE complex [GO:0031201]; trans-Golgi network [GO:0005802]; cellular response to type II interferon [GO:0071346]; Golgi ribbon formation [GO:0090161]; Golgi to plasma membrane protein transport [GO:0043001]; regulation of Golgi to plasma membrane protein transport [GO:0042996]; regulation of synaptic vesicle endocytosis [GO:1900242]; SNARE complex assembly [GO:0035493]; synaptic vesicle to endosome fusion [GO:0016189]</t>
  </si>
  <si>
    <t>mitochondrial intermembrane space protein transporter complex [GO:0042719]; mitochondrion [GO:0005739]; TIM22 mitochondrial import inner membrane insertion complex [GO:0042721]; metal ion binding [GO:0046872]; protein transport [GO:0015031]</t>
  </si>
  <si>
    <t>azurophil granule lumen [GO:0035578]; collagen-containing extracellular matrix [GO:0062023]; cornified envelope [GO:0001533]; cytoplasm [GO:0005737]; extracellular exosome [GO:0070062]; extracellular region [GO:0005576]; keratohyalin granule [GO:0036457]; nucleus [GO:0005634]; perinuclear region of cytoplasm [GO:0048471]; calcium ion binding [GO:0005509]; transition metal ion binding [GO:0046914]; cell envelope organization [GO:0043163]; establishment of skin barrier [GO:0061436]; keratinization [GO:0031424]</t>
  </si>
  <si>
    <t>cytosol [GO:0005829]; protein-containing complex [GO:0032991]; insulin receptor binding [GO:0005158]; phosphotyrosine residue binding [GO:0001784]; protein-macromolecule adaptor activity [GO:0030674]; signaling receptor complex adaptor activity [GO:0030159]; ERK1 and ERK2 cascade [GO:0070371]; gene expression [GO:0010467]; insulin receptor signaling pathway [GO:0008286]; insulin-like growth factor receptor signaling pathway [GO:0048009]; negative regulation of glucose import [GO:0046325]; negative regulation of glycogen biosynthetic process [GO:0045719]; negative regulation of insulin receptor signaling pathway [GO:0046627]; negative regulation of phosphorylation [GO:0042326]; negative regulation of Wnt signaling pathway [GO:0030178]; positive regulation of cold-induced thermogenesis [GO:0120162]; positive regulation of phosphorylation [GO:0042327]; positive regulation of vascular endothelial growth factor receptor signaling pathway [GO:0030949]; response to insulin [GO:0032868]; signal transduction [GO:0007165]; vascular associated smooth muscle cell migration [GO:1904738]</t>
  </si>
  <si>
    <t>cytoplasm [GO:0005737]; cytoplasmic microtubule [GO:0005881]; cytoplasmic side of Golgi membrane [GO:0098548]; cytosol [GO:0005829]; Golgi medial cisterna [GO:0005797]; Golgi trans cisterna [GO:0000138]; membrane [GO:0016020]</t>
  </si>
  <si>
    <t>mitochondrial inner membrane [GO:0005743]; mitochondrial respiratory chain complex I [GO:0005747]; mitochondrion [GO:0005739]; neuronal cell body [GO:0043025]; synaptic membrane [GO:0097060]; 4 iron, 4 sulfur cluster binding [GO:0051539]; metal ion binding [GO:0046872]; NADH dehydrogenase (ubiquinone) activity [GO:0008137]; protease binding [GO:0002020]; quinone binding [GO:0048038]; aerobic respiration [GO:0009060]; electron transport coupled proton transport [GO:0015990]; mitochondrial electron transport, NADH to ubiquinone [GO:0006120]; mitochondrial respiratory chain complex I assembly [GO:0032981]; proton motive force-driven mitochondrial ATP synthesis [GO:0042776]</t>
  </si>
  <si>
    <t>lipid droplet [GO:0005811]; midbody [GO:0030496]; mitochondrion [GO:0005739]; oxidoreductase activity [GO:0016491]; glycolipid biosynthetic process [GO:0009247]</t>
  </si>
  <si>
    <t>autophagosome [GO:0005776]; cytoplasm [GO:0005737]; endomembrane system [GO:0012505]; endosome membrane [GO:0010008]; phagocytic vesicle [GO:0045335]; phagocytic vesicle membrane [GO:0030670]; plasma membrane [GO:0005886]; GTP binding [GO:0005525]; GTPase activity [GO:0003924]; autophagosome assembly [GO:0000045]; cellular defense response [GO:0006968]; craniofacial suture morphogenesis [GO:0097094]; dorsal/ventral neural tube patterning [GO:0021904]; embryonic digit morphogenesis [GO:0042733]; GTP metabolic process [GO:0046039]; intracellular protein transport [GO:0006886]; negative regulation of protein import into nucleus [GO:0042308]; negative regulation of proteolysis [GO:0045861]; nervous system development [GO:0007399]; neural tube closure [GO:0001843]; proteolysis [GO:0006508]; regulation of smoothened signaling pathway [GO:0008589]; signal transduction [GO:0007165]; spinal cord dorsal/ventral patterning [GO:0021513]</t>
  </si>
  <si>
    <t>perinuclear region of cytoplasm [GO:0048471]; actin binding [GO:0003779]; small GTPase binding [GO:0031267]; actin cytoskeleton organization [GO:0030036]; regulation of mitochondrial fission [GO:0090140]</t>
  </si>
  <si>
    <t>mitochondrial inner membrane [GO:0005743]; mitochondrion [GO:0005739]; plasma membrane [GO:0005886]; mitochondrial protein quality control [GO:0141164]; mitochondrial respiratory chain complex I assembly [GO:0032981]; optic nerve development [GO:0021554]; protein insertion into mitochondrial inner membrane from matrix [GO:0032979]; toll-like receptor 4 signaling pathway [GO:0034142]</t>
  </si>
  <si>
    <t>cytoplasm [GO:0005737]; cytosol [GO:0005829]; nucleus [GO:0005634]; protein-containing complex [GO:0032991]; UBC13-MMS2 complex [GO:0031372]; UBC13-UEV1A complex [GO:0035370]; ubiquitin ligase complex [GO:0000151]; ATP binding [GO:0005524]; ubiquitin binding [GO:0043130]; ubiquitin conjugating enzyme activity [GO:0061631]; ubiquitin protein ligase binding [GO:0031625]; ubiquitin-protein transferase activator activity [GO:0097027]; ubiquitin-protein transferase activity [GO:0004842]; antiviral innate immune response [GO:0140374]; DNA double-strand break processing [GO:0000729]; double-strand break repair via homologous recombination [GO:0000724]; negative regulation of TORC1 signaling [GO:1904262]; positive regulation of canonical NF-kappaB signal transduction [GO:0043123]; positive regulation of DNA repair [GO:0045739]; positive regulation of double-strand break repair [GO:2000781]; positive regulation of intracellular signal transduction [GO:1902533]; positive regulation of NF-kappaB transcription factor activity [GO:0051092]; positive regulation of protein K63-linked ubiquitination [GO:1902523]; postreplication repair [GO:0006301]; proteasome-mediated ubiquitin-dependent protein catabolic process [GO:0043161]; protein K63-linked ubiquitination [GO:0070534]; protein ubiquitination [GO:0016567]; T cell receptor signaling pathway [GO:0050852]; ubiquitin-dependent protein catabolic process [GO:0006511]</t>
  </si>
  <si>
    <t>centrosome [GO:0005813]; cytoplasm [GO:0005737]; cytosol [GO:0005829]; early endosome membrane [GO:0031901]; endosome membrane [GO:0010008]; ESCRT I complex [GO:0000813]; extracellular exosome [GO:0070062]; Flemming body [GO:0090543]; late endosome membrane [GO:0031902]; nucleolus [GO:0005730]; nucleus [GO:0005634]; plasma membrane [GO:0005886]; calcium-dependent protein binding [GO:0048306]; nuclear receptor coactivator activity [GO:0030374]; protein homodimerization activity [GO:0042803]; protein-containing complex binding [GO:0044877]; transcription corepressor activity [GO:0003714]; ubiquitin binding [GO:0043130]; ubiquitin protein ligase binding [GO:0031625]; virion binding [GO:0046790]; cell differentiation [GO:0030154]; cell division [GO:0051301]; endosome to lysosome transport [GO:0008333]; exosomal secretion [GO:1990182]; extracellular transport [GO:0006858]; keratinocyte differentiation [GO:0030216]; negative regulation of cell population proliferation [GO:0008285]; negative regulation of epidermal growth factor receptor signaling pathway [GO:0042059]; negative regulation of transcription by RNA polymerase II [GO:0000122]; positive regulation of exosomal secretion [GO:1903543]; positive regulation of ubiquitin-dependent endocytosis [GO:2000397]; positive regulation of viral budding via host ESCRT complex [GO:1903774]; protein monoubiquitination [GO:0006513]; protein transport [GO:0015031]; regulation of cell cycle [GO:0051726]; regulation of cell growth [GO:0001558]; regulation of extracellular exosome assembly [GO:1903551]; ubiquitin-dependent protein catabolic process via the multivesicular body sorting pathway [GO:0043162]; viral budding [GO:0046755]; viral release from host cell [GO:0019076]</t>
  </si>
  <si>
    <t>cytosol [GO:0005829]; mitochondrial inner membrane [GO:0005743]; mitochondrion [GO:0005739]; nuclear speck [GO:0016607]; mitochondrial proton-transporting ATP synthase complex assembly [GO:0033615]</t>
  </si>
  <si>
    <t>apical plasma membrane [GO:0016324]; basal plasma membrane [GO:0009925]; basolateral plasma membrane [GO:0016323]; organic anion transmembrane transporter activity [GO:0008514]; prostaglandin transmembrane transporter activity [GO:0015132]; sodium-independent organic anion transmembrane transporter activity [GO:0015347]; monoatomic ion transport [GO:0006811]; positive regulation of protein phosphorylation [GO:0001934]; prostaglandin transport [GO:0015732]; sodium-independent organic anion transport [GO:0043252]</t>
  </si>
  <si>
    <t>3-methylcrotonyl-CoA carboxylase complex, mitochondrial [GO:0002169]; methylcrotonoyl-CoA carboxylase complex [GO:1905202]; mitochondrial inner membrane [GO:0005743]; mitochondrial matrix [GO:0005759]; mitochondrion [GO:0005739]; ATP binding [GO:0005524]; metal ion binding [GO:0046872]; methylcrotonoyl-CoA carboxylase activity [GO:0004485]; L-leucine catabolic process [GO:0006552]</t>
  </si>
  <si>
    <t>mitochondrial outer membrane [GO:0005741]; oxidoreductase activity [GO:0016491]; zinc ion binding [GO:0008270]</t>
  </si>
  <si>
    <t>external side of apical plasma membrane [GO:0098591]; mitochondrial membrane [GO:0031966]; ABC-type xenobiotic transporter activity [GO:0008559]; amide transmembrane transporter activity [GO:0042887]; ATP binding [GO:0005524]; ATP hydrolysis activity [GO:0016887]; cytoskeletal protein binding [GO:0008092]; efflux transmembrane transporter activity [GO:0015562]; organic anion transmembrane transporter activity [GO:0008514]; cellular response to dexamethasone stimulus [GO:0071549]; cellular response to estradiol stimulus [GO:0071392]; embryonic process involved in female pregnancy [GO:0060136]; glucuronoside metabolic process [GO:0019389]; negative regulation of intestinal absorption [GO:1904479]; protein-containing complex assembly [GO:0065003]; renal urate salt excretion [GO:0097744]; response to 2,3,7,8-tetrachlorodibenzodioxine [GO:1904612]; response to alcohol [GO:0097305]; response to folic acid [GO:0051593]; response to insulin [GO:0032868]; response to iron ion [GO:0010039]; response to lipopolysaccharide [GO:0032496]; urate transport [GO:0015747]; xenobiotic detoxification by transmembrane export across the plasma membrane [GO:1990961]</t>
  </si>
  <si>
    <t>mitochondrial inner membrane [GO:0005743]; mitochondrial large ribosomal subunit [GO:0005762]; mitochondrion [GO:0005739]; structural constituent of ribosome [GO:0003735]; cellular response to leukemia inhibitory factor [GO:1990830]; mitochondrial genome maintenance [GO:0000002]; mitochondrial translation [GO:0032543]; translation [GO:0006412]</t>
  </si>
  <si>
    <t>I band [GO:0031674]; ATP binding [GO:0005524]; protein kinase activity [GO:0004672]; sarcomere organization [GO:0045214]</t>
  </si>
  <si>
    <t>extracellular space [GO:0005615]; Golgi membrane [GO:0000139]; protein homodimerization activity [GO:0042803]; positive regulation of epithelial cell migration [GO:0010634]; positive regulation of epithelial to mesenchymal transition [GO:0010718]; positive regulation of ERK1 and ERK2 cascade [GO:0070374]</t>
  </si>
  <si>
    <t>autophagosome [GO:0005776]; cytoplasm [GO:0005737]; cytoplasmic vesicle [GO:0031410]; cytosol [GO:0005829]; nucleus [GO:0005634]; plasma membrane [GO:0005886]; identical protein binding [GO:0042802]; molecular condensate scaffold activity [GO:0140693]; polyubiquitin modification-dependent protein binding [GO:0031593]; autophagosome assembly [GO:0000045]; ERAD pathway [GO:0036503]; negative regulation of clathrin-dependent endocytosis [GO:1900186]; negative regulation of G protein-coupled receptor internalization [GO:1904021]; positive regulation of ERAD pathway [GO:1904294]; regulation of autophagosome assembly [GO:2000785]; regulation of macroautophagy [GO:0016241]; ubiquitin-dependent protein catabolic process [GO:0006511]</t>
  </si>
  <si>
    <t>mitochondrial inner membrane [GO:0005743]; mitochondrion [GO:0005739]; amino acid:proton symporter activity [GO:0005280]; L-aspartate transmembrane transporter activity [GO:0015183]; L-glutamate transmembrane transporter activity [GO:0005313]; aspartate transmembrane transport [GO:0015810]; L-glutamate transmembrane transport [GO:0015813]; malate-aspartate shuttle [GO:0043490]; regulation of insulin secretion [GO:0050796]</t>
  </si>
  <si>
    <t>cytosol [GO:0005829]; mitochondrial membrane [GO:0031966]; mitochondrion [GO:0005739]; calmodulin binding [GO:0005516]; defense response to virus [GO:0051607]; mitochondrial respiratory chain complex I assembly [GO:0032981]; NADH dehydrogenase complex assembly [GO:0010257]; negative regulation of apoptotic process [GO:0043066]; positive regulation of cell population proliferation [GO:0008284]</t>
  </si>
  <si>
    <t>axon [GO:0030424]; nucleoplasm [GO:0005654]; plasma membrane [GO:0005886]; postsynapse [GO:0098794]; ankyrin binding [GO:0030506]; calcium:sodium antiporter activity [GO:0005432]; calmodulin binding [GO:0005516]; metal ion binding [GO:0046872]; calcium ion homeostasis [GO:0055074]; calcium ion import [GO:0070509]; cell communication [GO:0007154]; intracellular sodium ion homeostasis [GO:0006883]; positive regulation of bone mineralization [GO:0030501]; positive regulation of the force of heart contraction [GO:0098735]; response to muscle stretch [GO:0035994]; sodium ion import across plasma membrane [GO:0098719]</t>
  </si>
  <si>
    <t>membrane [GO:0016020]; plasma membrane [GO:0005886]; low-density lipoprotein particle binding [GO:0030169]; scavenger receptor activity [GO:0005044]; dendrite development [GO:0016358]; heterophilic cell-cell adhesion via plasma membrane cell adhesion molecules [GO:0007157]; neuron remodeling [GO:0016322]; positive regulation of axon regeneration [GO:0048680]; positive regulation of neuron projection development [GO:0010976]</t>
  </si>
  <si>
    <t>cytoplasm [GO:0005737]; nuclear speck [GO:0016607]; nucleus [GO:0005634]; metal ion binding [GO:0046872]; RNA binding [GO:0003723]</t>
  </si>
  <si>
    <t>box H/ACA snoRNP complex [GO:0031429]; box H/ACA telomerase RNP complex [GO:0090661]; Cajal body [GO:0015030]; sno(s)RNA-containing ribonucleoprotein complex [GO:0005732]; telomerase holoenzyme complex [GO:0005697]; box H/ACA snoRNA binding [GO:0034513]; mRNA 3'-UTR binding [GO:0003730]; telomerase RNA binding [GO:0070034]; U3 snoRNA binding [GO:0034511]; rRNA pseudouridine synthesis [GO:0031118]; snoRNA guided rRNA pseudouridine synthesis [GO:0000454]; snRNA pseudouridine synthesis [GO:0031120]; telomere maintenance via telomerase [GO:0007004]</t>
  </si>
  <si>
    <t>haptoglobin-hemoglobin complex [GO:0031838]; hemoglobin complex [GO:0005833]; heme binding [GO:0020037]; hemoglobin alpha binding [GO:0031721]; hemoglobin beta binding [GO:0031722]; metal ion binding [GO:0046872]; organic acid binding [GO:0043177]; oxygen binding [GO:0019825]; oxygen carrier activity [GO:0005344]; protein-containing complex binding [GO:0044877]; cellular oxidant detoxification [GO:0098869]; hydrogen peroxide catabolic process [GO:0042744]</t>
  </si>
  <si>
    <t>apical part of cell [GO:0045177]; astrocyte projection [GO:0097449]; axon [GO:0030424]; cell surface [GO:0009986]; cell-cell junction [GO:0005911]; ciliary rootlet [GO:0035253]; clathrin-coated pit [GO:0005905]; COPII-coated ER to Golgi transport vesicle [GO:0030134]; cytoplasm [GO:0005737]; cytoplasmic vesicle [GO:0031410]; dendritic shaft [GO:0043198]; dendritic spine [GO:0043197]; early endosome [GO:0005769]; endoplasmic reticulum [GO:0005783]; extracellular space [GO:0005615]; Golgi apparatus [GO:0005794]; Golgi-associated vesicle [GO:0005798]; growth cone [GO:0030426]; growth cone filopodium [GO:1990812]; growth cone lamellipodium [GO:1990761]; main axon [GO:0044304]; membrane [GO:0016020]; membrane raft [GO:0045121]; neuromuscular junction [GO:0031594]; neuron projection [GO:0043005]; neuronal dense core vesicle [GO:0098992]; nuclear envelope lumen [GO:0005641]; perikaryon [GO:0043204]; perinuclear region of cytoplasm [GO:0048471]; plasma membrane [GO:0005886]; presynaptic active zone [GO:0048786]; receptor complex [GO:0043235]; recycling endosome [GO:0055037]; smooth endoplasmic reticulum [GO:0005790]; spindle midzone [GO:0051233]; synaptic vesicle [GO:0008021]; growth factor receptor binding [GO:0070851]; heparin binding [GO:0008201]; identical protein binding [GO:0042802]; peptidase activator activity [GO:0016504]; protein kinase binding [GO:0019901]; PTB domain binding [GO:0051425]; receptor ligand activity [GO:0048018]; RNA polymerase II cis-regulatory region sequence-specific DNA binding [GO:0000978]; serine-type endopeptidase inhibitor activity [GO:0004867]; signaling receptor activator activity [GO:0030546]; signaling receptor binding [GO:0005102]; transition metal ion binding [GO:0046914]; adult locomotory behavior [GO:0008344]; amyloid fibril formation [GO:1990000]; antibacterial humoral response [GO:0019731]; antifungal humoral response [GO:0019732]; antimicrobial humoral immune response mediated by antimicrobial peptide [GO:0061844]; astrocyte activation involved in immune response [GO:0002265]; axo-dendritic transport [GO:0008088]; axon midline choice point recognition [GO:0016199]; axonogenesis [GO:0007409]; cell adhesion [GO:0007155]; cellular response to amyloid-beta [GO:1904646]; cellular response to norepinephrine stimulus [GO:0071874]; central nervous system development [GO:0007417]; cholesterol metabolic process [GO:0008203]; cognition [GO:0050890]; collateral sprouting in absence of injury [GO:0048669]; cytosolic mRNA polyadenylation [GO:0180011]; defense response to Gram-negative bacterium [GO:0050829]; defense response to Gram-positive bacterium [GO:0050830]; dendrite development [GO:0016358]; endocytosis [GO:0006897]; extracellular matrix organization [GO:0030198]; forebrain development [GO:0030900]; G2/M transition of mitotic cell cycle [GO:0000086]; innate immune response [GO:0045087]; intracellular copper ion homeostasis [GO:0006878]; ionotropic glutamate receptor signaling pathway [GO:0035235]; locomotory behavior [GO:0007626]; long-term synaptic potentiation [GO:0060291]; mating behavior [GO:0007617]; memory [GO:0007613]; microglia development [GO:0014005]; microglial cell activation [GO:0001774]; mitotic cell cycle [GO:0000278]; modulation of excitatory postsynaptic potential [GO:0098815]; negative regulation of cell population proliferation [GO:0008285]; negative regulation of gene expression [GO:0010629]; negative regulation of long-term synaptic potentiation [GO:1900272]; negative regulation of neuron differentiation [GO:0045665]; neuromuscular process controlling balance [GO:0050885]; neuron apoptotic process [GO:0051402]; neuron cellular homeostasis [GO:0070050]; neuron differentiation [GO:0030182]; neuron projection development [GO:0031175]; neuron projection maintenance [GO:1990535]; neuron remodeling [GO:0016322]; Notch signaling pathway [GO:0007219]; positive regulation of amyloid fibril formation [GO:1905908]; positive regulation of calcium-mediated signaling [GO:0050850]; positive regulation of chemokine production [GO:0032722]; positive regulation of ERK1 and ERK2 cascade [GO:0070374]; positive regulation of G2/M transition of mitotic cell cycle [GO:0010971]; positive regulation of glycolytic process [GO:0045821]; positive regulation of inflammatory response [GO:0050729]; positive regulation of interleukin-1 beta production [GO:0032731]; positive regulation of interleukin-6 production [GO:0032755]; positive regulation of JNK cascade [GO:0046330]; positive regulation of long-term synaptic potentiation [GO:1900273]; positive regulation of mitotic cell cycle [GO:0045931]; positive regulation of non-canonical NF-kappaB signal transduction [GO:1901224]; positive regulation of peptidyl-serine phosphorylation [GO:0033138]; positive regulation of peptidyl-threonine phosphorylation [GO:0010800]; positive regulation of protein metabolic process [GO:0051247]; positive regulation of T cell migration [GO:2000406]; positive regulation of transcription by RNA polymerase II [GO:0045944]; positive regulation of tumor necrosis factor production [GO:0032760]; regulation of gene expression [GO:0010468]; regulation of long-term neuronal synaptic plasticity [GO:0048169]; regulation of multicellular organism growth [GO:0040014]; regulation of peptidyl-tyrosine phosphorylation [GO:0050730]; regulation of presynapse assembly [GO:1905606]; regulation of response to calcium ion [GO:1905945]; regulation of spontaneous synaptic transmission [GO:0150003]; regulation of synapse structure or activity [GO:0050803]; regulation of translation [GO:0006417]; response to interleukin-1 [GO:0070555]; response to oxidative stress [GO:0006979]; response to yeast [GO:0001878]; smooth endoplasmic reticulum calcium ion homeostasis [GO:0051563]; suckling behavior [GO:0001967]; synaptic assembly at neuromuscular junction [GO:0051124]; visual learning [GO:0008542]</t>
  </si>
  <si>
    <t>centrosome [GO:0005813]; cytosol [GO:0005829]; hydroxyphenylpyruvate reductase activity [GO:0047995]; L-malate dehydrogenase activity [GO:0030060]; malate metabolic process [GO:0006108]; NADH metabolic process [GO:0006734]; NADP metabolic process [GO:0006739]; small molecule biosynthetic process [GO:0044283]; tricarboxylic acid cycle [GO:0006099]</t>
  </si>
  <si>
    <t>catalytic step 2 spliceosome [GO:0071013]; mitochondrion [GO:0005739]; nuclear speck [GO:0016607]; nucleus [GO:0005634]; Prp19 complex [GO:0000974]; spliceosomal complex [GO:0005681]; U2-type catalytic step 2 spliceosome [GO:0071007]; RNA binding [GO:0003723]; mRNA cis splicing, via spliceosome [GO:0045292]; mRNA splicing, via spliceosome [GO:0000398]</t>
  </si>
  <si>
    <t>endoplasmic reticulum membrane [GO:0005789]; membrane [GO:0016020]; glycosyltransferase activity [GO:0016757]; metal ion binding [GO:0046872]; UDP-N-acetylglucosamine-dolichyl-phosphate N-acetylglucosaminephosphotransferase activity [GO:0003975]; UDP-N-acetylglucosamine-lysosomal-enzyme N-acetylglucosaminephosphotransferase activity [GO:0003976]; dolichol metabolic process [GO:0019348]; dolichol-linked oligosaccharide biosynthetic process [GO:0006488]; UDP-N-acetylglucosamine metabolic process [GO:0006047]</t>
  </si>
  <si>
    <t>axon [GO:0030424]; blood microparticle [GO:0072562]; cell surface [GO:0009986]; collagen-containing extracellular matrix [GO:0062023]; cytoplasm [GO:0005737]; extracellular matrix [GO:0031012]; extracellular space [GO:0005615]; microvillus [GO:0005902]; neuronal cell body [GO:0043025]; nucleus [GO:0005634]; secretory granule [GO:0030141]; antigen binding [GO:0003823]; cytokine activity [GO:0005125]; deubiquitinase activator activity [GO:0035800]; enzyme binding [GO:0019899]; growth factor activity [GO:0008083]; identical protein binding [GO:0042802]; protein serine/threonine kinase activator activity [GO:0043539]; protein-containing complex binding [GO:0044877]; transforming growth factor beta receptor binding [GO:0005160]; type I transforming growth factor beta receptor binding [GO:0034713]; type II transforming growth factor beta receptor binding [GO:0005114]; type III transforming growth factor beta receptor binding [GO:0034714]; adaptive immune response based on somatic recombination of immune receptors built from immunoglobulin superfamily domains [GO:0002460]; animal organ morphogenesis [GO:0009887]; animal organ regeneration [GO:0031100]; aortic valve morphogenesis [GO:0003180]; ATP biosynthetic process [GO:0006754]; branch elongation involved in mammary gland duct branching [GO:0060751]; bronchiole development [GO:0060435]; canonical Wnt signaling pathway [GO:0060070]; CD4-positive, CD25-positive, alpha-beta regulatory T cell lineage commitment [GO:0002362]; cell activation [GO:0001775]; cell morphogenesis [GO:0000902]; cell population proliferation [GO:0008283]; cell-cell junction organization [GO:0045216]; cellular response to dexamethasone stimulus [GO:0071549]; cellular response to glucose stimulus [GO:0071333]; cellular response to growth factor stimulus [GO:0071363]; cellular response to hypoxia [GO:0071456]; cellular response to insulin-like growth factor stimulus [GO:1990314]; cellular response to ionizing radiation [GO:0071479]; cellular response to low-density lipoprotein particle stimulus [GO:0071404]; cellular response to mechanical stimulus [GO:0071260]; cellular response to transforming growth factor beta stimulus [GO:0071560]; cellular response to virus [GO:0098586]; chondrocyte differentiation [GO:0002062]; columnar/cuboidal epithelial cell maturation [GO:0002069]; connective tissue development [GO:0061448]; defense response [GO:0006952]; defense response to fungus [GO:0050832]; digestive tract development [GO:0048565]; embryonic liver development [GO:1990402]; endoderm development [GO:0007492]; epithelial cell proliferation [GO:0050673]; epithelial to mesenchymal transition [GO:0001837]; extracellular matrix assembly [GO:0085029]; extrinsic apoptotic signaling pathway [GO:0097191]; face morphogenesis [GO:0060325]; female pregnancy [GO:0007565]; frontal suture morphogenesis [GO:0060364]; gene expression [GO:0010467]; germ cell migration [GO:0008354]; heart development [GO:0007507]; heart valve morphogenesis [GO:0003179]; hematopoietic progenitor cell differentiation [GO:0002244]; hyaluronan catabolic process [GO:0030214]; inflammatory response [GO:0006954]; inner ear development [GO:0048839]; intracellular calcium ion homeostasis [GO:0006874]; Langerhans cell differentiation [GO:0061520]; lens fiber cell differentiation [GO:0070306]; leukocyte proliferation [GO:0070661]; liver regeneration [GO:0097421]; lung alveolus development [GO:0048286]; lymph node development [GO:0048535]; mammary gland branching involved in thelarche [GO:0060744]; mammary gland development [GO:0030879]; membrane protein intracellular domain proteolysis [GO:0031293]; mononuclear cell proliferation [GO:0032943]; morphogenesis of a branching structure [GO:0001763]; muscle cell cellular homeostasis [GO:0046716]; myelination [GO:0042552]; negative regulation of biomineral tissue development [GO:0070168]; negative regulation of blood vessel endothelial cell migration [GO:0043537]; negative regulation of cell cycle [GO:0045786]; negative regulation of cell growth [GO:0030308]; negative regulation of cell population proliferation [GO:0008285]; negative regulation of cell-cell adhesion [GO:0022408]; negative regulation of DNA-templated transcription [GO:0045892]; negative regulation of epithelial cell proliferation [GO:0050680]; negative regulation of fat cell differentiation [GO:0045599]; negative regulation of gene expression [GO:0010629]; negative regulation of hyaluronan biosynthetic process [GO:1900126]; negative regulation of interleukin-17 production [GO:0032700]; negative regulation of macrophage cytokine production [GO:0010936]; negative regulation of miRNA transcription [GO:1902894]; negative regulation of myoblast differentiation [GO:0045662]; negative regulation of natural killer cell mediated cytotoxicity directed against tumor cell target [GO:0002859]; negative regulation of neuroblast proliferation [GO:0007406]; negative regulation of ossification [GO:0030279]; negative regulation of phagocytosis [GO:0050765]; negative regulation of protein localization to plasma membrane [GO:1903077]; negative regulation of protein phosphorylation [GO:0001933]; negative regulation of release of sequestered calcium ion into cytosol [GO:0051280]; negative regulation of skeletal muscle tissue development [GO:0048642]; negative regulation of T cell activation [GO:0050868]; negative regulation of T cell proliferation [GO:0042130]; negative regulation of transcription by RNA polymerase II [GO:0000122]; neural tube closure [GO:0001843]; neural tube development [GO:0021915]; neuron apoptotic process [GO:0051402]; Notch signaling pathway [GO:0007219]; odontoblast differentiation [GO:0071895]; odontogenesis of dentin-containing tooth [GO:0042475]; oligodendrocyte development [GO:0014003]; osteoclast differentiation [GO:0030316]; phosphate-containing compound metabolic process [GO:0006796]; phospholipid homeostasis [GO:0055091]; positive regulation of apoptotic process [GO:0043065]; positive regulation of blood vessel endothelial cell migration [GO:0043536]; positive regulation of branching involved in ureteric bud morphogenesis [GO:0090190]; positive regulation of canonical NF-kappaB signal transduction [GO:0043123]; positive regulation of canonical Wnt signaling pathway [GO:0090263]; positive regulation of cardiac muscle cell differentiation [GO:2000727]; positive regulation of cell division [GO:0051781]; positive regulation of cell migration [GO:0030335]; positive regulation of chemokine (C-X-C motif) ligand 2 production [GO:2000343]; positive regulation of chemotaxis [GO:0050921]; positive regulation of collagen biosynthetic process [GO:0032967]; positive regulation of DNA-templated transcription [GO:0045893]; positive regulation of endothelial cell apoptotic process [GO:2000353]; positive regulation of epidermal growth factor receptor signaling pathway [GO:0045742]; positive regulation of epithelial cell proliferation [GO:0050679]; positive regulation of epithelial to mesenchymal transition [GO:0010718]; positive regulation of ERK1 and ERK2 cascade [GO:0070374]; positive regulation of exit from mitosis [GO:0031536]; positive regulation of extracellular matrix assembly [GO:1901203]; positive regulation of fibroblast migration [GO:0010763]; positive regulation of fibroblast proliferation [GO:0048146]; positive regulation of gene expression [GO:0010628]; positive regulation of inflammatory response [GO:0050729]; positive regulation of interleukin-17 production [GO:0032740]; positive regulation of interleukin-6 production [GO:0032755]; positive regulation of isotype switching to IgA isotypes [GO:0048298]; positive regulation of mesenchymal stem cell proliferation [GO:1902462]; positive regulation of microglia differentiation [GO:0014008]; positive regulation of miRNA transcription [GO:1902895]; positive regulation of mononuclear cell migration [GO:0071677]; positive regulation of odontogenesis [GO:0042482]; positive regulation of peptidyl-tyrosine phosphorylation [GO:0050731]; positive regulation of phosphatidylinositol 3-kinase/protein kinase B signal transduction [GO:0051897]; positive regulation of primary miRNA processing [GO:2000636]; positive regulation of protein dephosphorylation [GO:0035307]; positive regulation of protein import into nucleus [GO:0042307]; positive regulation of protein localization to nucleus [GO:1900182]; positive regulation of protein metabolic process [GO:0051247]; positive regulation of protein secretion [GO:0050714]; positive regulation of protein-containing complex assembly [GO:0031334]; positive regulation of receptor signaling pathway via STAT [GO:1904894]; positive regulation of regulatory T cell differentiation [GO:0045591]; positive regulation of SMAD protein signal transduction [GO:0060391]; positive regulation of smooth muscle cell differentiation [GO:0051152]; positive regulation of smooth muscle cell proliferation [GO:0048661]; positive regulation of stem cell proliferation [GO:2000648]; positive regulation of superoxide anion generation [GO:0032930]; positive regulation of transcription by RNA polymerase II [GO:0045944]; positive regulation of tumor necrosis factor production [GO:0032760]; positive regulation of vascular permeability [GO:0043117]; positive regulation of vasculature development [GO:1904018]; protein export from nucleus [GO:0006611]; receptor catabolic process [GO:0032801]; regulation of actin cytoskeleton organization [GO:0032956]; regulation of branching involved in mammary gland duct morphogenesis [GO:0060762]; regulation of cartilage development [GO:0061035]; regulation of CD4-positive, CD25-positive, alpha-beta regulatory T cell differentiation [GO:0032829]; regulation of cell cycle [GO:0051726]; regulation of cell population proliferation [GO:0042127]; regulation of enamel mineralization [GO:0070173]; regulation of gene expression [GO:0010468]; regulation of interleukin-23 production [GO:0032667]; regulation of protein import into nucleus [GO:0042306]; regulation of regulatory T cell differentiation [GO:0045589]; regulation of sodium ion transport [GO:0002028]; regulation of striated muscle tissue development [GO:0016202]; regulation of transforming growth factor beta receptor signaling pathway [GO:0017015]; regulatory T cell differentiation [GO:0045066]; response to cholesterol [GO:0070723]; response to estradiol [GO:0032355]; response to immobilization stress [GO:0035902]; response to laminar fluid shear stress [GO:0034616]; response to organic substance [GO:0010033]; response to progesterone [GO:0032570]; response to salt [GO:1902074]; response to vitamin D [GO:0033280]; response to wounding [GO:0009611]; response to xenobiotic stimulus [GO:0009410]; retina vasculature development in camera-type eye [GO:0061298]; salivary gland morphogenesis [GO:0007435]; skeletal muscle tissue development [GO:0007519]; skeletal system development [GO:0001501]; sprouting angiogenesis [GO:0002040]; stem cell proliferation [GO:0072089]; surfactant homeostasis [GO:0043129]; T cell activation [GO:0042110]; T cell differentiation [GO:0030217]; T cell homeostasis [GO:0043029]; T cell proliferation [GO:0042098]; T-helper 17 cell lineage commitment [GO:0072540]; tolerance induction to self antigen [GO:0002513]; transforming growth factor beta receptor signaling pathway [GO:0007179]; ureteric bud development [GO:0001657]; vasculogenesis [GO:0001570]; ventricular cardiac muscle tissue morphogenesis [GO:0055010]</t>
  </si>
  <si>
    <t>catalytic complex [GO:1902494]; collagen-containing extracellular matrix [GO:0062023]; endoplasmic reticulum [GO:0005783]; rough endoplasmic reticulum membrane [GO:0030867]; ferrous iron binding [GO:0008198]; L-ascorbic acid binding [GO:0031418]; peptide binding [GO:0042277]; procollagen-lysine 5-dioxygenase activity [GO:0008475]; epidermis development [GO:0008544]; peptidyl-lysine hydroxylation [GO:0017185]; response to hypoxia [GO:0001666]</t>
  </si>
  <si>
    <t>positive regulation of translation in response to stress [GO:0032056]</t>
  </si>
  <si>
    <t>mitochondrial inner membrane [GO:0005743]; mitochondrial intermembrane space [GO:0005758]; mitochondrial respiratory chain complex I [GO:0005747]; mitochondrion [GO:0005739]; aerobic respiration [GO:0009060]; mitochondrial respiratory chain complex I assembly [GO:0032981]; proton motive force-driven mitochondrial ATP synthesis [GO:0042776]</t>
  </si>
  <si>
    <t>mitochondrion [GO:0005739]; structural constituent of ribosome [GO:0003735]; mitochondrial translation [GO:0032543]</t>
  </si>
  <si>
    <t>cytosolic proteasome complex [GO:0031597]; inclusion body [GO:0016234]; nucleus [GO:0005634]; proteasome accessory complex [GO:0022624]; proteasome regulatory particle, base subcomplex [GO:0008540]; ATP binding [GO:0005524]; ATP hydrolysis activity [GO:0016887]; identical protein binding [GO:0042802]; proteasome-activating activity [GO:0036402]; ERAD pathway [GO:0036503]; positive regulation of inclusion body assembly [GO:0090261]; positive regulation of RNA polymerase II transcription preinitiation complex assembly [GO:0045899]; proteasome-mediated ubiquitin-dependent protein catabolic process [GO:0043161]</t>
  </si>
  <si>
    <t>extrinsic component of mitochondrial inner membrane [GO:0031314]; mitochondrial inner membrane [GO:0005743]; mitochondrial matrix [GO:0005759]; mitochondrion [GO:0005739]; ubiquinone biosynthesis complex [GO:0110142]; 2-polyprenyl-6-methoxy-1,4-benzoquinone methyltransferase activity [GO:0008425]; methylation [GO:0032259]; ubiquinone biosynthetic process [GO:0006744]</t>
  </si>
  <si>
    <t>collagen-containing extracellular matrix [GO:0062023]; cytoplasm [GO:0005737]; Golgi apparatus [GO:0005794]; Golgi membrane [GO:0000139]; nucleoplasm [GO:0005654]; ATP binding [GO:0005524]; kinase activity [GO:0016301]; metal ion binding [GO:0046872]; phosphotransferase activity, alcohol group as acceptor [GO:0016773]; proteoglycan biosynthetic process [GO:0030166]</t>
  </si>
  <si>
    <t>cytoplasm [GO:0005737]; 3-chloroallyl aldehyde dehydrogenase activity [GO:0004028]; aldehyde dehydrogenase (NAD+) activity [GO:0004029]; benzaldehyde dehydrogenase (NAD+) activity [GO:0018479]; glyceraldehyde-3-phosphate dehydrogenase (NAD+) (non-phosphorylating) activity [GO:0043878]; identical protein binding [GO:0042802]; ethanol catabolic process [GO:0006068]; fructose catabolic process [GO:0006001]</t>
  </si>
  <si>
    <t>cytoplasm [GO:0005737]; endoplasmic reticulum [GO:0005783]; Golgi lumen [GO:0005796]; late endosome [GO:0005770]; calcium ion binding [GO:0005509]; identical protein binding [GO:0042802]; calcium-ion regulated exocytosis [GO:0017156]; cerebellum development [GO:0021549]; fat cell differentiation [GO:0045444]; response to ethanol [GO:0045471]; UV protection [GO:0009650]; zymogen granule exocytosis [GO:0070625]</t>
  </si>
  <si>
    <t>mitochondrial matrix [GO:0005759]; mitochondrion [GO:0005739]; ATP binding [GO:0005524]; methionine-tRNA ligase activity [GO:0004825]; methionyl-tRNA aminoacylation [GO:0006431]</t>
  </si>
  <si>
    <t>membrane [GO:0016020]; S-adenosylmethionine-dependent methyltransferase activity [GO:0008757]; methylation [GO:0032259]</t>
  </si>
  <si>
    <t>cytosolic proteasome complex [GO:0031597]; nucleus [GO:0005634]; proteasome accessory complex [GO:0022624]; proteasome complex [GO:0000502]; proteasome regulatory particle, lid subcomplex [GO:0008541]; endopeptidase activator activity [GO:0061133]; endopeptidase activity [GO:0004175]; metal ion binding [GO:0046872]; metal-dependent deubiquitinase activity [GO:0140492]; proteasome binding [GO:0070628]; double-strand break repair via homologous recombination [GO:0000724]; double-strand break repair via nonhomologous end joining [GO:0006303]; proteasome-mediated ubiquitin-dependent protein catabolic process [GO:0043161]; protein K63-linked deubiquitination [GO:0070536]; regulation of proteasomal protein catabolic process [GO:0061136]; response to ethanol [GO:0045471]</t>
  </si>
  <si>
    <t>intracellular membrane-bounded organelle [GO:0043231]; lysosomal membrane [GO:0005765]; membrane [GO:0016020]; pyridoxine transport [GO:0031923]</t>
  </si>
  <si>
    <t>cell body [GO:0044297]; ciliary neurotrophic factor receptor complex [GO:0070110]; dendrite [GO:0030425]; external side of plasma membrane [GO:0009897]; interleukin-6 receptor complex [GO:0005896]; membrane raft [GO:0045121]; neuronal cell body [GO:0043025]; neuronal cell body membrane [GO:0032809]; oncostatin-M receptor complex [GO:0005900]; receptor complex [GO:0043235]; ciliary neurotrophic factor receptor binding [GO:0005127]; coreceptor activity [GO:0015026]; cytokine binding [GO:0019955]; cytokine receptor activity [GO:0004896]; identical protein binding [GO:0042802]; interleukin-6 binding [GO:0019981]; interleukin-6 receptor activity [GO:0004915]; interleukin-6 receptor binding [GO:0005138]; leukemia inhibitory factor receptor activity [GO:0004923]; oncostatin-M receptor activity [GO:0004924]; protein tyrosine kinase activator activity [GO:0030296]; scaffold protein binding [GO:0097110]; cytokine-mediated signaling pathway [GO:0019221]; glycogen metabolic process [GO:0005977]; interleukin-11-mediated signaling pathway [GO:0038154]; interleukin-27-mediated signaling pathway [GO:0070106]; interleukin-6-mediated signaling pathway [GO:0070102]; intestinal epithelial cell development [GO:0060576]; negative regulation of cytosolic calcium ion concentration [GO:0051481]; negative regulation of neuron apoptotic process [GO:0043524]; positive regulation of astrocyte differentiation [GO:0048711]; positive regulation of cell population proliferation [GO:0008284]; positive regulation of Notch signaling pathway [GO:0045747]; positive regulation of osteoblast differentiation [GO:0045669]; positive regulation of smooth muscle cell migration [GO:0014911]; positive regulation of T cell proliferation [GO:0042102]; positive regulation of tyrosine phosphorylation of STAT protein [GO:0042531]; regulation of Notch signaling pathway [GO:0008593]; signal transduction [GO:0007165]; triglyceride mobilization [GO:0006642]</t>
  </si>
  <si>
    <t>mitochondrial nucleoid [GO:0042645]; mitochondrial ribonuclease P complex [GO:0030678]; mitochondrion [GO:0005739]; nucleoplasm [GO:0005654]; nucleus [GO:0005634]; tRNA methyltransferase complex [GO:0043527]; identical protein binding [GO:0042802]; tRNA (adenine(9)-N1)-methyltransferase activity [GO:0160106]; tRNA (guanosine(9)-N1)-methyltransferase activity [GO:0052905]; tRNA binding [GO:0000049]; mitochondrial RNA 5'-end processing [GO:0000964]; mitochondrial tRNA 3'-end processing [GO:1990180]; mitochondrial tRNA 5'-end processing [GO:0097745]; mitochondrial tRNA methylation [GO:0070901]; mitochondrial tRNA processing [GO:0090646]; mRNA processing [GO:0006397]; positive regulation of mitochondrial translation [GO:0070131]</t>
  </si>
  <si>
    <t>cytosol [GO:0005829]; mitochondrial matrix [GO:0005759]; mitochondrion [GO:0005739]; nucleus [GO:0005634]; peroxisome [GO:0005777]; 2-iminobutanoate deaminase activity [GO:0120242]; 2-iminopropanoate deaminase activity [GO:0120243]; deaminase activity [GO:0019239]; identical protein binding [GO:0042802]; long-chain fatty acid binding [GO:0036041]; mRNA binding [GO:0003729]; RNA endonuclease activity, producing 3'-phosphomonoesters [GO:0016892]; transition metal ion binding [GO:0046914]; lipid metabolic process [GO:0006629]; mRNA catabolic process [GO:0006402]; mRNA destabilization [GO:0061157]; negative regulation of epithelial cell proliferation [GO:0050680]; negative regulation of translation [GO:0017148]; organonitrogen compound catabolic process [GO:1901565]</t>
  </si>
  <si>
    <t>chylomicron [GO:0042627]; low-density lipoprotein particle [GO:0034362]; plasma membrane [GO:0005886]; very-low-density lipoprotein particle [GO:0034361]; very-low-density lipoprotein particle receptor activity [GO:0030229]; cholesterol metabolic process [GO:0008203]; lipid transport [GO:0006869]; triglyceride metabolic process [GO:0006641]</t>
  </si>
  <si>
    <t>catalytic complex [GO:1902494]; cytosol [GO:0005829]; carboxylic acid binding [GO:0031406]; glycerate dehydrogenase activity [GO:0008465]; glyoxylate reductase (NADPH) activity [GO:0030267]; hydroxypyruvate reductase activity [GO:0016618]; NAD binding [GO:0051287]; NADP binding [GO:0050661]; NADPH binding [GO:0070402]; protein homodimerization activity [GO:0042803]; dicarboxylic acid metabolic process [GO:0043648]; glyoxylate metabolic process [GO:0046487]</t>
  </si>
  <si>
    <t>actin cytoskeleton [GO:0015629]; cell cortex [GO:0005938]; cell junction [GO:0030054]; COP9 signalosome [GO:0008180]; cytoskeleton [GO:0005856]; nucleoplasm [GO:0005654]; plasma membrane [GO:0005886]; actin binding [GO:0003779]; PH domain binding [GO:0042731]; spectrin binding [GO:0030507]; structural molecule activity [GO:0005198]; actin cytoskeleton organization [GO:0030036]; actomyosin structure organization [GO:0031032]; cell division [GO:0051301]; cortical actin cytoskeleton organization [GO:0030866]; positive regulation of protein localization to cell cortex [GO:1904778]; regulation of cell shape [GO:0008360]</t>
  </si>
  <si>
    <t>mitochondrial matrix [GO:0005759]; mitochondrion [GO:0005739]; ribonucleoprotein granule [GO:0035770]; RNA binding [GO:0003723]; mitochondrial mRNA processing [GO:0090615]; mitochondrial RNA processing [GO:0000963]; mRNA metabolic process [GO:0016071]; regulation of mitochondrial mRNA stability [GO:0044528]</t>
  </si>
  <si>
    <t>cytoplasm [GO:0005737]; cytosol [GO:0005829]; cytosolic large ribosomal subunit [GO:0022625]; postsynapse [GO:0098794]; postsynaptic density [GO:0014069]; presynapse [GO:0098793]; ribosome [GO:0005840]; synapse [GO:0045202]; 5.8S rRNA binding [GO:1990932]; RNA binding [GO:0003723]; structural constituent of ribosome [GO:0003735]; cytoplasmic translation [GO:0002181]; translation at postsynapse [GO:0140242]; translation at presynapse [GO:0140236]</t>
  </si>
  <si>
    <t>extracellular space [GO:0005615]; Golgi membrane [GO:0000139]; nucleoplasm [GO:0005654]; flavin-dependent sulfhydryl oxidase activity [GO:0016971]; protein disulfide isomerase activity [GO:0003756]; protein folding [GO:0006457]</t>
  </si>
  <si>
    <t>cytoplasm [GO:0005737]; cytosol [GO:0005829]; cytosolic small ribosomal subunit [GO:0022627]; postsynapse [GO:0098794]; ribosome [GO:0005840]; synapse [GO:0045202]; MDM2/MDM4 family protein binding [GO:0097371]; RNA binding [GO:0003723]; structural constituent of ribosome [GO:0003735]; ubiquitin ligase inhibitor activity [GO:1990948]; cytoplasmic translation [GO:0002181]; positive regulation of signal transduction by p53 class mediator [GO:1901798]</t>
  </si>
  <si>
    <t>mitochondrial matrix [GO:0005759]; mitochondrion [GO:0005739]; oxoglutarate dehydrogenase complex [GO:0045252]; [3-methyl-2-oxobutanoate dehydrogenase (acetyl-transferring)] kinase activity [GO:0047323]; ATP binding [GO:0005524]; metal ion binding [GO:0046872]; protein kinase activity [GO:0004672]; protein serine kinase activity [GO:0106310]; protein serine/threonine kinase activity [GO:0004674]; protein serine/threonine phosphatase activity [GO:0004722]; pyruvate dehydrogenase (acetyl-transferring) kinase activity [GO:0004740]; branched-chain amino acid catabolic process [GO:0009083]; isoleucine catabolic process [GO:0006550]; L-leucine catabolic process [GO:0006552]; lipid biosynthetic process [GO:0008610]; phosphorylation [GO:0016310]; regulation of glucose metabolic process [GO:0010906]; spermatogenesis [GO:0007283]; valine catabolic process [GO:0006574]</t>
  </si>
  <si>
    <t>cytoplasm [GO:0005737]; mitochondrion [GO:0005739]; ATP binding [GO:0005524]; ATP hydrolysis activity [GO:0016887]</t>
  </si>
  <si>
    <t>oxidoreductase activity [GO:0016491]</t>
  </si>
  <si>
    <t>clathrin-coated vesicle [GO:0030136]; Golgi apparatus [GO:0005794]; nucleoplasm [GO:0005654]; clathrin binding [GO:0030276]; clathrin coat assembly [GO:0048268]</t>
  </si>
  <si>
    <t>axon [GO:0030424]; glutamatergic synapse [GO:0098978]; plasma membrane [GO:0005886]; postsynaptic membrane [GO:0045211]; heparin binding [GO:0008201]; metal ion binding [GO:0046872]; semaphorin receptor activity [GO:0017154]; vascular endothelial growth factor receptor activity [GO:0005021]; angiogenesis [GO:0001525]; axon extension involved in axon guidance [GO:0048846]; axon guidance [GO:0007411]; cellular response to leukemia inhibitory factor [GO:1990830]; dorsal root ganglion morphogenesis [GO:1904835]; facial nerve structural organization [GO:0021612]; facioacoustic ganglion development [GO:1903375]; gonadotrophin-releasing hormone neuronal migration to the hypothalamus [GO:0021828]; heart development [GO:0007507]; negative chemotaxis [GO:0050919]; nerve development [GO:0021675]; neural crest cell migration involved in autonomic nervous system development [GO:1901166]; neuron migration [GO:0001764]; outflow tract septum morphogenesis [GO:0003148]; regulation of postsynapse organization [GO:0099175]; semaphorin-plexin signaling pathway [GO:0071526]; sensory neuron axon guidance [GO:0097374]; sympathetic ganglion development [GO:0061549]; sympathetic neuron projection extension [GO:0097490]; sympathetic neuron projection guidance [GO:0097491]; trigeminal ganglion development [GO:0061551]; trunk neural crest cell migration [GO:0036484]; ventral trunk neural crest cell migration [GO:0036486]; vestibulocochlear nerve structural organization [GO:0021649]</t>
  </si>
  <si>
    <t>centrosome [GO:0005813]; ciliary basal body [GO:0036064]; cytosol [GO:0005829]; early endosome [GO:0005769]; intracellular membrane-bounded organelle [GO:0043231]; growth factor activity [GO:0008083]; GTPase activator activity [GO:0005096]; cell projection organization [GO:0030030]; endocytosis [GO:0006897]; protein transport [GO:0015031]; regulation of cilium assembly [GO:1902017]</t>
  </si>
  <si>
    <t>acrosomal vesicle [GO:0001669]; cell body [GO:0044297]; chaperonin-containing T-complex [GO:0005832]; zona pellucida receptor complex [GO:0002199]; ATP binding [GO:0005524]; ATP hydrolysis activity [GO:0016887]; ATP-dependent protein folding chaperone [GO:0140662]; unfolded protein binding [GO:0051082]; binding of sperm to zona pellucida [GO:0007339]; protein folding [GO:0006457]</t>
  </si>
  <si>
    <t>membrane [GO:0016020]; plasma membrane [GO:0005886]; calcium ion binding [GO:0005509]; cell adhesion [GO:0007155]; homophilic cell adhesion via plasma membrane adhesion molecules [GO:0007156]; negative regulation of neuron apoptotic process [GO:0043524]; synapse organization [GO:0050808]</t>
  </si>
  <si>
    <t>cytoplasm [GO:0005737]; cytosol [GO:0005829]; endoplasmic reticulum membrane [GO:0005789]; nuclear membrane [GO:0031965]; nucleus [GO:0005634]; ATPase activator activity [GO:0001671]; Hsp70 protein binding [GO:0030544]; polyubiquitin modification-dependent protein binding [GO:0031593]; ubiquitin binding [GO:0043130]; ubiquitin-modified protein reader activity [GO:0140036]; unfolded protein binding [GO:0051082]; chaperone-mediated protein folding [GO:0061077]; ERAD pathway [GO:0036503]; negative regulation of cell growth [GO:0030308]; negative regulation of cell population proliferation [GO:0008285]; negative regulation of inclusion body assembly [GO:0090084]; positive regulation of ATP-dependent activity [GO:0032781]; positive regulation of proteasomal ubiquitin-dependent protein catabolic process [GO:0032436]; proteasome-mediated ubiquitin-dependent protein catabolic process [GO:0043161]; protein refolding [GO:0042026]; regulation of chaperone-mediated protein folding [GO:1903644]; regulation of protein ubiquitination [GO:0031396]</t>
  </si>
  <si>
    <t>catalytic step 2 spliceosome [GO:0071013]; Lsm1-7-Pat1 complex [GO:1990726]; Lsm2-8 complex [GO:0120115]; nucleus [GO:0005634]; P-body [GO:0000932]; precatalytic spliceosome [GO:0071011]; U2-type precatalytic spliceosome [GO:0071005]; U4/U6 x U5 tri-snRNP complex [GO:0046540]; U6 snRNP [GO:0005688]; RNA binding [GO:0003723]; U6 snRNA 3'-end binding [GO:0030629]; mRNA splicing, via spliceosome [GO:0000398]; P-body assembly [GO:0033962]</t>
  </si>
  <si>
    <t>ciliary membrane [GO:0060170]; cytosol [GO:0005829]; extracellular space [GO:0005615]; myelin sheath [GO:0043209]; plasma membrane [GO:0005886]; carbohydrate derivative binding [GO:0097367]; cytokine activity [GO:0005125]; glucose-6-phosphate isomerase activity [GO:0004347]; growth factor activity [GO:0008083]; monosaccharide binding [GO:0048029]; ubiquitin protein ligase binding [GO:0031625]; canonical glycolysis [GO:0061621]; erythrocyte homeostasis [GO:0034101]; fructose 6-phosphate metabolic process [GO:0006002]; gluconeogenesis [GO:0006094]; glucose 6-phosphate metabolic process [GO:0051156]; glucose homeostasis [GO:0042593]; glycolytic process [GO:0006096]; glycolytic process through glucose-6-phosphate [GO:0061620]; in utero embryonic development [GO:0001701]; learning or memory [GO:0007611]; mesoderm formation [GO:0001707]; negative regulation of neuron apoptotic process [GO:0043524]; positive regulation of endothelial cell migration [GO:0010595]; positive regulation of immunoglobulin production [GO:0002639]; response to cadmium ion [GO:0046686]; response to estradiol [GO:0032355]; response to immobilization stress [GO:0035902]; response to muscle stretch [GO:0035994]; response to progesterone [GO:0032570]; response to testosterone [GO:0033574]</t>
  </si>
  <si>
    <t>mitochondrial inner membrane [GO:0005743]; mitochondrial respiratory chain complex I [GO:0005747]; mitochondrion [GO:0005739]; NADH dehydrogenase (ubiquinone) activity [GO:0008137]; NADH dehydrogenase activity [GO:0003954]; aerobic respiration [GO:0009060]; electron transport coupled proton transport [GO:0015990]; mitochondrial electron transport, NADH to ubiquinone [GO:0006120]; mitochondrial respiratory chain complex I assembly [GO:0032981]; proton motive force-driven mitochondrial ATP synthesis [GO:0042776]; response to hydrogen peroxide [GO:0042542]; response to hypoxia [GO:0001666]; response to organonitrogen compound [GO:0010243]</t>
  </si>
  <si>
    <t>endoplasmic reticulum [GO:0005783]; endoplasmic reticulum membrane [GO:0005789]; nuclear membrane [GO:0031965]; 3-hydroxyacyl-CoA dehydratase activity [GO:0018812]; enzyme binding [GO:0019899]; very-long-chain (3R)-3-hydroxyacyl-CoA dehydratase activity [GO:0102158]; fatty acid elongation [GO:0030497]; JNK cascade [GO:0007254]; negative regulation of intracellular signal transduction [GO:1902532]; positive regulation by virus of viral protein levels in host cell [GO:0046726]; positive regulation of viral genome replication [GO:0045070]; Rho protein signal transduction [GO:0007266]; sphingolipid biosynthetic process [GO:0030148]; very long-chain fatty acid biosynthetic process [GO:0042761]</t>
  </si>
  <si>
    <t>cytoplasmic vesicle [GO:0031410]; mitochondrial inner membrane [GO:0005743]; mitochondrion [GO:0005739]; mitochondrial respiratory chain complex III assembly [GO:0034551]</t>
  </si>
  <si>
    <t>cytoplasm [GO:0005737]; nucleolus [GO:0005730]; nucleus [GO:0005634]; ribonucleoprotein complex [GO:1990904]; nucleic acid binding [GO:0003676]; RNA binding [GO:0003723]; transcription corepressor activity [GO:0003714]; ubiquitin protein ligase binding [GO:0031625]; negative regulation of apoptotic process [GO:0043066]; negative regulation of DNA-templated transcription [GO:0045892]; positive regulation of cell differentiation [GO:0045597]; regulation of translation [GO:0006417]; rRNA processing [GO:0006364]</t>
  </si>
  <si>
    <t>basal plasma membrane [GO:0009925]; basement membrane [GO:0005604]; cell cortex [GO:0005938]; cell leading edge [GO:0031252]; cell surface [GO:0009986]; focal adhesion [GO:0005925]; glutamatergic synapse [GO:0098978]; hemidesmosome [GO:0030056]; integrin complex [GO:0008305]; nuclear membrane [GO:0031965]; nucleolus [GO:0005730]; postsynaptic membrane [GO:0045211]; receptor complex [GO:0043235]; G protein-coupled receptor binding [GO:0001664]; insulin-like growth factor I binding [GO:0031994]; integrin binding [GO:0005178]; metal ion binding [GO:0046872]; neuregulin binding [GO:0038132]; autophagy [GO:0006914]; cell adhesion [GO:0007155]; cell motility [GO:0048870]; cell-cell adhesion [GO:0098609]; cell-matrix adhesion [GO:0007160]; filopodium assembly [GO:0046847]; hemidesmosome assembly [GO:0031581]; integrin-mediated signaling pathway [GO:0007229]; mesodermal cell differentiation [GO:0048333]; myelination in peripheral nervous system [GO:0022011]; nail development [GO:0035878]; peripheral nervous system myelin formation [GO:0032290]; response to wounding [GO:0009611]; skin morphogenesis [GO:0043589]; trophoblast cell migration [GO:0061450]</t>
  </si>
  <si>
    <t>phagocytic vesicle [GO:0045335]; plasma membrane [GO:0005886]</t>
  </si>
  <si>
    <t>anchoring junction [GO:0070161]; cell cortex [GO:0005938]; clathrin-coated vesicle membrane [GO:0030665]; cortical actin cytoskeleton [GO:0030864]; cytoplasm [GO:0005737]; cytosol [GO:0005829]; dendrite [GO:0030425]; early endosome [GO:0005769]; glutamatergic synapse [GO:0098978]; Golgi membrane [GO:0000139]; lamellipodium [GO:0030027]; perikaryon [GO:0043204]; podosome [GO:0002102]; postsynapse [GO:0098794]; postsynaptic density [GO:0014069]; postsynaptic membrane [GO:0045211]; presynapse [GO:0098793]; ruffle [GO:0001726]; site of polarized growth [GO:0030427]; actin binding [GO:0003779]; actin filament binding [GO:0051015]; protein domain specific binding [GO:0019904]; structural constituent of postsynaptic actin cytoskeleton [GO:0098973]; adaptive immune response [GO:0002250]; endocytosis [GO:0006897]; neuron projection morphogenesis [GO:0048812]; podosome assembly [GO:0071800]; positive regulation of axon extension [GO:0045773]; positive regulation of dendritic spine morphogenesis [GO:0061003]; postsynaptic actin cytoskeleton organization [GO:0098974]; Rac protein signal transduction [GO:0016601]; regulation of actin filament polymerization [GO:0030833]; synapse assembly [GO:0007416]</t>
  </si>
  <si>
    <t>mitochondrion [GO:0005739]; nucleoplasm [GO:0005654]; ATP binding [GO:0005524]; malonyl-CoA synthetase activity [GO:0090409]; very long-chain fatty acid-CoA ligase activity [GO:0031957]; fatty acid biosynthetic process [GO:0006633]; malonate catabolic process [GO:0090410]</t>
  </si>
  <si>
    <t>cytoplasm [GO:0005737]; cytosol [GO:0005829]; cytosolic large ribosomal subunit [GO:0022625]; nucleolus [GO:0005730]; nucleoplasm [GO:0005654]; postsynapse [GO:0098794]; presynapse [GO:0098793]; ribosome [GO:0005840]; synapse [GO:0045202]; terminal bouton [GO:0043195]; mRNA 5'-UTR binding [GO:0048027]; RNA binding [GO:0003723]; structural constituent of ribosome [GO:0003735]; cellular response to gamma radiation [GO:0071480]; cellular response to ionizing radiation [GO:0071479]; cytoplasmic translation [GO:0002181]; DNA damage response, signal transduction by p53 class mediator resulting in cell cycle arrest [GO:0006977]; positive regulation of DNA damage response, signal transduction by p53 class mediator resulting in transcription of p21 class mediator [GO:1902164]; positive regulation of intrinsic apoptotic signaling pathway in response to DNA damage by p53 class mediator [GO:1902167]; positive regulation of translation [GO:0045727]; regulation of translation involved in cellular response to UV [GO:1904803]; ribosomal large subunit biogenesis [GO:0042273]; rRNA processing [GO:0006364]; translation at postsynapse [GO:0140242]; translation at presynapse [GO:0140236]</t>
  </si>
  <si>
    <t>chromatin [GO:0000785]; chromocenter [GO:0010369]; chromosome, telomeric region [GO:0000781]; female pronucleus [GO:0001939]; male pronucleus [GO:0001940]; nuclear body [GO:0016604]; nucleus [GO:0005634]; pericentric heterochromatin [GO:0005721]; site of DNA damage [GO:0090734]; spindle [GO:0005819]; chromatin binding [GO:0003682]; histone methyltransferase binding [GO:1990226]; identical protein binding [GO:0042802]; methylated histone binding [GO:0035064]; DNA damage response [GO:0006974]; heterochromatin formation [GO:0031507]; negative regulation of DNA-templated transcription [GO:0045892]</t>
  </si>
  <si>
    <t>axon [GO:0030424]; dendrite [GO:0030425]; external side of plasma membrane [GO:0009897]; immunological synapse [GO:0001772]; neuronal cell body [GO:0043025]; plasma membrane [GO:0005886]; T cell receptor complex [GO:0042101]; identical protein binding [GO:0042802]; adaptive immune response [GO:0002250]; axon extension involved in axon guidance [GO:0048846]; axon guidance [GO:0007411]; cell adhesion [GO:0007155]; heterophilic cell-cell adhesion via plasma membrane cell adhesion molecules [GO:0007157]; motor neuron axon guidance [GO:0008045]; neuron projection extension [GO:1990138]; retinal ganglion cell axon guidance [GO:0031290]</t>
  </si>
  <si>
    <t>centrosome [GO:0005813]; cytosol [GO:0005829]; early endosome [GO:0005769]; mitochondrial outer membrane [GO:0005741]; mitochondrion [GO:0005739]; myelin sheath [GO:0043209]; nucleus [GO:0005634]; perinuclear region of cytoplasm [GO:0048471]; ruffle membrane [GO:0032587]; 3'-5' exonuclease activity [GO:0008408]; ATP binding [GO:0005524]; DNA nuclease activity [GO:0004536]; enzyme binding [GO:0019899]; gamma-tubulin binding [GO:0043015]; GTP binding [GO:0005525]; identical protein binding [GO:0042802]; intermediate filament binding [GO:0019215]; magnesium ion binding [GO:0000287]; nucleoside diphosphate kinase activity [GO:0004550]; protein kinase binding [GO:0019901]; ribosomal small subunit binding [GO:0043024]; RNA polymerase II transcription regulatory region sequence-specific DNA binding [GO:0000977]; single-stranded DNA binding [GO:0003697]; cell differentiation [GO:0030154]; CTP biosynthetic process [GO:0006241]; dTMP biosynthetic process [GO:0006231]; endocytosis [GO:0006897]; GTP biosynthetic process [GO:0006183]; lactation [GO:0007595]; mammary gland development [GO:0030879]; negative regulation of gene expression [GO:0010629]; negative regulation of myeloid leukocyte differentiation [GO:0002762]; nervous system development [GO:0007399]; positive regulation of epithelial cell proliferation [GO:0050679]; positive regulation of neuron projection development [GO:0010976]; UTP biosynthetic process [GO:0006228]</t>
  </si>
  <si>
    <t>cytosol [GO:0005829]; endoplasmic reticulum membrane [GO:0005789]; myelin sheath [GO:0043209]; nuclear body [GO:0016604]; peroxisome [GO:0005777]; calcium ion binding [GO:0005509]; carbohydrate binding [GO:0030246]; magnesium ion binding [GO:0000287]; monosaccharide binding [GO:0048029]; protein homodimerization activity [GO:0042803]; thiamine pyrophosphate binding [GO:0030976]; transketolase activity [GO:0004802]; glyceraldehyde-3-phosphate biosynthetic process [GO:0046166]; pentose-phosphate shunt [GO:0006098]; pentose-phosphate shunt, non-oxidative branch [GO:0009052]; regulation of growth [GO:0040008]; xylulose 5-phosphate biosynthetic process [GO:1901159]</t>
  </si>
  <si>
    <t>endoplasmic reticulum [GO:0005783]; endoplasmic reticulum membrane [GO:0005789]; positive regulation of ERAD pathway [GO:1904294]; response to endoplasmic reticulum stress [GO:0034976]</t>
  </si>
  <si>
    <t>perinuclear region of cytoplasm [GO:0048471]; sarcoplasmic reticulum membrane [GO:0033017]; RNA binding [GO:0003723]; transmembrane transporter binding [GO:0044325]; intracellular calcium ion homeostasis [GO:0006874]; negative regulation of cell population proliferation [GO:0008285]; positive regulation of calcineurin-NFAT signaling cascade [GO:0070886]; release of sequestered calcium ion into cytosol [GO:0051209]; RNA processing [GO:0006396]</t>
  </si>
  <si>
    <t>intracellular membrane-bounded organelle [GO:0043231]; plasma membrane [GO:0005886]; calcium-activated cation channel activity [GO:0005227]; chloride channel activity [GO:0005254]; intracellularly calcium-gated chloride channel activity [GO:0005229]; chloride transmembrane transport [GO:1902476]</t>
  </si>
  <si>
    <t>cytosol [GO:0005829]; nucleus [GO:0005634]; proteasome accessory complex [GO:0022624]; proteasome regulatory particle [GO:0005838]; proteasome regulatory particle, lid subcomplex [GO:0008541]; endopeptidase activity [GO:0004175]; structural molecule activity [GO:0005198]; meiosis I [GO:0007127]; ubiquitin-dependent protein catabolic process [GO:0006511]</t>
  </si>
  <si>
    <t>endomembrane system [GO:0012505]; GTP binding [GO:0005525]; GTPase activity [GO:0003924]; Rab protein signal transduction [GO:0032482]</t>
  </si>
  <si>
    <t>mitochondrial inner membrane [GO:0005743]</t>
  </si>
  <si>
    <t>endoplasmic reticulum membrane [GO:0005789]; Glc3Man9GlcNAc2 oligosaccharide glucosidase activity [GO:0004573]; oligosaccharide metabolic process [GO:0009311]; protein N-linked glycosylation [GO:0006487]</t>
  </si>
  <si>
    <t>COPII vesicle coat [GO:0030127]; cytosol [GO:0005829]; endomembrane system [GO:0012505]; endoplasmic reticulum [GO:0005783]; endoplasmic reticulum exit site [GO:0070971]; endoplasmic reticulum membrane [GO:0005789]; perinuclear region of cytoplasm [GO:0048471]; GTPase activator activity [GO:0005096]; zinc ion binding [GO:0008270]; COPII-coated vesicle cargo loading [GO:0090110]; intracellular protein transport [GO:0006886]</t>
  </si>
  <si>
    <t>nucleoplasm [GO:0005654]; nucleus [GO:0005634]; DNA-binding transcription factor activity [GO:0003700]; DNA-binding transcription factor activity, RNA polymerase II-specific [GO:0000981]; DNA-binding transcription factor binding [GO:0140297]; DNA-binding transcription repressor activity, RNA polymerase II-specific [GO:0001227]; double-stranded DNA binding [GO:0003690]; double-stranded telomeric DNA binding [GO:0003691]; mRNA binding [GO:0003729]; mRNA regulatory element binding translation repressor activity [GO:0000900]; purine-rich negative regulatory element binding [GO:0032422]; RNA binding [GO:0003723]; RNA polymerase II transcription regulatory region sequence-specific DNA binding [GO:0000977]; single-stranded DNA binding [GO:0003697]; SMAD binding [GO:0046332]; DNA unwinding involved in DNA replication [GO:0006268]; negative regulation of DNA-templated transcription [GO:0045892]; negative regulation of transcription by RNA polymerase II [GO:0000122]; positive regulation of transcription by RNA polymerase II [GO:0045944]; regulation of transcription by RNA polymerase II [GO:0006357]</t>
  </si>
  <si>
    <t>catalytic step 2 spliceosome [GO:0071013]; cytosol [GO:0005829]; nuclear speck [GO:0016607]; U2-type catalytic step 2 spliceosome [GO:0071007]; U4/U6 x U5 tri-snRNP complex [GO:0046540]; mRNA processing [GO:0006397]; RNA splicing [GO:0008380]</t>
  </si>
  <si>
    <t>axon terminus [GO:0043679]; catalytic step 2 spliceosome [GO:0071013]; cytoplasm [GO:0005737]; dendrite [GO:0030425]; growth cone [GO:0030426]; nucleoplasm [GO:0005654]; nucleus [GO:0005634]; ribonucleoprotein complex [GO:1990904]; mRNA 3'-UTR binding [GO:0003730]; mRNA binding [GO:0003729]; mRNA destabilization [GO:0061157]; positive regulation of mRNA catabolic process [GO:0061014]</t>
  </si>
  <si>
    <t>cytosol [GO:0005829]; mitochondrial inner membrane [GO:0005743]; mitochondrial respiratory chain complex I [GO:0005747]; mitochondrion [GO:0005739]; 4 iron, 4 sulfur cluster binding [GO:0051539]; FMN binding [GO:0010181]; metal ion binding [GO:0046872]; NAD binding [GO:0051287]; NADH dehydrogenase (ubiquinone) activity [GO:0008137]; aerobic respiration [GO:0009060]; mitochondrial electron transport, NADH to ubiquinone [GO:0006120]; proton motive force-driven mitochondrial ATP synthesis [GO:0042776]</t>
  </si>
  <si>
    <t>membrane [GO:0016020]; recycling endosome membrane [GO:0055038]; phosphatidylinositol-3,4,5-trisphosphate binding [GO:0005547]; regulation of cell differentiation [GO:0045595]</t>
  </si>
  <si>
    <t>cytosol [GO:0005829]; intermediate filament [GO:0005882]; lamin filament [GO:0005638]; nucleolus [GO:0005730]; nucleoplasm [GO:0005654]; preribosome, large subunit precursor [GO:0030687]; synapse [GO:0045202]; ribosomal large subunit binding [GO:0043023]; ribosome binding [GO:0043022]; translation initiation factor activity [GO:0003743]; assembly of large subunit precursor of preribosome [GO:1902626]; cytosolic ribosome assembly [GO:0042256]; maturation of 5.8S rRNA [GO:0000460]; maturation of LSU-rRNA [GO:0000470]; miRNA-mediated gene silencing by inhibition of translation [GO:0035278]; miRNA-mediated post-transcriptional gene silencing [GO:0035195]; positive regulation of translation [GO:0045727]; regulation of fatty acid biosynthetic process [GO:0042304]; regulation of glycolytic process [GO:0006110]; regulation of megakaryocyte differentiation [GO:0045652]; regulation of reactive oxygen species metabolic process [GO:2000377]; response to insulin [GO:0032868]; ribosomal subunit export from nucleus [GO:0000054]</t>
  </si>
  <si>
    <t>actin cytoskeleton [GO:0015629]; cytoplasm [GO:0005737]; extracellular space [GO:0005615]; actin filament binding [GO:0051015]; metal ion binding [GO:0046872]; phosphatidylinositol-4,5-bisphosphate binding [GO:0005546]; actin filament severing [GO:0051014]; actin polymerization or depolymerization [GO:0008154]; barbed-end actin filament capping [GO:0051016]; cell projection assembly [GO:0030031]; central nervous system development [GO:0007417]; cilium assembly [GO:0060271]</t>
  </si>
  <si>
    <t>mitochondrion [GO:0005739]; magnesium ion binding [GO:0000287]; methenyltetrahydrofolate cyclohydrolase activity [GO:0004477]; methylenetetrahydrofolate dehydrogenase (NAD+) activity [GO:0004487]; methylenetetrahydrofolate dehydrogenase (NADP+) activity [GO:0004488]; phosphate ion binding [GO:0042301]; tetrahydrofolate interconversion [GO:0035999]</t>
  </si>
  <si>
    <t>apical part of cell [GO:0045177]; ATPase complex [GO:1904949]; clathrin-coated vesicle membrane [GO:0030665]; extrinsic component of synaptic vesicle membrane [GO:0098850]; plasma membrane [GO:0005886]; proton-transporting V-type ATPase complex [GO:0033176]; proton-transporting V-type ATPase, V1 domain [GO:0033180]; transmembrane transporter complex [GO:1902495]; vacuolar proton-transporting V-type ATPase, V1 domain [GO:0000221]; proton-transporting ATPase activity, rotational mechanism [GO:0046961]; synaptic vesicle lumen acidification [GO:0097401]</t>
  </si>
  <si>
    <t>adherens junction [GO:0005912]; cell surface [GO:0009986]; cytoplasm [GO:0005737]; cytoplasmic side of plasma membrane [GO:0009898]; cytosol [GO:0005829]; glutamatergic synapse [GO:0098978]; Golgi apparatus [GO:0005794]; integrin alpha2-beta1 complex [GO:0034666]; membrane raft [GO:0045121]; mitochondrial crista [GO:0030061]; mitochondrial membrane [GO:0031966]; nucleus [GO:0005634]; perinuclear region of cytoplasm [GO:0048471]; plasma membrane [GO:0005886]; postsynaptic specialization, intracellular component [GO:0099091]; protein-containing complex [GO:0032991]; ATP binding [GO:0005524]; enzyme binding [GO:0019899]; ephrin receptor binding [GO:0046875]; erythropoietin receptor binding [GO:0005128]; gamma-tubulin binding [GO:0043015]; glycosphingolipid binding [GO:0043208]; integrin binding [GO:0005178]; non-membrane spanning protein tyrosine kinase activity [GO:0004715]; phosphatidylinositol 3-kinase activator activity [GO:0141038]; phosphoprotein binding [GO:0051219]; phosphorylation-dependent protein binding [GO:0140031]; platelet-derived growth factor receptor binding [GO:0005161]; protein kinase activity [GO:0004672]; protein tyrosine kinase activity [GO:0004713]; protein-containing complex binding [GO:0044877]; scaffold protein binding [GO:0097110]; SH3 domain binding [GO:0017124]; signaling receptor binding [GO:0005102]; transmembrane transporter binding [GO:0044325]; ubiquitin protein ligase binding [GO:0031625]; adaptive immune response [GO:0002250]; B cell homeostasis [GO:0001782]; B cell receptor signaling pathway [GO:0050853]; C-X-C chemokine receptor CXCR4 signaling pathway [GO:0038159]; cell surface receptor protein tyrosine kinase signaling pathway [GO:0007169]; cellular response to extracellular stimulus [GO:0031668]; cellular response to heat [GO:0034605]; cellular response to retinoic acid [GO:0071300]; dendritic cell differentiation [GO:0097028]; DNA damage checkpoint signaling [GO:0000077]; DNA damage response [GO:0006974]; eosinophil differentiation [GO:0030222]; erythrocyte differentiation [GO:0030218]; Fc receptor mediated inhibitory signaling pathway [GO:0002774]; Fc receptor mediated stimulatory signaling pathway [GO:0002431]; hematopoietic progenitor cell differentiation [GO:0002244]; hemoglobin biosynthetic process [GO:0042541]; hemopoiesis [GO:0030097]; histamine secretion by mast cell [GO:0002553]; immune response-regulating cell surface receptor signaling pathway [GO:0002768]; innate immune response [GO:0045087]; interleukin-5-mediated signaling pathway [GO:0038043]; intracellular signal transduction [GO:0035556]; lipopolysaccharide-mediated signaling pathway [GO:0031663]; negative regulation of B cell proliferation [GO:0030889]; negative regulation of cell population proliferation [GO:0008285]; negative regulation of ERK1 and ERK2 cascade [GO:0070373]; negative regulation of intracellular signal transduction [GO:1902532]; negative regulation of MAP kinase activity [GO:0043407]; negative regulation of mast cell proliferation [GO:0070667]; negative regulation of myeloid leukocyte differentiation [GO:0002762]; negative regulation of protein phosphorylation [GO:0001933]; negative regulation of toll-like receptor 2 signaling pathway [GO:0034136]; negative regulation of toll-like receptor 4 signaling pathway [GO:0034144]; neuron projection development [GO:0031175]; oligodendrocyte development [GO:0014003]; peptidyl-tyrosine phosphorylation [GO:0018108]; platelet degranulation [GO:0002576]; positive regulation of cell migration [GO:0030335]; positive regulation of cell population proliferation [GO:0008284]; positive regulation of dendritic cell apoptotic process [GO:2000670]; positive regulation of Fc receptor mediated stimulatory signaling pathway [GO:0060369]; positive regulation of glial cell proliferation [GO:0060252]; positive regulation of MAPK cascade [GO:0043410]; positive regulation of mast cell proliferation [GO:0070668]; positive regulation of neuron projection development [GO:0010976]; positive regulation of oligodendrocyte progenitor proliferation [GO:0070447]; positive regulation of phosphorylation [GO:0042327]; positive regulation of protein phosphorylation [GO:0001934]; protein autophosphorylation [GO:0046777]; regulation of B cell apoptotic process [GO:0002902]; regulation of B cell receptor signaling pathway [GO:0050855]; regulation of cell adhesion mediated by integrin [GO:0033628]; regulation of cytokine production [GO:0001817]; regulation of ERK1 and ERK2 cascade [GO:0070372]; regulation of erythrocyte differentiation [GO:0045646]; regulation of inflammatory response [GO:0050727]; regulation of mast cell activation [GO:0033003]; regulation of mast cell degranulation [GO:0043304]; regulation of monocyte chemotaxis [GO:0090025]; regulation of platelet aggregation [GO:0090330]; regulation of release of sequestered calcium ion into cytosol [GO:0051279]; response to amino acid [GO:0043200]; response to axon injury [GO:0048678]; response to carbohydrate [GO:0009743]; response to hormone [GO:0009725]; response to insulin [GO:0032868]; response to organic cyclic compound [GO:0014070]; response to sterol depletion [GO:0006991]; response to toxic substance [GO:0009636]; response to xenobiotic stimulus [GO:0009410]; tolerance induction to self antigen [GO:0002513]; toll-like receptor 4 signaling pathway [GO:0034142]</t>
  </si>
  <si>
    <t>mitochondrion [GO:0005739]; metal ion binding [GO:0046872]; methylmalonyl-CoA epimerase activity [GO:0004493]; L-methylmalonyl-CoA metabolic process [GO:0046491]</t>
  </si>
  <si>
    <t>mitochondrial inner membrane [GO:0005743]; mitochondrion [GO:0005739]; nucleus [GO:0005634]; mitochondrial respiratory chain complex I assembly [GO:0032981]</t>
  </si>
  <si>
    <t>mitochondrial inner membrane [GO:0005743]; mitochondrion [GO:0005739]; mitochondrial cytochrome c oxidase assembly [GO:0033617]</t>
  </si>
  <si>
    <t>mitochondrion [GO:0005739]; protein-containing complex assembly [GO:0065003]</t>
  </si>
  <si>
    <t>cytochrome complex [GO:0070069]; mitochondrial inner membrane [GO:0005743]; mitochondrial matrix [GO:0005759]; mitochondrion [GO:0005739]; nucleoplasm [GO:0005654]; enzyme regulator activity [GO:0030234]; metal ion binding [GO:0046872]; oxidoreductase activity, acting on NAD(P)H, heme protein as acceptor [GO:0016653]; oxidoreductase activity, acting on the CH-CH group of donors [GO:0016627]; heme A biosynthetic process [GO:0006784]; respiratory chain complex IV assembly [GO:0008535]</t>
  </si>
  <si>
    <t>extracellular region [GO:0005576]; Golgi apparatus [GO:0005794]; lysosome [GO:0005764]; alpha-galactosidase activity [GO:0004557]; galactoside binding [GO:0016936]; protein homodimerization activity [GO:0042803]; signaling receptor binding [GO:0005102]; glycosphingolipid catabolic process [GO:0046479]; oligosaccharide metabolic process [GO:0009311]</t>
  </si>
  <si>
    <t>cytoplasmic vesicle [GO:0031410]; endoplasmic reticulum [GO:0005783]; endoplasmic reticulum membrane [GO:0005789]; intracellular membrane-bounded organelle [GO:0043231]; nuclear envelope [GO:0005635]; nuclear membrane [GO:0031965]; C-8 sterol isomerase activity [GO:0000247]; cholestenol delta-isomerase activity [GO:0047750]; identical protein binding [GO:0042802]; steroid delta-isomerase activity [GO:0004769]; cholesterol biosynthetic process [GO:0006695]; hemopoiesis [GO:0030097]; ossification involved in bone maturation [GO:0043931]; sterol biosynthetic process [GO:0016126]</t>
  </si>
  <si>
    <t>iron-sulfur cluster assembly complex [GO:1990229]; mitochondrion [GO:0005739]</t>
  </si>
  <si>
    <t>endoplasmic reticulum [GO:0005783]; endoplasmic reticulum membrane [GO:0005789]; endoplasmic reticulum tubular network [GO:0071782]; protein-containing complex [GO:0032991]; endoplasmic reticulum-autophagosome adaptor activity [GO:0140506]; collagen catabolic process [GO:0030574]; endoplasmic reticulum organization [GO:0007029]; endoplasmic reticulum tubular network organization [GO:0071786]; positive regulation of neuron projection development [GO:0010976]; reticulophagy [GO:0061709]</t>
  </si>
  <si>
    <t>cytoplasm [GO:0005737]; mitochondrion [GO:0005739]; 6,7-dihydropteridine reductase activity [GO:0004155]; identical protein binding [GO:0042802]; NADH binding [GO:0070404]; NADPH binding [GO:0070402]; L-phenylalanine catabolic process [GO:0006559]; tetrahydrobiopterin biosynthetic process [GO:0006729]</t>
  </si>
  <si>
    <t>axon cytoplasm [GO:1904115]; centrosome [GO:0005813]; cilium [GO:0005929]; cytoplasmic dynein complex [GO:0005868]; cytoskeleton [GO:0005856]; cytosol [GO:0005829]; dynein complex [GO:0030286]; kinetochore [GO:0000776]; membrane [GO:0016020]; microtubule [GO:0005874]; mitochondrion [GO:0005739]; mitotic spindle [GO:0072686]; nucleus [GO:0005634]; secretory granule [GO:0030141]; site of double-strand break [GO:0035861]; dynein intermediate chain binding [GO:0045505]; enzyme binding [GO:0019899]; enzyme inhibitor activity [GO:0004857]; identical protein binding [GO:0042802]; nitric-oxide synthase inhibitor activity [GO:0036487]; nitric-oxide synthase regulator activity [GO:0030235]; protein domain specific binding [GO:0019904]; protein-containing complex binding [GO:0044877]; scaffold protein binding [GO:0097110]; apoptotic process [GO:0006915]; DNA damage response [GO:0006974]; intraciliary retrograde transport [GO:0035721]; mitocytosis [GO:0160040]; motile cilium assembly [GO:0044458]; negative regulation of DNA strand resection involved in replication fork processing [GO:0110027]; negative regulation of nitric oxide biosynthetic process [GO:0045019]; positive regulation of insulin secretion involved in cellular response to glucose stimulus [GO:0035774]; positive regulation of non-motile cilium assembly [GO:1902857]; regulation of mitochondrial membrane potential [GO:0051881]</t>
  </si>
  <si>
    <t>late endosome membrane [GO:0031902]; lysosomal membrane [GO:0005765]; phagocytic vesicle membrane [GO:0030670]; plasma membrane [GO:0005886]; phosphatidylinositol-4,5-bisphosphate 4-phosphatase activity [GO:0034597]; cholesterol metabolic process [GO:0008203]; lysosome localization [GO:0032418]; phosphatidylinositol dephosphorylation [GO:0046856]; positive regulation of TORC1 signaling [GO:1904263]; proton-transporting V-type ATPase complex assembly [GO:0070070]; response to sterol depletion [GO:0006991]</t>
  </si>
  <si>
    <t>centrosome [GO:0005813]; endoplasmic reticulum membrane [GO:0005789]; extracellular space [GO:0005615]; FAR/SIN/STRIPAK complex [GO:0090443]; M band [GO:0031430]; membrane [GO:0016020]; mitochondrial membrane [GO:0031966]; sarcolemma [GO:0042383]; Z disc [GO:0030018]; protein-macromolecule adaptor activity [GO:0030674]; negative regulation of hippo signaling [GO:0035331]; protein localization to plasma membrane [GO:0072659]; regulation of membrane depolarization during cardiac muscle cell action potential [GO:1900825]</t>
  </si>
  <si>
    <t>chromaffin granule [GO:0042583]; cytoplasmic vesicle [GO:0031410]; extracellular space [GO:0005615]; serine-type endopeptidase inhibitor activity [GO:0004867]</t>
  </si>
  <si>
    <t>endosome [GO:0005768]; mitochondrial inner membrane [GO:0005743]; mitochondrion [GO:0005739]; response to bacterium [GO:0009617]</t>
  </si>
  <si>
    <t>lysosomal membrane [GO:0005765]; lysosome [GO:0005764]; membrane [GO:0016020]; transmembrane transporter activity [GO:0022857]; lysophospholipid transport [GO:0051977]; phospholipid efflux [GO:0033700]; regulation of lysosomal lumen pH [GO:0035751]</t>
  </si>
  <si>
    <t>nuclear speck [GO:0016607]; ATP binding [GO:0005524]; hydrolase activity [GO:0016787]; nucleic acid binding [GO:0003676]; RNA helicase activity [GO:0003724]; transcription coactivator activity [GO:0003713]; alternative mRNA splicing, via spliceosome [GO:0000380]; androgen receptor signaling pathway [GO:0030521]; epithelial to mesenchymal transition [GO:0001837]; intracellular estrogen receptor signaling pathway [GO:0030520]; miRNA metabolic process [GO:0010586]; positive regulation of transcription by RNA polymerase II [GO:0045944]; regulation of alternative mRNA splicing, via spliceosome [GO:0000381]; regulation of skeletal muscle cell differentiation [GO:2001014]</t>
  </si>
  <si>
    <t>iron-sulfur cluster assembly complex [GO:1990229]; L-cysteine desulfurase complex [GO:1990221]; mitochondrial iron-sulfur cluster assembly complex [GO:0099128]; mitochondrion [GO:0005739]; 2 iron, 2 sulfur cluster binding [GO:0051537]; enzyme binding [GO:0019899]; ferric iron binding [GO:0008199]; ferrous iron binding [GO:0008198]; ferroxidase activity [GO:0004322]; iron chaperone activity [GO:0034986]; [2Fe-2S] cluster assembly [GO:0044571]; [4Fe-4S] cluster assembly [GO:0044572]; adult walking behavior [GO:0007628]; aerobic respiration [GO:0009060]; cellular response to hydrogen peroxide [GO:0070301]; embryo development ending in birth or egg hatching [GO:0009792]; heme biosynthetic process [GO:0006783]; intracellular iron ion homeostasis [GO:0006879]; iron import into the mitochondrion [GO:0048250]; iron-sulfur cluster assembly [GO:0016226]; mitochondrion organization [GO:0007005]; muscle cell cellular homeostasis [GO:0046716]; negative regulation of lipid storage [GO:0010888]; negative regulation of multicellular organism growth [GO:0040015]; negative regulation of neuron apoptotic process [GO:0043524]; negative regulation of organ growth [GO:0046621]; negative regulation of release of cytochrome c from mitochondria [GO:0090201]; organ growth [GO:0035265]; oxidative phosphorylation [GO:0006119]; positive regulation of axon extension [GO:0045773]; positive regulation of cell population proliferation [GO:0008284]; positive regulation of mitochondrial membrane permeability [GO:0035794]; proprioception [GO:0019230]; protein autoprocessing [GO:0016540]; regulation of cytosolic calcium ion concentration [GO:0051480]; response to iron ion [GO:0010039]</t>
  </si>
  <si>
    <t>kinetochore [GO:0000776]; nuclear envelope [GO:0005635]; nuclear membrane [GO:0031965]; nuclear pore [GO:0005643]; nuclear pore outer ring [GO:0031080]; structural constituent of nuclear pore [GO:0017056]; mRNA export from nucleus [GO:0006406]; nephron development [GO:0072006]; neural tube development [GO:0021915]; neurogenesis [GO:0022008]; nuclear pore organization [GO:0006999]; nucleocytoplasmic transport [GO:0006913]; paraxial mesoderm development [GO:0048339]; poly(A)+ mRNA export from nucleus [GO:0016973]; protein import into nucleus [GO:0006606]; somite development [GO:0061053]; transcription-dependent tethering of RNA polymerase II gene DNA at nuclear periphery [GO:0000972]</t>
  </si>
  <si>
    <t>cytoplasmic ribonucleoprotein granule [GO:0036464]; cytosol [GO:0005829]; proteasome complex [GO:0000502]; ATP binding [GO:0005524]; ATP hydrolysis activity [GO:0016887]; proteasome-activating activity [GO:0036402]; ubiquitin-dependent protein catabolic process [GO:0006511]</t>
  </si>
  <si>
    <t>box H/ACA snoRNP complex [GO:0031429]; box H/ACA telomerase RNP complex [GO:0090661]; Cajal body [GO:0015030]; chromosome, telomeric region [GO:0000781]; dense fibrillar component [GO:0001651]; fibrillar center [GO:0001650]; telomerase holoenzyme complex [GO:0005697]; box H/ACA snoRNA binding [GO:0034513]; snoRNA binding [GO:0030515]; telomerase RNA binding [GO:0070034]; snoRNA guided rRNA pseudouridine synthesis [GO:0000454]; telomere maintenance via telomerase [GO:0007004]</t>
  </si>
  <si>
    <t>centrosome [GO:0005813]; cytoplasm [GO:0005737]; cytosol [GO:0005829]; dynactin complex [GO:0005869]; dynein complex [GO:0030286]; growth cone [GO:0030426]; kinetochore [GO:0000776]; membrane [GO:0016020]; microtubule [GO:0005874]; vesicle [GO:0031982]; identical protein binding [GO:0042802]; protein kinase binding [GO:0019901]; spectrin binding [GO:0030507]; melanosome transport [GO:0032402]; mitotic metaphase chromosome alignment [GO:0007080]; mitotic spindle organization [GO:0007052]; protein localization to centrosome [GO:0071539]</t>
  </si>
  <si>
    <t>alveolar lamellar body [GO:0097208]; alveolar lamellar body membrane [GO:0097233]; intracellular membrane-bounded organelle [GO:0043231]; late endosome [GO:0005770]; lysosomal membrane [GO:0005765]; multivesicular body membrane [GO:0032585]; plasma membrane [GO:0005886]; ABC-type xenobiotic transporter activity [GO:0008559]; ATP binding [GO:0005524]; ATP hydrolysis activity [GO:0016887]; ATPase-coupled transmembrane transporter activity [GO:0042626]; lipid transporter activity [GO:0005319]; phosphatidylcholine flippase activity [GO:0140345]; phosphatidylcholine transfer activity [GO:0120019]; lipid transport [GO:0006869]; lung development [GO:0030324]; organelle assembly [GO:0070925]; phosphatidylcholine metabolic process [GO:0046470]; phosphatidylglycerol metabolic process [GO:0046471]; phospholipid homeostasis [GO:0055091]; phospholipid transport [GO:0015914]; positive regulation of cholesterol efflux [GO:0010875]; positive regulation of phospholipid efflux [GO:1902995]; positive regulation of phospholipid transport [GO:2001140]; positive regulation of protein homooligomerization [GO:0032464]; regulation of lipid biosynthetic process [GO:0046890]; regulation of lipid transport [GO:0032368]; regulation of phosphatidylcholine metabolic process [GO:0150172]; response to glucocorticoid [GO:0051384]; surfactant homeostasis [GO:0043129]; xenobiotic export from cell [GO:0046618]; xenobiotic transmembrane transport [GO:0006855]; xenobiotic transport [GO:0042908]</t>
  </si>
  <si>
    <t>mitochondrial inner membrane [GO:0005743]; mitochondrial large ribosomal subunit [GO:0005762]; mitochondrion [GO:0005739]; mitochondrial translation [GO:0032543]</t>
  </si>
  <si>
    <t>apical part of cell [GO:0045177]; extracellular region [GO:0005576]; late endosome [GO:0005770]; lysosomal lumen [GO:0043202]; lysosome [GO:0005764]; perinuclear region of cytoplasm [GO:0048471]; cysteine-type endopeptidase activity [GO:0004197]; endopeptidase activator activity [GO:0061133]; peptidase activity [GO:0008233]; antigen processing and presentation of exogenous peptide antigen via MHC class II [GO:0019886]; associative learning [GO:0008306]; cellular response to amyloid-beta [GO:1904646]; cellular response to calcium ion [GO:0071277]; cellular response to hepatocyte growth factor stimulus [GO:0035729]; dendritic spine organization [GO:0097061]; memory [GO:0007613]; negative regulation of ERBB signaling pathway [GO:1901185]; negative regulation of gene expression [GO:0010629]; negative regulation of multicellular organism growth [GO:0040015]; negative regulation of neuron apoptotic process [GO:0043524]; positive regulation of cell population proliferation [GO:0008284]; positive regulation of endothelial cell chemotaxis [GO:2001028]; positive regulation of long-term synaptic potentiation [GO:1900273]; positive regulation of mitotic cell cycle [GO:0045931]; positive regulation of monocyte chemotaxis [GO:0090026]; protein maturation [GO:0051604]; proteolysis [GO:0006508]; proteolysis involved in protein catabolic process [GO:0051603]; receptor catabolic process [GO:0032801]; renal system process [GO:0003014]; response to acidic pH [GO:0010447]; self proteolysis [GO:0097264]; vacuolar protein processing [GO:0006624]</t>
  </si>
  <si>
    <t>cytosol [GO:0005829]; aminoacyl-tRNA editing activity [GO:0002161]; ATP binding [GO:0005524]; valine-tRNA ligase activity [GO:0004832]; valyl-tRNA aminoacylation [GO:0006438]</t>
  </si>
  <si>
    <t>mitochondrial inner membrane [GO:0005743]; mitochondrion [GO:0005739]; metal ion binding [GO:0046872]; protein transport [GO:0015031]</t>
  </si>
  <si>
    <t>cytosol [GO:0005829]; palmitoyl-(protein) hydrolase activity [GO:0008474]; negative regulation of cGAS/STING signaling pathway [GO:0160049]</t>
  </si>
  <si>
    <t>cell-cell junction [GO:0005911]; nucleolus [GO:0005730]; nucleoplasm [GO:0005654]; plasma membrane [GO:0005886]; calcium ion binding [GO:0005509]; calcium-dependent cell-cell adhesion via plasma membrane cell adhesion molecules [GO:0016339]; cell adhesion [GO:0007155]; homophilic cell adhesion via plasma membrane adhesion molecules [GO:0007156]</t>
  </si>
  <si>
    <t>cytoplasm [GO:0005737]; mitochondrial inner membrane [GO:0005743]; mitochondrial matrix [GO:0005759]; mitochondrial permeability transition pore complex [GO:0005757]; mitochondrion [GO:0005739]; cyclosporin A binding [GO:0016018]; peptide binding [GO:0042277]; peptidyl-prolyl cis-trans isomerase activity [GO:0003755]; apoptotic mitochondrial changes [GO:0008637]; apoptotic process [GO:0006915]; cellular response to arsenic-containing substance [GO:0071243]; cellular response to calcium ion [GO:0071277]; cellular response to hydrogen peroxide [GO:0070301]; mitochondrial depolarization [GO:0051882]; mitochondrial outer membrane permeabilization involved in programmed cell death [GO:1902686]; mitochondrion organization [GO:0007005]; muscle structure development [GO:0061061]; necroptotic process [GO:0070266]; negative regulation of apoptotic process [GO:0043066]; negative regulation of ATP-dependent activity [GO:0032780]; negative regulation of intrinsic apoptotic signaling pathway [GO:2001243]; negative regulation of oxidative phosphorylation [GO:0090324]; negative regulation of oxidative phosphorylation uncoupler activity [GO:2000276]; negative regulation of release of cytochrome c from mitochondria [GO:0090201]; programmed cell death [GO:0012501]; protein folding [GO:0006457]; protein peptidyl-prolyl isomerization [GO:0000413]; regulation of apoptotic process [GO:0042981]; regulation of mitochondrial membrane permeability [GO:0046902]; regulation of mitochondrial membrane permeability involved in programmed necrotic cell death [GO:1902445]; regulation of proton-transporting ATPase activity, rotational mechanism [GO:0010849]; response to ischemia [GO:0002931]; response to oxidative stress [GO:0006979]; skeletal muscle fiber differentiation [GO:0098528]</t>
  </si>
  <si>
    <t>endoplasmic reticulum membrane [GO:0005789]; quinone binding [GO:0048038]; vitamin-K-epoxide reductase (warfarin-sensitive) activity [GO:0047057]; cellular response to oxidative stress [GO:0034599]; peptidyl-glutamic acid carboxylation [GO:0017187]; vitamin K metabolic process [GO:0042373]</t>
  </si>
  <si>
    <t>cytosol [GO:0005829]; endopeptidase Clp complex [GO:0009368]; mitochondrial endopeptidase Clp complex [GO:0009841]; mitochondrial inner membrane [GO:0005743]; mitochondrial matrix [GO:0005759]; mitochondrial nucleoid [GO:0042645]; mitochondrion [GO:0005739]; nucleoplasm [GO:0005654]; ATP binding [GO:0005524]; ATP hydrolysis activity [GO:0016887]; ATP-dependent peptidase activity [GO:0004176]; ATP-dependent protein folding chaperone [GO:0140662]; peptidase activator activity [GO:0016504]; protein dimerization activity [GO:0046983]; unfolded protein binding [GO:0051082]; zinc ion binding [GO:0008270]; ATP metabolic process [GO:0046034]; proteolysis involved in protein catabolic process [GO:0051603]</t>
  </si>
  <si>
    <t>mitochondrion [GO:0005739]; peroxisome [GO:0005777]; coenzyme A diphosphatase activity [GO:0010945]; magnesium ion binding [GO:0000287]; butyryl-CoA catabolic process [GO:0044580]; coenzyme A catabolic process [GO:0015938]; malonyl-CoA catabolic process [GO:2001294]; medium-chain fatty-acyl-CoA catabolic process [GO:0036114]; propionyl-CoA metabolic process [GO:1902858]; succinyl-CoA catabolic process [GO:1901289]</t>
  </si>
  <si>
    <t>apical plasma membrane [GO:0016324]; autophagosome membrane [GO:0000421]; axon [GO:0030424]; cell body [GO:0044297]; clathrin-coated vesicle membrane [GO:0030665]; dendritic spine membrane [GO:0032591]; endoplasmic reticulum membrane [GO:0005789]; endosome membrane [GO:0010008]; external side of plasma membrane [GO:0009897]; extracellular space [GO:0005615]; lysosomal membrane [GO:0005765]; postsynaptic membrane [GO:0045211]; synaptic vesicle membrane [GO:0030672]; vacuolar proton-transporting V-type ATPase, V0 domain [GO:0000220]; signaling receptor activity [GO:0038023]; angiotensin maturation [GO:0002003]; central nervous system maturation [GO:0021626]; eye pigmentation [GO:0048069]; head morphogenesis [GO:0060323]; lysosomal lumen acidification [GO:0007042]; positive regulation of canonical Wnt signaling pathway [GO:0090263]; positive regulation of transforming growth factor beta1 production [GO:0032914]; positive regulation of Wnt signaling pathway [GO:0030177]; regulation of MAPK cascade [GO:0043408]; rostrocaudal neural tube patterning [GO:0021903]; synaptic vesicle lumen acidification [GO:0097401]</t>
  </si>
  <si>
    <t>autophagosome membrane [GO:0000421]; endomembrane system [GO:0012505]; endoplasmic reticulum [GO:0005783]; endoplasmic reticulum membrane [GO:0005789]; endoplasmic reticulum-Golgi intermediate compartment membrane [GO:0033116]; membrane [GO:0016020]; nucleolus [GO:0005730]; phagophore assembly site [GO:0000407]; plasma membrane [GO:0005886]; phospholipid scramblase activity [GO:0017128]; autophagosome assembly [GO:0000045]; autophagosome membrane docking [GO:0016240]; autophagy [GO:0006914]; cell junction assembly [GO:0034329]; cell-cell adhesion [GO:0098609]; embryo implantation [GO:0007566]; Golgi organization [GO:0007030]; lipoprotein transport [GO:0042953]; mitochondrion-endoplasmic reticulum membrane tethering [GO:1990456]; organelle localization by membrane tethering [GO:0140056]; positive regulation of ATPase-coupled calcium transmembrane transporter activity [GO:1901896]</t>
  </si>
  <si>
    <t>Golgi apparatus [GO:0005794]; Golgi membrane [GO:0000139]; perinuclear region of cytoplasm [GO:0048471]; acetylglucosaminyltransferase activity [GO:0008375]; alpha-1,3-mannosylglycoprotein 2-beta-N-acetylglucosaminyltransferase activity [GO:0003827]; manganese ion binding [GO:0030145]; in utero embryonic development [GO:0001701]; protein N-linked glycosylation [GO:0006487]; protein N-linked glycosylation via asparagine [GO:0018279]; UDP-N-acetylglucosamine catabolic process [GO:0006049]</t>
  </si>
  <si>
    <t>COPI vesicle coat [GO:0030126]; cytosol [GO:0005829]; endoplasmic reticulum [GO:0005783]; endoplasmic reticulum-Golgi intermediate compartment [GO:0005793]; Golgi membrane [GO:0000139]; structural molecule activity [GO:0005198]; endoplasmic reticulum to Golgi vesicle-mediated transport [GO:0006888]; establishment of Golgi localization [GO:0051683]; intra-Golgi vesicle-mediated transport [GO:0006891]; intracellular protein transport [GO:0006886]; organelle transport along microtubule [GO:0072384]; protein secretion [GO:0009306]</t>
  </si>
  <si>
    <t>cytoplasm [GO:0005737]; cytosol [GO:0005829]; cytosolic small ribosomal subunit [GO:0022627]; nucleolus [GO:0005730]; postsynapse [GO:0098794]; presynapse [GO:0098793]; ribosome [GO:0005840]; small ribosomal subunit [GO:0015935]; small-subunit processome [GO:0032040]; synapse [GO:0045202]; structural constituent of ribosome [GO:0003735]; translation initiation factor binding [GO:0031369]; cytoplasmic translation [GO:0002181]; ribosomal small subunit biogenesis [GO:0042274]; translation [GO:0006412]; translation at postsynapse [GO:0140242]; translation at presynapse [GO:0140236]</t>
  </si>
  <si>
    <t>cytoplasm [GO:0005737]; nucleus [GO:0005634]; proteasome regulatory particle, lid subcomplex [GO:0008541]; endopeptidase activator activity [GO:0061133]; proteasome binding [GO:0070628]</t>
  </si>
  <si>
    <t>Golgi apparatus [GO:0005794]; membrane [GO:0016020]; metal ion binding [GO:0046872]; vesicle-mediated transport [GO:0016192]</t>
  </si>
  <si>
    <t>basolateral plasma membrane [GO:0016323]; cytosol [GO:0005829]; external side of plasma membrane [GO:0009897]; extracellular space [GO:0005615]; mitochondrion [GO:0005739]; nucleus [GO:0005634]; peroxisome [GO:0005777]; ATP binding [GO:0005524]; insulin binding [GO:0043559]; metalloendopeptidase activity [GO:0004222]; peptide binding [GO:0042277]; protein homodimerization activity [GO:0042803]; ubiquitin-modified protein reader activity [GO:0140036]; zinc ion binding [GO:0008270]; amyloid-beta clearance by cellular catabolic process [GO:0150094]; amyloid-beta metabolic process [GO:0050435]; antigen processing and presentation of endogenous peptide antigen via MHC class I [GO:0019885]; bradykinin catabolic process [GO:0010815]; hormone catabolic process [GO:0042447]; insulin catabolic process [GO:1901143]; peptide catabolic process [GO:0043171]; proteolysis involved in protein catabolic process [GO:0051603]; regulation of aerobic respiration [GO:1903715]; ubiquitin recycling [GO:0010992]</t>
  </si>
  <si>
    <t>endomembrane system [GO:0012505]; endoplasmic reticulum-Golgi intermediate compartment membrane [GO:0033116]; Golgi membrane [GO:0000139]; SNARE complex [GO:0031201]; SNAP receptor activity [GO:0005484]; SNARE binding [GO:0000149]; endoplasmic reticulum to Golgi vesicle-mediated transport [GO:0006888]; intracellular protein transport [GO:0006886]; vesicle docking [GO:0048278]; vesicle fusion [GO:0006906]; vesicle fusion with Golgi apparatus [GO:0048280]; vesicle-mediated transport [GO:0016192]</t>
  </si>
  <si>
    <t>clathrin-coated vesicle [GO:0030136]; membrane [GO:0016020]; 1-phosphatidylinositol binding [GO:0005545]; clathrin binding [GO:0030276]; clathrin coat assembly [GO:0048268]; clathrin-dependent endocytosis [GO:0072583]; regulation of clathrin-dependent endocytosis [GO:2000369]</t>
  </si>
  <si>
    <t>cytoplasm [GO:0005737]; cytosol [GO:0005829]; endoplasmic reticulum [GO:0005783]; membrane [GO:0016020]; neuron projection [GO:0043005]; nucleus [GO:0005634]; perinuclear region of cytoplasm [GO:0048471]; plasma membrane [GO:0005886]; ruffle [GO:0001726]; ruffle membrane [GO:0032587]; trans-Golgi network [GO:0005802]; inositol bisphosphate phosphatase activity [GO:0016312]; inositol trisphosphate phosphatase activity [GO:0046030]; inositol-1,3,4,5-tetrakisphosphate 5-phosphatase activity [GO:0052659]; inositol-1,4,5-trisphosphate 5-phosphatase activity [GO:0052658]; inositol-polyphosphate 5-phosphatase activity [GO:0004445]; phosphatidylinositol phosphate 5-phosphatase activity [GO:0034595]; phosphatidylinositol trisphosphate phosphatase activity [GO:0034594]; phosphatidylinositol-3,4,5-trisphosphate 5-phosphatase activity [GO:0034485]; phosphatidylinositol-4,5-bisphosphate 5-phosphatase activity [GO:0004439]; vasopressin receptor activity [GO:0005000]; cellular response to cAMP [GO:0071320]; cellular response to epidermal growth factor stimulus [GO:0071364]; cellular response to hormone stimulus [GO:0032870]; cellular response to insulin stimulus [GO:0032869]; cellular response to tumor necrosis factor [GO:0071356]; dephosphorylation [GO:0016311]; G protein-coupled receptor signaling pathway [GO:0007186]; glucose homeostasis [GO:0042593]; in utero embryonic development [GO:0001701]; negative regulation by host of viral transcription [GO:0043922]; negative regulation of calcium ion transport [GO:0051926]; negative regulation of dephosphorylation [GO:0035305]; negative regulation of DNA-templated transcription [GO:0045892]; negative regulation of glucose transmembrane transport [GO:0010829]; negative regulation of glycogen (starch) synthase activity [GO:2000466]; negative regulation of glycogen biosynthetic process [GO:0045719]; negative regulation of insulin receptor signaling pathway [GO:0046627]; negative regulation of MAP kinase activity [GO:0043407]; negative regulation of peptidyl-serine phosphorylation [GO:0033137]; negative regulation of peptidyl-threonine phosphorylation [GO:0010801]; negative regulation of phosphatidylinositol 3-kinase/protein kinase B signal transduction [GO:0051898]; negative regulation of protein kinase activity [GO:0006469]; negative regulation of protein phosphorylation [GO:0001933]; negative regulation of protein targeting to membrane [GO:0090315]; negative regulation of single stranded viral RNA replication via double stranded DNA intermediate [GO:0045869]; negative regulation of stress fiber assembly [GO:0051497]; phosphatidylinositol dephosphorylation [GO:0046856]; positive regulation of DNA-templated transcription [GO:0045893]; positive regulation of renal water transport [GO:2001153]; positive regulation of urine volume [GO:0035810]; protein localization to plasma membrane [GO:0072659]; regulation of glycogen biosynthetic process [GO:0005979]; response to insulin [GO:0032868]; ruffle assembly [GO:0097178]</t>
  </si>
  <si>
    <t>endoplasmic reticulum [GO:0005783]; membrane [GO:0016020]; calcium ion binding [GO:0005509]; mannosyl-oligosaccharide 1,2-alpha-mannosidase activity [GO:0004571]; carbohydrate metabolic process [GO:0005975]; ERAD pathway [GO:0036503]; mannoprotein catabolic process [GO:0006058]</t>
  </si>
  <si>
    <t>cytoplasm [GO:0005737]; early endosome [GO:0005769]; endoplasmic reticulum [GO:0005783]; nucleus [GO:0005634]; plasma membrane [GO:0005886]; metal ion binding [GO:0046872]; ubiquitin protein ligase activity [GO:0061630]; ubiquitin-protein transferase activity [GO:0004842]; endosome to lysosome transport [GO:0008333]; negative regulation of cAMP-mediated signaling [GO:0043951]; negative regulation of G protein-coupled receptor signaling pathway [GO:0045744]; negative regulation of smoothened signaling pathway [GO:0045879]; protein monoubiquitination [GO:0006513]; protein polyubiquitination [GO:0000209]; protein ubiquitination [GO:0016567]</t>
  </si>
  <si>
    <t>COPII-coated ER to Golgi transport vesicle [GO:0030134]; endoplasmic reticulum exit site [GO:0070971]; endoplasmic reticulum membrane [GO:0005789]; nuclear outer membrane-endoplasmic reticulum membrane network [GO:0042175]; nucleoplasm [GO:0005654]; trans-Golgi network [GO:0005802]; endoplasmic reticulum to Golgi vesicle-mediated transport [GO:0006888]; Golgi organization [GO:0007030]; insulin processing [GO:0030070]; protein transport [GO:0015031]; regulation of ER to Golgi vesicle-mediated transport [GO:0060628]; vesicle fusion with Golgi apparatus [GO:0048280]</t>
  </si>
  <si>
    <t>Golgi cisterna membrane [GO:0032580]; Golgi membrane [GO:0000139]; alpha-(1-&gt;3)-fucosyltransferase activity [GO:0046920]; fucosyltransferase activity [GO:0008417]; fucosylation [GO:0036065]; N-glycan fucosylation [GO:0036071]; protein glycosylation [GO:0006486]</t>
  </si>
  <si>
    <t>cytoplasm [GO:0005737]; cytosol [GO:0005829]; fibrillar center [GO:0001650]; mitochondrion [GO:0005739]; neuronal cell body [GO:0043025]; nucleoplasm [GO:0005654]; nucleus [GO:0005634]; FAD binding [GO:0071949]; identical protein binding [GO:0042802]; mercury ion binding [GO:0045340]; NAD(P)H oxidase H2O2-forming activity [GO:0016174]; NADPH peroxidase activity [GO:0050137]; selenate reductase activity [GO:0033797]; thioredoxin-disulfide reductase (NADPH) activity [GO:0004791]; benzene-containing compound metabolic process [GO:0042537]; cell population proliferation [GO:0008283]; cell redox homeostasis [GO:0045454]; gastrulation [GO:0007369]; hydrogen peroxide catabolic process [GO:0042744]; mesoderm formation [GO:0001707]; NADPH oxidation [GO:0070995]; positive regulation of apoptotic process [GO:0043065]; response to oxidative stress [GO:0006979]; selenocysteine metabolic process [GO:0016259]</t>
  </si>
  <si>
    <t>extracellular matrix [GO:0031012]; extracellular space [GO:0005615]; plasma membrane [GO:0005886]; hair cycle process [GO:0022405]; innervation [GO:0060384]; otolith morphogenesis [GO:0032474]; sensory perception of sound [GO:0007605]</t>
  </si>
  <si>
    <t>endoplasmic reticulum [GO:0005783]; glutamatergic synapse [GO:0098978]; synaptic cleft [GO:0043083]; transport vesicle [GO:0030133]; metal ion binding [GO:0046872]; axonogenesis involved in innervation [GO:0060385]; cellular response to glucose stimulus [GO:0071333]; cellular response to potassium ion [GO:0035865]; mitochondrial fragmentation involved in apoptotic process [GO:0043653]; mitochondrial transport [GO:0006839]; neurotransmitter receptor localization to postsynaptic specialization membrane [GO:0099645]; postsynaptic density assembly [GO:0097107]</t>
  </si>
  <si>
    <t>endoplasmic reticulum [GO:0005783]; endoplasmic reticulum membrane [GO:0005789]; nucleolus [GO:0005730]; RNA polymerase II-specific DNA-binding transcription factor binding [GO:0061629]; ubiquitin-like protein ligase binding [GO:0044389]; UFM1-modified protein reader activity [GO:0141185]; cartilage development [GO:0051216]; negative regulation of apoptotic process [GO:0043066]; negative regulation of gene expression [GO:0010629]; negative regulation of IRE1-mediated unfolded protein response [GO:1903895]; negative regulation of PERK-mediated unfolded protein response [GO:1903898]; negative regulation of proteasomal ubiquitin-dependent protein catabolic process [GO:0032435]; positive regulation of cell migration [GO:0030335]; positive regulation of cell population proliferation [GO:0008284]; positive regulation of gene expression [GO:0010628]; positive regulation of I-kappaB phosphorylation [GO:1903721]; positive regulation of NF-kappaB transcription factor activity [GO:0051092]; positive regulation of plasma cell differentiation [GO:1900100]; positive regulation of proteasomal protein catabolic process [GO:1901800]; positive regulation of proteasomal ubiquitin-dependent protein catabolic process [GO:0032436]; positive regulation of protein localization to endoplasmic reticulum [GO:1905552]; positive regulation of reticulophagy [GO:0140501]; positive regulation of transcription by RNA polymerase II [GO:0045944]; protein K69-linked ufmylation [GO:1990592]; protein localization to endoplasmic reticulum [GO:0070972]; protein ufmylation [GO:0071569]; regulation of intracellular estrogen receptor signaling pathway [GO:0033146]; regulation of protein stability [GO:0031647]; rescue of stalled ribosome [GO:0072344]; response to endoplasmic reticulum stress [GO:0034976]; reticulophagy [GO:0061709]; ribosome disassembly [GO:0032790]</t>
  </si>
  <si>
    <t>cytoplasm [GO:0005737]; cytosol [GO:0005829]; endoplasmic reticulum membrane [GO:0005789]; nuclear envelope [GO:0005635]; nucleoplasm [GO:0005654]; nucleus [GO:0005634]; tRNA-splicing ligase complex [GO:0072669]; GTP binding [GO:0005525]; metal ion binding [GO:0046872]; RNA ligase (ATP) activity [GO:0003972]; RNA ligase (GTP) activity [GO:0170057]; vinculin binding [GO:0017166]; in utero embryonic development [GO:0001701]; placenta development [GO:0001890]; tRNA exon ligation utilizing 2',3' cyclic phosphate of 5'-exon as source of linkage phosphate [GO:0000971]; tRNA splicing, via endonucleolytic cleavage and ligation [GO:0006388]</t>
  </si>
  <si>
    <t>endoplasmic reticulum [GO:0005783]; Golgi apparatus [GO:0005794]; Golgi membrane [GO:0000139]; nucleus [GO:0005634]; DNA binding [GO:0003677]; nuclear androgen receptor binding [GO:0050681]; nuclear receptor coactivator activity [GO:0030374]; acrosome assembly [GO:0001675]; androgen receptor signaling pathway [GO:0030521]; apoptotic process [GO:0006915]; cellular response to organic cyclic compound [GO:0071407]; defense response to bacterium [GO:0042742]; epithelial cell apoptotic process [GO:1904019]; flagellated sperm motility [GO:0030317]; Leydig cell differentiation [GO:0033327]; luteinizing hormone secretion [GO:0032275]; male gonad development [GO:0008584]; negative regulation of epithelial cell apoptotic process [GO:1904036]; negative regulation of gene expression [GO:0010629]; positive regulation of cytokine production [GO:0001819]; positive regulation of testosterone secretion [GO:2000845]; positive regulation of transcription by RNA polymerase II [GO:0045944]; regulation of proteasomal protein catabolic process [GO:0061136]; spermatid development [GO:0007286]; spermatid nucleus differentiation [GO:0007289]</t>
  </si>
  <si>
    <t>cytoplasm [GO:0005737]; cytosol [GO:0005829]; non-membrane-bounded organelle [GO:0043228]; nucleus [GO:0005634]; perinuclear region of cytoplasm [GO:0048471]; mRNA 3'-UTR binding [GO:0003730]; ribosome binding [GO:0043022]; SUMO binding [GO:0032183]; translation elongation factor binding [GO:0061770]; translation repressor activity [GO:0030371]; negative regulation of translation [GO:0017148]; PML body organization [GO:0030578]; regulation of apoptotic process [GO:0042981]; ribosome hibernation [GO:0141014]</t>
  </si>
  <si>
    <t>cytoplasm [GO:0005737]; cytoplasmic vesicle [GO:0031410]; cytosol [GO:0005829]; early endosome [GO:0005769]; endosome [GO:0005768]; endosome membrane [GO:0010008]; Golgi apparatus [GO:0005794]; protein-containing complex [GO:0032991]; low-density lipoprotein particle receptor binding [GO:0050750]; phosphatidylinositol binding [GO:0035091]; aorta development [GO:0035904]; cardiac septum development [GO:0003279]; coronary vasculature development [GO:0060976]; endocytic recycling [GO:0032456]; intracellular protein transport [GO:0006886]; kidney development [GO:0001822]; receptor-mediated endocytosis [GO:0006898]; signal transduction [GO:0007165]</t>
  </si>
  <si>
    <t>COPI-coated vesicle [GO:0030137]; cytoplasm [GO:0005737]; endoplasmic reticulum [GO:0005783]; endoplasmic reticulum membrane [GO:0005789]; intracellular membrane-bounded organelle [GO:0043231]; mitochondrial outer membrane [GO:0005741]; nuclear envelope [GO:0005635]; SNARE complex [GO:0031201]; calcium-induced calcium release activity [GO:0048763]; SNAP receptor activity [GO:0005484]; apoptotic process [GO:0006915]; apoptotic process in response to mitochondrial fragmentation [GO:0140208]; endoplasmic reticulum membrane fusion [GO:0016320]; endoplasmic reticulum organization [GO:0007029]; protein transport [GO:0015031]; retrograde vesicle-mediated transport, Golgi to endoplasmic reticulum [GO:0006890]</t>
  </si>
  <si>
    <t>Bcl-2 family protein complex [GO:0097136]; cytoplasm [GO:0005737]; cytosol [GO:0005829]; membrane [GO:0016020]; mitochondrial outer membrane [GO:0005741]; mitochondrion [GO:0005739]; nucleoplasm [GO:0005654]; nucleus [GO:0005634]; BH domain binding [GO:0051400]; BH3 domain binding [GO:0051434]; channel activity [GO:0015267]; protein dimerization activity [GO:0046983]; protein heterodimerization activity [GO:0046982]; protein-containing complex binding [GO:0044877]; cell differentiation [GO:0030154]; DNA damage response [GO:0006974]; extrinsic apoptotic signaling pathway in absence of ligand [GO:0097192]; intrinsic apoptotic signaling pathway in response to DNA damage [GO:0008630]; mitochondrial fusion [GO:0008053]; negative regulation of anoikis [GO:2000811]; negative regulation of apoptotic process [GO:0043066]; negative regulation of autophagy [GO:0010507]; negative regulation of extrinsic apoptotic signaling pathway in absence of ligand [GO:2001240]; positive regulation of apoptotic process [GO:0043065]; positive regulation of oxidative stress-induced neuron intrinsic apoptotic signaling pathway [GO:1903378]; regulation of apoptotic process [GO:0042981]; release of cytochrome c from mitochondria [GO:0001836]; response to cytokine [GO:0034097]</t>
  </si>
  <si>
    <t>cell surface [GO:0009986]; cytoplasm [GO:0005737]; synapse [GO:0045202]; calcium-dependent cysteine-type endopeptidase activity [GO:0004198]; proteolysis [GO:0006508]</t>
  </si>
  <si>
    <t>cell projection [GO:0042995]; early endosome [GO:0005769]; endosome [GO:0005768]; late endosome membrane [GO:0031902]; lysosomal membrane [GO:0005765]; lysosome [GO:0005764]; multivesicular body membrane [GO:0032585]; multivesicular body, internal vesicle [GO:0097487]; plasma membrane [GO:0005886]; ceramide binding [GO:0097001]; kinase binding [GO:0019900]; phosphatidylinositol bisphosphate binding [GO:1902936]; ubiquitin protein ligase binding [GO:0031625]; endosome organization [GO:0007032]; endosome transport via multivesicular body sorting pathway [GO:0032509]; negative regulation of lysosomal protein catabolic process [GO:1905166]; negative regulation of transforming growth factor beta1 production [GO:0032911]; regulation of lysosomal membrane permeability [GO:0097213]; regulation of lysosome organization [GO:1905671]</t>
  </si>
  <si>
    <t>Cajal body [GO:0015030]; MLL1 complex [GO:0071339]; nuclear speck [GO:0016607]; nucleus [GO:0005634]; precatalytic spliceosome [GO:0071011]; spliceosomal tri-snRNP complex [GO:0097526]; U2-type precatalytic spliceosome [GO:0071005]; U4 snRNP [GO:0005687]; U4/U6 x U5 tri-snRNP complex [GO:0046540]; U4atac snRNP [GO:0005690]; identical protein binding [GO:0042802]; protein-macromolecule adaptor activity [GO:0030674]; ribonucleoprotein complex binding [GO:0043021]; snRNP binding [GO:0070990]; U4 snRNA binding [GO:0030621]; U4atac snRNA binding [GO:0030622]; mRNA splicing, via spliceosome [GO:0000398]; ribonucleoprotein complex localization [GO:0071166]; spliceosomal tri-snRNP complex assembly [GO:0000244]</t>
  </si>
  <si>
    <t>apical plasma membrane [GO:0016324]; external side of plasma membrane [GO:0009897]; enzyme inhibitor activity [GO:0004857]; complement activation, classical pathway [GO:0006958]; innate immune response [GO:0045087]; negative regulation of complement activation [GO:0045916]; regulation of complement activation [GO:0030449]; regulation of complement activation, classical pathway [GO:0030450]; regulation of complement-dependent cytotoxicity [GO:1903659]</t>
  </si>
  <si>
    <t>cytosol [GO:0005829]; molybdopterin synthase complex [GO:0019008]; 4 iron, 4 sulfur cluster binding [GO:0051539]; cyclic pyranopterin monophosphate synthase activity [GO:0061799]; GTP 3',8'-cyclase activity [GO:0061798]; GTP binding [GO:0005525]; metal ion binding [GO:0046872]; S-adenosyl-L-methionine binding [GO:1904047]; Mo-molybdopterin cofactor biosynthetic process [GO:0006777]; molybdopterin cofactor biosynthetic process [GO:0032324]</t>
  </si>
  <si>
    <t>eukaryotic 43S preinitiation complex [GO:0016282]; eukaryotic 48S preinitiation complex [GO:0033290]; eukaryotic translation initiation factor 3 complex [GO:0005852]; eukaryotic translation initiation factor 3 complex, eIF3m [GO:0071541]; metal-dependent deubiquitinase activity [GO:0140492]; metallopeptidase activity [GO:0008237]; translation initiation factor activity [GO:0003743]; formation of cytoplasmic translation initiation complex [GO:0001732]; negative regulation of proteasomal ubiquitin-dependent protein catabolic process [GO:0032435]; translational initiation [GO:0006413]</t>
  </si>
  <si>
    <t>lysosome [GO:0005764]; alpha-L-fucosidase activity [GO:0004560]; carbohydrate binding [GO:0030246]; fucosidase activity [GO:0015928]; fucose metabolic process [GO:0006004]; glycoside catabolic process [GO:0016139]; lipid metabolic process [GO:0006629]</t>
  </si>
  <si>
    <t>eukaryotic 43S preinitiation complex [GO:0016282]; eukaryotic 48S preinitiation complex [GO:0033290]; eukaryotic translation initiation factor 3 complex [GO:0005852]; eukaryotic translation initiation factor 3 complex, eIF3m [GO:0071541]; synapse [GO:0045202]; RNA binding [GO:0003723]; translation initiation factor activity [GO:0003743]; cytoplasmic translational initiation [GO:0002183]; formation of cytoplasmic translation initiation complex [GO:0001732]; translational initiation [GO:0006413]</t>
  </si>
  <si>
    <t>mitochondrion [GO:0005739]; peroxisome [GO:0005777]; plasma membrane [GO:0005886]; alpha-methylacyl-CoA racemase activity [GO:0008111]; bile acid biosynthetic process [GO:0006699]; bile acid metabolic process [GO:0008206]; fatty acid metabolic process [GO:0006631]; isoprenoid catabolic process [GO:0008300]</t>
  </si>
  <si>
    <t>autophagosome [GO:0005776]; endoplasmic reticulum membrane [GO:0005789]; lipid droplet [GO:0005811]; ubiquitin binding [GO:0043130]; ubiquitin conjugating enzyme binding [GO:0031624]; ubiquitin protein ligase binding [GO:0031625]; lipid droplet formation [GO:0140042]; lipophagy [GO:0061724]; protein localization to lipid droplet [GO:1990044]; response to virus [GO:0009615]; retrograde protein transport, ER to cytosol [GO:0030970]</t>
  </si>
  <si>
    <t>cis-Golgi network [GO:0005801]</t>
  </si>
  <si>
    <t>mitochondrial nucleoid [GO:0042645]; mitochondrion [GO:0005739]; nucleus [GO:0005634]; protein-containing complex [GO:0032991]; chromatin binding [GO:0003682]; heat shock protein binding [GO:0031072]; mitochondrial promoter sequence-specific DNA binding [GO:0001018]; mitochondrial transcription factor activity [GO:0034246]; transcription cis-regulatory region binding [GO:0000976]; transcription coactivator binding [GO:0001223]; mitochondrial respiratory chain complex assembly [GO:0033108]; mitochondrial transcription [GO:0006390]; positive regulation of DNA-templated transcription [GO:0045893]; response to hypoxia [GO:0001666]; response to nutrient [GO:0007584]; transcription initiation at mitochondrial promoter [GO:0006391]</t>
  </si>
  <si>
    <t>endosome [GO:0005768]; extracellular space [GO:0005615]; lysosome [GO:0005764]; transcription regulator complex [GO:0005667]; insulin-like growth factor receptor binding [GO:0005159]; autophagy [GO:0006914]; endocytosis [GO:0006897]; lysosomal lumen acidification [GO:0007042]; lysosome organization [GO:0007040]; regulation of DNA-templated transcription [GO:0006355]</t>
  </si>
  <si>
    <t>cytosol [GO:0005829]; nuclear envelope [GO:0005635]; NAD binding [GO:0051287]; oxidoreductase activity, acting on the aldehyde or oxo group of donors, NAD or NADP as acceptor [GO:0016620]; protein serine/threonine kinase activity [GO:0004674]; angiogenesis [GO:0001525]; import into nucleus [GO:0051170]; positive regulation of programmed cell death [GO:0043068]; positive regulation of transcription by RNA polymerase II [GO:0045944]; regulation of angiogenesis [GO:0045765]</t>
  </si>
  <si>
    <t>cell leading edge [GO:0031252]; centrosome [GO:0005813]; cytoplasm [GO:0005737]; cytoplasmic stress granule [GO:0010494]; lamellipodium [GO:0030027]; NLRP3 inflammasome complex [GO:0072559]; nucleus [GO:0005634]; P granule [GO:0043186]; plasma membrane [GO:0005886]; ATP binding [GO:0005524]; ATP hydrolysis activity [GO:0016887]; DNA binding [GO:0003677]; DNA helicase activity [GO:0003678]; eukaryotic initiation factor 4E binding [GO:0008190]; gamma-tubulin binding [GO:0043015]; mRNA 5'-UTR binding [GO:0048027]; mRNA binding [GO:0003729]; poly(A) binding [GO:0008143]; primary miRNA binding [GO:0070878]; protein serine/threonine kinase activator activity [GO:0043539]; ribosomal small subunit binding [GO:0043024]; RNA binding [GO:0003723]; RNA helicase activity [GO:0003724]; RNA stem-loop binding [GO:0035613]; transcription factor binding [GO:0008134]; translation initiation factor binding [GO:0031369]; cell differentiation [GO:0030154]; cellular response to arsenic-containing substance [GO:0071243]; cellular response to osmotic stress [GO:0071470]; chromosome segregation [GO:0007059]; cytosolic ribosome assembly [GO:0042256]; extrinsic apoptotic signaling pathway via death domain receptors [GO:0008625]; gamete generation [GO:0007276]; inflammatory response [GO:0006954]; innate immune response [GO:0045087]; intracellular signal transduction [GO:0035556]; intrinsic apoptotic signaling pathway [GO:0097193]; lipid homeostasis [GO:0055088]; negative regulation of apoptotic process [GO:0043066]; negative regulation of cysteine-type endopeptidase activity involved in apoptotic process [GO:0043154]; negative regulation of extrinsic apoptotic signaling pathway via death domain receptors [GO:1902042]; negative regulation of gene expression [GO:0010629]; negative regulation of intrinsic apoptotic signaling pathway [GO:2001243]; negative regulation of non-canonical NF-kappaB signal transduction [GO:1901223]; negative regulation of protein-containing complex assembly [GO:0031333]; negative regulation of translation [GO:0017148]; positive regulation of apoptotic process [GO:0043065]; positive regulation of canonical Wnt signaling pathway [GO:0090263]; positive regulation of cell growth [GO:0030307]; positive regulation of cysteine-type endopeptidase activity involved in apoptotic process [GO:0043280]; positive regulation of G1/S transition of mitotic cell cycle [GO:1900087]; positive regulation of interferon-alpha production [GO:0032727]; positive regulation of interferon-beta production [GO:0032728]; positive regulation of NLRP3 inflammasome complex assembly [GO:1900227]; positive regulation of non-canonical NF-kappaB signal transduction [GO:1901224]; positive regulation of protein acetylation [GO:1901985]; positive regulation of protein autophosphorylation [GO:0031954]; positive regulation of protein K63-linked ubiquitination [GO:1902523]; positive regulation of protein serine/threonine kinase activity [GO:0071902]; positive regulation of toll-like receptor 7 signaling pathway [GO:0034157]; positive regulation of toll-like receptor 8 signaling pathway [GO:0034161]; positive regulation of transcription by RNA polymerase II [GO:0045944]; positive regulation of translation [GO:0045727]; positive regulation of translation in response to endoplasmic reticulum stress [GO:0036493]; positive regulation of translational initiation [GO:0045948]; primary miRNA processing [GO:0031053]; response to virus [GO:0009615]; RNA secondary structure unwinding [GO:0010501]; stress granule assembly [GO:0034063]</t>
  </si>
  <si>
    <t>nuclear speck [GO:0016607]; nucleus [GO:0005634]; spliceosomal complex [GO:0005681]; U1 snRNP [GO:0005685]; U2-type prespliceosome [GO:0071004]; mRNA binding [GO:0003729]; RNA binding [GO:0003723]; U1 snRNA binding [GO:0030619]; U1 snRNP binding [GO:1990446]; mRNA splicing, via spliceosome [GO:0000398]; positive regulation of mRNA splicing, via spliceosome [GO:0048026]; regulation of RNA splicing [GO:0043484]</t>
  </si>
  <si>
    <t>cytosol [GO:0005829]; eukaryotic 43S preinitiation complex [GO:0016282]; eukaryotic 48S preinitiation complex [GO:0033290]; eukaryotic translation initiation factor 3 complex [GO:0005852]; eukaryotic translation initiation factor 3 complex, eIF3e [GO:0071540]; nucleus [GO:0005634]; PML body [GO:0016605]; postsynaptic density [GO:0014069]; translation initiation factor activity [GO:0003743]; transmembrane transporter binding [GO:0044325]; formation of cytoplasmic translation initiation complex [GO:0001732]; intracellular calcium ion homeostasis [GO:0006874]; nuclear-transcribed mRNA catabolic process, nonsense-mediated decay [GO:0000184]; positive regulation of intracellular protein transport [GO:0090316]; positive regulation of translation [GO:0045727]; translational initiation [GO:0006413]</t>
  </si>
  <si>
    <t>COPI-coated vesicle [GO:0030137]; endoplasmic reticulum [GO:0005783]; endoplasmic reticulum-Golgi intermediate compartment [GO:0005793]; endosome [GO:0005768]; lysosome [GO:0005764]; vacuolar proton-transporting V-type ATPase complex [GO:0016471]; unfolded protein binding [GO:0051082]; cellular response to increased oxygen levels [GO:0036295]; intracellular iron ion homeostasis [GO:0006879]; lysosomal lumen acidification [GO:0007042]; lysosomal protein catabolic process [GO:1905146]; vacuolar proton-transporting V-type ATPase complex assembly [GO:0070072]</t>
  </si>
  <si>
    <t>cytosol [GO:0005829]; mitochondrial envelope [GO:0005740]; mitochondrial inner membrane [GO:0005743]; mitochondrion [GO:0005739]; acyl carnitine transmembrane transporter activity [GO:0015227]; carnitine transmembrane transport [GO:1902603]; in utero embryonic development [GO:0001701]; lipid transport [GO:0006869]; mitochondrial transport [GO:0006839]</t>
  </si>
  <si>
    <t>axon [GO:0030424]; axon terminus [GO:0043679]; chromaffin granule membrane [GO:0042584]; cytosol [GO:0005829]; dendritic spine neck [GO:0044326]; extracellular exosome [GO:0070062]; nucleoplasm [GO:0005654]; plasma membrane [GO:0005886]; sarcoplasmic reticulum membrane [GO:0033017]; T-tubule [GO:0030315]; vesicle [GO:0031982]; Z disc [GO:0030018]; calcium ion binding [GO:0005509]; DNA-binding transcription factor binding [GO:0140297]; protease binding [GO:0002020]; protein heterodimerization activity [GO:0046982]; calcium ion transport [GO:0006816]; cytoplasmic sequestering of transcription factor [GO:0042994]; negative regulation of cardiac muscle contraction [GO:0055118]; negative regulation of heart rate [GO:0010459]; negative regulation of transcription regulatory region DNA binding [GO:2000678]; positive regulation of insulin secretion involved in cellular response to glucose stimulus [GO:0035774]; positive regulation of release of sequestered calcium ion into cytosol [GO:0051281]; regulation of cardiac muscle cell contraction [GO:0086004]; regulation of cell communication by electrical coupling involved in cardiac conduction [GO:1901844]; regulation of relaxation of muscle [GO:1901077]</t>
  </si>
  <si>
    <t>cullin-RING ubiquitin ligase complex [GO:0031461]; cytoplasm [GO:0005737]; cytosol [GO:0005829]; Golgi apparatus [GO:0005794]; nucleoplasm [GO:0005654]; nucleus [GO:0005634]; ubiquitin ligase complex [GO:0000151]; TBP-class protein binding [GO:0017025]; cell differentiation [GO:0030154]; negative regulation of catalytic activity [GO:0043086]; positive regulation of DNA-templated transcription [GO:0045893]; positive regulation of RNA polymerase II transcription preinitiation complex assembly [GO:0045899]; protein ubiquitination [GO:0016567]; SCF complex assembly [GO:0010265]</t>
  </si>
  <si>
    <t>cytoplasm [GO:0005737]; mitochondrion [GO:0005739]; mitotic spindle pole [GO:0097431]; spindle microtubule [GO:0005876]; microtubule binding [GO:0008017]</t>
  </si>
  <si>
    <t>mitochondrial inner membrane [GO:0005743]; mitochondrion [GO:0005739]; TIM23 mitochondrial import inner membrane translocase complex [GO:0005744]; protein transmembrane transporter activity [GO:0008320]; protein import into mitochondrial matrix [GO:0030150]</t>
  </si>
  <si>
    <t>cytoplasm [GO:0005737]; endomembrane system [GO:0012505]; positive regulation of pseudopodium assembly [GO:0031274]; regulation of cell shape [GO:0008360]</t>
  </si>
  <si>
    <t>endoplasmic reticulum membrane [GO:0005789]; membrane [GO:0016020]; 1-acylglycerophosphocholine O-acyltransferase activity [GO:0047184]; 1-acylglycerophosphoethanolamine O-acyltransferase activity [GO:0106262]; 1-acylglycerophosphoserine O-acyltransferase activity [GO:0106263]; lysophospholipid acyltransferase activity [GO:0071617]; chylomicron assembly [GO:0034378]; endoplasmic reticulum membrane organization [GO:0090158]; intestinal stem cell homeostasis [GO:0036335]; lipid modification [GO:0030258]; negative regulation of inflammatory response [GO:0050728]; negative regulation of response to endoplasmic reticulum stress [GO:1903573]; phosphatidylcholine acyl-chain remodeling [GO:0036151]; phosphatidylcholine biosynthetic process [GO:0006656]; phosphatidylethanolamine acyl-chain remodeling [GO:0036152]; phosphatidylserine acyl-chain remodeling [GO:0036150]; positive regulation of intestinal cholesterol absorption [GO:0045797]; positive regulation of triglyceride transport [GO:1905885]; regulation of cholesterol biosynthetic process [GO:0045540]; regulation of plasma lipoprotein particle levels [GO:0097006]; very-low-density lipoprotein particle assembly [GO:0034379]</t>
  </si>
  <si>
    <t>mitochondrial membrane [GO:0031966]; mitochondrion [GO:0005739]; histone methyltransferase activity [GO:0042054]; protein-lysine N-methyltransferase activity [GO:0016279]; peptidyl-lysine trimethylation [GO:0018023]; regulation of mitochondrial ATP synthesis coupled proton transport [GO:1905706]</t>
  </si>
  <si>
    <t>intracellular membrane-bounded organelle [GO:0043231]; GTPase activator activity [GO:0005096]; metal ion binding [GO:0046872]</t>
  </si>
  <si>
    <t>mitochondrial inner membrane [GO:0005743]; mitochondrion [GO:0005739]; nuclear body [GO:0016604]; ATP binding [GO:0005524]; ATP hydrolysis activity [GO:0016887]; ATP-dependent peptidase activity [GO:0004176]; metal ion binding [GO:0046872]; metalloendopeptidase activity [GO:0004222]; cell population proliferation [GO:0008283]; cellular response to starvation [GO:0009267]; mitochondrial protein catabolic process [GO:0035694]; mitochondrial protein processing [GO:0034982]; mitochondrion organization [GO:0007005]; negative regulation of apoptotic process [GO:0043066]; neuronal stem cell population maintenance [GO:0097150]; positive regulation of mitochondrial fusion [GO:0010636]; protein hexamerization [GO:0034214]; protein quality control for misfolded or incompletely synthesized proteins [GO:0006515]; regulation of stem cell division [GO:2000035]</t>
  </si>
  <si>
    <t>AP-1 adaptor complex [GO:0030121]; clathrin-coated vesicle [GO:0030136]; cytosol [GO:0005829]; early endosome [GO:0005769]; lysosomal membrane [GO:0005765]; synapse [GO:0045202]; trans-Golgi network [GO:0005802]; trans-Golgi network membrane [GO:0032588]; clathrin adaptor activity [GO:0035615]; endosome to melanosome transport [GO:0035646]; intracellular protein transport [GO:0006886]; melanosome assembly [GO:1903232]; platelet dense granule organization [GO:0060155]; vesicle-mediated transport [GO:0016192]</t>
  </si>
  <si>
    <t>cytoplasm [GO:0005737]; mitochondrion [GO:0005739]; nucleus [GO:0005634]; identical protein binding [GO:0042802]; RNA polymerase II-specific DNA-binding transcription factor binding [GO:0061629]; negative regulation of transcription by RNA polymerase II [GO:0000122]; neuron differentiation [GO:0030182]; positive regulation of DNA-templated transcription [GO:0045893]</t>
  </si>
  <si>
    <t>endoplasmic reticulum [GO:0005783]; endoplasmic reticulum membrane [GO:0005789]; iron ion binding [GO:0005506]; palmitoyl-CoA 9-desaturase activity [GO:0032896]; stearoyl-CoA 9-desaturase activity [GO:0004768]; monounsaturated fatty acid biosynthetic process [GO:1903966]; response to fatty acid [GO:0070542]; unsaturated fatty acid biosynthetic process [GO:0006636]</t>
  </si>
  <si>
    <t>mitochondrial inner membrane [GO:0005743]; mitochondrion [GO:0005739]; calcium import into the mitochondrion [GO:0036444]; calcium ion import [GO:0070509]; mitochondrial calcium ion transmembrane transport [GO:0006851]; positive regulation of mitochondrial calcium ion concentration [GO:0051561]</t>
  </si>
  <si>
    <t>mitochondrial inner membrane [GO:0005743]; mitochondrial matrix [GO:0005759]; mitochondrion [GO:0005739]; histone deacetylase activity [GO:0004407]; lipoamidase activity [GO:0061690]; NAD+ ADP-ribosyltransferase activity [GO:0003950]; NAD+ binding [GO:0070403]; NAD+- protein-cysteine ADP-ribosyltransferase activity [GO:0140803]; NAD-dependent protein biotinidase activity [GO:0106420]; NAD-dependent protein lipoamidase activity [GO:0106419]; NAD-dependent protein lysine deacetylase activity [GO:0034979]; nucleotidyltransferase activity [GO:0016779]; zinc ion binding [GO:0008270]; cellular response to hypoxia [GO:0071456]; DNA damage response [GO:0006974]; epigenetic regulation of gene expression [GO:0040029]; glutamine metabolic process [GO:0006541]; negative regulation of cardiac muscle cell apoptotic process [GO:0010667]; negative regulation of fatty acid oxidation [GO:0046322]; negative regulation of insulin secretion [GO:0046676]; negative regulation of protein processing involved in protein targeting to mitochondrion [GO:1903217]; peptidyl-lysine deacetylation [GO:0034983]; positive regulation of lipid biosynthetic process [GO:0046889]; regulation of glutamine family amino acid metabolic process [GO:0000820]; regulation of pyruvate dehydrogenase activity [GO:1904182]; tricarboxylic acid metabolic process [GO:0072350]</t>
  </si>
  <si>
    <t>endoplasmic reticulum membrane [GO:0005789]; lysosomal membrane [GO:0005765]; peroxisomal membrane [GO:0005778]; ABC-type vitamin B12 transporter activity [GO:0015420]; ATP binding [GO:0005524]; ATP hydrolysis activity [GO:0016887]; ATPase-coupled transmembrane transporter activity [GO:0042626]; identical protein binding [GO:0042802]; long-chain fatty acid transmembrane transporter activity [GO:0005324]; cellular response to leukemia inhibitory factor [GO:1990830]; cobalamin metabolic process [GO:0009235]; cobalamin transport [GO:0015889]; fatty acid beta-oxidation [GO:0006635]; long-chain fatty acid import into peroxisome [GO:0015910]; peroxisome organization [GO:0007031]; very long-chain fatty acid catabolic process [GO:0042760]</t>
  </si>
  <si>
    <t>EMC complex [GO:0072546]; endoplasmic reticulum membrane [GO:0005789]; membrane [GO:0016020]; membrane insertase activity [GO:0032977]; apoptotic process [GO:0006915]; protein insertion into ER membrane by stop-transfer membrane-anchor sequence [GO:0045050]; tail-anchored membrane protein insertion into ER membrane [GO:0071816]</t>
  </si>
  <si>
    <t>actin cytoskeleton [GO:0015629]; cytosol [GO:0005829]; intercellular bridge [GO:0045171]; sarcolemma [GO:0042383]; sarcoplasm [GO:0016528]; Z disc [GO:0030018]; actin binding [GO:0003779]; actin filament binding [GO:0051015]; ankyrin binding [GO:0030506]; actin filament-based process [GO:0030029]; muscle cell development [GO:0055001]; sarcomere organization [GO:0045214]</t>
  </si>
  <si>
    <t>aggresome [GO:0016235]; amphisome [GO:0044753]; autolysosome [GO:0044754]; autophagosome [GO:0005776]; cytosol [GO:0005829]; endoplasmic reticulum [GO:0005783]; intracellular non-membrane-bounded organelle [GO:0043232]; late endosome [GO:0005770]; Lewy body [GO:0097413]; mitochondrion [GO:0005739]; P-body [GO:0000932]; phagophore assembly site [GO:0000407]; PML body [GO:0016605]; sarcomere [GO:0030017]; sperm midpiece [GO:0097225]; identical protein binding [GO:0042802]; ionotropic glutamate receptor binding [GO:0035255]; K63-linked polyubiquitin modification-dependent protein binding [GO:0070530]; molecular condensate scaffold activity [GO:0140693]; protein kinase C binding [GO:0005080]; protein sequestering activity [GO:0140311]; protein-containing complex binding [GO:0044877]; protein-macromolecule adaptor activity [GO:0030674]; SH2 domain binding [GO:0042169]; signaling adaptor activity [GO:0035591]; signaling receptor activity [GO:0038023]; transcription coregulator activity [GO:0003712]; ubiquitin binding [GO:0043130]; ubiquitin protein ligase binding [GO:0031625]; ubiquitin-modified protein reader activity [GO:0140036]; zinc ion binding [GO:0008270]; aggrephagy [GO:0035973]; apoptotic process [GO:0006915]; autophagy [GO:0006914]; brown fat cell proliferation [GO:0070342]; cell differentiation [GO:0030154]; endosome organization [GO:0007032]; energy homeostasis [GO:0097009]; immune system process [GO:0002376]; macroautophagy [GO:0016236]; mitophagy [GO:0000423]; negative regulation of ferroptosis [GO:0110076]; negative regulation of protein ubiquitination [GO:0031397]; negative regulation of toll-like receptor 4 signaling pathway [GO:0034144]; negative regulation of transcription by RNA polymerase II [GO:0000122]; non-membrane-bounded organelle assembly [GO:0140694]; pexophagy [GO:0000425]; positive regulation of autophagy [GO:0010508]; positive regulation of long-term synaptic potentiation [GO:1900273]; positive regulation of protein localization to plasma membrane [GO:1903078]; positive regulation of protein phosphorylation [GO:0001934]; protein catabolic process [GO:0030163]; protein import into nucleus [GO:0006606]; protein localization to perinuclear region of cytoplasm [GO:1905719]; protein targeting to vacuole involved in autophagy [GO:0071211]; regulation of canonical NF-kappaB signal transduction [GO:0043122]; regulation of protein complex stability [GO:0061635]; response to ischemia [GO:0002931]; response to mitochondrial depolarisation [GO:0098780]; temperature homeostasis [GO:0001659]; transcription by RNA polymerase II [GO:0006366]</t>
  </si>
  <si>
    <t>azurophil granule lumen [GO:0035578]; extracellular exosome [GO:0070062]; extracellular region [GO:0005576]; extracellular space [GO:0005615]; specific granule lumen [GO:0035580]; tertiary granule lumen [GO:1904724]; identical protein binding [GO:0042802]; lysozyme activity [GO:0003796]; antimicrobial humoral response [GO:0019730]; defense response to bacterium [GO:0042742]; defense response to Gram-negative bacterium [GO:0050829]; defense response to Gram-positive bacterium [GO:0050830]; inflammatory response [GO:0006954]; killing of cells of another organism [GO:0031640]</t>
  </si>
  <si>
    <t>acrosomal vesicle [GO:0001669]; azurophil granule [GO:0042582]; beta-N-acetylhexosaminidase complex [GO:1905379]; cortical granule [GO:0060473]; extracellular space [GO:0005615]; lysosomal lumen [GO:0043202]; lysosome [GO:0005764]; membrane [GO:0016020]; acetylglucosaminyltransferase activity [GO:0008375]; beta-N-acetylglucosaminidase activity [GO:0016231]; beta-N-acetylhexosaminidase activity [GO:0004563]; carbohydrate binding [GO:0030246]; hexosaminidase activity [GO:0015929]; hydrolase activity [GO:0016787]; identical protein binding [GO:0042802]; N-acetyl-beta-D-galactosaminidase activity [GO:0102148]; protein-containing complex binding [GO:0044877]; astrocyte cell migration [GO:0043615]; chondroitin sulfate catabolic process [GO:0030207]; dermatan sulfate catabolic process [GO:0030209]; ganglioside catabolic process [GO:0006689]; glycosaminoglycan metabolic process [GO:0030203]; glycosphingolipid metabolic process [GO:0006687]; hyaluronan catabolic process [GO:0030214]; intracellular calcium ion homeostasis [GO:0006874]; lipid storage [GO:0019915]; locomotory behavior [GO:0007626]; lysosome organization [GO:0007040]; maintenance of location in cell [GO:0051651]; male courtship behavior [GO:0008049]; myelination [GO:0042552]; N-acetylglucosamine metabolic process [GO:0006044]; neuromuscular process [GO:0050905]; neuromuscular process controlling balance [GO:0050885]; neuron cellular homeostasis [GO:0070050]; oligosaccharide catabolic process [GO:0009313]; oogenesis [GO:0048477]; penetration of zona pellucida [GO:0007341]; phospholipid biosynthetic process [GO:0008654]; positive regulation of transcription by RNA polymerase II [GO:0045944]; protein metabolic process [GO:0019538]; regulation of cell shape [GO:0008360]; sensory perception of sound [GO:0007605]; sexual reproduction [GO:0019953]; single fertilization [GO:0007338]; skeletal system development [GO:0001501]</t>
  </si>
  <si>
    <t>endoplasmic reticulum [GO:0005783]; endoplasmic reticulum lumen [GO:0005788]; Golgi apparatus [GO:0005794]; perinuclear region of cytoplasm [GO:0048471]; oxidoreductase activity [GO:0016491]; adipose tissue development [GO:0060612]; corticosterone secretion [GO:0035934]; hormone metabolic process [GO:0042445]; multicellular organism growth [GO:0035264]; response to selenium ion [GO:0010269]</t>
  </si>
  <si>
    <t>ATPase complex [GO:1904949]; centrosome [GO:0005813]; cilium [GO:0005929]; clathrin-coated vesicle membrane [GO:0030665]; extrinsic component of synaptic vesicle membrane [GO:0098850]; nucleoplasm [GO:0005654]; plasma membrane [GO:0005886]; proton-transporting V-type ATPase complex [GO:0033176]; proton-transporting V-type ATPase, V1 domain [GO:0033180]; transmembrane transporter complex [GO:1902495]; vacuolar proton-transporting V-type ATPase, V1 domain [GO:0000221]; proton-transporting ATPase activity, rotational mechanism [GO:0046961]; cilium assembly [GO:0060271]; protein localization to cilium [GO:0061512]; synaptic vesicle lumen acidification [GO:0097401]</t>
  </si>
  <si>
    <t>Golgi apparatus [GO:0005794]; Golgi membrane [GO:0000139]; glucuronosyltransferase activity [GO:0015020]; metal ion binding [GO:0046872]; axon guidance [GO:0007411]; protein glycosylation [GO:0006486]; protein O-linked mannosylation [GO:0035269]</t>
  </si>
  <si>
    <t>cytoplasm [GO:0005737]; cytosol [GO:0005829]; cytosolic large ribosomal subunit [GO:0022625]; postsynapse [GO:0098794]; presynapse [GO:0098793]; ribosome [GO:0005840]; synapse [GO:0045202]; structural constituent of ribosome [GO:0003735]; cytoplasmic translation [GO:0002181]; translation at postsynapse [GO:0140242]; translation at presynapse [GO:0140236]</t>
  </si>
  <si>
    <t>cell tip [GO:0051286]; endosome [GO:0005768]; endosome membrane [GO:0010008]; mitochondrion [GO:0005739]; perinuclear region of cytoplasm [GO:0048471]; peroxisomal membrane [GO:0005778]; phagocytic vesicle [GO:0045335]; phagocytic vesicle membrane [GO:0030670]; plasma membrane [GO:0005886]; presynapse [GO:0098793]; synaptic vesicle [GO:0008021]; trans-Golgi network transport vesicle [GO:0030140]; GDP binding [GO:0019003]; GTP binding [GO:0005525]; GTPase activity [GO:0003924]; signaling receptor binding [GO:0005102]; TPR domain binding [GO:0030911]; antigen processing and presentation [GO:0019882]; cell-substrate junction organization [GO:0150115]; endocytic recycling [GO:0032456]; exocytosis [GO:0006887]; positive regulation of cell projection organization [GO:0031346]; positive regulation of corticotropin secretion [GO:0051461]; protein import into peroxisome membrane [GO:0045046]; protein secretion [GO:0009306]</t>
  </si>
  <si>
    <t>basement membrane [GO:0005604]; collagen-containing extracellular matrix [GO:0062023]; extracellular matrix [GO:0031012]; extracellular matrix of synaptic cleft [GO:0098965]; extracellular region [GO:0005576]; extracellular space [GO:0005615]; glutamatergic synapse [GO:0098978]; laminin-10 complex [GO:0043259]; laminin-5 complex [GO:0005610]; neuromuscular junction [GO:0031594]; synaptic cleft [GO:0043083]; extracellular matrix structural constituent [GO:0005201]; integrin binding [GO:0005178]; animal organ morphogenesis [GO:0009887]; axon guidance [GO:0007411]; branching involved in salivary gland morphogenesis [GO:0060445]; branching involved in ureteric bud morphogenesis [GO:0001658]; branching morphogenesis of an epithelial tube [GO:0048754]; cilium assembly [GO:0060271]; hair follicle development [GO:0001942]; integrin-mediated signaling pathway [GO:0007229]; kidney development [GO:0001822]; lung development [GO:0030324]; morphogenesis of a polarized epithelium [GO:0001738]; morphogenesis of embryonic epithelium [GO:0016331]; muscle organ development [GO:0007517]; neural crest cell migration [GO:0001755]; odontogenesis of dentin-containing tooth [GO:0042475]; postsynapse organization [GO:0099173]; protein localization to plasma membrane [GO:0072659]; regulation of cell adhesion [GO:0030155]; regulation of cell migration [GO:0030334]; regulation of embryonic development [GO:0045995]; regulation of epithelial cell proliferation [GO:0050678]; skeletal system morphogenesis [GO:0048705]; substrate adhesion-dependent cell spreading [GO:0034446]; tissue development [GO:0009888]; trunk neural crest cell migration [GO:0036484]</t>
  </si>
  <si>
    <t>nuclear speck [GO:0016607]; nucleus [GO:0005634]; perinuclear region of cytoplasm [GO:0048471]; protein-DNA complex [GO:0032993]; Prp19 complex [GO:0000974]; spliceosomal complex [GO:0005681]; U2-type catalytic step 2 spliceosome [GO:0071007]; DNA-binding transcription factor activity, RNA polymerase II-specific [GO:0000981]; leucine zipper domain binding [GO:0043522]; protein kinase binding [GO:0019901]; protein phosphatase 1 binding [GO:0008157]; RNA binding [GO:0003723]; RNA polymerase II transcription regulatory region sequence-specific DNA binding [GO:0000977]; transcription corepressor binding [GO:0001222]; WD40-repeat domain binding [GO:0071987]; cellular response to nerve growth factor stimulus [GO:1990090]; cellular response to wortmannin [GO:1904568]; DNA damage checkpoint signaling [GO:0000077]; DNA repair [GO:0006281]; mRNA splicing, via spliceosome [GO:0000398]; regulation of transcription by RNA polymerase II [GO:0006357]</t>
  </si>
  <si>
    <t>cytoplasm [GO:0005737]; cytosol [GO:0005829]; mitochondrial matrix [GO:0005759]; mitochondrion [GO:0005739]; nucleoplasm [GO:0005654]; peroxisome [GO:0005777]; dimethylallyltranstransferase activity [GO:0004161]; geranyltranstransferase activity [GO:0004337]; metal ion binding [GO:0046872]; cholesterol biosynthetic process [GO:0006695]; farnesyl diphosphate biosynthetic process [GO:0045337]; geranyl diphosphate biosynthetic process [GO:0033384]; positive regulation of cell growth involved in cardiac muscle cell development [GO:0061051]; positive regulation of cholesterol biosynthetic process [GO:0045542]</t>
  </si>
  <si>
    <t>Golgi apparatus [GO:0005794]; membrane [GO:0016020]</t>
  </si>
  <si>
    <t>cell surface [GO:0009986]; early endosome [GO:0005769]; endoplasmic reticulum lumen [GO:0005788]; endoplasmic reticulum membrane [GO:0005789]; endosome membrane [GO:0010008]; extracellular region [GO:0005576]; Golgi cisterna [GO:0031985]; Golgi membrane [GO:0000139]; membrane [GO:0016020]; membrane raft [GO:0045121]; plasma membrane [GO:0005886]; trans-Golgi network [GO:0005802]; trans-Golgi network transport vesicle [GO:0030140]; trans-Golgi network transport vesicle membrane [GO:0012510]; heparan sulfate binding [GO:1904399]; heparin binding [GO:0008201]; metal ion binding [GO:0046872]; nerve growth factor binding [GO:0048406]; peptidase activity [GO:0008233]; peptide binding [GO:0042277]; protease binding [GO:0002020]; serine-type endopeptidase activity [GO:0004252]; serine-type endopeptidase inhibitor activity [GO:0004867]; blastocyst formation [GO:0001825]; cytokine precursor processing [GO:0140447]; dibasic protein processing [GO:0090472]; negative regulation of low-density lipoprotein particle receptor catabolic process [GO:0032804]; negative regulation of transforming growth factor beta1 production [GO:0032911]; nerve growth factor production [GO:0032902]; peptide biosynthetic process [GO:0043043]; peptide hormone processing [GO:0016486]; positive regulation of cell migration [GO:0030335]; positive regulation of transforming growth factor beta receptor signaling pathway [GO:0030511]; positive regulation of viral entry into host cell [GO:0046598]; protein processing [GO:0016485]; regulation of cholesterol transport [GO:0032374]; regulation of signal transduction [GO:0009966]; secretion by cell [GO:0032940]; signal peptide processing [GO:0006465]; viral life cycle [GO:0019058]; zymogen activation [GO:0031638]</t>
  </si>
  <si>
    <t>cytoplasm [GO:0005737]; cytosol [GO:0005829]; membrane [GO:0016020]; ATP binding [GO:0005524]; ATPase activator activity [GO:0001671]; Hsp70 protein binding [GO:0030544]; metal ion binding [GO:0046872]; protein-folding chaperone binding [GO:0051087]; unfolded protein binding [GO:0051082]; protein refolding [GO:0042026]; response to heat [GO:0009408]</t>
  </si>
  <si>
    <t>cytosol [GO:0005829]; manganese ion binding [GO:0030145]; metalloaminopeptidase activity [GO:0070006]; protein homodimerization activity [GO:0042803]; bradykinin catabolic process [GO:0010815]; negative regulation of programmed cell death [GO:0043069]; proteolysis [GO:0006508]</t>
  </si>
  <si>
    <t>cytosol [GO:0005829]; protein-containing complex [GO:0032991]; glutathione binding [GO:0043295]; glutathione transferase activity [GO:0004364]; identical protein binding [GO:0042802]; glutathione metabolic process [GO:0006749]; hepoxilin biosynthetic process [GO:0051122]; xenobiotic catabolic process [GO:0042178]</t>
  </si>
  <si>
    <t>apical plasma membrane [GO:0016324]; cytosol [GO:0005829]; synapse [GO:0045202]; alcohol dehydrogenase (NADP+) activity [GO:0008106]; aldose reductase (NADPH) activity [GO:0004032]; allyl-alcohol dehydrogenase activity [GO:0047655]; glucuronolactone reductase activity [GO:0047941]; glycerol dehydrogenase [NADP+] activity [GO:0047956]; L-glucuronate reductase activity [GO:0047939]; methylglyoxal reductase (NADPH) (acetol producing) activity [GO:1990002]; S-nitrosoglutathione reductase (NADH) activity [GO:0080007]; S-nitrosoglutathione reductase (NADPH) activity [GO:0160163]; aldehyde catabolic process [GO:0046185]; cellular detoxification of aldehyde [GO:0110095]; D-glucuronate catabolic process [GO:0042840]; daunorubicin metabolic process [GO:0044597]; doxorubicin metabolic process [GO:0044598]; glucuronate catabolic process to xylulose 5-phosphate [GO:0019640]; L-ascorbic acid biosynthetic process [GO:0019853]; lipid metabolic process [GO:0006629]; negative regulation of apoptotic process [GO:0043066]</t>
  </si>
  <si>
    <t>clathrin coat of coated pit [GO:0030132]; cytoplasm [GO:0005737]; nucleus [GO:0005634]; plasma membrane [GO:0005886]; presynapse [GO:0098793]; calcium ion binding [GO:0005509]; endocytosis [GO:0006897]; endosomal transport [GO:0016197]; synaptic vesicle endocytosis [GO:0048488]</t>
  </si>
  <si>
    <t>mitochondrial inner membrane [GO:0005743]; mitochondrial small ribosomal subunit [GO:0005763]; mitochondrion [GO:0005739]; nuclear membrane [GO:0031965]; structural constituent of ribosome [GO:0003735]; mitochondrial translation [GO:0032543]; translation [GO:0006412]</t>
  </si>
  <si>
    <t>mitochondrion [GO:0005739]; ATP binding [GO:0005524]; cobalamin binding [GO:0031419]; corrinoid adenosyltransferase activity [GO:0008817]; transferase activity, transferring alkyl or aryl (other than methyl) groups [GO:0016765]; cobalamin metabolic process [GO:0009235]</t>
  </si>
  <si>
    <t>cytoplasm [GO:0005737]; nuclear body [GO:0016604]; nucleus [GO:0005634]; identical protein binding [GO:0042802]; RNA binding [GO:0003723]; sequence-specific DNA binding [GO:0043565]; regulation of androgen receptor signaling pathway [GO:0060765]; regulation of mRNA processing [GO:0050684]; regulation of transcription by RNA polymerase II [GO:0006357]; Sertoli cell differentiation [GO:0060008]</t>
  </si>
  <si>
    <t>inositol-1,3,4,5-tetrakisphosphate 5-phosphatase activity [GO:0052659]; inositol-1,4,5-trisphosphate 5-phosphatase activity [GO:0052658]; inositol-polyphosphate 5-phosphatase activity [GO:0004445]; phosphatidylinositol dephosphorylation [GO:0046856]</t>
  </si>
  <si>
    <t>mitochondrial matrix [GO:0005759]; hydroxyacylglutathione hydrolase activity [GO:0004416]; metal ion binding [GO:0046872]; glutathione biosynthetic process [GO:0006750]; methylglyoxal catabolic process to D-lactate via S-lactoyl-glutathione [GO:0019243]</t>
  </si>
  <si>
    <t>cytoplasm [GO:0005737]; cytoplasmic stress granule [GO:0010494]; cytosol [GO:0005829]; nucleus [GO:0005634]; ribonucleoprotein complex [GO:1990904]; mRNA 3'-UTR binding [GO:0003730]; mRNA binding [GO:0003729]; poly(A) binding [GO:0008143]; poly(U) RNA binding [GO:0008266]; myeloid cell development [GO:0061515]; regulation of mRNA stability [GO:0043488]</t>
  </si>
  <si>
    <t>actin filament [GO:0005884]; caveola [GO:0005901]; cell junction [GO:0030054]; cytoplasm [GO:0005737]; cytoskeleton [GO:0005856]; cytosol [GO:0005829]; dendritic filopodium [GO:1902737]; dendritic growth cone [GO:0044294]; focal adhesion [GO:0005925]; glutamatergic synapse [GO:0098978]; late endosome [GO:0005770]; lysosome [GO:0005764]; membrane [GO:0016020]; mitochondrial inner membrane [GO:0005743]; mitochondrion [GO:0005739]; neuronal cell body [GO:0043025]; nucleoplasm [GO:0005654]; nucleus [GO:0005634]; perinuclear region of cytoplasm [GO:0048471]; plasma membrane [GO:0005886]; podosome [GO:0002102]; postsynaptic specialization, intracellular component [GO:0099091]; ruffle membrane [GO:0032587]; synaptic membrane [GO:0097060]; ATP binding [GO:0005524]; BMP receptor binding [GO:0070700]; cell adhesion molecule binding [GO:0050839]; connexin binding [GO:0071253]; enzyme binding [GO:0019899]; ephrin receptor binding [GO:0046875]; heme binding [GO:0020037]; insulin receptor binding [GO:0005158]; integrin binding [GO:0005178]; kinase activity [GO:0016301]; non-membrane spanning protein tyrosine kinase activity [GO:0004715]; nuclear estrogen receptor binding [GO:0030331]; phospholipase activator activity [GO:0016004]; phospholipase binding [GO:0043274]; phosphoprotein binding [GO:0051219]; protein domain specific binding [GO:0019904]; protein kinase activity [GO:0004672]; protein kinase binding [GO:0019901]; protein kinase C binding [GO:0005080]; protein tyrosine kinase activity [GO:0004713]; protein-containing complex binding [GO:0044877]; scaffold protein binding [GO:0097110]; SH2 domain binding [GO:0042169]; signaling receptor binding [GO:0005102]; transmembrane transporter binding [GO:0044325]; adherens junction organization [GO:0034332]; angiotensin-activated signaling pathway [GO:0038166]; bone resorption [GO:0045453]; branching involved in mammary gland duct morphogenesis [GO:0060444]; cell adhesion [GO:0007155]; cell differentiation [GO:0030154]; cell migration [GO:0016477]; cell-cell adhesion [GO:0098609]; cellular response to fatty acid [GO:0071398]; cellular response to fluid shear stress [GO:0071498]; cellular response to hydrogen peroxide [GO:0070301]; cellular response to hypoxia [GO:0071456]; cellular response to insulin stimulus [GO:0032869]; cellular response to lipopolysaccharide [GO:0071222]; cellular response to peptide hormone stimulus [GO:0071375]; cellular response to platelet-derived growth factor stimulus [GO:0036120]; cellular response to progesterone stimulus [GO:0071393]; cellular response to prolactin [GO:1990646]; cellular response to reactive oxygen species [GO:0034614]; cellular response to transforming growth factor beta stimulus [GO:0071560]; DNA biosynthetic process [GO:0071897]; epidermal growth factor receptor signaling pathway [GO:0007173]; focal adhesion assembly [GO:0048041]; forebrain development [GO:0030900]; innate immune response [GO:0045087]; integrin-mediated signaling pathway [GO:0007229]; interleukin-6-mediated signaling pathway [GO:0070102]; intestinal epithelial cell development [GO:0060576]; intracellular signal transduction [GO:0035556]; learning or memory [GO:0007611]; myoblast proliferation [GO:0051450]; negative regulation of anoikis [GO:2000811]; negative regulation of extrinsic apoptotic signaling pathway [GO:2001237]; negative regulation of focal adhesion assembly [GO:0051895]; negative regulation of gene expression [GO:0010629]; negative regulation of hippo signaling [GO:0035331]; negative regulation of intrinsic apoptotic signaling pathway [GO:2001243]; negative regulation of mitochondrial depolarization [GO:0051902]; negative regulation of protein-containing complex assembly [GO:0031333]; negative regulation of telomere maintenance via telomerase [GO:0032211]; neurotrophin TRK receptor signaling pathway [GO:0048011]; odontogenesis [GO:0042476]; oogenesis [GO:0048477]; osteoclast development [GO:0036035]; phosphorylation [GO:0016310]; platelet-derived growth factor receptor signaling pathway [GO:0048008]; positive regulation of apoptotic process [GO:0043065]; positive regulation of bone resorption [GO:0045780]; positive regulation of canonical Wnt signaling pathway [GO:0090263]; positive regulation of cell adhesion [GO:0045785]; positive regulation of cell population proliferation [GO:0008284]; positive regulation of cytokine production [GO:0001819]; positive regulation of dephosphorylation [GO:0035306]; positive regulation of epithelial cell migration [GO:0010634]; positive regulation of ERK1 and ERK2 cascade [GO:0070374]; positive regulation of gene expression [GO:0010628]; positive regulation of glucose metabolic process [GO:0010907]; positive regulation of glycolytic process [GO:0045821]; positive regulation of insulin receptor signaling pathway [GO:0046628]; positive regulation of intracellular signal transduction [GO:1902533]; positive regulation of lamellipodium morphogenesis [GO:2000394]; positive regulation of male germ cell proliferation [GO:2000256]; positive regulation of Notch signaling pathway [GO:0045747]; positive regulation of ovarian follicle development [GO:2000386]; positive regulation of peptidyl-tyrosine phosphorylation [GO:0050731]; positive regulation of phosphatidylinositol 3-kinase/protein kinase B signal transduction [GO:0051897]; positive regulation of platelet-derived growth factor receptor-beta signaling pathway [GO:2000588]; positive regulation of podosome assembly [GO:0071803]; positive regulation of protein localization to nucleus [GO:1900182]; positive regulation of protein processing [GO:0010954]; positive regulation of protein transport [GO:0051222]; positive regulation of Ras protein signal transduction [GO:0046579]; positive regulation of smooth muscle cell migration [GO:0014911]; positive regulation of TORC1 signaling [GO:1904263]; positive regulation of vascular associated smooth muscle cell proliferation [GO:1904707]; primary ovarian follicle growth [GO:0001545]; progesterone receptor signaling pathway [GO:0050847]; protein destabilization [GO:0031648]; regulation of caveolin-mediated endocytosis [GO:2001286]; regulation of cell projection assembly [GO:0060491]; regulation of cell-cell adhesion [GO:0022407]; regulation of early endosome to late endosome transport [GO:2000641]; regulation of heart rate by cardiac conduction [GO:0086091]; regulation of intracellular estrogen receptor signaling pathway [GO:0033146]; regulation of toll-like receptor 3 signaling pathway [GO:0034139]; response to acidic pH [GO:0010447]; response to electrical stimulus [GO:0051602]; response to interleukin-1 [GO:0070555]; response to mechanical stimulus [GO:0009612]; response to mineralocorticoid [GO:0051385]; response to nutrient levels [GO:0031667]; response to xenobiotic stimulus [GO:0009410]; skeletal muscle cell proliferation [GO:0014856]; spermatogenesis [GO:0007283]; stress fiber assembly [GO:0043149]; substrate adhesion-dependent cell spreading [GO:0034446]; transcytosis [GO:0045056]; transforming growth factor beta receptor signaling pathway [GO:0007179]; uterus development [GO:0060065]</t>
  </si>
  <si>
    <t>cell periphery [GO:0071944]; cytoplasm [GO:0005737]; cytosol [GO:0005829]; FAR/SIN/STRIPAK complex [GO:0090443]; Golgi apparatus [GO:0005794]; Golgi membrane [GO:0000139]; plasma membrane [GO:0005886]; protein homodimerization activity [GO:0042803]; protein kinase binding [GO:0019901]; angiogenesis [GO:0001525]; cellular response to anoxia [GO:0071454]; cellular response to leukemia inhibitory factor [GO:1990830]; endothelium development [GO:0003158]; establishment of Golgi localization [GO:0051683]; Golgi reassembly [GO:0090168]; intrinsic apoptotic signaling pathway in response to hydrogen peroxide [GO:0036481]; negative regulation of apoptotic process [GO:0043066]; negative regulation of blood vessel endothelial cell proliferation involved in sprouting angiogenesis [GO:1903588]; negative regulation of cell migration involved in sprouting angiogenesis [GO:0090051]; negative regulation of gene expression [GO:0010629]; negative regulation of inflammatory response [GO:0050728]; positive regulation of cell migration [GO:0030335]; positive regulation of cell population proliferation [GO:0008284]; positive regulation of gene expression [GO:0010628]; positive regulation of intracellular protein transport [GO:0090316]; positive regulation of MAP kinase activity [GO:0043406]; positive regulation of mesenchymal cell apoptotic process [GO:2001055]; positive regulation of Notch signaling pathway [GO:0045747]; positive regulation of peptidyl-serine phosphorylation [GO:0033138]; positive regulation of stress-activated MAPK cascade [GO:0032874]; protein stabilization [GO:0050821]; regulation of angiogenesis [GO:0045765]; regulation of Golgi organization [GO:1903358]; short-term memory [GO:0007614]; wound healing, spreading of cells [GO:0044319]</t>
  </si>
  <si>
    <t>cytosol [GO:0005829]; Golgi apparatus [GO:0005794]; membrane [GO:0016020]; trans-Golgi network [GO:0005802]; GTP binding [GO:0005525]; GTPase activity [GO:0003924]; gastrulation [GO:0007369]; Golgi to plasma membrane protein transport [GO:0043001]; intracellular protein transport [GO:0006886]; protein localization to Golgi apparatus [GO:0034067]; retrograde transport, endosome to Golgi [GO:0042147]</t>
  </si>
  <si>
    <t>oligosaccharyltransferase complex [GO:0008250]; dolichyl-diphosphooligosaccharide-protein glycotransferase activity [GO:0004579]; metal ion binding [GO:0046872]; co-translational protein modification [GO:0043686]; ERAD pathway [GO:0036503]; glycoprotein catabolic process [GO:0006516]; post-translational protein modification [GO:0043687]; protein N-linked glycosylation via asparagine [GO:0018279]; response to unfolded protein [GO:0006986]</t>
  </si>
  <si>
    <t>actin cytoskeleton [GO:0015629]; actomyosin contractile ring [GO:0005826]; cell cortex [GO:0005938]; cell division site [GO:0032153]; cell projection [GO:0042995]; cell surface [GO:0009986]; ciliary membrane [GO:0060170]; ciliary transition zone [GO:0035869]; cleavage furrow [GO:0032154]; cytoplasm [GO:0005737]; exocyst [GO:0000145]; kinetochore [GO:0000776]; microtubule cytoskeleton [GO:0015630]; midbody [GO:0030496]; motile cilium [GO:0031514]; myelin sheath [GO:0043209]; perinuclear region of cytoplasm [GO:0048471]; plasma membrane [GO:0005886]; septin complex [GO:0031105]; septin ring [GO:0005940]; spindle microtubule [GO:0005876]; synapse [GO:0045202]; synaptic vesicle [GO:0008021]; enzyme regulator activity [GO:0030234]; GTP binding [GO:0005525]; GTPase activity [GO:0003924]; identical protein binding [GO:0042802]; molecular adaptor activity [GO:0060090]; cilium assembly [GO:0060271]; cytoskeleton-dependent cytokinesis [GO:0061640]; neuron projection development [GO:0031175]; protein localization [GO:0008104]; protein polymerization [GO:0051258]; regulation of exocytosis [GO:0017157]; regulation of L-glutamate import across plasma membrane [GO:0002036]; regulation of protein localization [GO:0032880]; smoothened signaling pathway [GO:0007224]; spermatogenesis [GO:0007283]</t>
  </si>
  <si>
    <t>endoplasmic reticulum [GO:0005783]; endoplasmic reticulum membrane [GO:0005789]; 3-keto sterol reductase activity [GO:0000253]; 5alpha-androstane-3beta,17beta-diol dehydrogenase activity [GO:0047024]; estradiol 17-beta-dehydrogenase [NAD(P)] activity [GO:0004303]; prolactin receptor binding [GO:0005148]; androgen metabolic process [GO:0008209]; brain development [GO:0007420]; cell differentiation [GO:0030154]; cholesterol biosynthetic process [GO:0006695]; embryonic organ development [GO:0048568]; embryonic skeletal system development [GO:0048706]; estrogen biosynthetic process [GO:0006703]; nervous system development [GO:0007399]</t>
  </si>
  <si>
    <t>cytoplasmic microtubule [GO:0005881]; endosome [GO:0005768]; mitochondrion [GO:0005739]; plasma membrane [GO:0005886]; synaptic vesicle [GO:0008021]; zymogen granule [GO:0042588]; GTP binding [GO:0005525]; GTP-dependent protein binding [GO:0030742]; GTPase activity [GO:0003924]; myosin V binding [GO:0031489]; bone resorption [GO:0045453]; exocytosis [GO:0006887]; positive regulation of regulated secretory pathway [GO:1903307]; protein secretion [GO:0009306]; regulation of exocytosis [GO:0017157]</t>
  </si>
  <si>
    <t>calcineurin complex [GO:0005955]; cytoplasm [GO:0005737]; cytosol [GO:0005829]; glutamatergic synapse [GO:0098978]; plasma membrane [GO:0005886]; protein serine/threonine phosphatase complex [GO:0008287]; protein-containing complex [GO:0032991]; synapse [GO:0045202]; T-tubule [GO:0030315]; Z disc [GO:0030018]; calcium ion binding [GO:0005509]; calcium-dependent protein serine/threonine phosphatase activity [GO:0004723]; calmodulin binding [GO:0005516]; calmodulin-dependent protein phosphatase activity [GO:0033192]; enzyme binding [GO:0019899]; myosin phosphatase activity [GO:0017018]; protein dimerization activity [GO:0046983]; protein phosphatase 2B binding [GO:0030346]; protein serine/threonine phosphatase activity [GO:0004722]; protein-containing complex binding [GO:0044877]; calcineurin-mediated signaling [GO:0097720]; calcineurin-NFAT signaling cascade [GO:0033173]; calcium-ion regulated exocytosis [GO:0017156]; heart development [GO:0007507]; locomotion involved in locomotory behavior [GO:0031987]; lymphangiogenesis [GO:0001946]; negative regulation of calcium ion import across plasma membrane [GO:1905949]; negative regulation of signaling [GO:0023057]; negative regulation of T cell mediated cytotoxicity [GO:0001915]; positive regulation of calcineurin-NFAT signaling cascade [GO:0070886]; positive regulation of calcium ion import across plasma membrane [GO:1905665]; positive regulation of insulin secretion involved in cellular response to glucose stimulus [GO:0035774]; positive regulation of lysosome organization [GO:1905673]; positive regulation of protein localization to nucleus [GO:1900182]; positive regulation of transcription by RNA polymerase II [GO:0045944]; protein dephosphorylation [GO:0006470]; protein phosphorylation [GO:0006468]; regulation of gene expression [GO:0010468]; regulation of insulin secretion [GO:0050796]; regulation of synaptic vesicle endocytosis [GO:1900242]; response to cytokine [GO:0034097]; response to stress [GO:0006950]; skeletal muscle fiber development [GO:0048741]; T cell differentiation [GO:0030217]; T cell homeostasis [GO:0043029]; T cell mediated cytotoxicity [GO:0001913]</t>
  </si>
  <si>
    <t>centrosome [GO:0005813]; chromatin [GO:0000785]; cyclin-dependent protein kinase holoenzyme complex [GO:0000307]; male germ cell nucleus [GO:0001673]; nuclear body [GO:0016604]; nuclear lamina [GO:0005652]; nuclear replication fork [GO:0043596]; nucleus [GO:0005634]; PCNA complex [GO:0043626]; PCNA-p21 complex [GO:0070557]; replication fork [GO:0005657]; chromatin binding [GO:0003682]; damaged DNA binding [GO:0003684]; dinucleotide insertion or deletion binding [GO:0032139]; DNA polymerase binding [GO:0070182]; DNA polymerase processivity factor activity [GO:0030337]; enzyme binding [GO:0019899]; histone acetyltransferase binding [GO:0035035]; identical protein binding [GO:0042802]; MutLalpha complex binding [GO:0032405]; nuclear estrogen receptor binding [GO:0030331]; purine-specific mismatch base pair DNA N-glycosylase activity [GO:0000701]; receptor tyrosine kinase binding [GO:0030971]; base-excision repair, gap-filling [GO:0006287]; cellular response to hydrogen peroxide [GO:0070301]; cellular response to UV [GO:0034644]; cellular response to xenobiotic stimulus [GO:0071466]; epithelial cell differentiation [GO:0030855]; estrous cycle [GO:0044849]; heart development [GO:0007507]; leading strand elongation [GO:0006272]; liver regeneration [GO:0097421]; mismatch repair [GO:0006298]; mitotic telomere maintenance via semi-conservative replication [GO:1902990]; negative regulation of transcription by RNA polymerase II [GO:0000122]; positive regulation of deoxyribonuclease activity [GO:0032077]; positive regulation of DNA repair [GO:0045739]; positive regulation of DNA replication [GO:0045740]; replication fork processing [GO:0031297]; response to cadmium ion [GO:0046686]; response to dexamethasone [GO:0071548]; response to estradiol [GO:0032355]; response to L-glutamate [GO:1902065]; response to lipid [GO:0033993]; translesion synthesis [GO:0019985]</t>
  </si>
  <si>
    <t>aggresome [GO:0016235]; autophagosome [GO:0005776]; cytoplasm [GO:0005737]; cytoplasmic vesicle [GO:0031410]; cytosol [GO:0005829]; endoplasmic reticulum [GO:0005783]; nucleoplasm [GO:0005654]; perinuclear region of cytoplasm [GO:0048471]; plasma membrane [GO:0005886]; proteasome complex [GO:0000502]; identical protein binding [GO:0042802]; intermediate filament binding [GO:0019215]; kinase binding [GO:0019900]; polyubiquitin modification-dependent protein binding [GO:0031593]; protein domain specific binding [GO:0019904]; signaling receptor binding [GO:0005102]; aggrephagy [GO:0035973]; autophagosome assembly [GO:0000045]; autophagosome maturation [GO:0097352]; cellular response to hypoxia [GO:0071456]; ERAD pathway [GO:0036503]; negative regulation of store-operated calcium channel activity [GO:1901340]; negative regulation of toll-like receptor 3 signaling pathway [GO:0034140]; positive regulation of ERAD pathway [GO:1904294]; positive regulation of protein ubiquitination [GO:0031398]; regulation of macroautophagy [GO:0016241]; regulation of oxidative stress-induced intrinsic apoptotic signaling pathway [GO:1902175]; regulation of protein ubiquitination [GO:0031396]; ubiquitin-dependent protein catabolic process [GO:0006511]</t>
  </si>
  <si>
    <t>cytosol [GO:0005829]; aminopeptidase activity [GO:0004177]; identical protein binding [GO:0042802]; metallopeptidase activity [GO:0008237]; zinc ion binding [GO:0008270]; proteolysis [GO:0006508]</t>
  </si>
  <si>
    <t>membrane raft [GO:0045121]; apoptotic process involved in morphogenesis [GO:0060561]; positive regulation of extrinsic apoptotic signaling pathway in absence of ligand [GO:2001241]</t>
  </si>
  <si>
    <t>endoplasmic reticulum [GO:0005783]; endoplasmic reticulum membrane [GO:0005789]; Golgi apparatus [GO:0005794]; Golgi membrane [GO:0000139]; lipid droplet [GO:0005811]; membrane [GO:0016020]; plasma membrane [GO:0005886]; 1-acylglycerol-3-phosphate O-acyltransferase activity [GO:0003841]; 1-acylglycerophosphocholine O-acyltransferase activity [GO:0047184]; 1-alkenylglycerophosphocholine O-acyltransferase activity [GO:0047159]; 1-alkylglycerophosphocholine O-acetyltransferase activity [GO:0047192]; 1-alkylglycerophosphocholine O-acyltransferase activity [GO:0047191]; calcium ion binding [GO:0005509]; lysophosphatidic acid acyltransferase activity [GO:0042171]; plasmalogen synthase activity [GO:0050200]; negative regulation of phosphatidylcholine biosynthetic process [GO:2001246]; phosphatidylcholine acyl-chain remodeling [GO:0036151]; phosphatidylcholine biosynthetic process [GO:0006656]; phospholipid biosynthetic process [GO:0008654]; positive regulation of protein catabolic process [GO:0045732]; protein catabolic process [GO:0030163]; retina development in camera-type eye [GO:0060041]; surfactant homeostasis [GO:0043129]</t>
  </si>
  <si>
    <t>cytosol [GO:0005829]; eukaryotic 43S preinitiation complex [GO:0016282]; eukaryotic 48S preinitiation complex [GO:0033290]; eukaryotic translation initiation factor 3 complex [GO:0005852]; nucleus [GO:0005634]; perinuclear region of cytoplasm [GO:0048471]; RNA binding [GO:0003723]; translation initiation factor activity [GO:0003743]; formation of cytoplasmic translation initiation complex [GO:0001732]; translational initiation [GO:0006413]; viral translational termination-reinitiation [GO:0075525]</t>
  </si>
  <si>
    <t>plasma membrane [GO:0005886]; regulation of postsynaptic neurotransmitter receptor internalization [GO:0099149]</t>
  </si>
  <si>
    <t>endosome membrane [GO:0010008]; Golgi apparatus [GO:0005794]; Golgi membrane [GO:0000139]; membrane [GO:0016020]; synaptic vesicle [GO:0008021]; intracellular protein transport [GO:0006886]; vesicle-mediated transport [GO:0016192]</t>
  </si>
  <si>
    <t>BLOC-1 complex [GO:0031083]; cytoplasmic vesicle [GO:0031410]; dendrite [GO:0030425]; early endosome membrane [GO:0031901]; endosome [GO:0005768]; exocytic vesicle [GO:0070382]; glutamatergic synapse [GO:0098978]; Golgi membrane [GO:0000139]; growing cell tip [GO:0035838]; membrane [GO:0016020]; membrane raft [GO:0045121]; mitochondrion [GO:0005739]; neuron projection [GO:0043005]; neuronal cell body [GO:0043025]; perikaryon [GO:0043204]; plasma membrane [GO:0005886]; presynaptic active zone [GO:0048786]; presynaptic membrane [GO:0042734]; protein-containing complex [GO:0032991]; synaptic vesicle membrane [GO:0030672]; trans-Golgi network [GO:0005802]; 1-phosphatidylinositol 4-kinase activity [GO:0004430]; AP-3 adaptor complex binding [GO:0035651]; ATP binding [GO:0005524]; protein-containing complex binding [GO:0044877]; basophil degranulation [GO:0002561]; endosome organization [GO:0007032]; Golgi organization [GO:0007030]; phosphatidylinositol biosynthetic process [GO:0006661]; phosphatidylinositol phosphate biosynthetic process [GO:0046854]</t>
  </si>
  <si>
    <t>apical plasma membrane [GO:0016324]; axon cytoplasm [GO:1904115]; exocytic vesicle [GO:0070382]; Golgi apparatus [GO:0005794]; Golgi stack [GO:0005795]; late endosome [GO:0005770]; melanosome [GO:0042470]; multivesicular body membrane [GO:0032585]; secretory granule [GO:0030141]; synaptic vesicle membrane [GO:0030672]; trans-Golgi network transport vesicle [GO:0030140]; zymogen granule membrane [GO:0042589]; G protein activity [GO:0003925]; GDP binding [GO:0019003]; GTP binding [GO:0005525]; GTPase activity [GO:0003924]; myosin V binding [GO:0031489]; protein domain specific binding [GO:0019904]; anterograde axonal protein transport [GO:0099641]; exocytosis [GO:0006887]; multivesicular body sorting pathway [GO:0071985]; positive regulation of exocytosis [GO:0045921]; regulation of exocytosis [GO:0017157]; synaptic vesicle endocytosis [GO:0048488]</t>
  </si>
  <si>
    <t>cytosol [GO:0005829]; nucleolus [GO:0005730]; nucleoplasm [GO:0005654]; metal ion binding [GO:0046872]; ubiquitin-protein transferase activity [GO:0004842]; protein K48-linked ubiquitination [GO:0070936]; ubiquitin-dependent protein catabolic process [GO:0006511]</t>
  </si>
  <si>
    <t>apical part of cell [GO:0045177]; apical plasma membrane [GO:0016324]; brush border membrane [GO:0031526]; cytoplasm [GO:0005737]; endomembrane system [GO:0012505]; extracellular region [GO:0005576]; filopodium [GO:0030175]; membrane [GO:0016020]; microvillus [GO:0005902]; microvillus membrane [GO:0031528]; perinuclear region of cytoplasm [GO:0048471]; plasma membrane protein complex [GO:0098797]; ruffle [GO:0001726]; sperm midpiece [GO:0097225]; stereocilium [GO:0032420]; stereocilium tip [GO:0032426]; beta-2 adrenergic receptor binding [GO:0031698]; beta-catenin binding [GO:0008013]; channel activator activity [GO:0099103]; chloride channel regulator activity [GO:0017081]; dopamine receptor binding [GO:0050780]; gamma-aminobutyric acid transmembrane transporter activity [GO:0015185]; growth factor receptor binding [GO:0070851]; identical protein binding [GO:0042802]; molecular adaptor activity [GO:0060090]; myosin II binding [GO:0045159]; PDZ domain binding [GO:0030165]; phosphatase binding [GO:0019902]; protein domain specific binding [GO:0019904]; protein-containing complex binding [GO:0044877]; protein-membrane adaptor activity [GO:0043495]; signaling receptor binding [GO:0005102]; transmembrane transporter binding [GO:0044325]; type 2 metabotropic glutamate receptor binding [GO:0031799]; type 3 metabotropic glutamate receptor binding [GO:0031800]; actin cytoskeleton organization [GO:0030036]; adenylate cyclase-activating dopamine receptor signaling pathway [GO:0007191]; auditory receptor cell stereocilium organization [GO:0060088]; bile acid secretion [GO:0032782]; cerebrospinal fluid circulation [GO:0090660]; cilium organization [GO:0044782]; establishment of epithelial cell apical/basal polarity [GO:0045198]; establishment of Golgi localization [GO:0051683]; establishment of localization in cell [GO:0051649]; fibroblast migration [GO:0010761]; gamma-aminobutyric acid import [GO:0051939]; gland morphogenesis [GO:0022612]; glutathione transport [GO:0034635]; import across plasma membrane [GO:0098739]; intracellular phosphate ion homeostasis [GO:0030643]; maintenance of epithelial cell apical/basal polarity [GO:0045199]; microvillus assembly [GO:0030033]; negative regulation of canonical Wnt signaling pathway [GO:0090090]; negative regulation of cell motility [GO:2000146]; negative regulation of cell population proliferation [GO:0008285]; negative regulation of ERK1 and ERK2 cascade [GO:0070373]; negative regulation of fibroblast migration [GO:0010764]; negative regulation of mitotic cell cycle [GO:0045930]; negative regulation of phosphatidylinositol 3-kinase/protein kinase B signal transduction [GO:0051898]; negative regulation of platelet-derived growth factor receptor signaling pathway [GO:0010642]; negative regulation of sodium ion transport [GO:0010766]; nuclear migration [GO:0007097]; phospholipase C-activating dopamine receptor signaling pathway [GO:0060158]; plasma membrane organization [GO:0007009]; positive regulation of intrinsic apoptotic signaling pathway [GO:2001244]; positive regulation of monoatomic ion transmembrane transport [GO:0034767]; protein localization [GO:0008104]; protein localization to plasma membrane [GO:0072659]; regulation of cell shape [GO:0008360]; regulation of cell size [GO:0008361]; regulation of protein kinase activity [GO:0045859]; regulation of renal phosphate excretion [GO:1903402]; renal absorption [GO:0070293]; renal phosphate ion absorption [GO:0097291]; renal sodium ion transport [GO:0003096]; sensory perception of sound [GO:0007605]; sodium ion transport [GO:0006814]; Wnt signaling pathway [GO:0016055]</t>
  </si>
  <si>
    <t>actin filament [GO:0005884]; cytosol [GO:0005829]; neuronal cell body [GO:0043025]; nucleus [GO:0005634]; perinuclear region of cytoplasm [GO:0048471]; protein folding chaperone complex [GO:0101031]; protein-containing complex [GO:0032991]; telomerase holoenzyme complex [GO:0005697]; DNA polymerase binding [GO:0070182]; enzyme binding [GO:0019899]; Hsp90 protein binding [GO:0051879]; p53 binding [GO:0002039]; prostaglandin-E synthase activity [GO:0050220]; protein-folding chaperone binding [GO:0051087]; telomerase activity [GO:0003720]; unfolded protein binding [GO:0051082]; chaperone cofactor-dependent protein refolding [GO:0051085]; chaperone-mediated protein complex assembly [GO:0051131]; fibroblast proliferation [GO:0048144]; glucocorticoid receptor signaling pathway [GO:0042921]; glycogen biosynthetic process [GO:0005978]; lung saccule development [GO:0060430]; neuron apoptotic process [GO:0051402]; positive regulation of gene expression [GO:0010628]; positive regulation of phosphorylation [GO:0042327]; prostaglandin biosynthetic process [GO:0001516]; prostaglandin metabolic process [GO:0006693]; protein folding [GO:0006457]; protein stabilization [GO:0050821]; skin development [GO:0043588]; telomerase holoenzyme complex assembly [GO:1905323]; telomere maintenance via telomerase [GO:0007004]</t>
  </si>
  <si>
    <t>collagen trimer [GO:0005581]; extracellular space [GO:0005615]; protein-containing complex [GO:0032991]; identical protein binding [GO:0042802]</t>
  </si>
  <si>
    <t>cytosol [GO:0005829]; mitochondrial matrix [GO:0005759]; mitochondrion [GO:0005739]; nucleoplasm [GO:0005654]; asparagine-tRNA ligase activity [GO:0004816]; ATP binding [GO:0005524]; nucleic acid binding [GO:0003676]; asparaginyl-tRNA aminoacylation [GO:0006421]</t>
  </si>
  <si>
    <t>cytoplasm [GO:0005737]; cytoplasmic stress granule [GO:0010494]; cytosol [GO:0005829]; eukaryotic 48S preinitiation complex [GO:0033290]; eukaryotic translation initiation factor 2 complex [GO:0005850]; glial limiting end-foot [GO:0097451]; mitochondrion [GO:0005739]; nucleus [GO:0005634]; synapse [GO:0045202]; translation initiation ternary complex [GO:0044207]; ribosome binding [GO:0043022]; RNA binding [GO:0003723]; translation initiation factor activity [GO:0003743]; cellular response to amino acid starvation [GO:0034198]; cellular response to heat [GO:0034605]; cellular response to oxidative stress [GO:0034599]; cellular response to UV [GO:0034644]; HRI-mediated signaling [GO:0140468]; mitophagy [GO:0000423]; negative regulation of translational initiation in response to stress [GO:0032057]; PERK-mediated unfolded protein response [GO:0036499]; positive regulation of type B pancreatic cell apoptotic process [GO:2000676]; regulation of translation in response to endoplasmic reticulum stress [GO:0036490]; regulation of translational initiation in response to stress [GO:0043558]; response to endoplasmic reticulum stress [GO:0034976]; response to kainic acid [GO:1904373]; response to manganese-induced endoplasmic reticulum stress [GO:1990737]; stress granule assembly [GO:0034063]; translation [GO:0006412]; translational initiation [GO:0006413]</t>
  </si>
  <si>
    <t>axonemal microtubule [GO:0005879]; condensed chromosome [GO:0000793]; cytoplasm [GO:0005737]; cytoplasmic microtubule [GO:0005881]; cytoplasmic ribonucleoprotein granule [GO:0036464]; cytosol [GO:0005829]; membrane raft [GO:0045121]; microtubule [GO:0005874]; myelin sheath [GO:0043209]; neuromuscular junction [GO:0031594]; plasma membrane [GO:0005886]; recycling endosome [GO:0055037]; synapse [GO:0045202]; GTP binding [GO:0005525]; hydrolase activity [GO:0016787]; identical protein binding [GO:0042802]; metal ion binding [GO:0046872]; protein domain specific binding [GO:0019904]; protein heterodimerization activity [GO:0046982]; protein-containing complex binding [GO:0044877]; structural constituent of cytoskeleton [GO:0005200]; adult behavior [GO:0030534]; adult locomotory behavior [GO:0008344]; cellular response to calcium ion [GO:0071277]; centrosome cycle [GO:0007098]; cerebellar cortex morphogenesis [GO:0021696]; cerebral cortex development [GO:0021987]; dentate gyrus development [GO:0021542]; forebrain morphogenesis [GO:0048853]; gene expression [GO:0010467]; glial cell differentiation [GO:0010001]; hippocampus development [GO:0021766]; homeostasis of number of cells within a tissue [GO:0048873]; intracellular protein transport [GO:0006886]; locomotory behavior [GO:0007626]; locomotory exploration behavior [GO:0035641]; memory [GO:0007613]; microtubule cytoskeleton organization [GO:0000226]; microtubule polymerization [GO:0046785]; mitotic cell cycle [GO:0000278]; motor behavior [GO:0061744]; neurogenesis [GO:0022008]; neuron apoptotic process [GO:0051402]; neuron differentiation [GO:0030182]; neuron migration [GO:0001764]; neuron projection arborization [GO:0140058]; organelle transport along microtubule [GO:0072384]; pyramidal neuron differentiation [GO:0021859]; regulation of synapse organization [GO:0050807]; response to L-glutamate [GO:1902065]; response to mechanical stimulus [GO:0009612]; response to tumor necrosis factor [GO:0034612]; smoothened signaling pathway [GO:0007224]; startle response [GO:0001964]; synapse organization [GO:0050808]; visual learning [GO:0008542]</t>
  </si>
  <si>
    <t>signal peptidase complex [GO:0005787]; peptidase activity [GO:0008233]; signal peptide processing [GO:0006465]</t>
  </si>
  <si>
    <t>cytosol [GO:0005829]; dendrite [GO:0030425]; exon-exon junction complex [GO:0035145]; exon-exon junction subcomplex mago-y14 [GO:1990501]; neuronal cell body [GO:0043025]; nuclear speck [GO:0016607]; nucleus [GO:0005634]; U2-type catalytic step 1 spliceosome [GO:0071006]; mRNA binding [GO:0003729]; mRNA export from nucleus [GO:0006406]; mRNA splicing, via spliceosome [GO:0000398]; nuclear-transcribed mRNA catabolic process, nonsense-mediated decay [GO:0000184]; regulation of alternative mRNA splicing, via spliceosome [GO:0000381]; regulation of mRNA processing [GO:0050684]; regulation of nuclear-transcribed mRNA catabolic process, nonsense-mediated decay [GO:2000622]; regulation of translation [GO:0006417]; RNA splicing [GO:0008380]</t>
  </si>
  <si>
    <t>apical plasma membrane [GO:0016324]; endoplasmic reticulum [GO:0005783]; lysosomal membrane [GO:0005765]; lysosome [GO:0005764]; plasma membrane [GO:0005886]; vacuolar membrane [GO:0005774]; amino acid:proton symporter activity [GO:0005280]; glycine transmembrane transporter activity [GO:0015187]; L-alanine transmembrane transporter activity [GO:0015180]; L-proline transmembrane transporter activity [GO:0015193]; neutral L-amino acid transmembrane transporter activity [GO:0015175]; proline:proton symporter activity [GO:0005297]; proton transmembrane transporter activity [GO:0015078]; taurine transmembrane transporter activity [GO:0005368]; amino acid import across plasma membrane [GO:0089718]; glycine transport [GO:0015816]; L-alanine transport [GO:0015808]; neutral amino acid transport [GO:0015804]; proline transmembrane transport [GO:0035524]; proline transport [GO:0015824]; proton transmembrane transport [GO:1902600]</t>
  </si>
  <si>
    <t>adherens junction [GO:0005912]; apical part of cell [GO:0045177]; apical plasma membrane [GO:0016324]; apicolateral plasma membrane [GO:0016327]; basolateral plasma membrane [GO:0016323]; catenin complex [GO:0016342]; cell surface [GO:0009986]; cell-cell junction [GO:0005911]; cortical actin cytoskeleton [GO:0030864]; cytoplasm [GO:0005737]; desmosome [GO:0030057]; fascia adherens [GO:0005916]; glutamatergic synapse [GO:0098978]; intercalated disc [GO:0014704]; lamellipodium [GO:0030027]; membrane [GO:0016020]; neuron projection [GO:0043005]; plasma membrane [GO:0005886]; plasma membrane raft [GO:0044853]; postsynaptic density [GO:0014069]; postsynaptic specialization membrane [GO:0099634]; presynaptic active zone membrane [GO:0048787]; protein-containing complex [GO:0032991]; sarcolemma [GO:0042383]; synapse [GO:0045202]; T-tubule [GO:0030315]; alpha-catenin binding [GO:0045294]; beta-catenin binding [GO:0008013]; cadherin binding [GO:0045296]; calcium ion binding [GO:0005509]; enzyme binding [GO:0019899]; gamma-catenin binding [GO:0045295]; identical protein binding [GO:0042802]; nitric-oxide synthase binding [GO:0050998]; protein kinase binding [GO:0019901]; protein phosphatase binding [GO:0019903]; protein tyrosine kinase binding [GO:1990782]; protein-containing complex binding [GO:0044877]; RNA binding [GO:0003723]; adherens junction organization [GO:0034332]; blood vessel morphogenesis [GO:0048514]; brain morphogenesis [GO:0048854]; calcium-dependent cell-cell adhesion via plasma membrane cell adhesion molecules [GO:0016339]; cell adhesion [GO:0007155]; cell migration [GO:0016477]; cell morphogenesis [GO:0000902]; cell-cell adhesion [GO:0098609]; cell-cell adhesion mediated by cadherin [GO:0044331]; cell-cell junction assembly [GO:0007043]; cerebral cortex development [GO:0021987]; glial cell differentiation [GO:0010001]; heterophilic cell-cell adhesion via plasma membrane cell adhesion molecules [GO:0007157]; homeostasis of number of cells [GO:0048872]; homophilic cell adhesion via plasma membrane adhesion molecules [GO:0007156]; mesenchymal cell migration [GO:0090497]; modulation of chemical synaptic transmission [GO:0050804]; negative regulation of canonical Wnt signaling pathway [GO:0090090]; neural crest cell development [GO:0014032]; neuroepithelial cell differentiation [GO:0060563]; neuroligin clustering involved in postsynaptic membrane assembly [GO:0097118]; neuronal stem cell population maintenance [GO:0097150]; positive regulation of MAPK cascade [GO:0043410]; positive regulation of synaptic vesicle clustering [GO:2000809]; protein localization to plasma membrane [GO:0072659]; radial glial cell differentiation [GO:0060019]; regulation of axonogenesis [GO:0050770]; regulation of myelination [GO:0031641]; regulation of oligodendrocyte progenitor proliferation [GO:0070445]; regulation of postsynaptic density protein 95 clustering [GO:1902897]; regulation of protein localization [GO:0032880]; regulation of Rho protein signal transduction [GO:0035023]; regulation of synaptic transmission, glutamatergic [GO:0051966]; striated muscle cell differentiation [GO:0051146]; synapse assembly [GO:0007416]; synaptic vesicle clustering [GO:0097091]; telencephalon development [GO:0021537]; type B pancreatic cell development [GO:0003323]</t>
  </si>
  <si>
    <t>cone photoreceptor outer segment [GO:0120199]; membrane [GO:0016020]; photoreceptor inner segment [GO:0001917]; photoreceptor outer segment [GO:0001750]; calcium ion binding [GO:0005509]; calcium sensitive guanylate cyclase activator activity [GO:0008048]; guanylate cyclase regulator activity [GO:0030249]; cellular response to calcium ion [GO:0071277]; phototransduction [GO:0007602]; positive regulation of cGMP-mediated signaling [GO:0010753]; visual perception [GO:0007601]</t>
  </si>
  <si>
    <t>chromosome [GO:0005694]; cytoplasm [GO:0005737]; cytosol [GO:0005829]; early endosome [GO:0005769]; endoplasmic reticulum-Golgi intermediate compartment [GO:0005793]; extracellular region [GO:0005576]; extracellular space [GO:0005615]; membrane raft [GO:0045121]; neuron projection [GO:0043005]; nucleus [GO:0005634]; plasma membrane [GO:0005886]; 5S rRNA binding [GO:0008097]; bent DNA binding [GO:0003681]; bubble DNA binding [GO:0000405]; calcium-dependent protein kinase regulator activity [GO:0010858]; crossed form four-way junction DNA binding [GO:0000402]; cytokine activity [GO:0005125]; DNA binding, bending [GO:0008301]; double-stranded DNA binding [GO:0003690]; double-stranded RNA binding [GO:0003725]; four-way junction DNA binding [GO:0000400]; glycolipid binding [GO:0051861]; heparin binding [GO:0008201]; nucleic acid binding [GO:0003676]; open form four-way junction DNA binding [GO:0000401]; peptide binding [GO:0042277]; phosphatidylserine binding [GO:0001786]; protein kinase activator activity [GO:0030295]; RAGE receptor binding [GO:0050786]; single-stranded DNA binding [GO:0003697]; single-stranded RNA binding [GO:0003727]; supercoiled DNA binding [GO:0097100]; adaptive immune response [GO:0002250]; apoptotic cell clearance [GO:0043277]; autophagy [GO:0006914]; base-excision repair [GO:0006284]; cellular response to interleukin-7 [GO:0098761]; cellular response to lipopolysaccharide [GO:0071222]; chromatin organization [GO:0006325]; DNA geometric change [GO:0032392]; DNA recombination [GO:0006310]; endothelial cell chemotaxis [GO:0035767]; endothelial cell proliferation [GO:0001935]; eye development [GO:0001654]; glycogen catabolic process [GO:0005980]; induction of positive chemotaxis [GO:0050930]; inflammatory response [GO:0006954]; innate immune response [GO:0045087]; lung development [GO:0030324]; macrophage activation involved in immune response [GO:0002281]; myeloid cell differentiation [GO:0030099]; myeloid dendritic cell activation [GO:0001773]; myeloid progenitor cell differentiation [GO:0002318]; neutrophil clearance [GO:0097350]; plasmacytoid dendritic cell activation [GO:0002270]; positive regulation of autophagy [GO:0010508]; positive regulation of cell migration [GO:0030335]; positive regulation of DNA ligation [GO:0051106]; positive regulation of ERK1 and ERK2 cascade [GO:0070374]; positive regulation of glycogen catabolic process [GO:0045819]; positive regulation of innate immune response [GO:0045089]; positive regulation of interferon-alpha production [GO:0032727]; positive regulation of interferon-beta production [GO:0032728]; positive regulation of interleukin-1 beta production [GO:0032731]; positive regulation of interleukin-6 production [GO:0032755]; positive regulation of mesenchymal cell proliferation [GO:0002053]; positive regulation of mitotic cell cycle [GO:0045931]; positive regulation of monocyte chemotactic protein-1 production [GO:0071639]; positive regulation of myeloid cell differentiation [GO:0045639]; positive regulation of myeloid progenitor cell differentiation [GO:1905455]; positive regulation of non-canonical NF-kappaB signal transduction [GO:1901224]; positive regulation of protein phosphorylation [GO:0001934]; positive regulation of sprouting angiogenesis [GO:1903672]; positive regulation of toll-like receptor 2 signaling pathway [GO:0034137]; positive regulation of toll-like receptor 4 signaling pathway [GO:0034145]; positive regulation of toll-like receptor 9 signaling pathway [GO:0034165]; positive regulation of transcription by RNA polymerase II [GO:0045944]; positive regulation of tumor necrosis factor production [GO:0032760]; positive regulation of wound healing [GO:0090303]; regulation of nucleotide-excision repair [GO:2000819]; regulation of T cell mediated immune response to tumor cell [GO:0002840]; regulation of tolerance induction [GO:0002643]; regulation of transcription by RNA polymerase II [GO:0006357]; response to glucocorticoid [GO:0051384]; transcription by RNA polymerase II [GO:0006366]</t>
  </si>
  <si>
    <t>Golgi apparatus [GO:0005794]; membrane [GO:0016020]; nucleus organization [GO:0006997]; regulation of lipid metabolic process [GO:0019216]</t>
  </si>
  <si>
    <t>cytosol [GO:0005829]; mitochondrion [GO:0005739]; ATP binding [GO:0005524]; formate-tetrahydrofolate ligase activity [GO:0004329]; methenyltetrahydrofolate cyclohydrolase activity [GO:0004477]; methylenetetrahydrofolate dehydrogenase (NAD+) activity [GO:0004487]; methylenetetrahydrofolate dehydrogenase (NADP+) activity [GO:0004488]; 10-formyltetrahydrofolate biosynthetic process [GO:0009257]; heart development [GO:0007507]; histidine biosynthetic process [GO:0000105]; methionine biosynthetic process [GO:0009086]; methionine metabolic process [GO:0006555]; neural tube closure [GO:0001843]; neutrophil homeostasis [GO:0001780]; purine nucleotide biosynthetic process [GO:0006164]; purine ribonucleotide biosynthetic process [GO:0009152]; serine family amino acid biosynthetic process [GO:0009070]; serine family amino acid metabolic process [GO:0009069]; somite development [GO:0061053]; tetrahydrofolate interconversion [GO:0035999]; transsulfuration [GO:0019346]</t>
  </si>
  <si>
    <t>cytoplasm [GO:0005737]; membrane [GO:0016020]; ubiquitin-protein transferase activity [GO:0004842]</t>
  </si>
  <si>
    <t>nucleus [GO:0005634]; proteasome accessory complex [GO:0022624]; proteasome regulatory particle, lid subcomplex [GO:0008541]; proteasome-mediated ubiquitin-dependent protein catabolic process [GO:0043161]</t>
  </si>
  <si>
    <t>lipid binding [GO:0008289]</t>
  </si>
  <si>
    <t>endoplasmic reticulum membrane [GO:0005789]; metal ion binding [GO:0046872]; metalloexopeptidase activity [GO:0008235]; cellular response to oxidative stress [GO:0034599]; endoplasmic reticulum unfolded protein response [GO:0030968]; ovarian follicle development [GO:0001541]; proteolysis [GO:0006508]</t>
  </si>
  <si>
    <t>cytosol [GO:0005829]; extracellular exosome [GO:0070062]; intermediate filament [GO:0005882]; keratin filament [GO:0045095]; structural constituent of skin epidermis [GO:0030280]; epithelial cell differentiation [GO:0030855]; intermediate filament cytoskeleton organization [GO:0045104]; intermediate filament organization [GO:0045109]; keratinization [GO:0031424]</t>
  </si>
  <si>
    <t>BAK complex [GO:0097145]; BAX complex [GO:0097144]; Bcl-2 family protein complex [GO:0097136]; cell periphery [GO:0071944]; cytoplasm [GO:0005737]; cytosol [GO:0005829]; endoplasmic reticulum [GO:0005783]; endoplasmic reticulum membrane [GO:0005789]; membrane [GO:0016020]; mitochondrial membrane [GO:0031966]; mitochondrial outer membrane [GO:0005741]; mitochondrial permeability transition pore complex [GO:0005757]; mitochondrion [GO:0005739]; nuclear envelope [GO:0005635]; nucleus [GO:0005634]; perinuclear region of cytoplasm [GO:0048471]; pore complex [GO:0046930]; BH domain binding [GO:0051400]; BH3 domain binding [GO:0051434]; channel activity [GO:0015267]; heat shock protein binding [GO:0031072]; Hsp70 protein binding [GO:0030544]; identical protein binding [GO:0042802]; lipid binding [GO:0008289]; protein heterodimerization activity [GO:0046982]; protein homodimerization activity [GO:0042803]; protein-containing complex binding [GO:0044877]; protein-folding chaperone binding [GO:0051087]; activation of cysteine-type endopeptidase activity involved in apoptotic process [GO:0006919]; apoptotic mitochondrial changes [GO:0008637]; apoptotic process [GO:0006915]; apoptotic process involved in blood vessel morphogenesis [GO:1902262]; apoptotic process involved in embryonic digit morphogenesis [GO:1902263]; apoptotic process involved in mammary gland involution [GO:0060057]; apoptotic signaling pathway [GO:0097190]; B cell apoptotic process [GO:0001783]; B cell homeostasis [GO:0001782]; B cell homeostatic proliferation [GO:0002358]; B cell negative selection [GO:0002352]; B cell receptor apoptotic signaling pathway [GO:1990117]; blood vessel remodeling [GO:0001974]; calcium ion transport into cytosol [GO:0060402]; cell population proliferation [GO:0008283]; cellular respiration [GO:0045333]; cellular response to organic substance [GO:0071310]; cellular response to UV [GO:0034644]; cellular response to virus [GO:0098586]; cerebral cortex development [GO:0021987]; development of secondary sexual characteristics [GO:0045136]; DNA damage response [GO:0006974]; ectopic germ cell programmed cell death [GO:0035234]; epithelial cell apoptotic process [GO:1904019]; epithelial cell proliferation [GO:0050673]; establishment of localization in cell [GO:0051649]; establishment or maintenance of transmembrane electrochemical gradient [GO:0010248]; extrinsic apoptotic signaling pathway in absence of ligand [GO:0097192]; extrinsic apoptotic signaling pathway via death domain receptors [GO:0008625]; fertilization [GO:0009566]; germ cell development [GO:0007281]; glycosphingolipid metabolic process [GO:0006687]; homeostasis of number of cells [GO:0048872]; homeostasis of number of cells within a tissue [GO:0048873]; hypothalamus development [GO:0021854]; inner mitochondrial membrane organization [GO:0007007]; intrinsic apoptotic signaling pathway [GO:0097193]; intrinsic apoptotic signaling pathway by p53 class mediator [GO:0072332]; intrinsic apoptotic signaling pathway in response to DNA damage [GO:0008630]; intrinsic apoptotic signaling pathway in response to endoplasmic reticulum stress [GO:0070059]; kidney development [GO:0001822]; leukocyte homeostasis [GO:0001776]; limb morphogenesis [GO:0035108]; male gonad development [GO:0008584]; mitochondrial fragmentation involved in apoptotic process [GO:0043653]; mitochondrial fusion [GO:0008053]; mitochondrion organization [GO:0007005]; motor neuron apoptotic process [GO:0097049]; myeloid cell homeostasis [GO:0002262]; negative regulation of apoptotic signaling pathway [GO:2001234]; negative regulation of cell population proliferation [GO:0008285]; negative regulation of endoplasmic reticulum calcium ion concentration [GO:0032471]; negative regulation of fibroblast proliferation [GO:0048147]; negative regulation of mitochondrial membrane potential [GO:0010917]; negative regulation of neuron apoptotic process [GO:0043524]; negative regulation of peptidyl-serine phosphorylation [GO:0033137]; negative regulation of protein binding [GO:0032091]; nervous system development [GO:0007399]; neuron apoptotic process [GO:0051402]; neuron migration [GO:0001764]; odontogenesis of dentin-containing tooth [GO:0042475]; outer mitochondrial membrane organization [GO:0007008]; ovarian follicle development [GO:0001541]; positive regulation of apoptotic DNA fragmentation [GO:1902512]; positive regulation of apoptotic process [GO:0043065]; positive regulation of apoptotic process involved in mammary gland involution [GO:0060058]; positive regulation of B cell apoptotic process [GO:0002904]; positive regulation of calcium ion transport into cytosol [GO:0010524]; positive regulation of developmental pigmentation [GO:0048087]; positive regulation of developmental process [GO:0051094]; positive regulation of endoplasmic reticulum unfolded protein response [GO:1900103]; positive regulation of epithelial cell apoptotic process [GO:1904037]; positive regulation of intrinsic apoptotic signaling pathway [GO:2001244]; positive regulation of mitochondrial membrane permeability involved in apoptotic process [GO:1902110]; positive regulation of motor neuron apoptotic process [GO:2000673]; positive regulation of neuron apoptotic process [GO:0043525]; positive regulation of protein-containing complex assembly [GO:0031334]; positive regulation of release of cytochrome c from mitochondria [GO:0090200]; positive regulation of release of sequestered calcium ion into cytosol [GO:0051281]; positive regulation of reproductive process [GO:2000243]; post-embryonic camera-type eye morphogenesis [GO:0048597]; post-embryonic development [GO:0009791]; protein insertion into mitochondrial membrane [GO:0051204]; regulation of apoptotic process [GO:0042981]; regulation of cell cycle [GO:0051726]; regulation of mammary gland epithelial cell proliferation [GO:0033599]; regulation of mitochondrial membrane permeability involved in apoptotic process [GO:1902108]; regulation of mitochondrial membrane permeability involved in programmed necrotic cell death [GO:1902445]; regulation of neuron apoptotic process [GO:0043523]; regulation of nitrogen utilization [GO:0006808]; release of cytochrome c from mitochondria [GO:0001836]; release of matrix enzymes from mitochondria [GO:0032976]; release of sequestered calcium ion into cytosol [GO:0051209]; response to axon injury [GO:0048678]; response to gamma radiation [GO:0010332]; response to ionizing radiation [GO:0010212]; response to salt stress [GO:0009651]; response to toxic substance [GO:0009636]; response to wounding [GO:0009611]; retina development in camera-type eye [GO:0060041]; retinal cell programmed cell death [GO:0046666]; Sertoli cell proliferation [GO:0060011]; sex differentiation [GO:0007548]; spermatid differentiation [GO:0048515]; spermatogenesis [GO:0007283]; supramolecular fiber organization [GO:0097435]; T cell homeostatic proliferation [GO:0001777]; thymocyte apoptotic process [GO:0070242]; vagina development [GO:0060068]</t>
  </si>
  <si>
    <t>mitochondrial inner membrane [GO:0005743]; mitochondrial small ribosomal subunit [GO:0005763]; mitochondrion [GO:0005739]; RNA binding [GO:0003723]; structural constituent of ribosome [GO:0003735]; mitochondrial translation [GO:0032543]; translation [GO:0006412]</t>
  </si>
  <si>
    <t>cytosol [GO:0005829]; endoplasmic reticulum membrane [GO:0005789]; mitochondrial degradosome [GO:0045025]; mitochondrial intermembrane space [GO:0005758]; mitochondrial matrix [GO:0005759]; mitochondrion [GO:0005739]; ribosome [GO:0005840]; 3'-5'-RNA exonuclease activity [GO:0000175]; identical protein binding [GO:0042802]; miRNA binding [GO:0035198]; poly(G) binding [GO:0034046]; poly(U) RNA binding [GO:0008266]; polyribonucleotide nucleotidyltransferase activity [GO:0004654]; cellular response to interferon-beta [GO:0035458]; cellular response to oxidative stress [GO:0034599]; liver regeneration [GO:0097421]; mitochondrial mRNA catabolic process [GO:0000958]; mitochondrial mRNA polyadenylation [GO:0097222]; mitochondrial RNA 3'-end processing [GO:0000965]; mitochondrial RNA 5'-end processing [GO:0000964]; mitochondrial RNA catabolic process [GO:0000957]; mitochondrion organization [GO:0007005]; mRNA catabolic process [GO:0006402]; mRNA processing [GO:0006397]; negative regulation of growth [GO:0045926]; nuclear polyadenylation-dependent mRNA catabolic process [GO:0071042]; positive regulation of miRNA catabolic process [GO:2000627]; positive regulation of mitochondrial RNA catabolic process [GO:0000962]; positive regulation of mRNA catabolic process [GO:0061014]; protein homooligomerization [GO:0051260]; protein homotrimerization [GO:0070207]; regulation of cell cycle [GO:0051726]; regulation of cellular respiration [GO:0043457]; regulation of cellular senescence [GO:2000772]; response to cAMP [GO:0051591]; response to growth hormone [GO:0060416]; RNA catabolic process [GO:0006401]; RNA import into mitochondrion [GO:0035927]; rRNA import into mitochondrion [GO:0035928]</t>
  </si>
  <si>
    <t>lysosome [GO:0005764]; arylsulfatase activity [GO:0004065]; metal ion binding [GO:0046872]; N-acetylgalactosamine-6-sulfatase activity [GO:0043890]; sulfuric ester hydrolase activity [GO:0008484]; chondroitin sulfate catabolic process [GO:0030207]</t>
  </si>
  <si>
    <t>cytosol [GO:0005829]; carbohydrate binding [GO:0030246]; carboxylic acid binding [GO:0031406]; NADP binding [GO:0050661]; phosphogluconate dehydrogenase (decarboxylating) activity [GO:0004616]; D-gluconate catabolic process [GO:0046177]; D-gluconate metabolic process [GO:0019521]; NADP metabolic process [GO:0006739]; pentose biosynthetic process [GO:0019322]; pentose-phosphate shunt [GO:0006098]; pentose-phosphate shunt, oxidative branch [GO:0009051]</t>
  </si>
  <si>
    <t>adherens junction [GO:0005912]; apical part of cell [GO:0045177]; apical plasma membrane [GO:0016324]; plasma membrane [GO:0005886]; calcium ion binding [GO:0005509]; molecular adaptor activity [GO:0060090]; Notch binding [GO:0005112]; phospholipid binding [GO:0005543]; receptor ligand activity [GO:0048018]; animal organ morphogenesis [GO:0009887]; aorta morphogenesis [GO:0035909]; blood vessel remodeling [GO:0001974]; camera-type eye development [GO:0043010]; cardiac neural crest cell development involved in outflow tract morphogenesis [GO:0061309]; cardiac right ventricle morphogenesis [GO:0003215]; cardiac septum morphogenesis [GO:0060411]; ciliary body morphogenesis [GO:0061073]; distal tubule development [GO:0072017]; endocardial cushion cell development [GO:0061444]; inhibition of neuroepithelial cell differentiation [GO:0002085]; inner ear auditory receptor cell differentiation [GO:0042491]; inner ear development [GO:0048839]; loop of Henle development [GO:0072070]; morphogenesis of an epithelial sheet [GO:0002011]; negative regulation of cell differentiation [GO:0045596]; negative regulation of cell migration [GO:0030336]; negative regulation of cell-cell adhesion [GO:0022408]; negative regulation of cell-matrix adhesion [GO:0001953]; negative regulation of endothelial cell differentiation [GO:0045602]; negative regulation of fat cell differentiation [GO:0045599]; negative regulation of neuron differentiation [GO:0045665]; negative regulation of stem cell differentiation [GO:2000737]; nephron development [GO:0072006]; neuroendocrine cell differentiation [GO:0061101]; neuron differentiation [GO:0030182]; neuronal stem cell population maintenance [GO:0097150]; Notch signaling pathway [GO:0007219]; podocyte development [GO:0072015]; positive regulation of cardiac epithelial to mesenchymal transition [GO:0062043]; positive regulation of gene expression [GO:0010628]; positive regulation of myeloid cell differentiation [GO:0045639]; positive regulation of Notch signaling pathway [GO:0045747]; positive regulation of osteoblast differentiation [GO:0045669]; positive regulation of transcription by RNA polymerase II [GO:0045944]; pulmonary artery morphogenesis [GO:0061156]; pulmonary valve morphogenesis [GO:0003184]; regulation of cell population proliferation [GO:0042127]; regulation of epithelial cell proliferation [GO:0050678]; response to muramyl dipeptide [GO:0032495]; T cell mediated immunity [GO:0002456]</t>
  </si>
  <si>
    <t>nucleoplasm [GO:0005654]; ribonucleoprotein complex [GO:1990904]; RNA binding [GO:0003723]; epithelial cell differentiation [GO:0030855]; regulation of RNA splicing [GO:0043484]</t>
  </si>
  <si>
    <t>cleavage furrow [GO:0032154]; cytoplasm [GO:0005737]; nucleoplasm [GO:0005654]; plasma membrane [GO:0005886]; metal ion binding [GO:0046872]; phosphatidylinositol phospholipase C activity [GO:0004435]; angiogenesis [GO:0001525]; intracellular signal transduction [GO:0035556]; labyrinthine layer blood vessel development [GO:0060716]; lipid catabolic process [GO:0016042]; regulation of cell population proliferation [GO:0042127]</t>
  </si>
  <si>
    <t>cytosol [GO:0005829]; nucleoplasm [GO:0005654]; deoxyuridine phosphorylase activity [GO:0047847]; identical protein binding [GO:0042802]; thymidine phosphorylase activity [GO:0009032]; uridine phosphorylase activity [GO:0004850]; cellular response to glucose starvation [GO:0042149]; CMP catabolic process [GO:0006248]; dCMP catabolic process [GO:0006249]; dTMP catabolic process [GO:0046074]; dUMP catabolic process [GO:0046079]; pyrimidine nucleotide metabolic process [GO:0006220]; UMP catabolic process [GO:0046050]; UMP salvage [GO:0044206]; uridine catabolic process [GO:0006218]; uridine metabolic process [GO:0046108]</t>
  </si>
  <si>
    <t>mitochondrial outer membrane translocase complex [GO:0005742]; mitochondrion [GO:0005739]; pore complex [GO:0046930]; mitochondrion targeting sequence binding [GO:0030943]; porin activity [GO:0015288]; preprotein binding [GO:0070678]; protein transmembrane transporter activity [GO:0008320]; monoatomic ion transport [GO:0006811]; protein import into mitochondrial matrix [GO:0030150]</t>
  </si>
  <si>
    <t>ASAP complex [GO:0061574]; cytoplasm [GO:0005737]; nuclear speck [GO:0016607]; nucleoplasm [GO:0005654]; mRNA 3'-UTR binding [GO:0003730]; mRNA splicing, via spliceosome [GO:0000398]; negative regulation of mRNA splicing, via spliceosome [GO:0048025]; nuclear-transcribed mRNA catabolic process, nonsense-mediated decay [GO:0000184]; positive regulation of apoptotic process [GO:0043065]; regulation of alternative mRNA splicing, via spliceosome [GO:0000381]</t>
  </si>
  <si>
    <t>mitochondrion [GO:0005739]; peroxisome [GO:0005777]; oxidoreductase activity [GO:0016491]</t>
  </si>
  <si>
    <t>cytosol [GO:0005829]; extracellular region [GO:0005576]; nucleoplasm [GO:0005654]; nucleus [GO:0005634]; protein-containing complex [GO:0032991]; adenyl-nucleotide exchange factor activity [GO:0000774]; alpha-tubulin binding [GO:0043014]; ATP binding [GO:0005524]; ATP-dependent protein folding chaperone [GO:0140662]; chaperone cofactor-dependent protein refolding [GO:0051085]; negative regulation of neuron apoptotic process [GO:0043524]; positive regulation of MHC class I biosynthetic process [GO:0045345]; positive regulation of NK T cell activation [GO:0051135]; protein folding [GO:0006457]; regulation of microtubule cytoskeleton organization [GO:0070507]; response to unfolded protein [GO:0006986]</t>
  </si>
  <si>
    <t>endoplasmic reticulum [GO:0005783]; endoplasmic reticulum membrane [GO:0005789]; mitochondrial inner membrane [GO:0005743]; protein-containing complex [GO:0032991]; alpha-glucuronidase activity [GO:0046559]; enzyme binding [GO:0019899]; glucuronosyltransferase activity [GO:0015020]; protein-containing complex binding [GO:0044877]; 4-chlorobiphenyl metabolic process [GO:0018880]; cellular glucuronidation [GO:0052695]; cellular response to glucocorticoid stimulus [GO:0071385]; glucuronate metabolic process [GO:0019585]; L-ascorbic acid biosynthetic process [GO:0019853]</t>
  </si>
  <si>
    <t>AP-1 adaptor complex [GO:0030121]; cytosol [GO:0005829]; presynapse [GO:0098793]; recycling endosome [GO:0055037]; collagen binding [GO:0005518]; GTP-dependent protein binding [GO:0030742]; kinesin binding [GO:0019894]; small GTPase binding [GO:0031267]; endosome to melanosome transport [GO:0035646]; Golgi to lysosome transport [GO:0090160]; intracellular protein transport [GO:0006886]; positive regulation of natural killer cell degranulation [GO:0043323]; synaptic vesicle budding from endosome [GO:0016182]; synaptic vesicle endocytosis [GO:0048488]</t>
  </si>
  <si>
    <t>cytoplasm [GO:0005737]; proteasome accessory complex [GO:0022624]; proteasome regulatory particle [GO:0005838]; proteasome regulatory particle, lid subcomplex [GO:0008541]</t>
  </si>
  <si>
    <t>plasma membrane [GO:0005886]; presynaptic active zone [GO:0048786]; neuromuscular junction development [GO:0007528]</t>
  </si>
  <si>
    <t>A band [GO:0031672]; cytoplasm [GO:0005737]; cytosol [GO:0005829]; cytosolic large ribosomal subunit [GO:0022625]; large ribosomal subunit [GO:0015934]; nucleus [GO:0005634]; postsynapse [GO:0098794]; postsynaptic density [GO:0014069]; presynapse [GO:0098793]; ribonucleoprotein complex [GO:1990904]; ribosome [GO:0005840]; rough endoplasmic reticulum [GO:0005791]; 5S rRNA binding [GO:0008097]; RNA binding [GO:0003723]; structural constituent of ribosome [GO:0003735]; cytoplasmic translation [GO:0002181]; positive regulation of axon extension [GO:0045773]; positive regulation of axonogenesis [GO:0050772]; translation at postsynapse [GO:0140242]; translation at presynapse [GO:0140236]</t>
  </si>
  <si>
    <t>collagen-containing extracellular matrix [GO:0062023]; external side of plasma membrane [GO:0009897]; carbohydrate binding [GO:0030246]; extracellular matrix binding [GO:0050840]; extracellular matrix protein binding [GO:1990430]; cell migration [GO:0016477]; cell migration involved in sprouting angiogenesis [GO:0002042]; lymphangiogenesis [GO:0001946]; sprouting angiogenesis [GO:0002040]; vascular endothelial growth factor receptor-2 signaling pathway [GO:0036324]; vascular endothelial growth factor receptor-3 signaling pathway [GO:0036325]</t>
  </si>
  <si>
    <t>nucleus [GO:0005634]; perinuclear region of cytoplasm [GO:0048471]; protein-containing complex [GO:0032991]; sarcolemma [GO:0042383]; sarcoplasmic reticulum membrane [GO:0033017]; ATP binding [GO:0005524]; calmodulin binding [GO:0005516]; calmodulin-dependent protein kinase activity [GO:0004683]; nitric-oxide synthase binding [GO:0050998]; transmembrane transporter binding [GO:0044325]; cardiac muscle cell contraction [GO:0086003]; cell growth involved in cardiac muscle cell development [GO:0061049]; endoplasmic reticulum calcium ion homeostasis [GO:0032469]; intracellular potassium ion homeostasis [GO:0030007]; positive regulation of cardiac muscle cell apoptotic process [GO:0010666]; positive regulation of DNA biosynthetic process [GO:2000573]; positive regulation of ERK1 and ERK2 cascade [GO:0070374]; positive regulation of G2/M transition of mitotic cell cycle [GO:0010971]; positive regulation of Rac protein signal transduction [GO:0035022]; positive regulation of smooth muscle cell migration [GO:0014911]; positive regulation of vascular associated smooth muscle cell proliferation [GO:1904707]; regulation of calcium ion transmembrane transport via high voltage-gated calcium channel [GO:1902514]; regulation of cardiac muscle cell action potential [GO:0098901]; regulation of cell communication by electrical coupling [GO:0010649]; regulation of protein localization to plasma membrane [GO:1903076]; regulation of relaxation of cardiac muscle [GO:1901897]; regulation of release of sequestered calcium ion into cytosol by sarcoplasmic reticulum [GO:0010880]; relaxation of cardiac muscle [GO:0055119]; response to hypoxia [GO:0001666]</t>
  </si>
  <si>
    <t>endoplasmic reticulum [GO:0005783]; endoplasmic reticulum membrane [GO:0005789]; endoplasmic reticulum-Golgi intermediate compartment membrane [GO:0033116]; lamellipodium membrane [GO:0031258]; plasma membrane [GO:0005886]; identical protein binding [GO:0042802]; mechanosensitive monoatomic cation channel activity [GO:0140135]; mechanosensitive monoatomic ion channel activity [GO:0008381]; monoatomic cation channel activity [GO:0005261]; cellular response to mechanical stimulus [GO:0071260]; detection of mechanical stimulus [GO:0050982]; monoatomic cation transport [GO:0006812]; positive regulation of cell-cell adhesion mediated by integrin [GO:0033634]; positive regulation of integrin activation [GO:0033625]; positive regulation of myotube differentiation [GO:0010831]; regulation of membrane potential [GO:0042391]</t>
  </si>
  <si>
    <t>anchoring junction [GO:0070161]; cell projection [GO:0042995]; cytoplasm [GO:0005737]; cytosol [GO:0005829]; early endosome membrane [GO:0031901]; glutamatergic synapse [GO:0098978]; hippocampal mossy fiber to CA3 synapse [GO:0098686]; podosome [GO:0002102]; postsynaptic density, intracellular component [GO:0099092]; presynapse [GO:0098793]; Schaffer collateral - CA1 synapse [GO:0098685]; synapse [GO:0045202]; beta-1 adrenergic receptor binding [GO:0031697]; GTPase binding [GO:0051020]; identical protein binding [GO:0042802]; lipid binding [GO:0008289]; phosphatase binding [GO:0019902]; SH3 domain binding [GO:0017124]; transmembrane transporter binding [GO:0044325]; modulation of excitatory postsynaptic potential [GO:0098815]; positive regulation of synaptic vesicle endocytosis [GO:1900244]; regulation of synaptic vesicle endocytosis [GO:1900242]; synaptic vesicle uncoating [GO:0016191]</t>
  </si>
  <si>
    <t>cortical actin cytoskeleton [GO:0030864]; cytoplasm [GO:0005737]; cytosol [GO:0005829]; extracellular region [GO:0005576]; glutamatergic synapse [GO:0098978]; plasma membrane [GO:0005886]; postsynapse [GO:0098794]; presynapse [GO:0098793]; actin binding [GO:0003779]; adenylate cyclase binding [GO:0008179]; actin cytoskeleton organization [GO:0030036]; actin filament organization [GO:0007015]; ameboidal-type cell migration [GO:0001667]; cAMP-mediated signaling [GO:0019933]; cell morphogenesis [GO:0000902]; modification of postsynaptic actin cytoskeleton [GO:0098885]; receptor-mediated endocytosis [GO:0006898]</t>
  </si>
  <si>
    <t>centrosome [GO:0005813]; chromatin [GO:0000785]; cytoplasmic vesicle [GO:0031410]; cytosol [GO:0005829]; endoplasmic reticulum-Golgi intermediate compartment [GO:0005793]; Flemming body [GO:0090543]; nuclear envelope [GO:0005635]; MIT domain binding [GO:0090541]; protein-containing complex binding [GO:0044877]; abscission [GO:0009838]; collateral sprouting [GO:0048668]; cytoskeleton-dependent cytokinesis [GO:0061640]; positive regulation of collateral sprouting [GO:0048672]; positive regulation of proteolysis [GO:0045862]; protein localization [GO:0008104]; protein transport [GO:0015031]; viral capsid secondary envelopment [GO:0046745]; viral release from host cell [GO:0019076]</t>
  </si>
  <si>
    <t>apical plasma membrane [GO:0016324]; basal plasma membrane [GO:0009925]; basolateral plasma membrane [GO:0016323]; lateral plasma membrane [GO:0016328]; plasma membrane [GO:0005886]; ABC-type glutathione S-conjugate transporter activity [GO:0015431]; ABC-type transporter activity [GO:0140359]; ABC-type vitamin B12 transporter activity [GO:0015420]; ABC-type xenobiotic transporter activity [GO:0008559]; amide transmembrane transporter activity [GO:0042887]; ATP binding [GO:0005524]; ATP hydrolysis activity [GO:0016887]; ATPase-coupled lipid transmembrane transporter activity [GO:0034040]; efflux transmembrane transporter activity [GO:0015562]; glutathione transmembrane transporter activity [GO:0034634]; long-chain fatty acid transmembrane transporter activity [GO:0005324]; xenobiotic transmembrane transporter activity [GO:0042910]; astrocyte differentiation [GO:0048708]; cell chemotaxis [GO:0060326]; cellular response to amyloid-beta [GO:1904646]; cobalamin transport [GO:0015889]; cyclic nucleotide transport [GO:0070729]; export across plasma membrane [GO:0140115]; glial cell differentiation [GO:0010001]; glutathione transmembrane transport [GO:0034775]; leukotriene transport [GO:0071716]; long-chain fatty acid import across plasma membrane [GO:0015911]; phospholipid efflux [GO:0033700]; phospholipid translocation [GO:0045332]; positive regulation of cell migration [GO:0030335]; positive regulation of inflammatory response [GO:0050729]; regulation of cellular response to drug [GO:2001038]; response to oxidative stress [GO:0006979]; response to xenobiotic stimulus [GO:0009410]; sphingolipid translocation [GO:0099039]; transepithelial transport [GO:0070633]; transmembrane transport [GO:0055085]; xenobiotic detoxification by transmembrane export across the plasma membrane [GO:1990961]; xenobiotic transport [GO:0042908]; xenobiotic transport across blood-brain barrier [GO:1990962]</t>
  </si>
  <si>
    <t>cytoplasm [GO:0005737]; interchromatin granule [GO:0035061]; mRNA cleavage and polyadenylation specificity factor complex [GO:0005847]; nuclear speck [GO:0016607]; paraspeckles [GO:0042382]; perichromatin fibrils [GO:0005726]; ribonucleoprotein complex [GO:1990904]; exon-exon junction complex binding [GO:1990448]; mRNA binding [GO:0003729]; ribosomal large subunit binding [GO:0043023]; localization [GO:0051179]; mRNA alternative polyadenylation [GO:0110104]; positive regulation of RNA export from nucleus [GO:0046833]; protein heterotetramerization [GO:0051290]</t>
  </si>
  <si>
    <t>membrane [GO:0016020]; Sec62/Sec63 complex [GO:0031207]; protein transmembrane transporter activity [GO:0008320]; liver development [GO:0001889]; post-translational protein targeting to endoplasmic reticulum membrane [GO:0006620]; post-translational protein targeting to membrane, translocation [GO:0031204]; SRP-dependent cotranslational protein targeting to membrane [GO:0006614]</t>
  </si>
  <si>
    <t>adherens junction [GO:0005912]; cell-substrate junction [GO:0030055]; cytoplasm [GO:0005737]; cytoskeleton [GO:0005856]; cytosol [GO:0005829]; flotillin complex [GO:0016600]; focal adhesion [GO:0005925]; membrane [GO:0016020]; membrane raft [GO:0045121]; nuclear matrix [GO:0016363]; nucleus [GO:0005634]; stress fiber [GO:0001725]; synapse [GO:0045202]; insulin receptor binding [GO:0005158]; protein kinase binding [GO:0019901]; signaling receptor complex adaptor activity [GO:0030159]; ubiquitin protein ligase binding [GO:0031625]; acetylcholine receptor signaling pathway [GO:0095500]; cell-substrate adhesion [GO:0031589]; cellular response to insulin stimulus [GO:0032869]; focal adhesion assembly [GO:0048041]; insulin receptor signaling pathway [GO:0008286]; positive regulation of glucose import [GO:0046326]; positive regulation of glycogen biosynthetic process [GO:0045725]; positive regulation of insulin receptor signaling pathway [GO:0046628]; positive regulation of lipid biosynthetic process [GO:0046889]; positive regulation of protein localization to plasma membrane [GO:1903078]; regulation of skeletal muscle acetylcholine-gated channel clustering [GO:1904393]; stress fiber assembly [GO:0043149]</t>
  </si>
  <si>
    <t>lysosome [GO:0005764]; sialate 4-O-acetylesterase activity [GO:0106331]; sialate 9-O-acetylesterase activity [GO:0106330]; sialate O-acetylesterase activity [GO:0001681]; carbohydrate metabolic process [GO:0005975]; regulation of immune system process [GO:0002682]</t>
  </si>
  <si>
    <t>caveola [GO:0005901]; cytoskeleton [GO:0005856]; early endosome [GO:0005769]; focal adhesion [GO:0005925]; Golgi apparatus [GO:0005794]; late endosome [GO:0005770]; ATP binding [GO:0005524]; MAP kinase activity [GO:0004707]; protein serine kinase activity [GO:0106310]; caveolin-mediated endocytosis [GO:0072584]; regulation of cytoskeleton organization [GO:0051493]; regulation of early endosome to late endosome transport [GO:2000641]; regulation of Golgi inheritance [GO:0090170]; regulation of stress-activated MAPK cascade [GO:0032872]</t>
  </si>
  <si>
    <t>endoplasmic reticulum [GO:0005783]; membrane [GO:0016020]; peptidyl-prolyl cis-trans isomerase activity [GO:0003755]; chaperone-mediated protein folding [GO:0061077]</t>
  </si>
  <si>
    <t>endoplasmic reticulum membrane [GO:0005789]; nuclear membrane [GO:0031965]; Hsp70 protein binding [GO:0030544]; cellular response to misfolded protein [GO:0071218]; chaperone cofactor-dependent protein refolding [GO:0051085]; ERAD pathway [GO:0036503]; protein-containing complex assembly [GO:0065003]</t>
  </si>
  <si>
    <t>endoplasmic reticulum [GO:0005783]; membrane [GO:0016020]; GTP binding [GO:0005525]</t>
  </si>
  <si>
    <t>adherens junction [GO:0005912]; cytoskeleton [GO:0005856]; dendrite [GO:0030425]; dendritic spine [GO:0043197]; membrane [GO:0016020]; nuclear body [GO:0016604]; perinuclear region of cytoplasm [GO:0048471]; plasma membrane [GO:0005886]; postsynaptic density [GO:0014069]; synapse [GO:0045202]; actin filament binding [GO:0051015]; calmodulin binding [GO:0005516]; structural constituent of cytoskeleton [GO:0005200]; T cell receptor binding [GO:0042608]; barbed-end actin filament capping [GO:0051016]; cell morphogenesis [GO:0000902]; cell volume homeostasis [GO:0006884]; cellular response to calcium ion [GO:0071277]; cellular response to retinoic acid [GO:0071300]; erythrocyte differentiation [GO:0030218]; hemoglobin metabolic process [GO:0020027]; homeostasis of number of cells within a tissue [GO:0048873]; in utero embryonic development [GO:0001701]; multicellular organism growth [GO:0035264]; negative regulation of actin filament polymerization [GO:0030837]; positive regulation of adherens junction organization [GO:1903393]; positive regulation of angiogenesis [GO:0045766]; positive regulation of endocytosis [GO:0045807]; positive regulation of establishment of endothelial barrier [GO:1903142]</t>
  </si>
  <si>
    <t>axon [GO:0030424]; lysosomal membrane [GO:0005765]; membrane [GO:0016020]; neuronal cell body [GO:0043025]; L-asparagine transmembrane transporter activity [GO:0015182]; L-asparagine:sodium symporter activity [GO:0140901]; L-glutamine transmembrane transporter activity [GO:0015186]; L-glutamine:sodium symporter activity [GO:0140902]; amino acid transmembrane transport [GO:0003333]; asparagine transport [GO:0006867]; glutamine transport [GO:0006868]; sodium ion transport [GO:0006814]</t>
  </si>
  <si>
    <t>endoplasmic reticulum [GO:0005783]; endoplasmic reticulum membrane [GO:0005789]; intracellular membrane-bounded organelle [GO:0043231]; membrane [GO:0016020]; FAD binding [GO:0071949]; squalene monooxygenase activity [GO:0004506]; cholesterol metabolic process [GO:0008203]; lipid droplet formation [GO:0140042]; regulation of cell population proliferation [GO:0042127]; response to organic substance [GO:0010033]; sterol biosynthetic process [GO:0016126]</t>
  </si>
  <si>
    <t>collagen-containing extracellular matrix [GO:0062023]; extracellular space [GO:0005615]; interleukin-2 receptor binding [GO:0005134]; protease binding [GO:0002020]; angiogenesis [GO:0001525]; biomineral tissue development [GO:0031214]; chondrocyte development [GO:0002063]; endochondral bone growth [GO:0003416]; inflammatory response [GO:0006954]; negative regulation of bone mineralization [GO:0030502]; negative regulation of cytokine-mediated signaling pathway [GO:0001960]; negative regulation of peptidase activity [GO:0010466]; ossification [GO:0001503]; positive regulation of angiogenesis [GO:0045766]; positive regulation of endothelial cell proliferation [GO:0001938]; regulation of bone mineralization [GO:0030500]; regulation of T cell migration [GO:2000404]; regulation of transcription by RNA polymerase II [GO:0006357]; regulation of type 2 immune response [GO:0002828]; signal transduction [GO:0007165]</t>
  </si>
  <si>
    <t>cytoplasmic stress granule [GO:0010494]; eukaryotic 43S preinitiation complex [GO:0016282]; eukaryotic 48S preinitiation complex [GO:0033290]; eukaryotic translation initiation factor 3 complex [GO:0005852]; eukaryotic translation initiation factor 3 complex, eIF3m [GO:0071541]; synapse [GO:0045202]; RNA binding [GO:0003723]; translation initiation factor activity [GO:0003743]; translation initiation factor binding [GO:0031369]; formation of cytoplasmic translation initiation complex [GO:0001732]; IRES-dependent viral translational initiation [GO:0075522]; regulation of translational initiation [GO:0006446]; translational initiation [GO:0006413]; viral translational termination-reinitiation [GO:0075525]</t>
  </si>
  <si>
    <t>beta-catenin destruction complex [GO:0030877]; cell body [GO:0044297]; cytoplasm [GO:0005737]; cytosol [GO:0005829]; nuclear envelope lumen [GO:0005641]; nucleoplasm [GO:0005654]; nucleus [GO:0005634]; SCF ubiquitin ligase complex [GO:0019005]; molecular adaptor activity [GO:0060090]; protein domain specific binding [GO:0019904]; protein homodimerization activity [GO:0042803]; S100 protein binding [GO:0044548]; tubulin binding [GO:0015631]; ubiquitin protein ligase binding [GO:0031625]; cardiac muscle cell differentiation [GO:0055007]; cellular response to leukemia inhibitory factor [GO:1990830]; heart development [GO:0007507]; positive regulation of DNA replication [GO:0045740]; response to growth hormone [GO:0060416]</t>
  </si>
  <si>
    <t>cytosol [GO:0005829]; early endosome membrane [GO:0031901]; endolysosome membrane [GO:0036020]; endoplasmic reticulum membrane [GO:0005789]; endosome [GO:0005768]; extracellular exosome [GO:0070062]; Golgi apparatus [GO:0005794]; Golgi membrane [GO:0000139]; late endosome membrane [GO:0031902]; lysosomal membrane [GO:0005765]; melanosome membrane [GO:0033162]; mitochondrial envelope [GO:0005740]; mitochondrial outer membrane [GO:0005741]; mitochondrion [GO:0005739]; multivesicular body membrane [GO:0032585]; nucleoplasm [GO:0005654]; plasma membrane [GO:0005886]; vacuolar membrane [GO:0005774]; ABC-type heme transporter activity [GO:0015439]; ABC-type transporter activity [GO:0140359]; ATP binding [GO:0005524]; ATP hydrolysis activity [GO:0016887]; efflux transmembrane transporter activity [GO:0015562]; heme binding [GO:0020037]; tetrapyrrole binding [GO:0046906]; brain development [GO:0007420]; cellular detoxification of cadmium ion [GO:0098849]; heme metabolic process [GO:0042168]; heme transmembrane transport [GO:0035351]; heme transport [GO:0015886]; intracellular copper ion homeostasis [GO:0006878]; melanosome assembly [GO:1903232]; porphyrin-containing compound biosynthetic process [GO:0006779]; porphyrin-containing compound metabolic process [GO:0006778]; skin development [GO:0043588]; tetrapyrrole metabolic process [GO:0033013]; transmembrane transport [GO:0055085]</t>
  </si>
  <si>
    <t>condensed nuclear chromosome [GO:0000794]; condensin complex [GO:0000796]; nuclear speck [GO:0016607]; nucleus [GO:0005634]; bHLH transcription factor binding [GO:0043425]; methylated histone binding [GO:0035064]; cell division [GO:0051301]; chromosome condensation [GO:0030261]; erythrocyte differentiation [GO:0030218]; inner cell mass cell proliferation [GO:0001833]; mitotic sister chromatid segregation [GO:0000070]; positive regulation of chromosome condensation [GO:1905821]; positive regulation of chromosome segregation [GO:0051984]; positive regulation of chromosome separation [GO:1905820]; transcription by RNA polymerase II [GO:0006366]</t>
  </si>
  <si>
    <t>cytosol [GO:0005829]; nucleoplasm [GO:0005654]; sepiapterin reductase activity [GO:0004757]; nitric oxide biosynthetic process [GO:0006809]; tetrahydrobiopterin biosynthetic process [GO:0006729]</t>
  </si>
  <si>
    <t>endoplasmic reticulum [GO:0005783]; protein folding chaperone complex [GO:0101031]; misfolded protein binding [GO:0051787]; chaperone cofactor-dependent protein refolding [GO:0051085]</t>
  </si>
  <si>
    <t>endoplasmic reticulum [GO:0005783]; endoplasmic reticulum membrane [GO:0005789]; mitochondrial outer membrane [GO:0005741]; perinuclear endoplasmic reticulum [GO:0097038]; perinuclear region of cytoplasm [GO:0048471]; protein-containing complex [GO:0032991]; 2 iron, 2 sulfur cluster binding [GO:0051537]; metal ion binding [GO:0046872]; protein homodimerization activity [GO:0042803]; autophagy of mitochondrion [GO:0000422]; regulation of autophagy [GO:0010506]</t>
  </si>
  <si>
    <t>mitochondrial inner membrane [GO:0005743]; mitochondrial outer membrane [GO:0005741]; mitochondrion [GO:0005739]; peroxisome [GO:0005777]; molybdenum ion binding [GO:0030151]; molybdopterin cofactor binding [GO:0043546]; nitrate reductase activity [GO:0008940]; nitrite reductase activity [GO:0098809]; pyridoxal phosphate binding [GO:0030170]; cellular detoxification of nitrogen compound [GO:0070458]; nitrate metabolic process [GO:0042126]; nitric oxide biosynthetic process [GO:0006809]</t>
  </si>
  <si>
    <t>acrosomal vesicle [GO:0001669]; Golgi apparatus [GO:0005794]; membrane [GO:0016020]; perinuclear region of cytoplasm [GO:0048471]; trans-Golgi network [GO:0005802]</t>
  </si>
  <si>
    <t>mitochondrion [GO:0005739]; alanine-tRNA ligase activity [GO:0004813]; aminoacyl-tRNA editing activity [GO:0002161]; ATP binding [GO:0005524]; tRNA binding [GO:0000049]; zinc ion binding [GO:0008270]; alanyl-tRNA aminoacylation [GO:0006419]; mitochondrial alanyl-tRNA aminoacylation [GO:0070143]</t>
  </si>
  <si>
    <t>cortical endoplasmic reticulum [GO:0032541]; cytosol [GO:0005829]; endoplasmic reticulum membrane [GO:0005789]; membrane [GO:0016020]; nuclear membrane [GO:0031965]; cholesterol binding [GO:0015485]; phosphatidylinositol-4-phosphate binding [GO:0070273]; phosphatidylserine binding [GO:0001786]; phosphatidylserine transfer activity [GO:0140343]; fat cell differentiation [GO:0045444]; negative regulation of cell migration [GO:0030336]; negative regulation of sequestering of triglyceride [GO:0010891]; phospholipid transport [GO:0015914]; positive regulation of glucose import [GO:0046326]; positive regulation of insulin receptor signaling pathway [GO:0046628]; positive regulation of phosphatidylinositol 3-kinase/protein kinase B signal transduction [GO:0051897]; protein localization to nuclear pore [GO:0090204]</t>
  </si>
  <si>
    <t>cell surface [GO:0009986]; cell-cell junction [GO:0005911]; immunological synapse [GO:0001772]; beta-catenin binding [GO:0008013]; cadherin binding [GO:0045296]; delta-catenin binding [GO:0070097]; gamma-catenin binding [GO:0045295]; mitogen-activated protein kinase binding [GO:0051019]; platelet-derived growth factor receptor binding [GO:0005161]; protein tyrosine phosphatase activity [GO:0004725]; negative regulation of cell growth [GO:0030308]; negative regulation of cell migration [GO:0030336]; negative regulation of cell population proliferation [GO:0008285]; negative regulation of epidermal growth factor receptor signaling pathway [GO:0042059]; negative regulation of phosphatidylinositol 3-kinase/protein kinase B signal transduction [GO:0051898]; negative regulation of platelet-derived growth factor receptor signaling pathway [GO:0010642]; negative regulation of T cell receptor signaling pathway [GO:0050860]; negative regulation of vascular permeability [GO:0043116]; platelet-derived growth factor receptor signaling pathway [GO:0048008]; positive chemotaxis [GO:0050918]; positive regulation of focal adhesion assembly [GO:0051894]; positive regulation of phosphatidylinositol 3-kinase/protein kinase B signal transduction [GO:0051897]</t>
  </si>
  <si>
    <t>membrane [GO:0016020]; RNA binding [GO:0003723]; regulation of DNA-templated transcription [GO:0006355]</t>
  </si>
  <si>
    <t>Golgi membrane [GO:0000139]; intra-Golgi vesicle-mediated transport [GO:0006891]</t>
  </si>
  <si>
    <t>cytosol [GO:0005829]; early endosome membrane [GO:0031901]; endosome membrane [GO:0010008]; WASH complex [GO:0071203]; endosome organization [GO:0007032]; receptor-mediated endocytosis [GO:0006898]; regulation of early endosome to late endosome transport [GO:2000641]; regulation of early endosome to recycling endosome transport [GO:1902954]</t>
  </si>
  <si>
    <t>cytoplasm [GO:0005737]; early endosome [GO:0005769]; endosome [GO:0005768]; membrane raft [GO:0045121]; plasma membrane [GO:0005886]; protein-containing complex [GO:0032991]; double-stranded RNA binding [GO:0003725]; B cell receptor signaling pathway [GO:0050853]; dsRNA transport [GO:0033227]; membrane raft assembly [GO:0001765]; positive regulation of growth rate [GO:0040010]; positive regulation of interleukin-17 production [GO:0032740]; protein localization to membrane raft [GO:1903044]; protein transport into membrane raft [GO:0032596]; response to exogenous dsRNA [GO:0043330]; T cell antigen processing and presentation [GO:0002457]; T cell receptor signaling pathway [GO:0050852]; toll-like receptor 3 signaling pathway [GO:0034138]</t>
  </si>
  <si>
    <t>endoplasmic reticulum lumen [GO:0005788]; unfolded protein binding [GO:0051082]; endoplasmic reticulum unfolded protein response [GO:0030968]; ERAD pathway [GO:0036503]; negative regulation of retrograde protein transport, ER to cytosol [GO:1904153]; retrograde protein transport, ER to cytosol [GO:0030970]</t>
  </si>
  <si>
    <t>endoplasmic reticulum [GO:0005783]; endoplasmic reticulum membrane [GO:0005789]; nuclear envelope [GO:0005635]; ERAD pathway [GO:0036503]; response to unfolded protein [GO:0006986]</t>
  </si>
  <si>
    <t>EMC complex [GO:0072546]; endoplasmic reticulum membrane [GO:0005789]; membrane [GO:0016020]; membrane insertase activity [GO:0032977]; protein insertion into ER membrane by stop-transfer membrane-anchor sequence [GO:0045050]; tail-anchored membrane protein insertion into ER membrane [GO:0071816]</t>
  </si>
  <si>
    <t>extracellular space [GO:0005615]; serine-type endopeptidase inhibitor activity [GO:0004867]; blood coagulation [GO:0007596]; fibrinolysis [GO:0042730]</t>
  </si>
  <si>
    <t>acrosomal vesicle [GO:0001669]; autophagosome membrane [GO:0000421]; endoplasmic reticulum membrane [GO:0005789]; Golgi apparatus [GO:0005794]; Golgi membrane [GO:0000139]; plasma membrane [GO:0005886]; GTP binding [GO:0005525]; GTPase activity [GO:0003924]; defense response to virus [GO:0051607]; Golgi organization [GO:0007030]; innate immune response [GO:0045087]; macroautophagy [GO:0016236]; positive regulation of exocytosis [GO:0045921]; positive regulation of type I interferon production [GO:0032481]; protein transport [GO:0015031]; vesicle-mediated transport [GO:0016192]</t>
  </si>
  <si>
    <t>cytosol [GO:0005829]; eukaryotic translation initiation factor 2 complex [GO:0005850]; synapse [GO:0045202]; GTP binding [GO:0005525]; GTPase activity [GO:0003924]; methionyl-initiator methionine tRNA binding [GO:1990856]; translation factor activity, RNA binding [GO:0008135]; translation initiation factor activity [GO:0003743]; cytoplasmic translational initiation [GO:0002183]; formation of translation preinitiation complex [GO:0001731]; translational initiation [GO:0006413]</t>
  </si>
  <si>
    <t>cytosol [GO:0005829]; Golgi membrane [GO:0000139]; Golgi stack [GO:0005795]; Golgi-associated vesicle [GO:0005798]; SNARE complex [GO:0031201]; trans-Golgi network [GO:0005802]; SNAP receptor activity [GO:0005484]; protein transport [GO:0015031]; regulation of retrograde vesicle-mediated transport, Golgi to ER [GO:2000156]; retrograde transport, endosome to Golgi [GO:0042147]</t>
  </si>
  <si>
    <t>cytosol [GO:0005829]; L-allo-threonine aldolase activity [GO:0008732]; glycine biosynthetic process [GO:0006545]; threonine catabolic process [GO:0006567]</t>
  </si>
  <si>
    <t>Cajal body [GO:0015030]; cytosol [GO:0005829]; nuclear speck [GO:0016607]; nucleus [GO:0005634]; protein-containing complex [GO:0032991]; U2-type precatalytic spliceosome [GO:0071005]; U4/U6 x U5 tri-snRNP complex [GO:0046540]; identical protein binding [GO:0042802]; mRNA splicing, via spliceosome [GO:0000398]; spliceosomal tri-snRNP complex assembly [GO:0000244]</t>
  </si>
  <si>
    <t>endoplasmic reticulum membrane [GO:0005789]; mitochondrial membrane [GO:0031966]; mitochondrion [GO:0005739]; apoptotic process [GO:0006915]; negative regulation of toll-like receptor 9 signaling pathway [GO:0034164]</t>
  </si>
  <si>
    <t>cytosol [GO:0005829]; dendrite [GO:0030425]; glutamatergic synapse [GO:0098978]; NLS-dependent protein nuclear import complex [GO:0042564]; nucleoplasm [GO:0005654]; nucleus [GO:0005634]; postsynaptic density [GO:0014069]; nuclear import signal receptor activity [GO:0061608]; nuclear localization sequence binding [GO:0008139]; NLS-bearing protein import into nucleus [GO:0006607]; postsynapse to nucleus signaling pathway [GO:0099527]; protein import into nucleus [GO:0006606]; regulation of apoptotic process [GO:0042981]; regulation of canonical Wnt signaling pathway [GO:0060828]; satellite cell activation involved in skeletal muscle regeneration [GO:0014901]; skeletal muscle satellite cell proliferation [GO:0014841]; skeletal muscle tissue regeneration [GO:0043403]</t>
  </si>
  <si>
    <t>cytoplasm [GO:0005737]; cytosol [GO:0005829]; cytosolic large ribosomal subunit [GO:0022625]; nucleolus [GO:0005730]; synapse [GO:0045202]; 5.8S rRNA binding [GO:1990932]; large ribosomal subunit rRNA binding [GO:0070180]; RNA binding [GO:0003723]; structural constituent of ribosome [GO:0003735]; cytoplasmic translation [GO:0002181]; translation [GO:0006412]</t>
  </si>
  <si>
    <t>endoplasmic reticulum [GO:0005783]; membrane [GO:0016020]; mitochondria-associated endoplasmic reticulum membrane contact site [GO:0044233]</t>
  </si>
  <si>
    <t>cAMP-dependent protein kinase complex [GO:0005952]; centrosome [GO:0005813]; ciliary base [GO:0097546]; cytosol [GO:0005829]; nucleus [GO:0005634]; perinuclear region of cytoplasm [GO:0048471]; plasma membrane [GO:0005886]; AMP-activated protein kinase activity [GO:0004679]; ATP binding [GO:0005524]; cAMP-dependent protein kinase activity [GO:0004691]; magnesium ion binding [GO:0000287]; protein serine kinase activity [GO:0106310]; protein serine/threonine kinase activity [GO:0004674]; ubiquitin protein ligase binding [GO:0031625]; adenylate cyclase-modulating G protein-coupled receptor signaling pathway [GO:0007188]; negative regulation of meiotic cell cycle [GO:0051447]; negative regulation of smoothened signaling pathway [GO:0045879]; negative regulation of TORC1 signaling [GO:1904262]; neural tube closure [GO:0001843]; protein kinase A signaling [GO:0010737]; protein phosphorylation [GO:0006468]; regulation of protein processing [GO:0070613]</t>
  </si>
  <si>
    <t>basement membrane [GO:0005604]; cytosol [GO:0005829]; endoplasmic reticulum [GO:0005783]; Golgi apparatus [GO:0005794]; nucleoplasm [GO:0005654]; sarcoplasmic reticulum [GO:0016529]; iron ion binding [GO:0005506]; L-ascorbic acid binding [GO:0031418]; procollagen-proline 3-dioxygenase activity [GO:0019797]; collagen metabolic process [GO:0032963]; negative regulation of cell population proliferation [GO:0008285]; peptidyl-proline hydroxylation [GO:0019511]</t>
  </si>
  <si>
    <t>cleavage body [GO:0071920]; cytoplasm [GO:0005737]; cytoplasmic stress granule [GO:0010494]; cytosol [GO:0005829]; mitochondrion [GO:0005739]; nucleus [GO:0005634]; ribonucleoprotein complex [GO:1990904]; tRNA-splicing ligase complex [GO:0072669]; ATP binding [GO:0005524]; ATP hydrolysis activity [GO:0016887]; chromatin binding [GO:0003682]; DNA binding [GO:0003677]; DNA/RNA helicase activity [GO:0033677]; double-stranded RNA binding [GO:0003725]; exonuclease activity [GO:0004527]; nuclease activity [GO:0004518]; poly(A) binding [GO:0008143]; RNA helicase activity [GO:0003724]; transcription coregulator activity [GO:0003712]; defense response to virus [GO:0051607]; DNA duplex unwinding [GO:0032508]; double-strand break repair [GO:0006302]; innate immune response [GO:0045087]; mRNA processing [GO:0006397]; positive regulation of canonical NF-kappaB signal transduction [GO:0043123]; positive regulation of myeloid dendritic cell cytokine production [GO:0002735]; protein localization to cytoplasmic stress granule [GO:1903608]; response to exogenous dsRNA [GO:0043330]; response to virus [GO:0009615]; tRNA splicing, via endonucleolytic cleavage and ligation [GO:0006388]</t>
  </si>
  <si>
    <t>extracellular region [GO:0005576]; plasma membrane [GO:0005886]; cell surface receptor signaling pathway [GO:0007166]; immune response-regulating signaling pathway [GO:0002764]</t>
  </si>
  <si>
    <t>axon terminus [GO:0043679]; cytosol [GO:0005829]; dendrite [GO:0030425]; neuronal cell body [GO:0043025]; nuclear speck [GO:0016607]; nucleoplasm [GO:0005654]; RNA binding [GO:0003723]; unfolded protein binding [GO:0051082]; cytosolic transport [GO:0016482]; mRNA splice site recognition [GO:0006376]; mRNA splicing, via spliceosome [GO:0000398]; negative regulation of mRNA splicing, via spliceosome [GO:0048025]; regulation of DNA-templated transcription [GO:0006355]; RNA splicing, via transesterification reactions [GO:0000375]</t>
  </si>
  <si>
    <t>apical plasma membrane [GO:0016324]; basolateral plasma membrane [GO:0016323]; dendrite [GO:0030425]; dendrite cytoplasm [GO:0032839]; endocytic vesicle [GO:0030139]; endomembrane system [GO:0012505]; endosome [GO:0005768]; glutamatergic synapse [GO:0098978]; melanosome [GO:0042470]; neuronal cell body [GO:0043025]; plasma membrane [GO:0005886]; postsynapse [GO:0098794]; recycling endosome [GO:0055037]; recycling endosome membrane [GO:0055038]; GDP binding [GO:0019003]; GTP binding [GO:0005525]; GTPase activity [GO:0003924]; anterograde dendritic transport [GO:0098937]; cilium assembly [GO:0060271]; endocytic recycling [GO:0032456]; establishment of melanosome localization [GO:0032401]; filopodium assembly [GO:0046847]; immunoglobulin transcytosis in epithelial cells mediated by polymeric immunoglobulin receptor [GO:0002415]; intracellular protein transport [GO:0006886]; melanosome transport [GO:0032402]; regulation of dendrite development [GO:0050773]; regulation of endocytosis [GO:0030100]; regulation of filopodium assembly [GO:0051489]; regulation of synapse assembly [GO:0051963]; transcytosis [GO:0045056]</t>
  </si>
  <si>
    <t>cytoplasmic vesicle [GO:0031410]; endoplasmic reticulum [GO:0005783]; endoplasmic reticulum membrane [GO:0005789]; endoplasmic reticulum quality control compartment [GO:0044322]; membrane [GO:0016020]; calcium ion binding [GO:0005509]; mannosyl-oligosaccharide 1,2-alpha-mannosidase activity [GO:0004571]; carbohydrate metabolic process [GO:0005975]; ERAD pathway [GO:0036503]; mannoprotein catabolic process [GO:0006058]; protein glycosylation [GO:0006486]</t>
  </si>
  <si>
    <t>cytoplasm [GO:0005737]; cytosol [GO:0005829]; desmosome [GO:0030057]; endosome membrane [GO:0010008]; heterochromatin [GO:0000792]; lysosomal membrane [GO:0005765]; mitochondrion [GO:0005739]; nucleoplasm [GO:0005654]; nucleus [GO:0005634]; rough endoplasmic reticulum membrane [GO:0030867]; ATP binding [GO:0005524]; ubiquitin activating enzyme activity [GO:0004839]; DNA damage response [GO:0006974]; protein ubiquitination [GO:0016567]; ubiquitin-dependent protein catabolic process [GO:0006511]</t>
  </si>
  <si>
    <t>eukaryotic 43S preinitiation complex [GO:0016282]; eukaryotic 48S preinitiation complex [GO:0033290]; eukaryotic translation initiation factor 3 complex [GO:0005852]; fibrillar center [GO:0001650]; nucleolus [GO:0005730]; nucleoplasm [GO:0005654]; synapse [GO:0045202]; translation initiation factor activity [GO:0003743]; formation of cytoplasmic translation initiation complex [GO:0001732]; translational initiation [GO:0006413]; viral translational termination-reinitiation [GO:0075525]</t>
  </si>
  <si>
    <t>DBIRD complex [GO:0044609]; nucleoplasm [GO:0005654]; DNA binding [GO:0003677]; metal ion binding [GO:0046872]; RNA polymerase II complex binding [GO:0000993]; mRNA processing [GO:0006397]; regulation of DNA-templated transcription elongation [GO:0032784]; regulation of RNA splicing [GO:0043484]; RNA splicing [GO:0008380]</t>
  </si>
  <si>
    <t>mitochondrial intermembrane space [GO:0005758]; mitochondrion [GO:0005739]; heme binding [GO:0020037]; molybdenum ion binding [GO:0030151]; molybdopterin cofactor binding [GO:0043546]; sulfite oxidase activity [GO:0008482]; response to nutrient [GO:0007584]; sulfur compound metabolic process [GO:0006790]</t>
  </si>
  <si>
    <t>nucleus [GO:0005634]; proteasome accessory complex [GO:0022624]; proteasome complex [GO:0000502]; proteasome regulatory particle, base subcomplex [GO:0008540]; proteasome storage granule [GO:0034515]; enzyme regulator activity [GO:0030234]; ubiquitin protein ligase binding [GO:0031625]; proteasome-mediated ubiquitin-dependent protein catabolic process [GO:0043161]; regulation of protein catabolic process [GO:0042176]</t>
  </si>
  <si>
    <t>cell-substrate junction [GO:0030055]; cytoplasm [GO:0005737]; cytoskeleton [GO:0005856]; focal adhesion [GO:0005925]; nucleus [GO:0005634]; vinculin binding [GO:0017166]; cell-substrate adhesion [GO:0031589]; MAPK cascade [GO:0000165]; negative regulation of transcription by RNA polymerase II [GO:0000122]; positive regulation of MAPK cascade [GO:0043410]; positive regulation of stress fiber assembly [GO:0051496]</t>
  </si>
  <si>
    <t>endosome membrane [GO:0010008]; IgG binding [GO:0019864]</t>
  </si>
  <si>
    <t>basolateral plasma membrane [GO:0016323]; cell surface [GO:0009986]; endosome [GO:0005768]; external side of plasma membrane [GO:0009897]; Golgi apparatus [GO:0005794]; intracellular membrane-bounded organelle [GO:0043231]; membrane raft [GO:0045121]; perinuclear region of cytoplasm [GO:0048471]; phagocytic vesicle [GO:0045335]; plasma membrane [GO:0005886]; ABC-type transporter activity [GO:0140359]; apolipoprotein A-I binding [GO:0034186]; apolipoprotein A-I receptor activity [GO:0034188]; ATP binding [GO:0005524]; ATP hydrolysis activity [GO:0016887]; ATPase binding [GO:0051117]; ATPase-coupled transmembrane transporter activity [GO:0042626]; cholesterol transfer activity [GO:0120020]; floppase activity [GO:0140328]; high-density lipoprotein particle binding [GO:0008035]; phosphatidylcholine binding [GO:0031210]; phosphatidylcholine floppase activity [GO:0090554]; phosphatidylserine floppase activity [GO:0090556]; phospholipid transporter activity [GO:0005548]; protein transmembrane transporter activity [GO:0008320]; signaling receptor binding [GO:0005102]; small GTPase binding [GO:0031267]; sphingolipid floppase activity [GO:0046623]; syntaxin binding [GO:0019905]; adenylate cyclase-activating G protein-coupled receptor signaling pathway [GO:0007189]; cellular response to cholesterol [GO:0071397]; cellular response to cytokine stimulus [GO:0071345]; cellular response to lipopolysaccharide [GO:0071222]; cellular response to retinoic acid [GO:0071300]; cellular response to xenobiotic stimulus [GO:0071466]; cholesterol efflux [GO:0033344]; cholesterol homeostasis [GO:0042632]; cholesterol metabolic process [GO:0008203]; cholesterol transport [GO:0030301]; endosomal transport [GO:0016197]; establishment of localization in cell [GO:0051649]; export across plasma membrane [GO:0140115]; high-density lipoprotein particle assembly [GO:0034380]; intracellular cholesterol transport [GO:0032367]; lipoprotein biosynthetic process [GO:0042158]; lipoprotein metabolic process [GO:0042157]; lysosome organization [GO:0007040]; peptide secretion [GO:0002790]; phagocytosis, engulfment [GO:0006911]; phospholipid efflux [GO:0033700]; phospholipid homeostasis [GO:0055091]; phospholipid translocation [GO:0045332]; phospholipid transport [GO:0015914]; platelet dense granule organization [GO:0060155]; positive regulation of cholesterol efflux [GO:0010875]; positive regulation of high-density lipoprotein particle assembly [GO:0090108]; protein secretion [GO:0009306]; protein transmembrane transport [GO:0071806]; regulation of Cdc42 protein signal transduction [GO:0032489]; response to laminar fluid shear stress [GO:0034616]; response to vitamin B3 [GO:0033552]; reverse cholesterol transport [GO:0043691]; signal release [GO:0023061]</t>
  </si>
  <si>
    <t>membrane [GO:0016020]; protein localization [GO:0008104]</t>
  </si>
  <si>
    <t>GPI-anchor transamidase complex [GO:0042765]; GPI-anchor transamidase activity [GO:0003923]; attachment of GPI anchor to protein [GO:0016255]; proteolysis [GO:0006508]</t>
  </si>
  <si>
    <t>extracellular region [GO:0005576]; glial limiting end-foot [GO:0097451]; membrane raft [GO:0045121]; plasma membrane [GO:0005886]; collagen binding [GO:0005518]; extracellular matrix binding [GO:0050840]; G protein-coupled receptor activity [GO:0004930]; heparin binding [GO:0008201]; adenylate cyclase-activating G protein-coupled receptor signaling pathway [GO:0007189]; angiogenesis [GO:0001525]; cell adhesion [GO:0007155]; cell migration [GO:0016477]; cell surface receptor signaling pathway [GO:0007166]; cerebral cortex radial glia-guided migration [GO:0021801]; cerebral cortex regionalization [GO:0021796]; hematopoietic stem cell homeostasis [GO:0061484]; layer formation in cerebral cortex [GO:0021819]; negative regulation of cell population proliferation [GO:0008285]; negative regulation of neuron migration [GO:2001223]; neural precursor cell proliferation [GO:0061351]; positive regulation of cell adhesion [GO:0045785]; positive regulation of neural precursor cell proliferation [GO:2000179]; positive regulation of Rho protein signal transduction [GO:0035025]; protein kinase C signaling [GO:0070528]; Rho protein signal transduction [GO:0007266]; seminiferous tubule development [GO:0072520]; vascular endothelial growth factor production [GO:0010573]</t>
  </si>
  <si>
    <t>Golgi apparatus [GO:0005794]; carbon-carbon lyase activity [GO:0016830]; pyridoxal phosphate binding [GO:0030170]; carboxylic acid metabolic process [GO:0019752]</t>
  </si>
  <si>
    <t>mitochondrial nucleoid [GO:0042645]; single-stranded DNA binding [GO:0003697]; DNA replication [GO:0006260]</t>
  </si>
  <si>
    <t>mitochondrial membrane [GO:0031966]; mitochondrion [GO:0005739]; arginine-tRNA ligase activity [GO:0004814]; ATP binding [GO:0005524]; arginyl-tRNA aminoacylation [GO:0006420]; mitochondrial translation [GO:0032543]</t>
  </si>
  <si>
    <t>centrosome [GO:0005813]; cytoplasm [GO:0005737]; cytosol [GO:0005829]; endoplasmic reticulum membrane [GO:0005789]; microtubule [GO:0005874]; nucleolus [GO:0005730]; nucleus [GO:0005634]; protein-containing complex [GO:0032991]; cyclin binding [GO:0030332]; MDM2/MDM4 family protein binding [GO:0097371]; mitogen-activated protein kinase binding [GO:0051019]; NF-kappaB binding [GO:0051059]; protein-containing complex binding [GO:0044877]; ubiquitin-like ligase-substrate adaptor activity [GO:1990756]; ubiquitin-like protein ligase binding [GO:0044389]; apoptotic nuclear changes [GO:0030262]; cell population proliferation [GO:0008283]; definitive erythrocyte differentiation [GO:0060318]; endoplasmic reticulum unfolded protein response [GO:0030968]; liver development [GO:0001889]; mitotic G2 DNA damage checkpoint signaling [GO:0007095]; mitotic G2/M transition checkpoint [GO:0044818]; negative regulation of MAP kinase activity [GO:0043407]; negative regulation of NF-kappaB transcription factor activity [GO:0032088]; negative regulation of protein catabolic process [GO:0042177]; negative regulation of protein kinase activity by regulation of protein phosphorylation [GO:0044387]; negative regulation of protein phosphorylation [GO:0001933]; negative regulation of protein serine/threonine kinase activity [GO:0071901]; positive regulation of protein localization to nucleus [GO:1900182]; positive regulation of protein ubiquitination [GO:0031398]; positive regulation of reticulophagy [GO:0140501]; positive regulation of signal transduction by p53 class mediator [GO:1901798]; positive regulation of transcription by RNA polymerase II [GO:0045944]; protein ufmylation [GO:0071569]; regulation of cyclin-dependent protein serine/threonine kinase activity [GO:0000079]; regulation of mitotic cell cycle [GO:0007346]; regulation of phosphatase activity [GO:0010921]; response to endoplasmic reticulum stress [GO:0034976]; ribosome disassembly [GO:0032790]</t>
  </si>
  <si>
    <t>actin cytoskeleton [GO:0015629]; early endosome membrane [GO:0031901]; plasma membrane [GO:0005886]; calcium-activated cation channel activity [GO:0005227]; mechanosensitive monoatomic cation channel activity [GO:0140135]; mechanosensitive monoatomic ion channel activity [GO:0008381]; osmolarity-sensing monoatomic cation channel activity [GO:1990760]; sensory perception of sound [GO:0007605]; surfactant secretion [GO:0160069]</t>
  </si>
  <si>
    <t>cytoplasmic vesicle membrane [GO:0030659]; cytosol [GO:0005829]; endoplasmic reticulum [GO:0005783]; endoplasmic reticulum membrane [GO:0005789]; lipid droplet [GO:0005811]; GTP binding [GO:0005525]; GTPase activity [GO:0003924]; autophagosome assembly [GO:0000045]; CD8-positive, alpha-beta T cell differentiation [GO:0043374]; cellular response to interferon-beta [GO:0035458]; cellular response to type II interferon [GO:0071346]; cytolysis in another organism [GO:0051715]; defense response to protozoan [GO:0042832]; innate immune response [GO:0045087]; negative regulation of PERK-mediated unfolded protein response [GO:1903898]; positive regulation of autophagosome maturation [GO:1901098]</t>
  </si>
  <si>
    <t>mitochondrial inner membrane [GO:0005743]; mitochondrion [GO:0005739]; ABC-type iron-sulfur cluster transporter activity [GO:0140481]; ATP binding [GO:0005524]; ATP hydrolysis activity [GO:0016887]; ATPase-coupled transmembrane transporter activity [GO:0042626]; protein homodimerization activity [GO:0042803]; intracellular iron ion homeostasis [GO:0006879]; iron ion transmembrane transport [GO:0034755]; iron-sulfur cluster assembly [GO:0016226]; iron-sulfur cluster export from the mitochondrion [GO:0140466]; negative regulation of reactive oxygen species biosynthetic process [GO:1903427]; positive regulation of heme biosynthetic process [GO:0070455]; positive regulation of iron-sulfur cluster assembly [GO:1903331]; transmembrane transport [GO:0055085]</t>
  </si>
  <si>
    <t>cell surface [GO:0009986]; cerebellar climbing fiber to Purkinje cell synapse [GO:0150053]; clathrin-coated pit [GO:0005905]; cytoplasmic vesicle membrane [GO:0030659]; cytosol [GO:0005829]; dendrite [GO:0030425]; early endosome [GO:0005769]; endoplasmic reticulum membrane [GO:0005789]; endosome membrane [GO:0010008]; Golgi apparatus [GO:0005794]; Golgi cisterna membrane [GO:0032580]; lysosomal membrane [GO:0005765]; lysosome [GO:0005764]; membrane [GO:0016020]; neuronal cell body [GO:0043025]; nuclear membrane [GO:0031965]; perinuclear region of cytoplasm [GO:0048471]; plasma membrane [GO:0005886]; trans-Golgi network transport vesicle [GO:0030140]; enzyme binding [GO:0019899]; nerve growth factor binding [GO:0048406]; nerve growth factor receptor activity [GO:0010465]; neurotensin receptor activity, non-G protein-coupled [GO:0030379]; retromer complex binding [GO:1905394]; endocytosis [GO:0006897]; endosome to lysosome transport [GO:0008333]; endosome transport via multivesicular body sorting pathway [GO:0032509]; extrinsic apoptotic signaling pathway via death domain receptors [GO:0008625]; glucose import [GO:0046323]; Golgi to endosome transport [GO:0006895]; Golgi to lysosome transport [GO:0090160]; maintenance of synapse structure [GO:0099558]; myotube differentiation [GO:0014902]; negative regulation of fat cell differentiation [GO:0045599]; neuropeptide signaling pathway [GO:0007218]; neurotrophin TRK receptor signaling pathway [GO:0048011]; ossification [GO:0001503]; plasma membrane to endosome transport [GO:0048227]; positive regulation of epithelial cell apoptotic process [GO:1904037]; protein targeting to lysosome [GO:0006622]; regulation of gene expression [GO:0010468]; response to insulin [GO:0032868]; vesicle organization [GO:0016050]</t>
  </si>
  <si>
    <t>cytoplasm [GO:0005737]; FNIP-folliculin RagC/D GAP [GO:1990877]; GATOR1 complex [GO:1990130]; Gtr1-Gtr2 GTPase complex [GO:1990131]; lysosomal membrane [GO:0005765]; lysosome [GO:0005764]; nucleoplasm [GO:0005654]; nucleus [GO:0005634]; GTP binding [GO:0005525]; GTPase activity [GO:0003924]; phosphoprotein binding [GO:0051219]; protein heterodimerization activity [GO:0046982]; protein homodimerization activity [GO:0042803]; protein-membrane adaptor activity [GO:0043495]; ubiquitin protein ligase binding [GO:0031625]; apoptotic process [GO:0006915]; cellular response to amino acid starvation [GO:0034198]; cellular response to amino acid stimulus [GO:0071230]; cellular response to starvation [GO:0009267]; glucose homeostasis [GO:0042593]; intracellular signal transduction [GO:0035556]; negative regulation of autophagy [GO:0010507]; positive regulation of TOR signaling [GO:0032008]; positive regulation of TORC1 signaling [GO:1904263]; protein localization [GO:0008104]; protein localization to lysosome [GO:0061462]; protein localization to membrane [GO:0072657]; regulation of cytolysis [GO:0042268]; regulation of TORC1 signaling [GO:1903432]; response to amino acid [GO:0043200]; tumor necrosis factor-mediated signaling pathway [GO:0033209]</t>
  </si>
  <si>
    <t>eukaryotic 43S preinitiation complex [GO:0016282]; eukaryotic 48S preinitiation complex [GO:0033290]; eukaryotic translation initiation factor 3 complex [GO:0005852]; eukaryotic translation initiation factor 3 complex, eIF3m [GO:0071541]; ribosome binding [GO:0043022]; RNA binding [GO:0003723]; translation initiation factor activity [GO:0003743]; translation initiation factor binding [GO:0031369]; formation of cytoplasmic translation initiation complex [GO:0001732]; translational initiation [GO:0006413]</t>
  </si>
  <si>
    <t>endoplasmic reticulum [GO:0005783]; membrane [GO:0016020]; calcium channel regulator activity [GO:0005246]; metal ion binding [GO:0046872]; calcium ion transport [GO:0006816]; regulation of transport [GO:0051049]</t>
  </si>
  <si>
    <t>mitochondrion [GO:0005739]; peroxisome [GO:0005777]; carnitine O-octanoyltransferase activity [GO:0008458]; carnitine metabolic process [GO:0009437]; coenzyme A metabolic process [GO:0015936]; fatty acid beta-oxidation [GO:0006635]; fatty acid metabolic process [GO:0006631]; fatty acid transport [GO:0015908]; generation of precursor metabolites and energy [GO:0006091]; medium-chain fatty acid metabolic process [GO:0051791]; response to xenobiotic stimulus [GO:0009410]</t>
  </si>
  <si>
    <t>cytoplasmic stress granule [GO:0010494]; cytosol [GO:0005829]; nucleus [GO:0005634]; ribonucleoprotein complex [GO:1990904]; mRNA binding [GO:0003729]; poly(U) RNA binding [GO:0008266]; RNA binding [GO:0003723]; sequence-specific mRNA binding [GO:1990825]; tRNA binding [GO:0000049]; IRES-dependent viral translational initiation [GO:0075522]; nuclear histone mRNA catabolic process [GO:0071045]; positive regulation of translation [GO:0045727]; protein localization to cytoplasmic stress granule [GO:1903608]; tRNA 3'-end processing [GO:0042780]; tRNA 5'-leader removal [GO:0001682]; tRNA export from nucleus [GO:0006409]; tRNA processing [GO:0008033]</t>
  </si>
  <si>
    <t>clathrin-coated vesicle [GO:0030136]; membrane [GO:0016020]; 1-phosphatidylinositol binding [GO:0005545]; clathrin binding [GO:0030276]; clathrin coat assembly [GO:0048268]; clathrin-dependent endocytosis [GO:0072583]</t>
  </si>
  <si>
    <t>keratin filament [GO:0045095]; structural molecule activity [GO:0005198]; epithelial cell differentiation [GO:0030855]; intermediate filament organization [GO:0045109]</t>
  </si>
  <si>
    <t>extracellular space [GO:0005615]; nucleus [GO:0005634]; perinuclear region of cytoplasm [GO:0048471]; plasma membrane [GO:0005886]; trans-Golgi network [GO:0005802]; metallocarboxypeptidase activity [GO:0004181]; protein phosphatase 2A binding [GO:0051721]; protein-containing complex binding [GO:0044877]; zinc ion binding [GO:0008270]; peptide metabolic process [GO:0006518]; protein processing [GO:0016485]</t>
  </si>
  <si>
    <t>endoplasmic reticulum membrane [GO:0005789]; Golgi membrane [GO:0000139]; late endosome to vacuole transport via multivesicular body sorting pathway [GO:0032511]</t>
  </si>
  <si>
    <t>cytosol [GO:0005829]; plasma membrane [GO:0005886]; actin filament binding [GO:0051015]; calcium ion binding [GO:0005509]; actin filament bundle assembly [GO:0051017]; bone development [GO:0060348]</t>
  </si>
  <si>
    <t>collagen-containing extracellular matrix [GO:0062023]; extracellular space [GO:0005615]; heparin binding [GO:0008201]; identical protein binding [GO:0042802]; protease binding [GO:0002020]; serine-type endopeptidase inhibitor activity [GO:0004867]; blood coagulation [GO:0007596]; regulation of blood coagulation [GO:0030193]; response to nutrient [GO:0007584]</t>
  </si>
  <si>
    <t>catalytic step 2 spliceosome [GO:0071013]; nucleoplasm [GO:0005654]; nucleus [GO:0005634]; spliceosomal complex [GO:0005681]; U2-type catalytic step 1 spliceosome [GO:0071006]; U2-type precatalytic spliceosome [GO:0071005]; U4/U6 x U5 tri-snRNP complex [GO:0046540]; U5 snRNP [GO:0005682]; ATP binding [GO:0005524]; ATP hydrolysis activity [GO:0016887]; identical protein binding [GO:0042802]; nucleic acid binding [GO:0003676]; RNA helicase activity [GO:0003724]; mRNA splicing, via spliceosome [GO:0000398]; spliceosome conformational change to release U4 (or U4atac) and U1 (or U11) [GO:0000388]</t>
  </si>
  <si>
    <t>nucleus [GO:0005634]; DNA binding [GO:0003677]; DNA-binding transcription factor activity, RNA polymerase II-specific [GO:0000981]; metal ion binding [GO:0046872]; regulation of gene expression [GO:0010468]; regulation of transcription by RNA polymerase II [GO:0006357]</t>
  </si>
  <si>
    <t>cytoskeleton [GO:0005856]; cytosol [GO:0005829]; membrane [GO:0016020]; cholesterol binding [GO:0015485]; phosphatidylserine binding [GO:0001786]; lipid metabolic process [GO:0006629]; lipid transport [GO:0006869]</t>
  </si>
  <si>
    <t>mitochondrial inner membrane [GO:0005743]; mitochondrion [GO:0005739]; nucleoplasm [GO:0005654]; antiporter activity [GO:0015297]; malate transmembrane transporter activity [GO:0015140]; oxaloacetate transmembrane transporter activity [GO:0015131]; secondary active transmembrane transporter activity [GO:0015291]; succinate transmembrane transporter activity [GO:0015141]; sulfate transmembrane transporter activity [GO:0015116]; thiosulfate transmembrane transporter activity [GO:0015117]; gluconeogenesis [GO:0006094]; glyceraldehyde-3-phosphate biosynthetic process [GO:0046166]; lipid transport [GO:0006869]; malate transmembrane transport [GO:0071423]; malate transport [GO:0015743]; mitochondrial transport [GO:0006839]; oxaloacetate transport [GO:0015729]; phosphate ion transmembrane transport [GO:0035435]; phosphate ion transport [GO:0006817]; succinate transmembrane transport [GO:0071422]; succinate transport [GO:0015744]; sulfate transport [GO:0008272]; thiosulfate transport [GO:0015709]</t>
  </si>
  <si>
    <t>axon [GO:0030424]; dendrite [GO:0030425]; protein folding chaperone complex [GO:0101031]; adenyl-nucleotide exchange factor activity [GO:0000774]; heat shock protein binding [GO:0031072]; identical protein binding [GO:0042802]; protein-folding chaperone binding [GO:0051087]; tau protein binding [GO:0048156]; transmembrane transporter binding [GO:0044325]; ubiquitin protein ligase binding [GO:0031625]; negative regulation of protein ubiquitination [GO:0031397]; positive regulation of proteasomal protein catabolic process [GO:1901800]; positive regulation of protein processing [GO:0010954]; protein metabolic process [GO:0019538]; protein stabilization [GO:0050821]</t>
  </si>
  <si>
    <t>endoplasmic reticulum membrane [GO:0005789]; membrane [GO:0016020]; nucleus [GO:0005634]; peroxisome [GO:0005777]; transcription regulator complex [GO:0005667]; acylglycerone-phosphate reductase activity [GO:0000140]; DNA-binding transcription factor binding [GO:0140297]; transcription corepressor activity [GO:0003714]; adipose tissue development [GO:0060612]; brown fat cell differentiation [GO:0050873]; ether lipid biosynthetic process [GO:0008611]; inflammatory response [GO:0006954]; neutrophil differentiation [GO:0030223]; phosphatidylcholine biosynthetic process [GO:0006656]; regulation of cold-induced thermogenesis [GO:0120161]; regulation of DNA-templated transcription [GO:0006355]; regulation of gene expression [GO:0010468]</t>
  </si>
  <si>
    <t>cytosol [GO:0005829]; Golgi apparatus [GO:0005794]; membrane [GO:0016020]; nucleoplasm [GO:0005654]; trans-Golgi network [GO:0005802]; identical protein binding [GO:0042802]; Golgi ribbon formation [GO:0090161]; late endosome to Golgi transport [GO:0034499]; microtubule anchoring [GO:0034453]; microtubule organizing center organization [GO:0031023]; protein localization to Golgi apparatus [GO:0034067]; protein targeting to lysosome [GO:0006622]; recycling endosome to Golgi transport [GO:0071955]; regulation of protein exit from endoplasmic reticulum [GO:0070861]</t>
  </si>
  <si>
    <t>endoplasmic reticulum membrane [GO:0005789]; iron ion binding [GO:0005506]; L-ascorbic acid binding [GO:0031418]; procollagen-lysine 5-dioxygenase activity [GO:0008475]; hydroxylysine biosynthetic process [GO:0046947]; response to hypoxia [GO:0001666]</t>
  </si>
  <si>
    <t>cytoplasm [GO:0005737]; nuclear membrane [GO:0031965]; nucleolus [GO:0005730]; nucleoplasm [GO:0005654]; nucleus [GO:0005634]; spindle [GO:0005819]; deactivation of mitotic spindle assembly checkpoint [GO:1902426]; mitotic spindle assembly checkpoint signaling [GO:0007094]; regulation of exit from mitosis [GO:0007096]</t>
  </si>
  <si>
    <t>aminoacyl-tRNA synthetase multienzyme complex [GO:0017101]; cytosol [GO:0005829]; extracellular space [GO:0005615]; mitochondrion [GO:0005739]; nucleus [GO:0005634]; plasma membrane [GO:0005886]; amino acid binding [GO:0016597]; ATP adenylyltransferase activity [GO:0003877]; ATP binding [GO:0005524]; lysine-tRNA ligase activity [GO:0004824]; protein homodimerization activity [GO:0042803]; tRNA binding [GO:0000049]; basophil activation involved in immune response [GO:0002276]; diadenosine tetraphosphate biosynthetic process [GO:0015966]; ERK1 and ERK2 cascade [GO:0070371]; lysyl-tRNA aminoacylation [GO:0006430]; positive regulation of DNA-templated transcription [GO:0045893]; positive regulation of inflammatory response to antigenic stimulus [GO:0002863]; positive regulation of macrophage activation [GO:0043032]; response to X-ray [GO:0010165]</t>
  </si>
  <si>
    <t>membrane [GO:0016020]; acetylesterase activity [GO:0008126]; acylglycerol lipase activity [GO:0047372]; medium-chain fatty acid biosynthetic process [GO:0051792]; medium-chain fatty acid catabolic process [GO:0051793]</t>
  </si>
  <si>
    <t>membrane [GO:0016020]; mitochondrion [GO:0005739]; 2-hydroxyglutarate dehydrogenase activity [GO:0047545]; small molecule metabolic process [GO:0044281]</t>
  </si>
  <si>
    <t>intracellular membrane-bounded organelle [GO:0043231]; mitochondrion [GO:0005739]; peroxisomal membrane [GO:0005778]; peroxisome [GO:0005777]; signaling receptor binding [GO:0005102]; trans-2-enoyl-CoA reductase (NADPH) activity [GO:0019166]; fatty acid elongation [GO:0030497]; phytol metabolic process [GO:0033306]</t>
  </si>
  <si>
    <t>endoplasmic reticulum lumen [GO:0005788]; nucleus [GO:0005634]; positive regulation of canonical NF-kappaB signal transduction [GO:0043123]; positive regulation of sprouting angiogenesis [GO:1903672]; regulation of glycolytic process [GO:0006110]</t>
  </si>
  <si>
    <t>cytosol [GO:0005829]; carboxy-lyase activity [GO:0016831]; methyl/ethyl malonyl-CoA decarboxylase activity [GO:0004492]; fatty acid beta-oxidation [GO:0006635]</t>
  </si>
  <si>
    <t>nuclear speck [GO:0016607]; nucleus [GO:0005634]; protein-containing complex [GO:0032991]; identical protein binding [GO:0042802]; metal ion binding [GO:0046872]; miRNA binding [GO:0035198]; RNA binding [GO:0003723]; single-stranded RNA binding [GO:0003727]; 3'-UTR-mediated mRNA stabilization [GO:0070935]; mRNA splicing, via spliceosome [GO:0000398]; mRNA stabilization [GO:0048255]; negative regulation of cell growth involved in cardiac muscle cell development [GO:0061052]; negative regulation of cell population proliferation [GO:0008285]; negative regulation of mRNA splicing, via spliceosome [GO:0048025]; negative regulation of transcription by RNA polymerase II [GO:0000122]; negative regulation of vascular associated smooth muscle cell proliferation [GO:1904706]; positive regulation of execution phase of apoptosis [GO:1900119]; positive regulation of vascular associated smooth muscle cell apoptotic process [GO:1905461]; regulation of vascular associated smooth muscle cell apoptotic process [GO:1905459]; vascular associated smooth muscle cell apoptotic process [GO:1905288]; vascular associated smooth muscle cell proliferation [GO:1990874]</t>
  </si>
  <si>
    <t>cytoplasm [GO:0005737]; cytosol [GO:0005829]; endosome membrane [GO:0010008]; multivesicular body [GO:0005771]; nucleoplasm [GO:0005654]; late endosome to vacuole transport via multivesicular body sorting pathway [GO:0032511]; protein transport [GO:0015031]</t>
  </si>
  <si>
    <t>cytoplasm [GO:0005737]; cytosol [GO:0005829]; lysosomal membrane [GO:0005765]; methylosome [GO:0034709]; nucleoplasm [GO:0005654]; nucleus [GO:0005634]; protein-containing complex [GO:0032991]; GATOR1 complex binding [GO:0106080]; histone H4R3 methyltransferase activity [GO:0044020]; histone methyltransferase activity [GO:0042054]; identical protein binding [GO:0042802]; methyl-CpG binding [GO:0008327]; mitogen-activated protein kinase p38 binding [GO:0048273]; N-methyltransferase activity [GO:0008170]; protein methyltransferase activity [GO:0008276]; protein-arginine N-methyltransferase activity [GO:0016274]; protein-arginine omega-N asymmetric methyltransferase activity [GO:0035242]; protein-arginine omega-N monomethyltransferase activity [GO:0035241]; S-adenosyl-L-methionine binding [GO:1904047]; snoRNP binding [GO:0030519]; cardiac muscle tissue development [GO:0048738]; cellular response to methionine [GO:0061431]; chromatin remodeling [GO:0006338]; in utero embryonic development [GO:0001701]; methylation [GO:0032259]; negative regulation of JNK cascade [GO:0046329]; negative regulation of megakaryocyte differentiation [GO:0045653]; neuron projection development [GO:0031175]; positive regulation of cell population proliferation [GO:0008284]; positive regulation of double-strand break repair via homologous recombination [GO:1905168]; positive regulation of erythrocyte differentiation [GO:0045648]; positive regulation of TORC1 signaling [GO:1904263]; positive regulation of translation [GO:0045727]; protein homooligomerization [GO:0051260]; regulation of BMP signaling pathway [GO:0030510]; regulation of megakaryocyte differentiation [GO:0045652]; RNA splicing [GO:0008380]</t>
  </si>
  <si>
    <t>mitochondrion [GO:0005739]; 2 iron, 2 sulfur cluster binding [GO:0051537]; 4 iron, 4 sulfur cluster binding [GO:0051539]; identical protein binding [GO:0042802]; iron ion binding [GO:0005506]; iron-sulfur cluster assembly [GO:0016226]; protein maturation by [4Fe-4S] cluster transfer [GO:0106035]</t>
  </si>
  <si>
    <t>COPII vesicle coat [GO:0030127]; Cul3-RING ubiquitin ligase complex [GO:0031463]; cytoplasm [GO:0005737]; cytosol [GO:0005829]; endoplasmic reticulum exit site [GO:0070971]; endoplasmic reticulum membrane [GO:0005789]; endosome [GO:0005768]; nucleoplasm [GO:0005654]; nucleus [GO:0005634]; calcium ion binding [GO:0005509]; calcium-dependent protein binding [GO:0048306]; magnesium ion binding [GO:0000287]; protein dimerization activity [GO:0046983]; protein homodimerization activity [GO:0042803]; protein-macromolecule adaptor activity [GO:0030674]; protein-membrane adaptor activity [GO:0043495]; ubiquitin-like ligase-substrate adaptor activity [GO:1990756]; angiogenesis [GO:0001525]; apoptotic process [GO:0006915]; cellular response to heat [GO:0034605]; COPII vesicle coating [GO:0048208]; endoplasmic reticulum to Golgi vesicle-mediated transport [GO:0006888]; intracellular protein transport [GO:0006886]; negative regulation of phosphatidylinositol 3-kinase/protein kinase B signal transduction [GO:0051898]; negative regulation of TOR signaling [GO:0032007]; negative regulation of vascular endothelial growth factor receptor signaling pathway [GO:0030948]; neural crest cell development [GO:0014032]; neural crest formation [GO:0014029]; positive regulation of angiogenesis [GO:0045766]; positive regulation of endothelial cell migration [GO:0010595]; positive regulation of endothelial cell proliferation [GO:0001938]; positive regulation of protein monoubiquitination [GO:1902527]; response to calcium ion [GO:0051592]; vascular endothelial growth factor receptor-2 signaling pathway [GO:0036324]</t>
  </si>
  <si>
    <t>mitochondrial matrix [GO:0005759]; mitochondrion [GO:0005739]; ATP binding [GO:0005524]; serine-tRNA ligase activity [GO:0004828]; tRNA binding [GO:0000049]; mitochondrial seryl-tRNA aminoacylation [GO:0070158]; seryl-tRNA aminoacylation [GO:0006434]</t>
  </si>
  <si>
    <t>eukaryotic 43S preinitiation complex [GO:0016282]; eukaryotic 48S preinitiation complex [GO:0033290]; eukaryotic translation initiation factor 3 complex [GO:0005852]; eukaryotic translation initiation factor 3 complex, eIF3m [GO:0071541]; synapse [GO:0045202]; mRNA cap binding [GO:0098808]; translation initiation factor activity [GO:0003743]; cap-dependent translational initiation [GO:0002191]; formation of cytoplasmic translation initiation complex [GO:0001732]; IRES-dependent viral translational initiation [GO:0075522]; positive regulation of translation [GO:0045727]; translational initiation [GO:0006413]; viral translational termination-reinitiation [GO:0075525]</t>
  </si>
  <si>
    <t>chromatin [GO:0000785]; cytoplasm [GO:0005737]; cytosol [GO:0005829]; endoplasmic reticulum [GO:0005783]; nucleoplasm [GO:0005654]; nucleus [GO:0005634]; perinuclear region of cytoplasm [GO:0048471]; chromatin binding [GO:0003682]; DNA binding [GO:0003677]; histone binding [GO:0042393]; negative regulation of neuron apoptotic process [GO:0043524]; nucleosome assembly [GO:0006334]</t>
  </si>
  <si>
    <t>cell surface [GO:0009986]; focal adhesion [GO:0005925]; lamellipodium [GO:0030027]; lamellipodium membrane [GO:0031258]; leading edge membrane [GO:0031256]; plasma membrane [GO:0005886]; receptor complex [GO:0043235]; ruffle membrane [GO:0032587]; tight junction [GO:0070160]; ATP binding [GO:0005524]; ephrin receptor activity [GO:0005003]; growth factor binding [GO:0019838]; transmembrane receptor protein tyrosine kinase activity [GO:0004714]; activation of GTPase activity [GO:0090630]; axial mesoderm formation [GO:0048320]; blood vessel development [GO:0001568]; blood vessel endothelial cell proliferation involved in sprouting angiogenesis [GO:0002043]; blood vessel morphogenesis [GO:0048514]; bone remodeling [GO:0046849]; branching involved in mammary gland duct morphogenesis [GO:0060444]; cAMP metabolic process [GO:0046058]; cell adhesion [GO:0007155]; cell chemotaxis [GO:0060326]; cell migration [GO:0016477]; cell motility [GO:0048870]; defense response to Gram-positive bacterium [GO:0050830]; ephrin receptor signaling pathway [GO:0048013]; inflammatory response [GO:0006954]; intrinsic apoptotic signaling pathway in response to DNA damage [GO:0008630]; keratinocyte differentiation [GO:0030216]; lens fiber cell morphogenesis [GO:0070309]; mammary gland epithelial cell proliferation [GO:0033598]; negative regulation of angiogenesis [GO:0016525]; negative regulation of chemokine production [GO:0032682]; negative regulation of cytokine production [GO:0001818]; negative regulation of lymphangiogenesis [GO:1901491]; negative regulation of phosphatidylinositol 3-kinase/protein kinase B signal transduction [GO:0051898]; neural tube development [GO:0021915]; neuron differentiation [GO:0030182]; notochord cell development [GO:0060035]; notochord formation [GO:0014028]; notochord morphogenesis [GO:0048570]; osteoblast differentiation [GO:0001649]; osteoclast differentiation [GO:0030316]; pericyte cell differentiation [GO:1904238]; phosphatidylinositol 3-kinase/protein kinase B signal transduction [GO:0043491]; positive regulation of bicellular tight junction assembly [GO:1903348]; positive regulation of cell migration [GO:0030335]; positive regulation of protein localization to plasma membrane [GO:1903078]; post-anal tail morphogenesis [GO:0036342]; protein localization to plasma membrane [GO:0072659]; regulation of angiogenesis [GO:0045765]; regulation of blood vessel endothelial cell migration [GO:0043535]; regulation of cell adhesion mediated by integrin [GO:0033628]; regulation of ERK1 and ERK2 cascade [GO:0070372]; regulation of lamellipodium assembly [GO:0010591]; response to growth factor [GO:0070848]; skeletal system development [GO:0001501]; vasculogenesis [GO:0001570]</t>
  </si>
  <si>
    <t>extracellular space [GO:0005615]; lysosome [GO:0005764]; membrane [GO:0016020]; mitochondrion [GO:0005739]; nucleoplasm [GO:0005654]; 1-acyl-2-lysophosphatidylserine acylhydrolase activity [GO:0052740]; acylglycerol O-acyltransferase activity [GO:0016411]; calcium-independent phospholipase A2 activity [GO:0047499]; O-acyltransferase activity [GO:0008374]; phosphatidyl phospholipase B activity [GO:0102545]; phosphatidylserine 1-acylhydrolase activity [GO:0052739]; phospholipase A1 activity [GO:0008970]; zinc ion binding [GO:0008270]; ceramide metabolic process [GO:0006672]; diacylglycerol biosynthetic process [GO:0006651]; fatty acid metabolic process [GO:0006631]; glycerophospholipid metabolic process [GO:0006650]; phosphatidylcholine catabolic process [GO:0034638]; phosphatidylcholine metabolic process [GO:0046470]; phosphatidylethanolamine catabolic process [GO:0046338]; phosphatidylglycerol metabolic process [GO:0046471]; phosphatidylserine metabolic process [GO:0006658]</t>
  </si>
  <si>
    <t>cytosol [GO:0005829]; membrane [GO:0016020]; midbody [GO:0030496]; plasma membrane [GO:0005886]; recycling endosome [GO:0055037]; recycling endosome membrane [GO:0055038]; Schaffer collateral - CA1 synapse [GO:0098685]; synapse [GO:0045202]; synaptic membrane [GO:0097060]; G protein activity [GO:0003925]; GDP binding [GO:0019003]; GTP binding [GO:0005525]; GTPase activity [GO:0003924]; magnesium ion binding [GO:0000287]; actin cytoskeleton organization [GO:0030036]; cellular response to xenobiotic stimulus [GO:0071466]; establishment of protein localization [GO:0045184]; microvillus assembly [GO:0030033]; negative regulation of cell migration [GO:0030336]; positive regulation of protein autophosphorylation [GO:0031954]; protein localization [GO:0008104]; protein localization to plasma membrane [GO:0072659]; Rap protein signal transduction [GO:0032486]; regulation of dendrite morphogenesis [GO:0048814]; regulation of JNK cascade [GO:0046328]; regulation of postsynaptic membrane neurotransmitter receptor levels [GO:0099072]; regulation of synapse assembly [GO:0051963]</t>
  </si>
  <si>
    <t>actin cytoskeleton [GO:0015629]; cytoplasm [GO:0005737]; nucleoplasm [GO:0005654]; nucleus [GO:0005634]; Z disc [GO:0030018]; actinin binding [GO:0042805]; metal ion binding [GO:0046872]; structural constituent of muscle [GO:0008307]; actin cytoskeleton organization [GO:0030036]; muscle tissue development [GO:0060537]; sarcomere organization [GO:0045214]</t>
  </si>
  <si>
    <t>actin filament [GO:0005884]; axon [GO:0030424]; cytoplasm [GO:0005737]; glutamatergic synapse [GO:0098978]; membrane [GO:0016020]; NuA4 histone acetyltransferase complex [GO:0035267]; synapse [GO:0045202]; ATP binding [GO:0005524]; protein kinase binding [GO:0019901]; structural constituent of postsynaptic actin cytoskeleton [GO:0098973]; axonogenesis [GO:0007409]; cell motility [GO:0048870]</t>
  </si>
  <si>
    <t>nucleus [GO:0005634]; proteasome accessory complex [GO:0022624]; proteasome complex [GO:0000502]; proteasome regulatory particle [GO:0005838]; proteasome regulatory particle, base subcomplex [GO:0008540]; proteasome storage granule [GO:0034515]; enzyme regulator activity [GO:0030234]; proteasome-mediated ubiquitin-dependent protein catabolic process [GO:0043161]; regulation of protein catabolic process [GO:0042176]</t>
  </si>
  <si>
    <t>catalytic step 2 spliceosome [GO:0071013]; nuclear speck [GO:0016607]; nucleus [GO:0005634]; small nuclear ribonucleoprotein complex [GO:0030532]; U2-type catalytic step 1 spliceosome [GO:0071006]; U2-type catalytic step 2 spliceosome [GO:0071007]; U2-type precatalytic spliceosome [GO:0071005]; U4/U6 x U5 tri-snRNP complex [GO:0046540]; U5 snRNP [GO:0005682]; K63-linked polyubiquitin modification-dependent protein binding [GO:0070530]; metallopeptidase activity [GO:0008237]; pre-mRNA intronic binding [GO:0097157]; U1 snRNA binding [GO:0030619]; U2 snRNA binding [GO:0030620]; U5 snRNA binding [GO:0030623]; U6 snRNA binding [GO:0017070]; cellular response to lipopolysaccharide [GO:0071222]; cellular response to tumor necrosis factor [GO:0071356]; mRNA splicing, via spliceosome [GO:0000398]; spliceosomal tri-snRNP complex assembly [GO:0000244]</t>
  </si>
  <si>
    <t>membrane [GO:0016020]; ATP binding [GO:0005524]; potassium:chloride symporter activity [GO:0015379]; protein kinase binding [GO:0019901]</t>
  </si>
  <si>
    <t>cytoplasm [GO:0005737]; nucleus [GO:0005634]; DNA binding [GO:0003677]; double-stranded RNA binding [GO:0003725]; defense response to virus [GO:0051607]</t>
  </si>
  <si>
    <t>endoplasmic reticulum exit site [GO:0070971]; endoplasmic reticulum membrane [GO:0005789]; nucleus [GO:0005634]; DNA-binding transcription factor activity [GO:0003700]; GTPase binding [GO:0051020]; guanyl-nucleotide exchange factor activity [GO:0005085]; RNA polymerase II cis-regulatory region sequence-specific DNA binding [GO:0000978]; COPII vesicle coating [GO:0048208]; endoplasmic reticulum to Golgi vesicle-mediated transport [GO:0006888]; positive regulation of transcription by RNA polymerase II [GO:0045944]; protein transport [GO:0015031]; regulation of COPII vesicle coating [GO:0003400]</t>
  </si>
  <si>
    <t>endoplasmic reticulum [GO:0005783]; nucleolus [GO:0005730]</t>
  </si>
  <si>
    <t>mitochondrial outer membrane [GO:0005741]; mitochondrion [GO:0005739]; peroxisome [GO:0005777]; signaling adaptor activity [GO:0035591]; activation of innate immune response [GO:0002218]; cellular response to exogenous dsRNA [GO:0071360]; cellular response to interferon-beta [GO:0035458]; defense response to bacterium [GO:0042742]; defense response to virus [GO:0051607]; innate immune response [GO:0045087]; negative regulation of viral genome replication [GO:0045071]; positive regulation of defense response to virus by host [GO:0002230]; positive regulation of interferon-alpha production [GO:0032727]; positive regulation of interferon-beta production [GO:0032728]; positive regulation of interleukin-6 production [GO:0032755]; positive regulation of myeloid dendritic cell cytokine production [GO:0002735]; positive regulation of NLRP3 inflammasome complex assembly [GO:1900227]; positive regulation of response to cytokine stimulus [GO:0060760]; positive regulation of tumor necrosis factor production [GO:0032760]; positive regulation of type I interferon production [GO:0032481]; protein localization to mitochondrion [GO:0070585]; protein tetramerization [GO:0051262]; regulation of peroxisome organization [GO:1900063]; RIG-I signaling pathway [GO:0039529]; signal transduction [GO:0007165]</t>
  </si>
  <si>
    <t>axon [GO:0030424]; cell cortex [GO:0005938]; cell cortex region [GO:0099738]; cell leading edge [GO:0031252]; centriolar subdistal appendage [GO:0120103]; centriole [GO:0005814]; centrosome [GO:0005813]; ciliary basal body [GO:0036064]; cytoplasmic dynein complex [GO:0005868]; cytosol [GO:0005829]; intercellular bridge [GO:0045171]; kinetochore [GO:0000776]; microtubule associated complex [GO:0005875]; microtubule plus-end [GO:0035371]; mitotic spindle [GO:0072686]; neuronal cell body [GO:0043025]; nuclear envelope [GO:0005635]; protein-containing complex [GO:0032991]; retromer complex [GO:0030904]; spindle [GO:0005819]; spindle pole [GO:0000922]; identical protein binding [GO:0042802]; microtubule binding [GO:0008017]; molecular adaptor activity [GO:0060090]; protein kinase binding [GO:0019901]; cell division [GO:0051301]; centriole-centriole cohesion [GO:0010457]; cytoplasmic microtubule organization [GO:0031122]; establishment of mitotic spindle orientation [GO:0000132]; melanosome transport [GO:0032402]; microtubule anchoring at centrosome [GO:0034454]; motor behavior [GO:0061744]; neuromuscular junction development [GO:0007528]; neuromuscular process [GO:0050905]; neuron cellular homeostasis [GO:0070050]; neuron projection maintenance [GO:1990535]; non-motile cilium assembly [GO:1905515]; nuclear membrane disassembly [GO:0051081]; nuclear migration [GO:0007097]; positive regulation of intracellular protein transport [GO:0090316]; positive regulation of microtubule nucleation [GO:0090063]; positive regulation of microtubule polymerization [GO:0031116]; positive regulation of neuromuscular junction development [GO:1904398]; regulation of mitotic spindle organization [GO:0060236]; retrograde transport, endosome to Golgi [GO:0042147]; ventral spinal cord development [GO:0021517]</t>
  </si>
  <si>
    <t>mitochondrion [GO:0005739]; peroxisomal matrix [GO:0005782]; peroxisome [GO:0005777]; acetoacetyl-CoA hydrolase activity [GO:0047603]; acetyl-CoA hydrolase activity [GO:0003986]; carboxylic ester hydrolase activity [GO:0052689]; choloyl-CoA hydrolase activity [GO:0033882]; fatty acyl-CoA hydrolase activity [GO:0047617]; hydroxymethylglutaryl-CoA hydrolase activity [GO:0047994]; long-chain fatty acyl-CoA hydrolase activity [GO:0052816]; medium-chain fatty acyl-CoA hydrolase activity [GO:0052815]; succinyl-CoA hydrolase activity [GO:0004778]; acyl-CoA metabolic process [GO:0006637]; dicarboxylic acid catabolic process [GO:0043649]; fatty acid catabolic process [GO:0009062]; negative regulation of CD4 production [GO:0045225]; peroxisome fission [GO:0016559]</t>
  </si>
  <si>
    <t>mitochondrial ATP-gated potassium channel complex [GO:0062157]; mitochondrial inner membrane [GO:0005743]; mitochondrion [GO:0005739]; potassium channel complex [GO:0034705]; mitochondrial ATP-gated potassium channel activity [GO:0062156]; cell volume homeostasis [GO:0006884]; mitochondrial potassium ion transmembrane transport [GO:0140141]; potassium ion transmembrane transport [GO:0071805]</t>
  </si>
  <si>
    <t>plasma membrane [GO:0005886]; amyloid-beta binding [GO:0001540]; G protein-coupled receptor activity [GO:0004930]; apoptotic signaling pathway [GO:0097190]</t>
  </si>
  <si>
    <t>nuclear speck [GO:0016607]; nucleolus [GO:0005730]; spliceosomal complex [GO:0005681]; U12-type spliceosomal complex [GO:0005689]; U2-type post-mRNA release spliceosomal complex [GO:0071008]; ATP binding [GO:0005524]; ATP hydrolysis activity [GO:0016887]; double-stranded RNA binding [GO:0003725]; helicase activity [GO:0004386]; RNA binding [GO:0003723]; RNA helicase activity [GO:0003724]; antiviral innate immune response [GO:0140374]; defense response to bacterium [GO:0042742]; defense response to virus [GO:0051607]; mRNA processing [GO:0006397]; positive regulation of canonical NF-kappaB signal transduction [GO:0043123]; response to alkaloid [GO:0043279]; response to toxic substance [GO:0009636]; RNA splicing [GO:0008380]</t>
  </si>
  <si>
    <t>cell surface [GO:0009986]; extracellular region [GO:0005576]; extracellular space [GO:0005615]; protein-containing complex [GO:0032991]; C5L2 anaphylatoxin chemotactic receptor binding [GO:0031715]; endopeptidase inhibitor activity [GO:0004866]; lipid binding [GO:0008289]; amyloid-beta clearance [GO:0097242]; complement activation [GO:0006956]; complement activation, alternative pathway [GO:0006957]; complement activation, classical pathway [GO:0006958]; complement receptor mediated signaling pathway [GO:0002430]; complement-dependent cytotoxicity [GO:0097278]; complement-mediated synapse pruning [GO:0150062]; fatty acid metabolic process [GO:0006631]; inflammatory response [GO:0006954]; neuron remodeling [GO:0016322]; oviduct epithelium development [GO:0035846]; positive regulation of activation of membrane attack complex [GO:0001970]; positive regulation of angiogenesis [GO:0045766]; positive regulation of apoptotic cell clearance [GO:2000427]; positive regulation of developmental growth [GO:0048639]; positive regulation of ERK1 and ERK2 cascade [GO:0070374]; positive regulation of G protein-coupled receptor signaling pathway [GO:0045745]; positive regulation of glucose transmembrane transport [GO:0010828]; positive regulation of lipid storage [GO:0010884]; positive regulation of phagocytosis [GO:0050766]; positive regulation of phagocytosis, engulfment [GO:0060100]; positive regulation of protein phosphorylation [GO:0001934]; positive regulation of receptor-mediated endocytosis [GO:0048260]; positive regulation of type IIa hypersensitivity [GO:0001798]; positive regulation of vascular endothelial growth factor production [GO:0010575]; regulation of triglyceride biosynthetic process [GO:0010866]; response to bacterium [GO:0009617]; vertebrate eye-specific patterning [GO:0150064]</t>
  </si>
  <si>
    <t>mitochondrial outer membrane [GO:0005741]; mitochondrion [GO:0005739]</t>
  </si>
  <si>
    <t>ATP binding [GO:0005524]; guanylate kinase activity [GO:0004385]</t>
  </si>
  <si>
    <t>mitochondrial inner membrane [GO:0005743]; phosphatidate cytidylyltransferase activity [GO:0004605]; cardiolipin biosynthetic process [GO:0032049]; CDP-diacylglycerol biosynthetic process [GO:0016024]</t>
  </si>
  <si>
    <t>centrosome [GO:0005813]; cytosol [GO:0005829]; GPI-anchor transamidase complex [GO:0042765]; mitochondrion [GO:0005739]; plasma membrane [GO:0005886]; GPI anchor binding [GO:0034235]; GPI-anchor transamidase activity [GO:0003923]; attachment of GPI anchor to protein [GO:0016255]; GPI anchor biosynthetic process [GO:0006506]; protein-containing complex assembly [GO:0065003]</t>
  </si>
  <si>
    <t>basolateral plasma membrane [GO:0016323]; cell surface [GO:0009986]; collagen binding [GO:0005518]; integrin binding [GO:0005178]; laminin binding [GO:0043236]; metal ion binding [GO:0046872]; metalloendopeptidase activity [GO:0004222]; SH3 domain binding [GO:0017124]; cell-cell adhesion mediated by integrin [GO:0033631]; cell-matrix adhesion [GO:0007160]; cellular response to lipopolysaccharide [GO:0071222]; keratinocyte differentiation [GO:0030216]; membrane protein ectodomain proteolysis [GO:0006509]; membrane protein intracellular domain proteolysis [GO:0031293]; monocyte activation [GO:0042117]; positive regulation of cell adhesion mediated by integrin [GO:0033630]; positive regulation of keratinocyte migration [GO:0051549]; positive regulation of macrophage fusion [GO:0034241]; positive regulation of protein secretion [GO:0050714]; response to antineoplastic agent [GO:0097327]; response to calcium ion [GO:0051592]; response to hydrogen peroxide [GO:0042542]; response to laminar fluid shear stress [GO:0034616]; response to manganese ion [GO:0010042]; response to tumor necrosis factor [GO:0034612]; transforming growth factor beta receptor signaling pathway [GO:0007179]</t>
  </si>
  <si>
    <t>basolateral plasma membrane [GO:0016323]; cytoplasmic vesicle [GO:0031410]; cytosol [GO:0005829]; glutamatergic synapse [GO:0098978]; lysosomal membrane [GO:0005765]; lysosome [GO:0005764]; plasma membrane [GO:0005886]; synaptic vesicle membrane [GO:0030672]; D-glucuronate transmembrane transporter activity [GO:0042880]; sialic acid transmembrane transporter activity [GO:0015136]; symporter activity [GO:0015293]; amino acid transport [GO:0006865]; monoatomic anion transport [GO:0006820]; neurotransmitter loading into synaptic vesicle [GO:0098700]; response to bacterium [GO:0009617]; sialic acid transport [GO:0015739]</t>
  </si>
  <si>
    <t>aggresome [GO:0016235]; axon [GO:0030424]; cell cortex [GO:0005938]; cell surface [GO:0009986]; centrosome [GO:0005813]; ciliary rootlet [GO:0035253]; cytoplasm [GO:0005737]; cytoplasmic vesicle [GO:0031410]; dendrite [GO:0030425]; dendritic shaft [GO:0043198]; early endosome [GO:0005769]; early endosome membrane [GO:0031901]; endoplasmic reticulum [GO:0005783]; endoplasmic reticulum membrane [GO:0005789]; gamma-secretase complex [GO:0070765]; glutamatergic synapse [GO:0098978]; Golgi apparatus [GO:0005794]; Golgi membrane [GO:0000139]; growth cone [GO:0030426]; kinetochore [GO:0000776]; lysosomal membrane [GO:0005765]; membrane [GO:0016020]; membrane raft [GO:0045121]; membrane-bounded organelle [GO:0043227]; mitochondrial inner membrane [GO:0005743]; mitochondrion [GO:0005739]; neuromuscular junction [GO:0031594]; neuronal cell body [GO:0043025]; nuclear outer membrane [GO:0005640]; nucleoplasm [GO:0005654]; nucleus [GO:0005634]; plasma membrane [GO:0005886]; postsynapse [GO:0098794]; presynaptic membrane [GO:0042734]; protein-containing complex [GO:0032991]; rough endoplasmic reticulum [GO:0005791]; sarcolemma [GO:0042383]; smooth endoplasmic reticulum [GO:0005790]; synaptic membrane [GO:0097060]; synaptic vesicle [GO:0008021]; aspartic endopeptidase activity, intramembrane cleaving [GO:0042500]; aspartic-type endopeptidase activity [GO:0004190]; ATPase binding [GO:0051117]; beta-catenin binding [GO:0008013]; cadherin binding [GO:0045296]; calcium channel activity [GO:0005262]; endopeptidase activity [GO:0004175]; growth factor receptor binding [GO:0070851]; PDZ domain binding [GO:0030165]; peptidase activity [GO:0008233]; amyloid precursor protein catabolic process [GO:0042987]; amyloid precursor protein metabolic process [GO:0042982]; amyloid-beta formation [GO:0034205]; amyloid-beta metabolic process [GO:0050435]; apoptotic signaling pathway [GO:0097190]; astrocyte activation involved in immune response [GO:0002265]; autophagosome assembly [GO:0000045]; autophagy [GO:0006914]; blood vessel development [GO:0001568]; brain development [GO:0007420]; brain morphogenesis [GO:0048854]; Cajal-Retzius cell differentiation [GO:0021870]; calcium ion homeostasis [GO:0055074]; cell fate specification [GO:0001708]; cell-cell adhesion [GO:0098609]; cellular response to amyloid-beta [GO:1904646]; cerebellum development [GO:0021549]; cerebral cortex cell migration [GO:0021795]; cerebral cortex development [GO:0021987]; choline transport [GO:0015871]; DNA damage response [GO:0006974]; dorsal/ventral neural tube patterning [GO:0021904]; embryonic limb morphogenesis [GO:0030326]; endoplasmic reticulum calcium ion homeostasis [GO:0032469]; epithelial cell proliferation [GO:0050673]; forebrain development [GO:0030900]; gene expression [GO:0010467]; heart development [GO:0007507]; heart looping [GO:0001947]; hematopoietic progenitor cell differentiation [GO:0002244]; intracellular calcium ion homeostasis [GO:0006874]; intracellular signal transduction [GO:0035556]; L-glutamate import across plasma membrane [GO:0098712]; learning or memory [GO:0007611]; locomotion [GO:0040011]; long-term synaptic potentiation [GO:0060291]; membrane protein ectodomain proteolysis [GO:0006509]; memory [GO:0007613]; mitochondrial transport [GO:0006839]; myeloid dendritic cell differentiation [GO:0043011]; myeloid leukocyte differentiation [GO:0002573]; negative regulation of apoptotic process [GO:0043066]; negative regulation of apoptotic signaling pathway [GO:2001234]; negative regulation of axonogenesis [GO:0050771]; negative regulation of epidermal growth factor-activated receptor activity [GO:0007175]; negative regulation of gene expression [GO:0010629]; negative regulation of neuron apoptotic process [GO:0043524]; negative regulation of protein phosphorylation [GO:0001933]; negative regulation of transcription by RNA polymerase II [GO:0000122]; negative regulation of ubiquitin-dependent protein catabolic process [GO:2000059]; negative regulation of ubiquitin-protein transferase activity [GO:0051444]; neural retina development [GO:0003407]; neurogenesis [GO:0022008]; neuron apoptotic process [GO:0051402]; neuron cellular homeostasis [GO:0070050]; neuron development [GO:0048666]; neuron differentiation [GO:0030182]; neuron migration [GO:0001764]; neuron projection maintenance [GO:1990535]; Notch receptor processing [GO:0007220]; Notch signaling pathway [GO:0007219]; positive regulation of amyloid fibril formation [GO:1905908]; positive regulation of apoptotic process [GO:0043065]; positive regulation of coagulation [GO:0050820]; positive regulation of dendritic spine development [GO:0060999]; positive regulation of DNA-templated transcription [GO:0045893]; positive regulation of glycolytic process [GO:0045821]; positive regulation of L-glutamate import across plasma membrane [GO:0002038]; positive regulation of proteasomal ubiquitin-dependent protein catabolic process [GO:0032436]; positive regulation of protein import into nucleus [GO:0042307]; positive regulation of protein phosphorylation [GO:0001934]; positive regulation of receptor recycling [GO:0001921]; positive regulation of tumor necrosis factor production [GO:0032760]; post-embryonic development [GO:0009791]; protein catabolic process at postsynapse [GO:0140249]; protein glycosylation [GO:0006486]; protein maturation [GO:0051604]; protein metabolic process [GO:0019538]; protein processing [GO:0016485]; protein transport [GO:0015031]; regulation of canonical Wnt signaling pathway [GO:0060828]; regulation of neuron projection development [GO:0010975]; regulation of postsynapse organization [GO:0099175]; regulation of resting membrane potential [GO:0060075]; regulation of synaptic plasticity [GO:0048167]; regulation of synaptic transmission, glutamatergic [GO:0051966]; regulation of synaptic vesicle cycle [GO:0098693]; response to oxidative stress [GO:0006979]; segmentation [GO:0035282]; sequestering of calcium ion [GO:0051208]; skeletal system morphogenesis [GO:0048705]; skin morphogenesis [GO:0043589]; smooth endoplasmic reticulum calcium ion homeostasis [GO:0051563]; somitogenesis [GO:0001756]; synapse organization [GO:0050808]; synaptic vesicle targeting [GO:0016080]; T cell activation involved in immune response [GO:0002286]; T cell receptor signaling pathway [GO:0050852]; thymus development [GO:0048538]</t>
  </si>
  <si>
    <t>A band [GO:0031672]; cytoplasm [GO:0005737]; cytoplasmic ribonucleoprotein granule [GO:0036464]; cytosol [GO:0005829]; cytosolic large ribosomal subunit [GO:0022625]; nucleolus [GO:0005730]; nucleus [GO:0005634]; postsynapse [GO:0098794]; postsynaptic density [GO:0014069]; presynapse [GO:0098793]; ribosome [GO:0005840]; rough endoplasmic reticulum [GO:0005791]; synapse [GO:0045202]; 5.8S rRNA binding [GO:1990932]; mRNA binding [GO:0003729]; RNA binding [GO:0003723]; structural constituent of ribosome [GO:0003735]; tRNA binding [GO:0000049]; cytoplasmic translation [GO:0002181]; translation at postsynapse [GO:0140242]; translation at presynapse [GO:0140236]</t>
  </si>
  <si>
    <t>brush border membrane [GO:0031526]; cytoplasm [GO:0005737]; cytosol [GO:0005829]; heterotrimeric G-protein complex [GO:0005834]; melanosome [GO:0042470]; nucleus [GO:0005634]; plasma membrane [GO:0005886]; postsynapse [GO:0098794]; D5 dopamine receptor binding [GO:0031752]; G-protein beta/gamma-subunit complex binding [GO:0031683]; GTP binding [GO:0005525]; GTPase activity [GO:0003924]; metal ion binding [GO:0046872]; adenylate cyclase-activating G protein-coupled receptor signaling pathway [GO:0007189]; adenylate cyclase-modulating G protein-coupled receptor signaling pathway [GO:0007188]; angiogenesis [GO:0001525]; branching involved in blood vessel morphogenesis [GO:0001569]; cell differentiation [GO:0030154]; G protein-coupled receptor signaling pathway [GO:0007186]; in utero embryonic development [GO:0001701]; intracellular signal transduction [GO:0035556]; negative regulation of vascular associated smooth muscle cell migration [GO:1904753]; negative regulation of vascular associated smooth muscle cell proliferation [GO:1904706]; platelet activation [GO:0030168]; positive regulation of cytosolic calcium ion concentration [GO:0007204]; regulation of blood pressure [GO:0008217]; regulation of cell shape [GO:0008360]; regulation of fibroblast migration [GO:0010762]; regulation of postsynapse assembly [GO:0150052]; Rho protein signal transduction [GO:0007266]</t>
  </si>
  <si>
    <t>aminoacyl-tRNA synthetase multienzyme complex [GO:0017101]; cytoplasm [GO:0005737]; cytosol [GO:0005829]; cytosolic large ribosomal subunit [GO:0022625]; cytosolic ribosome [GO:0022626]; nucleolus [GO:0005730]; postsynapse [GO:0098794]; postsynaptic density [GO:0014069]; presynapse [GO:0098793]; ribonucleoprotein complex [GO:1990904]; ribosome [GO:0005840]; synapse [GO:0045202]; 5S rRNA binding [GO:0008097]; mRNA binding [GO:0003729]; structural constituent of ribosome [GO:0003735]; cytoplasmic translation [GO:0002181]; translation at postsynapse [GO:0140242]; translation at presynapse [GO:0140236]</t>
  </si>
  <si>
    <t>cytoplasm [GO:0005737]; nuclear body [GO:0016604]; nucleus [GO:0005634]; spliceosomal complex [GO:0005681]; U2AF complex [GO:0089701]; identical protein binding [GO:0042802]; mRNA binding [GO:0003729]; RNA binding [GO:0003723]; zinc ion binding [GO:0008270]; Leydig cell differentiation [GO:0033327]; male sex determination [GO:0030238]; mRNA splicing, via spliceosome [GO:0000398]; negative regulation of smooth muscle cell proliferation [GO:0048662]; nuclear body organization [GO:0030575]; regulation of mRNA splicing, via spliceosome [GO:0048024]; regulation of steroid biosynthetic process [GO:0050810]</t>
  </si>
  <si>
    <t>cytosol [GO:0005829]; disulfide oxidoreductase activity [GO:0015036]</t>
  </si>
  <si>
    <t>COPII vesicle coat [GO:0030127]; COPII-coated ER to Golgi transport vesicle [GO:0030134]; cytosol [GO:0005829]; endoplasmic reticulum exit site [GO:0070971]; endoplasmic reticulum membrane [GO:0005789]; Golgi membrane [GO:0000139]; perinuclear region of cytoplasm [GO:0048471]; GTPase activator activity [GO:0005096]; zinc ion binding [GO:0008270]; COPII-coated vesicle cargo loading [GO:0090110]; intracellular protein transport [GO:0006886]; protein localization to plasma membrane [GO:0072659]</t>
  </si>
  <si>
    <t>aggresome [GO:0016235]; apical plasma membrane [GO:0016324]; basal plasma membrane [GO:0009925]; cytosol [GO:0005829]; early endosome [GO:0005769]; glutamatergic synapse [GO:0098978]; postsynapse [GO:0098794]; calcium ion binding [GO:0005509]; polyubiquitin modification-dependent protein binding [GO:0031593]; clathrin coat assembly [GO:0048268]; endocytic recycling [GO:0032456]; Golgi to endosome transport [GO:0006895]; positive regulation of receptor recycling [GO:0001921]; postsynaptic neurotransmitter receptor internalization [GO:0098884]; receptor-mediated endocytosis of virus by host cell [GO:0019065]; regulation of cell population proliferation [GO:0042127]</t>
  </si>
  <si>
    <t>actin cytoskeleton [GO:0015629]; cell cortex [GO:0005938]; cell projection membrane [GO:0031253]; cell-cell junction [GO:0005911]; cytoplasm [GO:0005737]; cytoskeleton [GO:0005856]; cytosol [GO:0005829]; dendrite [GO:0030425]; filopodium [GO:0030175]; growth cone [GO:0030426]; lamellipodium [GO:0030027]; microspike [GO:0044393]; microvillus [GO:0005902]; myelin sheath [GO:0043209]; podosome [GO:0002102]; ruffle [GO:0001726]; stress fiber [GO:0001725]; actin binding [GO:0003779]; actin filament binding [GO:0051015]; protein-macromolecule adaptor activity [GO:0030674]; actin filament bundle assembly [GO:0051017]; cell migration [GO:0016477]; cell motility [GO:0048870]; cell-cell junction assembly [GO:0007043]; establishment of apical/basal cell polarity [GO:0035089]; establishment or maintenance of cell polarity [GO:0007163]; microspike assembly [GO:0030035]; parallel actin filament bundle assembly [GO:0030046]; positive regulation of extracellular matrix disassembly [GO:0090091]; positive regulation of filopodium assembly [GO:0051491]; positive regulation of lamellipodium assembly [GO:0010592]; positive regulation of podosome assembly [GO:0071803]; regulation of actin cytoskeleton organization [GO:0032956]; regulation of microvillus assembly [GO:0032534]</t>
  </si>
  <si>
    <t>extracellular region [GO:0005576]; extracellular space [GO:0005615]; calcium ion binding [GO:0005509]; heparin binding [GO:0008201]; cell differentiation [GO:0030154]; endothelial cell differentiation [GO:0045446]; endothelial cell migration [GO:0043542]; hematopoietic stem cell homeostasis [GO:0061484]; negative regulation of apoptotic process [GO:0043066]; regulation of BMP signaling pathway [GO:0030510]</t>
  </si>
  <si>
    <t>cytoplasm [GO:0005737]; cytoplasmic stress granule [GO:0010494]; cytosol [GO:0005829]; eukaryotic translation initiation factor 4F complex [GO:0016281]; nucleus [GO:0005634]; postsynapse [GO:0098794]; ribosome [GO:0005840]; ATP binding [GO:0005524]; eukaryotic initiation factor 4E binding [GO:0008190]; identical protein binding [GO:0042802]; mRNA binding [GO:0003729]; translation initiation factor activity [GO:0003743]; behavioral fear response [GO:0001662]; cellular response to nutrient levels [GO:0031669]; energy homeostasis [GO:0097009]; lung development [GO:0030324]; miRNA-mediated gene silencing by inhibition of translation [GO:0035278]; negative regulation of autophagy [GO:0010507]; negative regulation of peptidyl-threonine phosphorylation [GO:0010801]; neuron differentiation [GO:0030182]; positive regulation of cell growth [GO:0030307]; positive regulation of eukaryotic translation initiation factor 4F complex assembly [GO:1905537]; positive regulation of G1/S transition of mitotic cell cycle [GO:1900087]; positive regulation of neuron differentiation [GO:0045666]; positive regulation of peptidyl-serine phosphorylation [GO:0033138]; positive regulation of protein localization to cell periphery [GO:1904377]; positive regulation of translation in response to endoplasmic reticulum stress [GO:0036493]; regulation of presynapse assembly [GO:1905606]; regulation of translational initiation [GO:0006446]; response to ethanol [GO:0045471]; translational initiation [GO:0006413]</t>
  </si>
  <si>
    <t>endoplasmic reticulum [GO:0005783]; endoplasmic reticulum lumen [GO:0005788]; cupric ion binding [GO:1903135]; formylglycine-generating oxidase activity [GO:0120147]; identical protein binding [GO:0042802]; post-translational protein modification [GO:0043687]; protein oxidation [GO:0018158]</t>
  </si>
  <si>
    <t>cytosol [GO:0005829]; mitochondrial intermembrane space [GO:0005758]; mitochondrial matrix [GO:0005759]; nucleus [GO:0005634]; NAD+ binding [GO:0070403]; NAD-dependent protein lysine deacetylase activity [GO:0034979]; protein-glutaryllysine deglutarylase activity [GO:0061697]; protein-malonyllysine demalonylase activity [GO:0036054]; protein-succinyllysine desuccinylase activity [GO:0036055]; transferase activity [GO:0016740]; zinc ion binding [GO:0008270]; negative regulation of reactive oxygen species metabolic process [GO:2000378]</t>
  </si>
  <si>
    <t>cytosol [GO:0005829]; mitochondrion [GO:0005739]; aminoacyl-tRNA editing activity [GO:0002161]; ATP binding [GO:0005524]; valine-tRNA ligase activity [GO:0004832]; valyl-tRNA aminoacylation [GO:0006438]</t>
  </si>
  <si>
    <t>lysosomal membrane [GO:0005765]; lysosome [GO:0005764]; plasma membrane [GO:0005886]; AP-1 adaptor complex binding [GO:0035650]; AP-2 adaptor complex binding [GO:0035612]; DNA binding [GO:0003677]; double-stranded RNA binding [GO:0003725]; nucleic acid transmembrane transporter activity [GO:0051032]; RNA transmembrane transporter activity [GO:0051033]; cell morphogenesis [GO:0000902]; glucose homeostasis [GO:0042593]; regulation of insulin secretion involved in cellular response to glucose stimulus [GO:0061178]; response to glucose [GO:0009749]; RNA catabolic process [GO:0006401]; RNA transport [GO:0050658]; type B pancreatic cell development [GO:0003323]; type B pancreatic cell proliferation [GO:0044342]</t>
  </si>
  <si>
    <t>cytoplasm [GO:0005737]; cytoplasmic vesicle [GO:0031410]; GPI-anchor transamidase complex [GO:0042765]; attachment of GPI anchor to protein [GO:0016255]; neuron apoptotic process [GO:0051402]; neuron differentiation [GO:0030182]</t>
  </si>
  <si>
    <t>mitochondrion [GO:0005739]; fatty-acyl-CoA binding [GO:0000062]; flavin adenine dinucleotide binding [GO:0050660]; glutaryl-CoA dehydrogenase activity [GO:0004361]; fatty acid beta-oxidation using acyl-CoA dehydrogenase [GO:0033539]; fatty-acyl-CoA biosynthetic process [GO:0046949]</t>
  </si>
  <si>
    <t>endoplasmic reticulum [GO:0005783]; endoplasmic reticulum membrane [GO:0005789]; Golgi cisterna membrane [GO:0032580]; membrane [GO:0016020]; ADP phosphatase activity [GO:0043262]; calcium ion binding [GO:0005509]; GDP phosphatase activity [GO:0004382]; protein homodimerization activity [GO:0042803]; UDP phosphatase activity [GO:0045134]; proteoglycan biosynthetic process [GO:0030166]; ribonucleoside diphosphate catabolic process [GO:0009191]</t>
  </si>
  <si>
    <t>COPII vesicle coat [GO:0030127]; COPII-coated ER to Golgi transport vesicle [GO:0030134]; cytosol [GO:0005829]; endoplasmic reticulum exit site [GO:0070971]; endoplasmic reticulum membrane [GO:0005789]; endosome [GO:0005768]; perinuclear region of cytoplasm [GO:0048471]; vesicle coat [GO:0030120]; calcium-dependent protein binding [GO:0048306]; structural molecule activity [GO:0005198]; COPII-coated vesicle cargo loading [GO:0090110]; endoplasmic reticulum organization [GO:0007029]; protein transport [GO:0015031]; response to calcium ion [GO:0051592]</t>
  </si>
  <si>
    <t>basolateral plasma membrane [GO:0016323]; plasma membrane [GO:0005886]; ion channel regulator activity [GO:0099106]; potassium channel regulator activity [GO:0015459]; sodium channel regulator activity [GO:0017080]; potassium ion transport [GO:0006813]; regulation of monoatomic ion transport [GO:0043269]; sodium ion transport [GO:0006814]</t>
  </si>
  <si>
    <t>endoplasmic reticulum lumen [GO:0005788]; endoplasmic reticulum-Golgi intermediate compartment [GO:0005793]; Golgi stack [GO:0005795]; lipid droplet [GO:0005811]; membrane [GO:0016020]; peroxisome [GO:0005777]; guanyl-nucleotide exchange factor activity [GO:0005085]; protein transport [GO:0015031]; regulation of ARF protein signal transduction [GO:0032012]; vesicle-mediated transport [GO:0016192]</t>
  </si>
  <si>
    <t>kinetochore [GO:0000776]; motile cilium [GO:0031514]; septin complex [GO:0031105]; GTP binding [GO:0005525]; spermatogenesis [GO:0007283]</t>
  </si>
  <si>
    <t>cell leading edge [GO:0031252]; exocyst [GO:0000145]; growth cone [GO:0030426]; late endosome [GO:0005770]; perinuclear region of cytoplasm [GO:0048471]; plasma membrane [GO:0005886]; phosphatidylinositol binding [GO:0035091]; small GTPase binding [GO:0031267]; endosome organization [GO:0007032]; exocytosis [GO:0006887]; extracellular matrix disassembly [GO:0022617]; Golgi to plasma membrane transport [GO:0006893]; membrane fission [GO:0090148]; mitotic cytokinesis [GO:0000281]; protein localization [GO:0008104]; protein transport [GO:0015031]; vesicle docking involved in exocytosis [GO:0006904]; vesicle tethering involved in exocytosis [GO:0090522]</t>
  </si>
  <si>
    <t>cell surface [GO:0009986]; collagen-containing extracellular matrix [GO:0062023]; cornified envelope [GO:0001533]; cytoplasm [GO:0005737]; external side of plasma membrane [GO:0009897]; extracellular matrix [GO:0031012]; extracellular region [GO:0005576]; extracellular space [GO:0005615]; glial cell projection [GO:0097386]; immunological synapse [GO:0001772]; nucleus [GO:0005634]; spliceosomal complex [GO:0005681]; advanced glycation end-product receptor activity [GO:0050785]; disaccharide binding [GO:0048030]; Fc-gamma receptor I complex binding [GO:0034988]; IgE binding [GO:0019863]; laminin binding [GO:0043236]; monosaccharide binding [GO:0048029]; cell differentiation [GO:0030154]; eosinophil chemotaxis [GO:0048245]; extracellular matrix organization [GO:0030198]; innate immune response [GO:0045087]; macrophage chemotaxis [GO:0048246]; monocyte chemotaxis [GO:0002548]; mRNA processing [GO:0006397]; negative regulation of apoptotic process [GO:0043066]; negative regulation of cell proliferation in bone marrow [GO:1903769]; negative regulation of endocytosis [GO:0045806]; negative regulation of extrinsic apoptotic signaling pathway [GO:2001237]; negative regulation of immunological synapse formation [GO:2000521]; negative regulation of T cell activation via T cell receptor contact with antigen bound to MHC molecule on antigen presenting cell [GO:2001189]; negative regulation of T cell receptor signaling pathway [GO:0050860]; neutrophil chemotaxis [GO:0030593]; positive chemotaxis [GO:0050918]; positive regulation of angiogenesis [GO:0045766]; positive regulation of calcium ion import [GO:0090280]; positive regulation of cell population proliferation [GO:0008284]; positive regulation of serotonin secretion [GO:0014064]; RNA splicing [GO:0008380]; skeletal system development [GO:0001501]</t>
  </si>
  <si>
    <t>cytoplasm [GO:0005737]; dendrite [GO:0030425]; membrane [GO:0016020]; plasma membrane [GO:0005886]; protein-containing complex [GO:0032991]; adenylate cyclase activity [GO:0004016]; ATP binding [GO:0005524]; G-protein beta/gamma-subunit complex binding [GO:0031683]; metal ion binding [GO:0046872]; protein kinase C binding [GO:0005080]; adenylate cyclase-activating G protein-coupled receptor signaling pathway [GO:0007189]; adenylate cyclase-inhibiting G protein-coupled receptor signaling pathway [GO:0007193]; adenylate cyclase-modulating G protein-coupled receptor signaling pathway [GO:0007188]; cAMP biosynthetic process [GO:0006171]; intracellular signal transduction [GO:0035556]</t>
  </si>
  <si>
    <t>protein-containing complex [GO:0032991]; calmodulin binding [GO:0005516]; protein-containing complex binding [GO:0044877]</t>
  </si>
  <si>
    <t>endosome [GO:0005768]; membrane [GO:0016020]; clathrin binding [GO:0030276]; phosphatidylinositol binding [GO:0035091]; protein kinase binding [GO:0019901]; ubiquitin binding [GO:0043130]; negative regulation of mitotic nuclear division [GO:0045839]; protein transport [GO:0015031]; signal transduction [GO:0007165]</t>
  </si>
  <si>
    <t>actin cytoskeleton [GO:0015629]; actin filament [GO:0005884]; adherens junction [GO:0005912]; apical part of cell [GO:0045177]; apical plasma membrane [GO:0016324]; astrocyte projection [GO:0097449]; basolateral plasma membrane [GO:0016323]; brush border [GO:0005903]; cell body [GO:0044297]; cell cortex [GO:0005938]; cell tip [GO:0051286]; ciliary basal body [GO:0036064]; cytosol [GO:0005829]; endosome [GO:0005768]; fibrillar center [GO:0001650]; filopodium [GO:0030175]; focal adhesion [GO:0005925]; immunological synapse [GO:0001772]; microspike [GO:0044393]; microvillus [GO:0005902]; microvillus membrane [GO:0031528]; myelin sheath [GO:0043209]; perinuclear region of cytoplasm [GO:0048471]; plasma membrane [GO:0005886]; plasma membrane raft [GO:0044853]; protein-containing complex [GO:0032991]; ruffle membrane [GO:0032587]; Schwann cell microvillus [GO:0097454]; T-tubule [GO:0030315]; uropod [GO:0001931]; actin binding [GO:0003779]; actin filament binding [GO:0051015]; ATPase binding [GO:0051117]; cell adhesion molecule binding [GO:0050839]; disordered domain specific binding [GO:0097718]; identical protein binding [GO:0042802]; microtubule binding [GO:0008017]; protein domain specific binding [GO:0019904]; protein kinase A catalytic subunit binding [GO:0034236]; protein kinase A regulatory subunit binding [GO:0034237]; protein-containing complex binding [GO:0044877]; S100 protein binding [GO:0044548]; actin filament bundle assembly [GO:0051017]; astral microtubule organization [GO:0030953]; cellular response to cAMP [GO:0071320]; cortical microtubule organization [GO:0043622]; establishment of centrosome localization [GO:0051660]; establishment of endothelial barrier [GO:0061028]; establishment or maintenance of apical/basal cell polarity [GO:0035088]; filopodium assembly [GO:0046847]; intestinal D-glucose absorption [GO:0001951]; leukocyte cell-cell adhesion [GO:0007159]; membrane to membrane docking [GO:0022614]; negative regulation of ERK1 and ERK2 cascade [GO:0070373]; negative regulation of interleukin-2 production [GO:0032703]; negative regulation of p38MAPK cascade [GO:1903753]; negative regulation of T cell receptor signaling pathway [GO:0050860]; negative regulation of transcription by RNA polymerase II [GO:0000122]; positive regulation of early endosome to late endosome transport [GO:2000643]; positive regulation of gene expression [GO:0010628]; positive regulation of multicellular organism growth [GO:0040018]; positive regulation of protein catabolic process [GO:0045732]; positive regulation of protein localization to early endosome [GO:1902966]; positive regulation of protein localization to plasma membrane [GO:1903078]; postsynaptic actin cytoskeleton organization [GO:0098974]; protein kinase A signaling [GO:0010737]; protein localization to cell cortex [GO:0072697]; protein localization to plasma membrane [GO:0072659]; protein-containing complex localization [GO:0031503]; receptor internalization [GO:0031623]; regulation of cell shape [GO:0008360]; regulation of microvillus length [GO:0032532]; regulation of organelle assembly [GO:1902115]; sphingosine-1-phosphate receptor signaling pathway [GO:0003376]; terminal web assembly [GO:1902896]</t>
  </si>
  <si>
    <t>axonal growth cone [GO:0044295]; cell surface [GO:0009986]; glutamatergic synapse [GO:0098978]; Golgi apparatus [GO:0005794]; growth cone [GO:0030426]; intracellular vesicle [GO:0097708]; membrane [GO:0016020]; neuronal cell body [GO:0043025]; nucleoplasm [GO:0005654]; plasma membrane [GO:0005886]; plasma membrane protein complex [GO:0098797]; postsynaptic density membrane [GO:0098839]; BMP receptor binding [GO:0070700]; cadherin binding [GO:0045296]; co-receptor binding [GO:0039706]; signaling receptor activity [GO:0038023]; axon guidance [GO:0007411]; cell-cell adhesion [GO:0098609]; intracellular iron ion homeostasis [GO:0006879]; multicellular organismal-level iron ion homeostasis [GO:0060586]; myoblast fusion [GO:0007520]; negative regulation of axon regeneration [GO:0048681]; negative regulation of protein secretion [GO:0050709]; neuron migration [GO:0001764]; positive regulation of BMP signaling pathway [GO:0030513]; protein secretion [GO:0009306]; regulation of axon regeneration [GO:0048679]; regulation of DNA-templated transcription [GO:0006355]; trans-synaptic signaling, modulating synaptic transmission [GO:0099550]</t>
  </si>
  <si>
    <t>bub1-bub3 complex [GO:1990298]; kinetochore [GO:0000776]; mitotic checkpoint complex [GO:0033597]; nucleoplasm [GO:0005654]; ubiquitin binding [GO:0043130]; attachment of spindle microtubules to kinetochore [GO:0008608]; cell division [GO:0051301]; meiotic cell cycle [GO:0051321]; mitotic spindle assembly checkpoint signaling [GO:0007094]; protein localization to kinetochore [GO:0034501]; regulation of chromosome segregation [GO:0051983]</t>
  </si>
  <si>
    <t>COPII vesicle coat [GO:0030127]; cytosol [GO:0005829]; endoplasmic reticulum exit site [GO:0070971]; endoplasmic reticulum membrane [GO:0005789]; SNARE binding [GO:0000149]; zinc ion binding [GO:0008270]; COPII-coated vesicle cargo loading [GO:0090110]; in utero embryonic development [GO:0001701]; intracellular protein transport [GO:0006886]</t>
  </si>
  <si>
    <t>cytosol [GO:0005829]; extracellular space [GO:0005615]; nucleolus [GO:0005730]; nucleoplasm [GO:0005654]; perinuclear region of cytoplasm [GO:0048471]; plasma membrane [GO:0005886]; calcium ion binding [GO:0005509]; copper ion binding [GO:0005507]; fibroblast growth factor binding [GO:0017134]; protein homodimerization activity [GO:0042803]; RAGE receptor binding [GO:0050786]; zinc ion binding [GO:0008270]; positive regulation of canonical NF-kappaB signal transduction [GO:0043123]; positive regulation of interleukin-1 alpha production [GO:0032730]</t>
  </si>
  <si>
    <t>cytoplasm [GO:0005737]; cytosol [GO:0005829]; nucleus [GO:0005634]; protein-containing complex [GO:0032991]; ATP binding [GO:0005524]; kinase inhibitor activity [GO:0019210]; protein domain specific binding [GO:0019904]; protein homodimerization activity [GO:0042803]; protein kinase binding [GO:0019901]; tryptophan-tRNA ligase activity [GO:0004830]; angiogenesis [GO:0001525]; positive regulation of gene expression [GO:0010628]; positive regulation of protein-containing complex assembly [GO:0031334]; regulation of angiogenesis [GO:0045765]; tryptophanyl-tRNA aminoacylation [GO:0006436]</t>
  </si>
  <si>
    <t>mitochondrion [GO:0005739]; aerobic respiration [GO:0009060]; mitochondrial fission [GO:0000266]</t>
  </si>
  <si>
    <t>cytoplasm [GO:0005737]; cytosol [GO:0005829]; endoplasmic reticulum [GO:0005783]; mitochondrion [GO:0005739]; nuclear inclusion body [GO:0042405]; nucleoplasm [GO:0005654]; nucleus [GO:0005634]; protein folding chaperone complex [GO:0101031]; ubiquitin conjugating enzyme complex [GO:0031371]; ubiquitin ligase complex [GO:0000151]; Z disc [GO:0030018]; G protein-coupled receptor binding [GO:0001664]; heat shock protein binding [GO:0031072]; Hsp70 protein binding [GO:0030544]; Hsp90 protein binding [GO:0051879]; kinase binding [GO:0019900]; misfolded protein binding [GO:0051787]; protein homodimerization activity [GO:0042803]; protein-folding chaperone binding [GO:0051087]; protein-macromolecule adaptor activity [GO:0030674]; R-SMAD binding [GO:0070412]; TPR domain binding [GO:0030911]; ubiquitin protein ligase activity [GO:0061630]; ubiquitin protein ligase binding [GO:0031625]; ubiquitin-protein transferase activity [GO:0004842]; ubiquitin-ubiquitin ligase activity [GO:0034450]; cellular response to heat [GO:0034605]; cellular response to hypoxia [GO:0071456]; cellular response to misfolded protein [GO:0071218]; chaperone-mediated autophagy [GO:0061684]; DNA repair [GO:0006281]; endoplasmic reticulum unfolded protein response [GO:0030968]; ERAD pathway [GO:0036503]; MAPK cascade [GO:0000165]; negative regulation of protein binding [GO:0032091]; negative regulation of smooth muscle cell apoptotic process [GO:0034392]; negative regulation of transforming growth factor beta receptor signaling pathway [GO:0030512]; positive regulation of chaperone-mediated protein complex assembly [GO:0090035]; positive regulation of ERAD pathway [GO:1904294]; positive regulation of mitophagy [GO:1901526]; positive regulation of proteasomal ubiquitin-dependent protein catabolic process [GO:0032436]; positive regulation of protein ubiquitination [GO:0031398]; positive regulation of proteolysis [GO:0045862]; positive regulation of smooth muscle cell apoptotic process [GO:0034393]; positive regulation of ubiquitin-protein transferase activity [GO:0051443]; proteasome-mediated ubiquitin-dependent protein catabolic process [GO:0043161]; protein autoubiquitination [GO:0051865]; protein folding [GO:0006457]; protein K63-linked ubiquitination [GO:0070534]; protein maturation [GO:0051604]; protein monoubiquitination [GO:0006513]; protein polyubiquitination [GO:0000209]; protein quality control for misfolded or incompletely synthesized proteins [GO:0006515]; protein stabilization [GO:0050821]; protein ubiquitination [GO:0016567]; regulation of glucocorticoid metabolic process [GO:0031943]; response to ischemia [GO:0002931]; ubiquitin-dependent protein catabolic process [GO:0006511]</t>
  </si>
  <si>
    <t>chromosome, telomeric region [GO:0000781]; cytoplasm [GO:0005737]; cytosol [GO:0005829]; glycogen granule [GO:0042587]; nucleolus [GO:0005730]; nucleoplasm [GO:0005654]; nucleus [GO:0005634]; protein phosphatase type 1 complex [GO:0000164]; PTW/PP1 phosphatase complex [GO:0072357]; metal ion binding [GO:0046872]; myosin phosphatase activity [GO:0017018]; myosin-light-chain-phosphatase activity [GO:0050115]; phosphatase activity [GO:0016791]; phosphoprotein phosphatase activity [GO:0004721]; protein kinase binding [GO:0019901]; protein serine/threonine phosphatase activity [GO:0004722]; cell division [GO:0051301]; circadian regulation of gene expression [GO:0032922]; entrainment of circadian clock by photoperiod [GO:0043153]; glycogen metabolic process [GO:0005977]; protein dephosphorylation [GO:0006470]; regulation of cell adhesion [GO:0030155]; regulation of circadian rhythm [GO:0042752]; regulation of glycogen biosynthetic process [GO:0005979]; regulation of glycogen catabolic process [GO:0005981]</t>
  </si>
  <si>
    <t>dendrite [GO:0030425]; endoplasmic reticulum [GO:0005783]; endoplasmic reticulum membrane [GO:0005789]; secretory granule [GO:0030141]; synaptic vesicle membrane [GO:0030672]; ATPase binding [GO:0051117]; calcium-dependent protein binding [GO:0048306]; calmodulin binding [GO:0005516]; DNA-binding transcription factor binding [GO:0140297]; proteasome binding [GO:0070628]; ubiquitin protein ligase binding [GO:0031625]; calcium ion homeostasis [GO:0055074]; endoplasmic reticulum calcium ion homeostasis [GO:0032469]; endoplasmic reticulum unfolded protein response [GO:0030968]; ERAD pathway [GO:0036503]; glucose homeostasis [GO:0042593]; kidney development [GO:0001822]; negative regulation of apoptotic process [GO:0043066]; negative regulation of ATF6-mediated unfolded protein response [GO:1903892]; negative regulation of endoplasmic reticulum stress-induced intrinsic apoptotic signaling pathway [GO:1902236]; negative regulation of neuron apoptotic process [GO:0043524]; negative regulation of programmed cell death [GO:0043069]; negative regulation of response to endoplasmic reticulum stress [GO:1903573]; negative regulation of transcription by RNA polymerase II [GO:0000122]; negative regulation of translation [GO:0017148]; negative regulation of type B pancreatic cell apoptotic process [GO:2000675]; nervous system process [GO:0050877]; olfactory behavior [GO:0042048]; pancreas development [GO:0031016]; positive regulation of calcium ion transport [GO:0051928]; positive regulation of ERAD pathway [GO:1904294]; positive regulation of growth [GO:0045927]; positive regulation of protein metabolic process [GO:0051247]; positive regulation of protein ubiquitination [GO:0031398]; protein stabilization [GO:0050821]; regulation of cell cycle [GO:0051726]; renal water homeostasis [GO:0003091]; response to endoplasmic reticulum stress [GO:0034976]; sensory perception of sound [GO:0007605]; visual perception [GO:0007601]</t>
  </si>
  <si>
    <t>cytoplasm [GO:0005737]; cytoskeleton [GO:0005856]; actin binding [GO:0003779]; phosphatase binding [GO:0019902]</t>
  </si>
  <si>
    <t>extracellular space [GO:0005615]; protein-containing complex [GO:0032991]; calcium ion binding [GO:0005509]; protein-containing complex binding [GO:0044877]; blood coagulation [GO:0007596]; fibrinolysis [GO:0042730]; generation of neurons [GO:0048699]; negative regulation of coagulation [GO:0050819]; positive regulation of phagocytosis [GO:0050766]; positive regulation of phosphatidylinositol 3-kinase/protein kinase B signal transduction [GO:0051897]</t>
  </si>
  <si>
    <t>mitochondrial membrane [GO:0031966]; mitochondrion [GO:0005739]; nucleoplasm [GO:0005654]</t>
  </si>
  <si>
    <t>cytoplasm [GO:0005737]; cytosol [GO:0005829]; extracellular exosome [GO:0070062]; extracellular region [GO:0005576]; nucleoplasm [GO:0005654]; nucleus [GO:0005634]; protein homodimerization activity [GO:0042803]; protein-disulfide reductase (NAD(P)H) activity [GO:0047134]; protein-disulfide reductase activity [GO:0015035]; RNA binding [GO:0003723]; thioredoxin-disulfide reductase (NADPH) activity [GO:0004791]; activation of protein kinase B activity [GO:0032148]; cell redox homeostasis [GO:0045454]; cellular detoxification of hydrogen peroxide [GO:0061692]; negative regulation of protein export from nucleus [GO:0046826]; negative regulation of transcription by RNA polymerase II [GO:0000122]; positive regulation of DNA binding [GO:0043388]; positive regulation of peptidyl-cysteine S-nitrosylation [GO:2000170]; positive regulation of peptidyl-serine phosphorylation [GO:0033138]; positive regulation of phosphatidylinositol 3-kinase/protein kinase B signal transduction [GO:0051897]; response to nitric oxide [GO:0071731]; response to radiation [GO:0009314]</t>
  </si>
  <si>
    <t>early endosome membrane [GO:0031901]; endolysosome membrane [GO:0036020]; endosome membrane [GO:0010008]; lysosomal membrane [GO:0005765]; membrane [GO:0016020]; dipeptide transmembrane transporter activity [GO:0071916]; L-histidine transmembrane transporter activity [GO:0005290]; peptide:proton symporter activity [GO:0015333]; peptidoglycan transmembrane transporter activity [GO:0015647]; dipeptide import across plasma membrane [GO:0140206]; histidine transport [GO:0015817]; innate immune response [GO:0045087]; L-histidine transmembrane export from vacuole [GO:0089708]; mast cell homeostasis [GO:0033023]; peptide transport [GO:0015833]; peptidoglycan transport [GO:0015835]; positive regulation of innate immune response [GO:0045089]; positive regulation of nucleotide-binding oligomerization domain containing 1 signaling pathway [GO:0070430]; positive regulation of nucleotide-binding oligomerization domain containing 2 signaling pathway [GO:0070434]; positive regulation of toll-like receptor 7 signaling pathway [GO:0034157]; positive regulation of toll-like receptor 8 signaling pathway [GO:0034161]; positive regulation of toll-like receptor 9 signaling pathway [GO:0034165]; protein transport [GO:0015031]; regulation of isotype switching to IgG isotypes [GO:0048302]; regulation of nucleotide-binding domain, leucine rich repeat containing receptor signaling pathway [GO:0070424]</t>
  </si>
  <si>
    <t>mitochondrial inner membrane [GO:0005743]; membrane insertase activity [GO:0032977]</t>
  </si>
  <si>
    <t>cytoplasm [GO:0005737]; extracellular space [GO:0005615]; heparin binding [GO:0008201]; metalloendopeptidase inhibitor activity [GO:0008191]; detection of temperature stimulus involved in sensory perception of pain [GO:0050965]; inflammatory response [GO:0006954]</t>
  </si>
  <si>
    <t>cytoplasm [GO:0005737]; cytosol [GO:0005829]; gap junction [GO:0005921]; nucleus [GO:0005634]; synapse [GO:0045202]; DNA binding [GO:0003677]; mRNA 3'-UTR binding [GO:0003730]; nucleic acid binding [GO:0003676]; ribonucleoprotein complex binding [GO:0043021]; RNA binding [GO:0003723]; RNA polymerase II transcription regulatory region sequence-specific DNA binding [GO:0000977]; single-stranded DNA binding [GO:0003697]; apoptotic process [GO:0006915]; cellular hyperosmotic response [GO:0071474]; cellular response to tumor necrosis factor [GO:0071356]; ectopic germ cell programmed cell death [GO:0035234]; fertilization [GO:0009566]; in utero embryonic development [GO:0001701]; male gonad development [GO:0008584]; negative regulation of apoptotic process [GO:0043066]; negative regulation of developmental process [GO:0051093]; negative regulation of intrinsic apoptotic signaling pathway in response to osmotic stress [GO:1902219]; negative regulation of necroptotic process [GO:0060546]; negative regulation of reproductive process [GO:2000242]; negative regulation of skeletal muscle tissue development [GO:0048642]; negative regulation of transcription by RNA polymerase II [GO:0000122]; positive regulation of organ growth [GO:0046622]; regulation of gene expression [GO:0010468]; spermatogenesis [GO:0007283]</t>
  </si>
  <si>
    <t>cytoplasm [GO:0005737]; mitochondrial matrix [GO:0005759]; mitochondrion [GO:0005739]</t>
  </si>
  <si>
    <t>apical plasma membrane [GO:0016324]; cell cortex [GO:0005938]; clathrin-coated pit [GO:0005905]; clathrin-coated vesicle [GO:0030136]; clathrin-coated vesicle membrane [GO:0030665]; cortical actin cytoskeleton [GO:0030864]; cytoskeleton [GO:0005856]; cytosol [GO:0005829]; dendrite cytoplasm [GO:0032839]; dendritic spine [GO:0043197]; glutamatergic synapse [GO:0098978]; mitochondrion [GO:0005739]; neuronal cell body [GO:0043025]; perinuclear region of cytoplasm [GO:0048471]; postsynapse [GO:0098794]; postsynaptic density [GO:0014069]; ruffle membrane [GO:0032587]; synaptic membrane [GO:0097060]; actin binding [GO:0003779]; actin filament binding [GO:0051015]; clathrin adaptor activity [GO:0035615]; clathrin binding [GO:0030276]; clathrin light chain binding [GO:0032051]; phosphatidylinositol binding [GO:0035091]; phosphatidylinositol-3,4,5-trisphosphate binding [GO:0005547]; phosphatidylinositol-3,4-bisphosphate binding [GO:0043325]; phosphatidylinositol-3,5-bisphosphate binding [GO:0080025]; phosphatidylinositol-4,5-bisphosphate binding [GO:0005546]; protein heterodimerization activity [GO:0046982]; protein homodimerization activity [GO:0042803]; SH3 domain binding [GO:0017124]; actin filament organization [GO:0007015]; clathrin coat assembly [GO:0048268]; digestive system development [GO:0055123]; endocytosis [GO:0006897]; membrane organization [GO:0061024]; negative regulation of actin filament polymerization [GO:0030837]; negative regulation of apoptotic process [GO:0043066]; negative regulation of Arp2/3 complex-mediated actin nucleation [GO:0034316]; positive regulation of apoptotic process [GO:0043065]; positive regulation of clathrin coat assembly [GO:1905445]; positive regulation of clathrin-dependent endocytosis [GO:2000370]; positive regulation of epidermal growth factor receptor signaling pathway [GO:0045742]; positive regulation of mitochondrial outer membrane permeabilization involved in apoptotic signaling pathway [GO:1901030]; positive regulation of platelet-derived growth factor receptor-beta signaling pathway [GO:2000588]; postsynapse organization [GO:0099173]; protein stabilization [GO:0050821]; receptor-mediated endocytosis [GO:0006898]; regulation of actin cytoskeleton organization [GO:0032956]; regulation of clathrin-dependent endocytosis [GO:2000369]; regulation of gastric acid secretion [GO:0060453]</t>
  </si>
  <si>
    <t>endoplasmic reticulum membrane [GO:0005789]; kinesin binding [GO:0019894]; microtubule-based movement [GO:0007018]; protein transport [GO:0015031]</t>
  </si>
  <si>
    <t>cytoplasm [GO:0005737]; dendritic shaft [GO:0043198]; neuronal cell body [GO:0043025]; nucleoplasm [GO:0005654]; nucleus [GO:0005634]; ribosome [GO:0005840]; mRNA binding [GO:0003729]; single-stranded DNA binding [GO:0003697]; DNA-templated transcription [GO:0006351]; intracellular mRNA localization [GO:0008298]; positive regulation of gene expression [GO:0010628]; positive regulation of transcription by RNA polymerase II [GO:0045944]; regulation of transcription by RNA polymerase II [GO:0006357]</t>
  </si>
  <si>
    <t>cytosol [GO:0005829]; fibrillar center [GO:0001650]; mitochondrial inner membrane [GO:0005743]; mitochondrial small ribosomal subunit [GO:0005763]; mitochondrion [GO:0005739]; nucleoplasm [GO:0005654]; mitochondrial translation [GO:0032543]</t>
  </si>
  <si>
    <t>cytoplasm [GO:0005737]; endoplasmic reticulum [GO:0005783]; TRAPP complex [GO:0030008]; TRAPPI protein complex [GO:1990070]; TRAPPII protein complex [GO:1990071]; TRAPPIII protein complex [GO:1990072]; COPII vesicle coating [GO:0048208]; endoplasmic reticulum to Golgi vesicle-mediated transport [GO:0006888]; vesicle coating [GO:0006901]; vesicle tethering [GO:0099022]</t>
  </si>
  <si>
    <t>external side of plasma membrane [GO:0009897]; extracellular space [GO:0005615]; protein complex involved in cell-matrix adhesion [GO:0098637]; serine protease inhibitor complex [GO:0097180]; serine-type endopeptidase complex [GO:1905370]; peptidase activity [GO:0008233]; serine-type endopeptidase activity [GO:0004252]; angiogenesis [GO:0001525]; fibrinolysis [GO:0042730]; negative regulation of fibrinolysis [GO:0051918]; negative regulation of plasminogen activation [GO:0010757]; plasminogen activation [GO:0031639]; positive regulation of cell migration [GO:0030335]; positive regulation of cell population proliferation [GO:0008284]; positive regulation of reactive oxygen species metabolic process [GO:2000379]; positive regulation of smooth muscle cell migration [GO:0014911]; regulation of cell adhesion [GO:0030155]; regulation of cell adhesion mediated by integrin [GO:0033628]; regulation of cell population proliferation [GO:0042127]; regulation of fibrinolysis [GO:0051917]; regulation of hepatocyte proliferation [GO:2000345]; regulation of plasminogen activation [GO:0010755]; regulation of smooth muscle cell-matrix adhesion [GO:2000097]; response to hypoxia [GO:0001666]; skeletal muscle tissue regeneration [GO:0043403]; smooth muscle cell migration [GO:0014909]; urokinase plasminogen activator signaling pathway [GO:0038195]</t>
  </si>
  <si>
    <t>kinetochore [GO:0000776]; nuclear body [GO:0016604]; nuclear inclusion body [GO:0042405]; nuclear membrane [GO:0031965]; nuclear periphery [GO:0034399]; nuclear pore nuclear basket [GO:0044615]; nuclear pore outer ring [GO:0031080]; ribonucleoprotein complex [GO:1990904]; molecular condensate scaffold activity [GO:0140693]; mRNA binding [GO:0003729]; nuclear localization sequence binding [GO:0008139]; promoter-specific chromatin binding [GO:1990841]; structural constituent of nuclear pore [GO:0017056]; transcription coactivator activity [GO:0003713]; mRNA transport [GO:0051028]; nuclear pore complex assembly [GO:0051292]; positive regulation of mRNA splicing, via spliceosome [GO:0048026]; protein import into nucleus [GO:0006606]</t>
  </si>
  <si>
    <t>cAMP-dependent protein kinase complex [GO:0005952]; centrosome [GO:0005813]; ciliary base [GO:0097546]; cytoplasm [GO:0005737]; cytosol [GO:0005829]; dendrite [GO:0030425]; dendritic shaft [GO:0043198]; dendritic spine [GO:0043197]; glutamatergic synapse [GO:0098978]; neuronal cell body [GO:0043025]; perinuclear region of cytoplasm [GO:0048471]; plasma membrane [GO:0005886]; postsynapse [GO:0098794]; cAMP binding [GO:0030552]; cAMP-dependent protein kinase inhibitor activity [GO:0004862]; cAMP-dependent protein kinase regulator activity [GO:0008603]; protein domain specific binding [GO:0019904]; protein kinase A catalytic subunit binding [GO:0034236]; protein kinase binding [GO:0019901]; ubiquitin protein ligase binding [GO:0031625]; fatty acid metabolic process [GO:0006631]; learning [GO:0007612]; modulation of chemical synaptic transmission [GO:0050804]; regulation of protein phosphorylation [GO:0001932]; response to antipsychotic drug [GO:0097332]</t>
  </si>
  <si>
    <t>cytosol [GO:0005829]; mitochondrion [GO:0005739]; nucleoplasm [GO:0005654]</t>
  </si>
  <si>
    <t>axon [GO:0030424]; cell surface [GO:0009986]; cytosol [GO:0005829]; early endosome [GO:0005769]; focal adhesion [GO:0005925]; glutamatergic synapse [GO:0098978]; growth cone [GO:0030426]; mitochondrial membrane [GO:0031966]; neurofilament [GO:0005883]; neuron projection [GO:0043005]; neuronal cell body [GO:0043025]; plasma membrane [GO:0005886]; postsynaptic membrane [GO:0045211]; sorting endosome [GO:0097443]; growth factor binding [GO:0019838]; GTPase activator activity [GO:0005096]; heparin binding [GO:0008201]; metal ion binding [GO:0046872]; protein kinase binding [GO:0019901]; semaphorin receptor activity [GO:0017154]; vascular endothelial growth factor binding [GO:0038085]; vascular endothelial growth factor receptor activity [GO:0005021]; angiogenesis [GO:0001525]; angiogenesis involved in coronary vascular morphogenesis [GO:0060978]; artery morphogenesis [GO:0048844]; axon extension [GO:0048675]; axon extension involved in axon guidance [GO:0048846]; axon guidance [GO:0007411]; axonal fasciculation [GO:0007413]; axonogenesis involved in innervation [GO:0060385]; basal dendrite arborization [GO:0150020]; basal dendrite development [GO:0150018]; blood vessel endothelial cell migration [GO:0043534]; branching involved in blood vessel morphogenesis [GO:0001569]; branchiomotor neuron axon guidance [GO:0021785]; cell migration involved in coronary vasculogenesis [GO:0060980]; cell migration involved in sprouting angiogenesis [GO:0002042]; cellular response to hepatocyte growth factor stimulus [GO:0035729]; cellular response to vascular endothelial growth factor stimulus [GO:0035924]; commissural neuron axon guidance [GO:0071679]; coronary artery morphogenesis [GO:0060982]; dendrite development [GO:0016358]; dichotomous subdivision of terminal units involved in salivary gland branching [GO:0060666]; dorsal root ganglion morphogenesis [GO:1904835]; endothelial cell chemotaxis [GO:0035767]; endothelial cell migration [GO:0043542]; facial nerve structural organization [GO:0021612]; facioacoustic ganglion development [GO:1903375]; gonadotrophin-releasing hormone neuronal migration to the hypothalamus [GO:0021828]; heart development [GO:0007507]; hepatocyte growth factor receptor signaling pathway [GO:0048012]; integrin-mediated signaling pathway [GO:0007229]; motor neuron axon guidance [GO:0008045]; motor neuron migration [GO:0097475]; negative regulation of axon extension [GO:0030517]; negative regulation of axon extension involved in axon guidance [GO:0048843]; negative regulation of extrinsic apoptotic signaling pathway [GO:2001237]; negative regulation of neuron apoptotic process [GO:0043524]; neural crest cell migration [GO:0001755]; neural crest cell migration involved in autonomic nervous system development [GO:1901166]; neuron development [GO:0048666]; neuron migration [GO:0001764]; neuropilin signaling pathway [GO:0038189]; otic placode development [GO:1905040]; outflow tract septum morphogenesis [GO:0003148]; platelet-derived growth factor receptor signaling pathway [GO:0048008]; positive chemotaxis [GO:0050918]; positive regulation of angiogenesis [GO:0045766]; positive regulation of axon extension involved in axon guidance [GO:0048842]; positive regulation of cell migration involved in sprouting angiogenesis [GO:0090050]; positive regulation of endothelial cell migration [GO:0010595]; positive regulation of ERK1 and ERK2 cascade [GO:0070374]; positive regulation of filopodium assembly [GO:0051491]; positive regulation of focal adhesion assembly [GO:0051894]; positive regulation of peptidyl-tyrosine phosphorylation [GO:0050731]; positive regulation of phosphorylation [GO:0042327]; positive regulation of platelet-derived growth factor receptor signaling pathway [GO:0010641]; positive regulation of smooth muscle cell chemotaxis [GO:0071673]; positive regulation of stress fiber assembly [GO:0051496]; positive regulation of substrate adhesion-dependent cell spreading [GO:1900026]; positive regulation of vascular associated smooth muscle cell migration [GO:1904754]; postsynapse organization [GO:0099173]; protein localization to early endosome [GO:1902946]; regulation of axon extension involved in axon guidance [GO:0048841]; regulation of Cdc42 protein signal transduction [GO:0032489]; regulation of vascular endothelial growth factor receptor signaling pathway [GO:0030947]; renal artery morphogenesis [GO:0061441]; response to wounding [GO:0009611]; retina vasculature development in camera-type eye [GO:0061298]; retina vasculature morphogenesis in camera-type eye [GO:0061299]; retinal ganglion cell axon guidance [GO:0031290]; semaphorin-plexin signaling pathway [GO:0071526]; sensory neuron axon guidance [GO:0097374]; sprouting angiogenesis [GO:0002040]; substrate-dependent cell migration, cell extension [GO:0006930]; symbiont entry into host cell [GO:0046718]; sympathetic ganglion development [GO:0061549]; sympathetic nervous system development [GO:0048485]; sympathetic neuron projection extension [GO:0097490]; sympathetic neuron projection guidance [GO:0097491]; trigeminal ganglion development [GO:0061551]; trigeminal nerve morphogenesis [GO:0021636]; trigeminal nerve structural organization [GO:0021637]; vascular endothelial growth factor receptor signaling pathway [GO:0048010]; vasculogenesis [GO:0001570]; VEGF-activated neuropilin signaling pathway [GO:0038190]; ventral trunk neural crest cell migration [GO:0036486]; vestibulocochlear nerve structural organization [GO:0021649]; wound healing [GO:0042060]</t>
  </si>
  <si>
    <t>bicellular tight junction [GO:0005923]; cell surface [GO:0009986]; cell-cell contact zone [GO:0044291]; cell-cell junction [GO:0005911]; desmosome [GO:0030057]; extracellular space [GO:0005615]; filamentous actin [GO:0031941]; Golgi apparatus [GO:0005794]; microvillus [GO:0005902]; paranodal junction [GO:0033010]; plasma membrane [GO:0005886]; protein complex involved in cell adhesion [GO:0098636]; Schmidt-Lanterman incisure [GO:0043220]; cell-cell adhesion mediator activity [GO:0098632]; identical protein binding [GO:0042802]; integrin binding [GO:0005178]; protein heterodimerization activity [GO:0046982]; protein homodimerization activity [GO:0042803]; adaptive immune response [GO:0002250]; adherens junction assembly [GO:0034333]; angiogenesis [GO:0001525]; apical protein localization [GO:0045176]; cell adhesion [GO:0007155]; cell migration [GO:0016477]; cell-cell adhesion [GO:0098609]; cell-matrix adhesion [GO:0007160]; establishment of cell polarity [GO:0030010]; granulocyte migration [GO:0097530]; hematopoietic stem cell migration to bone marrow [GO:0097241]; heterotypic cell-cell adhesion [GO:0034113]; leukocyte migration involved in inflammatory response [GO:0002523]; myelination [GO:0042552]; myeloid progenitor cell differentiation [GO:0002318]; negative regulation of cell adhesion mediated by integrin [GO:0033629]; negative regulation of integrin activation [GO:0033624]; neutrophil homeostasis [GO:0001780]; positive regulation of membrane permeability [GO:1905710]; positive regulation of monocyte extravasation [GO:2000439]; protein localization to cell junction [GO:1902414]; protein localization to cell surface [GO:0034394]; regulation of actin cytoskeleton organization by cell-cell adhesion [GO:0090138]; regulation of neutrophil chemotaxis [GO:0090022]; spermatid development [GO:0007286]; spermatogenesis [GO:0007283]; transmission of nerve impulse [GO:0019226]</t>
  </si>
  <si>
    <t>blood microparticle [GO:0072562]; cytoplasm [GO:0005737]; endoplasmic reticulum [GO:0005783]; endoplasmic reticulum lumen [GO:0005788]; extracellular exosome [GO:0070062]; extracellular region [GO:0005576]; extracellular space [GO:0005615]; Golgi apparatus [GO:0005794]; nucleus [GO:0005634]; platelet alpha granule lumen [GO:0031093]; protein-containing complex [GO:0032991]; antioxidant activity [GO:0016209]; copper ion binding [GO:0005507]; DNA binding [GO:0003677]; enterobactin binding [GO:1903981]; exogenous protein binding [GO:0140272]; fatty acid binding [GO:0005504]; identical protein binding [GO:0042802]; protein-folding chaperone binding [GO:0051087]; pyridoxal phosphate binding [GO:0030170]; toxic substance binding [GO:0015643]; cellular response to calcium ion starvation [GO:0072732]; cellular response to starvation [GO:0009267]; negative regulation of mitochondrial depolarization [GO:0051902]</t>
  </si>
  <si>
    <t>chromatoid body [GO:0033391]; cytoplasm [GO:0005737]; cytoplasmic stress granule [GO:0010494]; cytosol [GO:0005829]; eukaryotic translation initiation factor 4F complex [GO:0016281]; glutamatergic synapse [GO:0098978]; nuclear body [GO:0016604]; nuclear speck [GO:0016607]; nucleus [GO:0005634]; P-body [GO:0000932]; perinuclear region of cytoplasm [GO:0048471]; postsynapse [GO:0098794]; postsynaptic cytosol [GO:0099524]; protein-containing complex [GO:0032991]; RISC complex [GO:0016442]; DNA-binding transcription factor binding [GO:0140297]; enzyme binding [GO:0019899]; eukaryotic initiation factor 4G binding [GO:0031370]; mRNA cap binding [GO:0098808]; RNA 7-methylguanosine cap binding [GO:0000340]; translation initiation factor activity [GO:0003743]; behavioral fear response [GO:0001662]; cellular response to dexamethasone stimulus [GO:0071549]; G1/S transition of mitotic cell cycle [GO:0000082]; mRNA export from nucleus [GO:0006406]; negative regulation of neuron differentiation [GO:0045665]; negative regulation of translation [GO:0017148]; neuron differentiation [GO:0030182]; nuclear export [GO:0051168]; positive regulation of mitotic cell cycle [GO:0045931]; regulation of translation [GO:0006417]; regulation of translation at postsynapse, modulating synaptic transmission [GO:0099578]; stem cell population maintenance [GO:0019827]; translation [GO:0006412]; translational initiation [GO:0006413]</t>
  </si>
  <si>
    <t>chromatin [GO:0000785]; collagen-containing extracellular matrix [GO:0062023]; cytoplasm [GO:0005737]; cytosol [GO:0005829]; endoplasmic reticulum [GO:0005783]; extracellular matrix [GO:0031012]; extracellular region [GO:0005576]; membrane [GO:0016020]; mitochondrion [GO:0005739]; nucleosome [GO:0000786]; nucleus [GO:0005634]; plasma membrane [GO:0005886]; calcium ion binding [GO:0005509]; GTP binding [GO:0005525]; histone dopaminyltransferase activity [GO:0120297]; histone serotonyltransferase activity [GO:0120295]; identical protein binding [GO:0042802]; peptidase activity [GO:0008233]; peptide histaminyltransferase activity [GO:0120299]; peptide noradrenalinyltransferase activity [GO:0120298]; phospholipase binding [GO:0043274]; protein domain specific binding [GO:0019904]; protein-glutamine gamma-glutamyltransferase activity [GO:0003810]; protein-glutamine glutaminase activity [GO:0050568]; transaminase activity [GO:0008483]; apoptotic cell clearance [GO:0043277]; blood vessel remodeling [GO:0001974]; bone development [GO:0060348]; branching involved in salivary gland morphogenesis [GO:0060445]; cellular response to cocaine [GO:0071314]; cellular response to dopamine [GO:1903351]; cellular response to serotonin [GO:1904015]; dopamine secretion [GO:0014046]; G protein-coupled receptor signaling pathway [GO:0007186]; gene expression [GO:0010467]; negative regulation of endoplasmic reticulum calcium ion concentration [GO:0032471]; peptide cross-linking [GO:0018149]; phospholipase C-activating G protein-coupled receptor signaling pathway [GO:0007200]; positive regulation of apoptotic process [GO:0043065]; positive regulation of canonical NF-kappaB signal transduction [GO:0043123]; positive regulation of cell adhesion [GO:0045785]; positive regulation of GTPase activity [GO:0043547]; positive regulation of mitochondrial calcium ion concentration [GO:0051561]; positive regulation of neurogenesis [GO:0050769]; positive regulation of small GTPase mediated signal transduction [GO:0051057]; positive regulation of smooth muscle cell proliferation [GO:0048661]; protein deamination [GO:0018277]; protein homooligomerization [GO:0051260]; proteolysis [GO:0006508]; regulation of apoptotic cell clearance [GO:2000425]; regulation of apoptotic process [GO:0042981]; salivary gland cavitation [GO:0060662]</t>
  </si>
  <si>
    <t>cytoplasm [GO:0005737]; cytosol [GO:0005829]; integrator complex [GO:0032039]; nucleoplasm [GO:0005654]; nucleus [GO:0005634]; RNA endonuclease activity [GO:0004521]; snRNA processing [GO:0016180]</t>
  </si>
  <si>
    <t>nuclear membrane [GO:0031965]; nucleoplasm [GO:0005654]; nucleus [GO:0005634]; protein kinase binding [GO:0019901]; zinc ion binding [GO:0008270]; cell division [GO:0051301]; negative regulation of extrinsic apoptotic signaling pathway in absence of ligand [GO:2001240]; protein ubiquitination [GO:0016567]</t>
  </si>
  <si>
    <t>endoplasmic reticulum [GO:0005783]; membrane [GO:0016020]; dolichyl-phosphate-mannose-protein mannosyltransferase activity [GO:0004169]; positive regulation of proteasomal protein catabolic process [GO:1901800]; response to endoplasmic reticulum stress [GO:0034976]</t>
  </si>
  <si>
    <t>adherens junction [GO:0005912]; lamellipodium [GO:0030027]; perinuclear region of cytoplasm [GO:0048471]; plasma membrane [GO:0005886]; cadherin binding [GO:0045296]; identical protein binding [GO:0042802]; transmembrane receptor protein tyrosine phosphatase activity [GO:0005001]; homophilic cell adhesion via plasma membrane adhesion molecules [GO:0007156]; negative regulation of angiogenesis [GO:0016525]; negative regulation of endothelial cell migration [GO:0010596]; negative regulation of endothelial cell proliferation [GO:0001937]; response to xenobiotic stimulus [GO:0009410]; retina layer formation [GO:0010842]; retinal ganglion cell axon guidance [GO:0031290]; signal transduction [GO:0007165]</t>
  </si>
  <si>
    <t>Golgi apparatus [GO:0005794]; Golgi cisterna membrane [GO:0032580]; acetylgalactosaminyltransferase activity [GO:0008376]; glucuronosyl-N-acetylgalactosaminyl-proteoglycan 4-beta-N-acetylgalactosaminyltransferase activity [GO:0047238]; glucuronosyltransferase activity [GO:0015020]; glucuronylgalactosylproteoglycan 4-beta-N-acetylgalactosaminyltransferase activity [GO:0047237]; metal ion binding [GO:0046872]; peptidoglycan glycosyltransferase activity [GO:0008955]; cartilage development [GO:0051216]; chondroitin sulfate biosynthetic process [GO:0030206]; chondroitin sulfate metabolic process [GO:0030204]; chondroitin sulfate proteoglycan biosynthetic process, polysaccharide chain biosynthetic process [GO:0050653]; endochondral ossification [GO:0001958]; extracellular matrix organization [GO:0030198]; UDP-glucuronate metabolic process [GO:0046398]; UDP-N-acetylgalactosamine metabolic process [GO:0019276]</t>
  </si>
  <si>
    <t>aminoacyl-tRNA synthetase multienzyme complex [GO:0017101]; cytosol [GO:0005829]; mitochondrion [GO:0005739]; nucleolus [GO:0005730]; nucleoplasm [GO:0005654]; arginine binding [GO:0034618]; arginine-tRNA ligase activity [GO:0004814]; ATP binding [GO:0005524]; tRNA binding [GO:0000049]; arginyl-tRNA aminoacylation [GO:0006420]</t>
  </si>
  <si>
    <t>cell projection [GO:0042995]; glutamatergic synapse [GO:0098978]; Golgi apparatus [GO:0005794]; Golgi membrane [GO:0000139]; Golgi-associated vesicle membrane [GO:0030660]; perforant pathway to dendrate granule cell synapse [GO:0140240]; postsynaptic Golgi apparatus [GO:0150051]; presynaptic membrane [GO:0042734]; identical protein binding [GO:0042802]; palmitoyltransferase activity [GO:0016409]; protein-cysteine S-myristoyltransferase activity [GO:0019705]; protein-cysteine S-palmitoyltransferase activity [GO:0019706]; protein-cysteine S-stearoyltransferase activity [GO:0140439]; signaling receptor binding [GO:0005102]; axonogenesis [GO:0007409]; lipoprotein transport [GO:0042953]; peptidyl-L-cysteine S-palmitoylation [GO:0018230]; protein palmitoylation [GO:0018345]; regulation of ERK1 and ERK2 cascade [GO:0070372]; regulation of modification of synapse structure, modulating synaptic transmission [GO:0098987]; regulation of neurotrophin TRK receptor signaling pathway [GO:0051386]; regulation of programmed cell death [GO:0043067]</t>
  </si>
  <si>
    <t>cytoplasm [GO:0005737]; cytosol [GO:0005829]; nuclear envelope [GO:0005635]; nucleoplasm [GO:0005654]; nucleus [GO:0005634]; histone binding [GO:0042393]; SMAD binding [GO:0046332]; small GTPase binding [GO:0031267]; innate immune response [GO:0045087]; negative regulation of osteoblast differentiation [GO:0045668]; positive regulation of odontoblast differentiation [GO:1901331]; positive regulation of protein localization to nucleus [GO:1900182]; protein import into nucleus [GO:0006606]</t>
  </si>
  <si>
    <t>cytoplasm [GO:0005737]; late endosome [GO:0005770]; perinuclear region of cytoplasm [GO:0048471]; plasma membrane [GO:0005886]; ubiquitin-modified protein reader activity [GO:0140036]; negative regulation of protein localization to endosome [GO:1905667]; negative regulation of receptor internalization [GO:0002091]</t>
  </si>
  <si>
    <t>kinetochore [GO:0000776]; nuclear envelope [GO:0005635]; nuclear pore [GO:0005643]; nuclear pore outer ring [GO:0031080]; nucleoplasm [GO:0005654]; cell division [GO:0051301]; chromosome segregation [GO:0007059]; mRNA transport [GO:0051028]; nucleocytoplasmic transport [GO:0006913]; protein transport [GO:0015031]</t>
  </si>
  <si>
    <t>ANPR-A receptor complex [GO:1990620]; plasma membrane [GO:0005886]; receptor complex [GO:0043235]; adenylate cyclase activity [GO:0004016]; ATP binding [GO:0005524]; GTP binding [GO:0005525]; guanylate cyclase activity [GO:0004383]; natriuretic peptide receptor activity [GO:0016941]; peptide hormone binding [GO:0017046]; peptide receptor activity [GO:0001653]; protein kinase activity [GO:0004672]; blood vessel diameter maintenance [GO:0097746]; cell surface receptor signaling pathway [GO:0007166]; cGMP biosynthetic process [GO:0006182]; cGMP-mediated signaling [GO:0019934]; dopamine metabolic process [GO:0042417]; intracellular signal transduction [GO:0035556]; negative regulation of smooth muscle cell proliferation [GO:0048662]; positive regulation of cGMP-mediated signaling [GO:0010753]; receptor guanylyl cyclase signaling pathway [GO:0007168]; regulation of blood pressure [GO:0008217]</t>
  </si>
  <si>
    <t>chromosome [GO:0005694]; cytoplasm [GO:0005737]; cytoplasmic stress granule [GO:0010494]; nucleus [GO:0005634]; PcG protein complex [GO:0031519]; binding of sperm to zona pellucida [GO:0007339]; hematopoietic stem cell homeostasis [GO:0061484]; positive regulation of stress granule assembly [GO:0062029]; stress granule assembly [GO:0034063]</t>
  </si>
  <si>
    <t>endoplasmic reticulum lumen [GO:0005788]; calcium ion binding [GO:0005509]; peptidyl-prolyl cis-trans isomerase activity [GO:0003755]</t>
  </si>
  <si>
    <t>mitochondrial respiratory chain complex I [GO:0005747]; mitochondrial electron transport, NADH to ubiquinone [GO:0006120]</t>
  </si>
  <si>
    <t>early endosome membrane [GO:0031901]; endolysosome [GO:0036019]; endosome membrane [GO:0010008]; lysosomal membrane [GO:0005765]; membrane [GO:0016020]; monoatomic ion channel complex [GO:0034702]; recycling endosome membrane [GO:0055038]; intracellularly phosphatidylinositol-3,5-bisphosphate-gated monatomic cation channel activity [GO:0097682]; ligand-gated sodium channel activity [GO:0015280]; NAADP-sensitive calcium-release channel activity [GO:0072345]; phosphatidylinositol-3,5-bisphosphate binding [GO:0080025]; protein homodimerization activity [GO:0042803]; syntaxin binding [GO:0019905]; voltage-gated channel activity [GO:0022832]; voltage-gated sodium channel activity [GO:0005248]; endocytosis involved in viral entry into host cell [GO:0075509]; positive regulation of autophagy [GO:0010508]; sodium ion transmembrane transport [GO:0035725]</t>
  </si>
  <si>
    <t>cell surface [GO:0009986]; cytoplasmic vesicle [GO:0031410]; glutamatergic synapse [GO:0098978]; plasma membrane [GO:0005886]; presynaptic cytosol [GO:0099523]; proteasome complex [GO:0000502]; synapse [GO:0045202]; cysteine-type deubiquitinase activity [GO:0004843]; endopeptidase inhibitor activity [GO:0004866]; proteasome binding [GO:0070628]; chemical synaptic transmission [GO:0007268]; innate immune response [GO:0045087]; negative regulation of ERAD pathway [GO:1904293]; negative regulation of ubiquitin-dependent protein catabolic process [GO:2000059]; proteasome-mediated ubiquitin-dependent protein catabolic process [GO:0043161]; regulation of chemotaxis [GO:0050920]; regulation of proteasomal protein catabolic process [GO:0061136]</t>
  </si>
  <si>
    <t>mitochondrial inner membrane [GO:0005743]; mitochondrial intermembrane space [GO:0005758]; TIM22 mitochondrial import inner membrane insertion complex [GO:0042721]; protein transporter activity [GO:0140318]; protein insertion into mitochondrial inner membrane [GO:0045039]</t>
  </si>
  <si>
    <t>cytoplasm [GO:0005737]; cytosol [GO:0005829]; early endosome [GO:0005769]; endosome [GO:0005768]; ESCRT I complex [GO:0000813]; late endosome membrane [GO:0031902]; plasma membrane [GO:0005886]; protein-containing complex binding [GO:0044877]; ubiquitin binding [GO:0043130]; negative regulation of protein ubiquitination [GO:0031397]; positive regulation of protein catabolic process [GO:0045732]; positive regulation of ubiquitin-dependent endocytosis [GO:2000397]; protein transport to vacuole involved in ubiquitin-dependent protein catabolic process via the multivesicular body sorting pathway [GO:0043328]; ubiquitin-dependent protein catabolic process via the multivesicular body sorting pathway [GO:0043162]</t>
  </si>
  <si>
    <t>mitochondrial outer membrane translocase complex [GO:0005742]; mitochondrion [GO:0005739]; protein targeting to mitochondrion [GO:0006626]; protein transport [GO:0015031]</t>
  </si>
  <si>
    <t>mitochondrial matrix [GO:0005759]; mitochondrion [GO:0005739]; nucleoplasm [GO:0005654]; mitochondrial respiratory chain complex II assembly [GO:0034553]</t>
  </si>
  <si>
    <t>cytoplasm [GO:0005737]; 5-amino-4-imidazole carboxylate lyase activity [GO:0043727]; ATP binding [GO:0005524]; identical protein binding [GO:0042802]; phosphoribosylaminoimidazole carboxylase activity [GO:0004638]; phosphoribosylaminoimidazolesuccinocarboxamide synthase activity [GO:0004639]; 'de novo' AMP biosynthetic process [GO:0044208]; 'de novo' IMP biosynthetic process [GO:0006189]; 'de novo' XMP biosynthetic process [GO:0097294]; GMP biosynthetic process [GO:0006177]; purine nucleobase biosynthetic process [GO:0009113]</t>
  </si>
  <si>
    <t>cytoplasm [GO:0005737]; nuclear speck [GO:0016607]; nucleolus [GO:0005730]; transcription regulator complex [GO:0005667]; mRNA binding [GO:0003729]; nuclear receptor coactivator activity [GO:0030374]; RNA binding [GO:0003723]; splicing factor binding [GO:1990935]; activation of innate immune response [GO:0002218]; apoptotic process [GO:0006915]; centriole assembly [GO:0098534]; gastrulation [GO:0007369]; innate immune response [GO:0045087]; mRNA splicing, via spliceosome [GO:0000398]; negative regulation of centriole replication [GO:0046600]; positive regulation of transcription by RNA polymerase II [GO:0045944]; regulation of response to DNA integrity checkpoint signaling [GO:1902151]; transcription initiation-coupled chromatin remodeling [GO:0045815]</t>
  </si>
  <si>
    <t>cytosol [GO:0005829]; trans-Golgi network transport vesicle [GO:0030140]; CD4 receptor binding [GO:0042609]; collateral sprouting [GO:0048668]; epidermal growth factor receptor signaling pathway [GO:0007173]; gene expression [GO:0010467]; limb development [GO:0060173]; locomotory behavior [GO:0007626]; neuromuscular process [GO:0050905]; neuron maturation [GO:0042551]; response to epidermal growth factor [GO:0070849]</t>
  </si>
  <si>
    <t>nuclear envelope [GO:0005635]; nuclear pore [GO:0005643]; nuclear pore outer ring [GO:0031080]; structural constituent of nuclear pore [GO:0017056]; mRNA export from nucleus [GO:0006406]; nucleocytoplasmic transport [GO:0006913]; protein transport [GO:0015031]</t>
  </si>
  <si>
    <t>cytosol [GO:0005829]; NLS-dependent protein nuclear import complex [GO:0042564]; nucleoplasm [GO:0005654]; nucleus [GO:0005634]; nuclear import signal receptor activity [GO:0061608]; nuclear localization sequence binding [GO:0008139]; NLS-bearing protein import into nucleus [GO:0006607]; protein import into nucleus [GO:0006606]</t>
  </si>
  <si>
    <t>membrane [GO:0016020]; UDP-xylosyltransferase activity [GO:0035252]; O-glycan processing [GO:0016266]</t>
  </si>
  <si>
    <t>chromosome [GO:0005694]; cytoplasm [GO:0005737]; cytosol [GO:0005829]; Golgi stack [GO:0005795]; nucleus [GO:0005634]; spindle pole centrosome [GO:0031616]; VCP-NSFL1C complex [GO:1990730]; ATPase binding [GO:0051117]; lipid binding [GO:0008289]; ubiquitin binding [GO:0043130]; autophagosome assembly [GO:0000045]; establishment of mitotic spindle orientation [GO:0000132]; Golgi organization [GO:0007030]; membrane fusion [GO:0061025]; negative regulation of protein localization to centrosome [GO:1904780]; nuclear membrane reassembly [GO:0031468]; positive regulation of mitotic centrosome separation [GO:0046604]; proteasome-mediated ubiquitin-dependent protein catabolic process [GO:0043161]</t>
  </si>
  <si>
    <t>mitochondrion [GO:0005739]; ATP binding [GO:0005524]; tRNA binding [GO:0000049]; tRNA-5-taurinomethyluridine 2-sulfurtransferase [GO:0061708]; tRNA wobble position uridine thiolation [GO:0002143]</t>
  </si>
  <si>
    <t>chylomicron [GO:0042627]; extracellular vesicle [GO:1903561]; high-density lipoprotein particle [GO:0034364]; low-density lipoprotein particle [GO:0034362]; very-low-density lipoprotein particle [GO:0034361]; cholesterol transfer activity [GO:0120020]; phosphatidylcholine-sterol O-acyltransferase activator activity [GO:0060228]; phospholipid binding [GO:0005543]; acylglycerol homeostasis [GO:0055090]; cholesterol efflux [GO:0033344]; cholesterol metabolic process [GO:0008203]; lipoprotein metabolic process [GO:0042157]; phospholipid efflux [GO:0033700]</t>
  </si>
  <si>
    <t>cornified envelope [GO:0001533]; keratin filament [GO:0045095]; structural constituent of skin epidermis [GO:0030280]; hematopoietic progenitor cell differentiation [GO:0002244]; intermediate filament organization [GO:0045109]; keratinization [GO:0031424]</t>
  </si>
  <si>
    <t>adherens junction [GO:0005912]; cytosol [GO:0005829]; plasma membrane [GO:0005886]; transcription coactivator activity [GO:0003713]; gonadotropin secretion [GO:0032274]; negative regulation of apoptotic process [GO:0043066]; negative regulation of cell population proliferation [GO:0008285]; negative regulation of DNA biosynthetic process [GO:2000279]; negative regulation of DNA-templated transcription [GO:0045892]</t>
  </si>
  <si>
    <t>ciliary membrane [GO:0060170]; cytoplasm [GO:0005737]; dendritic spine [GO:0043197]; excitatory synapse [GO:0060076]; glutamatergic synapse [GO:0098978]; neuron projection [GO:0043005]; neuron spine [GO:0044309]; plasma membrane [GO:0005886]; postsynaptic density [GO:0014069]; postsynaptic density, intracellular component [GO:0099092]; actin binding [GO:0003779]; G protein-coupled receptor binding [GO:0001664]; identical protein binding [GO:0042802]; ionotropic glutamate receptor binding [GO:0035255]; protein-containing complex binding [GO:0044877]; scaffold protein binding [GO:0097110]; SH3 domain binding [GO:0017124]; structural constituent of postsynaptic density [GO:0098919]; synaptic receptor adaptor activity [GO:0030160]; zinc ion binding [GO:0008270]; AMPA glutamate receptor clustering [GO:0097113]; associative learning [GO:0008306]; brain morphogenesis [GO:0048854]; dendritic spine morphogenesis [GO:0060997]; embryonic epithelial tube formation [GO:0001838]; exploration behavior [GO:0035640]; gene expression [GO:0010467]; glial cell proliferation [GO:0014009]; guanylate kinase-associated protein clustering [GO:0097117]; learning [GO:0007612]; learning or memory [GO:0007611]; locomotion [GO:0040011]; locomotory behavior [GO:0007626]; locomotory exploration behavior [GO:0035641]; long-term synaptic depression [GO:0060292]; long-term synaptic potentiation [GO:0060291]; MAPK cascade [GO:0000165]; memory [GO:0007613]; modulation of chemical synaptic transmission [GO:0050804]; negative regulation of actin filament bundle assembly [GO:0032232]; negative regulation of cell volume [GO:0045794]; neural precursor cell proliferation [GO:0061351]; neuromuscular process controlling balance [GO:0050885]; NMDA glutamate receptor clustering [GO:0097114]; positive regulation of dendritic spine development [GO:0060999]; positive regulation of excitatory postsynaptic potential [GO:2000463]; positive regulation of glutamate receptor signaling pathway [GO:1900451]; positive regulation of long-term neuronal synaptic plasticity [GO:0048170]; positive regulation of long-term synaptic potentiation [GO:1900273]; positive regulation of synapse structural plasticity [GO:0051835]; positive regulation of synaptic transmission, glutamatergic [GO:0051968]; postsynaptic density assembly [GO:0097107]; regulation of AMPA glutamate receptor clustering [GO:1904717]; regulation of behavioral fear response [GO:2000822]; regulation of dendritic spine morphogenesis [GO:0061001]; regulation of grooming behavior [GO:2000821]; regulation of long-term synaptic depression [GO:1900452]; regulation of long-term synaptic potentiation [GO:1900271]; regulation of postsynapse organization [GO:0099175]; regulation of synaptic plasticity [GO:0048167]; response to interleukin-17 [GO:0097396]; social behavior [GO:0035176]; striatal medium spiny neuron differentiation [GO:0021773]; synapse assembly [GO:0007416]; vocalization behavior [GO:0071625]</t>
  </si>
  <si>
    <t>lysosomal membrane [GO:0005765]; transmembrane transporter activity [GO:0022857]</t>
  </si>
  <si>
    <t>cell surface [GO:0009986]; cell-cell junction [GO:0005911]; external side of plasma membrane [GO:0009897]; calcium ion binding [GO:0005509]; cardiac atrium morphogenesis [GO:0003209]; cardiac muscle tissue growth [GO:0055017]; cell-cell junction organization [GO:0045216]; endothelial cell development [GO:0001885]; endothelial cell morphogenesis [GO:0001886]; heart development [GO:0007507]; in utero embryonic development [GO:0001701]; lung development [GO:0030324]; lymph circulation [GO:0003017]; lymph vessel development [GO:0001945]; multicellular organism growth [GO:0035264]; negative regulation of membrane permeability [GO:1905709]; negative regulation of Rho protein signal transduction [GO:0035024]; negative regulation of Rho-dependent protein serine/threonine kinase activity [GO:2000299]; pericardium development [GO:0060039]; positive regulation of fibroblast growth factor production [GO:0090271]; post-embryonic development [GO:0009791]; protein localization to cell junction [GO:1902414]; regulation of body fluid levels [GO:0050878]; vasculature development [GO:0001944]; vasculogenesis [GO:0001570]; venous blood vessel morphogenesis [GO:0048845]; ventricular septum development [GO:0003281]; ventricular trabecula myocardium morphogenesis [GO:0003222]</t>
  </si>
  <si>
    <t>cytoplasm [GO:0005737]; cytosol [GO:0005829]; nucleus [GO:0005634]; DNA binding [GO:0003677]; identical protein binding [GO:0042802]; IMP dehydrogenase activity [GO:0003938]; metal ion binding [GO:0046872]; nucleotide binding [GO:0000166]; RNA binding [GO:0003723]; 'de novo' XMP biosynthetic process [GO:0097294]; cellular response to interleukin-4 [GO:0071353]; circadian rhythm [GO:0007623]; GMP biosynthetic process [GO:0006177]; GMP salvage [GO:0032263]; GTP biosynthetic process [GO:0006183]; lymphocyte proliferation [GO:0046651]; purine nucleotide biosynthetic process [GO:0006164]</t>
  </si>
  <si>
    <t>cytosol [GO:0005829]; mitochondrial matrix [GO:0005759]; mitochondrion [GO:0005739]; nuclear body [GO:0016604]; ATP binding [GO:0005524]; L-tyrosine binding [GO:0072545]; protein homodimerization activity [GO:0042803]; tRNA binding [GO:0000049]; tyrosine-tRNA ligase activity [GO:0004831]; mitochondrial tyrosyl-tRNA aminoacylation [GO:0070184]; tRNA aminoacylation [GO:0043039]</t>
  </si>
  <si>
    <t>cytoplasm [GO:0005737]; mitochondrion [GO:0005739]; [acetyl-CoA carboxylase]-phosphatase activity [GO:0050406]; deaminated glutathione amidase activity [GO:0110050]; amide catabolic process [GO:0043605]</t>
  </si>
  <si>
    <t>cytoplasm [GO:0005737]; endoplasmic reticulum [GO:0005783]; extracellular space [GO:0005615]; Golgi apparatus [GO:0005794]; lysosome [GO:0005764]; carboxypeptidase activity [GO:0004180]; metal ion binding [GO:0046872]; metallodipeptidase activity [GO:0070573]; protein homodimerization activity [GO:0042803]; peptide catabolic process [GO:0043171]; proteolysis [GO:0006508]; thyroid hormone generation [GO:0006590]; tissue regeneration [GO:0042246]</t>
  </si>
  <si>
    <t>cytoplasm [GO:0005737]; ubiquitin ligase complex [GO:0000151]; ubiquitin-ubiquitin ligase activity [GO:0034450]; ERAD pathway [GO:0036503]; protein polyubiquitination [GO:0000209]; ubiquitin-dependent protein catabolic process [GO:0006511]</t>
  </si>
  <si>
    <t>mitochondrial membrane [GO:0031966]; mitochondrion [GO:0005739]; cytochrome-c oxidase activity [GO:0004129]; mitochondrial cytochrome c oxidase assembly [GO:0033617]</t>
  </si>
  <si>
    <t>apical plasma membrane [GO:0016324]; basal plasma membrane [GO:0009925]; basolateral plasma membrane [GO:0016323]; membrane [GO:0016020]; plasma membrane [GO:0005886]; protein-containing complex [GO:0032991]; L-arginine transmembrane transporter activity [GO:0061459]; L-histidine transmembrane transporter activity [GO:0005290]; L-lysine transmembrane transporter activity [GO:0015189]; L-ornithine transmembrane transporter activity [GO:0000064]; virus receptor activity [GO:0001618]; L-arginine import across plasma membrane [GO:0097638]; L-arginine transmembrane transport [GO:1903826]; L-histidine import across plasma membrane [GO:1903810]; L-ornithine transmembrane transport [GO:1903352]; lysine transport [GO:0015819]; positive regulation of T cell proliferation [GO:0042102]; regulation of TOR signaling [GO:0032006]</t>
  </si>
  <si>
    <t>cytoskeleton [GO:0005856]; cytosol [GO:0005829]; nucleus [GO:0005634]; perinuclear region of cytoplasm [GO:0048471]; ribonucleoprotein complex [GO:1990904]; identical protein binding [GO:0042802]; protein kinase binding [GO:0019901]; protein phosphatase binding [GO:0019903]; ERBB signaling pathway [GO:0038127]; negative regulation of epidermal growth factor receptor signaling pathway [GO:0042059]; negative regulation of protein autophosphorylation [GO:0031953]</t>
  </si>
  <si>
    <t>basolateral plasma membrane [GO:0016323]; brush border membrane [GO:0031526]; cytosol [GO:0005829]; endoplasmic reticulum [GO:0005783]; Golgi apparatus [GO:0005794]; microvillus membrane [GO:0031528]; receptor complex [GO:0043235]; vesicle [GO:0031982]; apolipoprotein binding [GO:0034185]; ceramide 1-phosphate transfer activity [GO:1902388]; cholesterol transfer activity [GO:0120020]; lipid binding [GO:0008289]; lipid transporter activity [GO:0005319]; phosphatidylcholine transfer activity [GO:0120019]; phosphatidylethanolamine transfer activity [GO:1904121]; phospholipid transfer activity [GO:0120014]; phospholipid transporter activity [GO:0005548]; protein heterodimerization activity [GO:0046982]; protein-containing complex binding [GO:0044877]; triglyceride transfer activity [GO:0140344]; cholesterol homeostasis [GO:0042632]; cholesterol metabolic process [GO:0008203]; circadian rhythm [GO:0007623]; establishment of localization in cell [GO:0051649]; lipid metabolic process [GO:0006629]; lipid transport [GO:0006869]; lipoprotein metabolic process [GO:0042157]; lipoprotein transport [GO:0042953]; low-density lipoprotein particle remodeling [GO:0034374]; phospholipid transport [GO:0015914]; plasma lipoprotein particle assembly [GO:0034377]; protein secretion [GO:0009306]; response to calcium ion [GO:0051592]; triglyceride metabolic process [GO:0006641]; triglyceride transport [GO:0034197]</t>
  </si>
  <si>
    <t>extrinsic component of synaptic vesicle membrane [GO:0098850]; membrane [GO:0016020]; nucleus [GO:0005634]; presynapse [GO:0098793]; TRC complex [GO:0072380]; BAT3 complex binding [GO:1904288]; identical protein binding [GO:0042802]; molecular adaptor activity [GO:0060090]; protein heterodimerization activity [GO:0046982]; protein homodimerization activity [GO:0042803]; chaperone-mediated protein folding [GO:0061077]; ERAD pathway [GO:0036503]; negative regulation of ERAD pathway [GO:1904293]; negative regulation of ubiquitin-dependent protein catabolic process [GO:2000059]; positive regulation of ERAD pathway [GO:1904294]; positive regulation of ubiquitin-dependent protein catabolic process [GO:2000060]; post-translational protein targeting to endoplasmic reticulum membrane [GO:0006620]; protein heterooligomerization [GO:0051291]; protein homooligomerization [GO:0051260]; tail-anchored membrane protein insertion into ER membrane [GO:0071816]</t>
  </si>
  <si>
    <t>bicellular tight junction [GO:0005923]; chromatin [GO:0000785]; cyclin D1-CDK4 complex [GO:0097128]; cyclin D2-CDK4 complex [GO:0097129]; cyclin D3-CDK4 complex [GO:0097130]; cyclin-dependent protein kinase holoenzyme complex [GO:0000307]; cytoplasm [GO:0005737]; cytosol [GO:0005829]; nuclear membrane [GO:0031965]; nucleolus [GO:0005730]; nucleoplasm [GO:0005654]; nucleus [GO:0005634]; perinuclear region of cytoplasm [GO:0048471]; transcription regulator complex [GO:0005667]; ATP binding [GO:0005524]; cyclin binding [GO:0030332]; cyclin-dependent protein serine/threonine kinase activity [GO:0004693]; kinase activity [GO:0016301]; protein kinase activity [GO:0004672]; protein serine kinase activity [GO:0106310]; protein-containing complex binding [GO:0044877]; cell division [GO:0051301]; cellular response to interleukin-4 [GO:0071353]; cellular response to ionomycin [GO:1904637]; cellular response to lipopolysaccharide [GO:0071222]; cellular response to phorbol 13-acetate 12-myristate [GO:1904628]; G1/S transition of mitotic cell cycle [GO:0000082]; positive regulation of apoptotic process [GO:0043065]; positive regulation of cell population proliferation [GO:0008284]; positive regulation of cell size [GO:0045793]; positive regulation of epithelial cell proliferation [GO:0050679]; positive regulation of fibroblast proliferation [GO:0048146]; positive regulation of G2/M transition of mitotic cell cycle [GO:0010971]; positive regulation of translation [GO:0045727]; regulation of cell cycle [GO:0051726]; regulation of G2/M transition of mitotic cell cycle [GO:0010389]; regulation of gene expression [GO:0010468]; regulation of type B pancreatic cell proliferation [GO:0061469]; response to lead ion [GO:0010288]; response to organic substance [GO:0010033]; response to testosterone [GO:0033574]; response to xenobiotic stimulus [GO:0009410]; signal transduction [GO:0007165]</t>
  </si>
  <si>
    <t>nuclear envelope [GO:0005635]; nuclear pore [GO:0005643]; nuclear pore inner ring [GO:0044611]; structural constituent of nuclear pore [GO:0017056]; mRNA transport [GO:0051028]; nucleocytoplasmic transport [GO:0006913]; protein import into nucleus [GO:0006606]; RNA export from nucleus [GO:0006405]</t>
  </si>
  <si>
    <t>axon [GO:0030424]; cytoplasm [GO:0005737]; cytosol [GO:0005829]; F-actin capping protein complex [GO:0008290]; nucleus [GO:0005634]; perinuclear region of cytoplasm [GO:0048471]; sequence-specific DNA binding [GO:0043565]; catecholamine metabolic process [GO:0006584]; cellular response to mechanical stimulus [GO:0071260]; cerebellar granule cell differentiation [GO:0021707]; positive regulation of cardiac muscle hypertrophy [GO:0010613]; positive regulation of cell growth [GO:0030307]; positive regulation of macromolecule biosynthetic process [GO:0010557]; positive regulation of NF-kappaB transcription factor activity [GO:0051092]; positive regulation of protein metabolic process [GO:0051247]; regulation of barbed-end actin filament capping [GO:2000812]; regulation of cell size [GO:0008361]; skeletal muscle tissue regeneration [GO:0043403]; striated muscle cell differentiation [GO:0051146]</t>
  </si>
  <si>
    <t>sarcoplasmic reticulum [GO:0016529]; peptidyl-prolyl cis-trans isomerase activity [GO:0003755]</t>
  </si>
  <si>
    <t>axon [GO:0030424]; cytoplasm [GO:0005737]; endoplasmic reticulum [GO:0005783]; endoplasmic reticulum membrane [GO:0005789]; endoplasmic reticulum tubular network [GO:0071782]; endoplasmic reticulum tubular network membrane [GO:0098826]; Golgi apparatus [GO:0005794]; Golgi cis cisterna [GO:0000137]; Golgi membrane [GO:0000139]; membrane [GO:0016020]; GTP binding [GO:0005525]; GTPase activity [GO:0003924]; identical protein binding [GO:0042802]; axonogenesis [GO:0007409]; endoplasmic reticulum organization [GO:0007029]; endoplasmic reticulum tubular network membrane organization [GO:1990809]; protein homooligomerization [GO:0051260]</t>
  </si>
  <si>
    <t>mitochondrial inner membrane [GO:0005743]; mitochondrial intermembrane space [GO:0005758]; mitochondrial membrane [GO:0031966]; mitochondrion [GO:0005739]; oxygen-dependent protoporphyrinogen oxidase activity [GO:0004729]; heme A biosynthetic process [GO:0006784]; heme B biosynthetic process [GO:0006785]; heme biosynthetic process [GO:0006783]; heme O biosynthetic process [GO:0048034]; porphyrin-containing compound biosynthetic process [GO:0006779]; protoporphyrinogen IX biosynthetic process [GO:0006782]; protoporphyrinogen IX metabolic process [GO:0046501]; response to xenobiotic stimulus [GO:0009410]</t>
  </si>
  <si>
    <t>plasma membrane [GO:0005886]; regulation of cell shape [GO:0008360]; stress fiber assembly [GO:0043149]</t>
  </si>
  <si>
    <t>endomembrane system [GO:0012505]; endoplasmic reticulum membrane [GO:0005789]; membrane [GO:0016020]; phospholipid scramblase activity [GO:0017128]; apoptotic process [GO:0006915]</t>
  </si>
  <si>
    <t>cytoplasmic stress granule [GO:0010494]; cytosol [GO:0005829]; membrane [GO:0016020]; nuclear speck [GO:0016607]; RNA binding [GO:0003723]; mRNA metabolic process [GO:0016071]</t>
  </si>
  <si>
    <t>cytoplasm [GO:0005737]; cytosol [GO:0005829]; extracellular region [GO:0005576]; guanosine phosphorylase activity [GO:0047975]; purine-nucleoside phosphorylase activity [GO:0004731]; adenosine catabolic process [GO:0006154]; allantoin metabolic process [GO:0000255]; alpha-beta T cell differentiation [GO:0046632]; amide catabolic process [GO:0043605]; AMP catabolic process [GO:0006196]; AMP salvage [GO:0044209]; apoptotic mitochondrial changes [GO:0008637]; B cell differentiation [GO:0030183]; dAMP catabolic process [GO:0046059]; deoxyadenosine catabolic process [GO:0006157]; deoxyguanosine catabolic process [GO:0006161]; deoxyinosine catabolic process [GO:0006149]; dGMP catabolic process [GO:0046055]; dGTP metabolic process [GO:0046070]; DNA repair [GO:0006281]; GMP catabolic process [GO:0046038]; GMP catabolic process to guanine [GO:0006202]; GMP salvage [GO:0032263]; GTP biosynthetic process [GO:0006183]; guanosine catabolic process [GO:0046115]; IMP catabolic process [GO:0006204]; IMP salvage [GO:0032264]; inosine catabolic process [GO:0006148]; intrinsic apoptotic signaling pathway in response to DNA damage [GO:0008630]; negative regulation of T cell apoptotic process [GO:0070233]; positive regulation of alpha-beta T cell differentiation [GO:0046638]; positive regulation of B cell differentiation [GO:0045579]; positive regulation of DNA repair [GO:0045739]; positive regulation of T cell mediated cytotoxicity [GO:0001916]; positive regulation of T cell proliferation [GO:0042102]; purine nucleoside metabolic process [GO:0042278]; purine ribonucleoside salvage [GO:0006166]; response to gamma radiation [GO:0010332]; T cell apoptotic process [GO:0070231]; T cell proliferation [GO:0042098]; urate biosynthetic process [GO:0034418]</t>
  </si>
  <si>
    <t>cytoplasm [GO:0005737]; mitochondrial matrix [GO:0005759]; mitochondrion [GO:0005739]; nucleolus [GO:0005730]; nucleoplasm [GO:0005654]; nucleus [GO:0005634]; nuclease activity [GO:0004518]; locomotory exploration behavior [GO:0035641]</t>
  </si>
  <si>
    <t>endoplasmic reticulum [GO:0005783]; membrane [GO:0016020]; nucleolus [GO:0005730]; nucleoplasm [GO:0005654]; ERAD pathway [GO:0036503]</t>
  </si>
  <si>
    <t>membrane [GO:0016020]; carbohydrate binding [GO:0030246]; endocytosis [GO:0006897]</t>
  </si>
  <si>
    <t>acrosomal vesicle [GO:0001669]; endoplasmic reticulum [GO:0005783]; endosome [GO:0005768]; extracellular space [GO:0005615]; extrinsic component of external side of plasma membrane [GO:0031232]; lysosome [GO:0005764]; membrane [GO:0016020]; plasma membrane [GO:0005886]; arylsulfatase activity [GO:0004065]; calcium ion binding [GO:0005509]; cerebroside-sulfatase activity [GO:0004098]; sulfuric ester hydrolase activity [GO:0008484]; autophagy [GO:0006914]; binding of sperm to zona pellucida [GO:0007339]; lipid metabolic process [GO:0006629]; response to estrogen [GO:0043627]; response to ethanol [GO:0045471]; response to methylmercury [GO:0051597]; response to nutrient [GO:0007584]; response to pH [GO:0009268]</t>
  </si>
  <si>
    <t>endoplasmic reticulum membrane [GO:0005789]; Golgi apparatus [GO:0005794]; membrane [GO:0016020]; plasma membrane [GO:0005886]; alcohol binding [GO:0043178]; carbohydrate binding [GO:0030246]; CDP-diacylglycerol-inositol 3-phosphatidyltransferase activity [GO:0003881]; diacylglycerol binding [GO:0019992]; manganese ion binding [GO:0030145]; CDP-diacylglycerol metabolic process [GO:0046341]; phosphatidylinositol biosynthetic process [GO:0006661]</t>
  </si>
  <si>
    <t>basement membrane [GO:0005604]; collagen-containing extracellular matrix [GO:0062023]; extracellular region [GO:0005576]; extracellular space [GO:0005615]; interstitial matrix [GO:0005614]; perisynaptic extracellular matrix [GO:0098966]; tenascin complex [GO:0090733]; fibronectin binding [GO:0001968]; integrin binding [GO:0005178]; syndecan binding [GO:0045545]; bud outgrowth involved in lung branching [GO:0060447]; cell adhesion [GO:0007155]; cellular response to prostaglandin D stimulus [GO:0071799]; cellular response to retinoic acid [GO:0071300]; cellular response to vitamin D [GO:0071305]; mesenchymal-epithelial cell signaling involved in prostate gland development [GO:0060739]; morphogenesis of an epithelium [GO:0002009]; negative regulation of cell adhesion [GO:0007162]; neuromuscular junction development [GO:0007528]; neuron projection development [GO:0031175]; odontogenesis of dentin-containing tooth [GO:0042475]; peripheral nervous system axon regeneration [GO:0014012]; positive regulation of cell population proliferation [GO:0008284]; positive regulation of gene expression [GO:0010628]; prostate gland epithelium morphogenesis [GO:0060740]; regulation of cell adhesion [GO:0030155]; regulation of cell growth [GO:0001558]; regulation of cell migration [GO:0030334]; regulation of inflammatory response [GO:0050727]; response to ethanol [GO:0045471]; response to fibroblast growth factor [GO:0071774]; response to mechanical stimulus [GO:0009612]; response to wounding [GO:0009611]</t>
  </si>
  <si>
    <t>collagen-containing extracellular matrix [GO:0062023]; cytoplasm [GO:0005737]; extracellular space [GO:0005615]; serine-type endopeptidase inhibitor activity [GO:0004867]; acute inflammatory response to antigenic stimulus [GO:0002438]; defense response to bacterium [GO:0042742]; negative regulation of apoptotic process [GO:0043066]; negative regulation of T cell apoptotic process [GO:0070233]; T cell mediated cytotoxicity [GO:0001913]</t>
  </si>
  <si>
    <t>proteasome accessory complex [GO:0022624]; proteasome regulatory particle [GO:0005838]; proteasome regulatory particle, lid subcomplex [GO:0008541]; enzyme regulator activity [GO:0030234]; regulation of protein catabolic process [GO:0042176]; ubiquitin-dependent protein catabolic process [GO:0006511]</t>
  </si>
  <si>
    <t>catalytic step 2 spliceosome [GO:0071013]; cytoplasm [GO:0005737]; Lsm2-8 complex [GO:0120115]; nucleoplasm [GO:0005654]; U2-type precatalytic spliceosome [GO:0071005]; U4/U6 x U5 tri-snRNP complex [GO:0046540]; RNA binding [GO:0003723]; small GTPase binding [GO:0031267]; mRNA catabolic process [GO:0006402]; spliceosomal tri-snRNP complex assembly [GO:0000244]</t>
  </si>
  <si>
    <t>MICOS complex [GO:0061617]; mitochondrial inner membrane [GO:0005743]; mitochondrial intermembrane space [GO:0005758]; mitochondrion [GO:0005739]; myelin sheath [GO:0043209]; cristae formation [GO:0042407]; mitochondrial calcium ion homeostasis [GO:0051560]; neuron cellular homeostasis [GO:0070050]</t>
  </si>
  <si>
    <t>Golgi membrane [GO:0000139]; N-acetylgalactosamine 4-O-sulfotransferase activity [GO:0001537]; sulfotransferase activity [GO:0008146]; carbohydrate biosynthetic process [GO:0016051]; dermatan sulfate biosynthetic process [GO:0030208]; dermatan sulfate proteoglycan metabolic process [GO:0050655]</t>
  </si>
  <si>
    <t>cytoplasm [GO:0005737]; nucleus [GO:0005634]; kinase activator activity [GO:0019209]; kinase binding [GO:0019900]; hippo signaling [GO:0035329]; regulation of protein autophosphorylation [GO:0031952]</t>
  </si>
  <si>
    <t>endoplasmic reticulum membrane [GO:0005789]; plasmanylethanolamine desaturase activity [GO:0050207]; ether lipid biosynthetic process [GO:0008611]; fatty acid metabolic process [GO:0006631]</t>
  </si>
  <si>
    <t>centriolar satellite [GO:0034451]; membrane [GO:0016020]; MHC class I peptide loading complex [GO:0042824]; mitochondrion [GO:0005739]; phagocytic vesicle membrane [GO:0030670]; TAP complex [GO:0042825]; ABC-type peptide antigen transporter activity [GO:0015433]; ADP binding [GO:0043531]; ATP binding [GO:0005524]; ATP hydrolysis activity [GO:0016887]; metal ion binding [GO:0046872]; MHC class I protein binding [GO:0042288]; MHC class Ib protein binding [GO:0023029]; nucleotide binding [GO:0000166]; peptide antigen binding [GO:0042605]; protein homodimerization activity [GO:0042803]; protein-containing complex binding [GO:0044877]; TAP1 binding [GO:0046978]; TAP2 binding [GO:0046979]; tapasin binding [GO:0046980]; adaptive immune response [GO:0002250]; antigen processing and presentation of endogenous peptide antigen via MHC class I [GO:0019885]; cytosol to endoplasmic reticulum transport [GO:0046967]; defense response [GO:0006952]; peptide transport [GO:0015833]; protection from natural killer cell mediated cytotoxicity [GO:0042270]; protein transport [GO:0015031]; transmembrane transport [GO:0055085]</t>
  </si>
  <si>
    <t>cytoplasm [GO:0005737]; mitochondrion [GO:0005739]; actin binding [GO:0003779]; L-methionine-(R)-S-oxide reductase activity [GO:0033745]; peptide-methionine (R)-S-oxide reductase activity [GO:0033743]; zinc ion binding [GO:0008270]; actin filament polymerization [GO:0030041]; protein repair [GO:0030091]; response to oxidative stress [GO:0006979]</t>
  </si>
  <si>
    <t>1-alkyl-2-acetylglycerophosphocholine esterase complex [GO:0008247]; cytoplasm [GO:0005737]; cytosol [GO:0005829]; fibrillar center [GO:0001650]; plasma membrane [GO:0005886]; 1-alkyl-2-acetylglycerophosphocholine esterase activity [GO:0003847]; identical protein binding [GO:0042802]; platelet-activating factor acetyltransferase activity [GO:0047179]; protein heterodimerization activity [GO:0046982]; protein homodimerization activity [GO:0042803]; protein-containing complex binding [GO:0044877]; lipid catabolic process [GO:0016042]; positive regulation of macroautophagy [GO:0016239]; spermatogenesis [GO:0007283]</t>
  </si>
  <si>
    <t>mitochondrial respiratory chain complex IV [GO:0005751]; mitochondrion [GO:0005739]; nucleus [GO:0005634]; response to bacterium [GO:0009617]</t>
  </si>
  <si>
    <t>cytosol [GO:0005829]; early endosome membrane [GO:0031901]; ESCRT-0 complex [GO:0033565]; phosphatidylinositol binding [GO:0035091]; ubiquitin binding [GO:0043130]; ubiquitin-like protein ligase binding [GO:0044389]; positive regulation of exosomal secretion [GO:1903543]; protein transport to vacuole involved in ubiquitin-dependent protein catabolic process via the multivesicular body sorting pathway [GO:0043328]; regulation of extracellular exosome assembly [GO:1903551]</t>
  </si>
  <si>
    <t>endoplasmic reticulum membrane [GO:0005789]; protein-containing complex [GO:0032991]; cholesterol binding [GO:0015485]; ubiquitin protein ligase binding [GO:0031625]; cholesterol metabolic process [GO:0008203]; ERAD pathway [GO:0036503]; negative regulation of cholesterol biosynthetic process [GO:0045541]; negative regulation of fatty acid biosynthetic process [GO:0045717]; SREBP signaling pathway [GO:0032933]</t>
  </si>
  <si>
    <t>acrosomal vesicle [GO:0001669]; axoneme [GO:0005930]; cAMP-dependent protein kinase complex [GO:0005952]; centrosome [GO:0005813]; ciliary base [GO:0097546]; cytoplasm [GO:0005737]; cytosol [GO:0005829]; dendritic spine [GO:0043197]; glutamatergic synapse [GO:0098978]; mitochondrion [GO:0005739]; neuromuscular junction [GO:0031594]; nuclear speck [GO:0016607]; nucleoplasm [GO:0005654]; nucleus [GO:0005634]; perinuclear region of cytoplasm [GO:0048471]; plasma membrane [GO:0005886]; plasma membrane raft [GO:0044853]; postsynapse [GO:0098794]; presynapse [GO:0098793]; protein-containing complex [GO:0032991]; sperm flagellum [GO:0036126]; sperm midpiece [GO:0097225]; AMP-activated protein kinase activity [GO:0004679]; ATP binding [GO:0005524]; cAMP-dependent protein kinase activity [GO:0004691]; magnesium ion binding [GO:0000287]; manganese ion binding [GO:0030145]; protein domain specific binding [GO:0019904]; protein kinase A regulatory subunit binding [GO:0034237]; protein kinase activity [GO:0004672]; protein kinase binding [GO:0019901]; protein serine kinase activity [GO:0106310]; protein serine/threonine kinase activity [GO:0004674]; protein serine/threonine/tyrosine kinase activity [GO:0004712]; protein-containing complex binding [GO:0044877]; small GTPase binding [GO:0031267]; ubiquitin protein ligase binding [GO:0031625]; adenylate cyclase-activating G protein-coupled receptor signaling pathway [GO:0007189]; cellular response to cold [GO:0070417]; cellular response to glucagon stimulus [GO:0071377]; cellular response to glucose stimulus [GO:0071333]; cellular response to heat [GO:0034605]; cellular response to parathyroid hormone stimulus [GO:0071374]; mesoderm formation [GO:0001707]; modulation of chemical synaptic transmission [GO:0050804]; mRNA processing [GO:0006397]; negative regulation of glycolytic process through fructose-6-phosphate [GO:1904539]; negative regulation of meiotic cell cycle [GO:0051447]; negative regulation of smoothened signaling pathway [GO:0045879]; negative regulation of TORC1 signaling [GO:1904262]; negative regulation of transcription by RNA polymerase II [GO:0000122]; neural tube closure [GO:0001843]; peptidyl-serine phosphorylation [GO:0018105]; positive regulation of cell population proliferation [GO:0008284]; positive regulation of gluconeogenesis [GO:0045722]; positive regulation of insulin secretion [GO:0032024]; positive regulation of protein export from nucleus [GO:0046827]; postsynaptic modulation of chemical synaptic transmission [GO:0099170]; protein export from nucleus [GO:0006611]; protein kinase A signaling [GO:0010737]; protein localization to lipid droplet [GO:1990044]; regulation of bicellular tight junction assembly [GO:2000810]; regulation of cell cycle [GO:0051726]; regulation of cellular respiration [GO:0043457]; regulation of osteoblast differentiation [GO:0045667]; regulation of proteasomal protein catabolic process [GO:0061136]; regulation of protein processing [GO:0070613]; regulation of synaptic transmission, glutamatergic [GO:0051966]; sperm capacitation [GO:0048240]; spontaneous exocytosis of neurotransmitter [GO:0048792]</t>
  </si>
  <si>
    <t>centriole [GO:0005814]; centrosome [GO:0005813]; chromosome [GO:0005694]; cytoplasm [GO:0005737]; cytosol [GO:0005829]; glial cell projection [GO:0097386]; glutamatergic synapse [GO:0098978]; growth cone [GO:0030426]; heterochromatin [GO:0000792]; juxtaparanode region of axon [GO:0044224]; lateral loop [GO:0043219]; meiotic spindle [GO:0072687]; microtubule [GO:0005874]; midbody [GO:0030496]; mitochondrion [GO:0005739]; mitotic spindle [GO:0072686]; myelin sheath [GO:0043209]; myelin sheath abaxonal region [GO:0035748]; nucleolus [GO:0005730]; nucleus [GO:0005634]; paranodal junction [GO:0033010]; paranode region of axon [GO:0033270]; perikaryon [GO:0043204]; perinuclear region of cytoplasm [GO:0048471]; plasma membrane [GO:0005886]; Schmidt-Lanterman incisure [GO:0043220]; spindle [GO:0005819]; terminal loop [GO:0097456]; chromatin binding [GO:0003682]; DNA-binding transcription factor binding [GO:0140297]; histone acetyltransferase binding [GO:0035035]; histone deacetylase activity [GO:0004407]; histone deacetylase binding [GO:0042826]; NAD+ ADP-ribosyltransferase activity [GO:0003950]; NAD+ binding [GO:0070403]; NAD-dependent histone deacetylase activity [GO:0017136]; NAD-dependent histone H4K16 deacetylase activity [GO:0046970]; NAD-dependent protein demyristoylase activity [GO:0140773]; NAD-dependent protein depalmitoylase activity [GO:0140774]; NAD-dependent protein lysine deacetylase activity [GO:0034979]; protein lysine deacetylase activity [GO:0033558]; tubulin deacetylase activity [GO:0042903]; ubiquitin binding [GO:0043130]; zinc ion binding [GO:0008270]; autophagy [GO:0006914]; cell division [GO:0051301]; cellular lipid catabolic process [GO:0044242]; cellular response to caloric restriction [GO:0061433]; cellular response to epinephrine stimulus [GO:0071872]; cellular response to hypoxia [GO:0071456]; cellular response to oxidative stress [GO:0034599]; chromatin organization [GO:0006325]; epigenetic regulation of gene expression [GO:0040029]; meiotic cell cycle [GO:0051321]; myelination in peripheral nervous system [GO:0022011]; negative regulation of apoptotic process [GO:0043066]; negative regulation of autophagy [GO:0010507]; negative regulation of DNA-templated transcription [GO:0045892]; negative regulation of fat cell differentiation [GO:0045599]; negative regulation of NLRP3 inflammasome complex assembly [GO:1900226]; negative regulation of oligodendrocyte differentiation [GO:0048715]; negative regulation of oligodendrocyte progenitor proliferation [GO:0070446]; negative regulation of peptidyl-threonine phosphorylation [GO:0010801]; negative regulation of protein catabolic process [GO:0042177]; negative regulation of reactive oxygen species metabolic process [GO:2000378]; negative regulation of striated muscle tissue development [GO:0045843]; negative regulation of transcription by RNA polymerase II [GO:0000122]; NLRP3 inflammasome complex assembly [GO:0044546]; peptidyl-lysine deacetylation [GO:0034983]; positive regulation of attachment of spindle microtubules to kinetochore [GO:0051987]; positive regulation of cell division [GO:0051781]; positive regulation of DNA binding [GO:0043388]; positive regulation of execution phase of apoptosis [GO:1900119]; positive regulation of fatty acid biosynthetic process [GO:0045723]; positive regulation of meiotic nuclear division [GO:0045836]; positive regulation of oocyte maturation [GO:1900195]; positive regulation of proteasomal ubiquitin-dependent protein catabolic process [GO:0032436]; positive regulation of transcription by RNA polymerase II [GO:0045944]; proteasome-mediated ubiquitin-dependent protein catabolic process [GO:0043161]; protein deacetylation [GO:0006476]; regulation of cell cycle [GO:0051726]; regulation of fat cell differentiation [GO:0045598]; regulation of myelination [GO:0031641]; regulation of postsynaptic neurotransmitter receptor internalization [GO:0099149]</t>
  </si>
  <si>
    <t>cytoplasm [GO:0005737]; cytosol [GO:0005829]; intracellular membrane-bounded organelle [GO:0043231]; membrane [GO:0016020]; calcium ion binding [GO:0005509]; calcium-dependent phospholipase C activity [GO:0050429]; phosphatidylinositol phospholipase C activity [GO:0004435]; lipid catabolic process [GO:0016042]; phosphatidylinositol metabolic process [GO:0046488]; phosphatidylinositol-mediated signaling [GO:0048015]; release of sequestered calcium ion into cytosol [GO:0051209]</t>
  </si>
  <si>
    <t>mitochondrial matrix [GO:0005759]; mitochondrion [GO:0005739]; citrate (Si)-synthase activity [GO:0004108]; acetyl-CoA metabolic process [GO:0006084]; carbohydrate metabolic process [GO:0005975]; citrate metabolic process [GO:0006101]; oxaloacetate metabolic process [GO:0006107]; tricarboxylic acid cycle [GO:0006099]</t>
  </si>
  <si>
    <t>cytosol [GO:0005829]; nucleoplasm [GO:0005654]; identical protein binding [GO:0042802]</t>
  </si>
  <si>
    <t>membrane [GO:0016020]; mitochondrial inner membrane [GO:0005743]; mitochondrial intermembrane space [GO:0005758]; mitochondrial membrane [GO:0031966]; mitochondrion [GO:0005739]; TIM22 mitochondrial import inner membrane insertion complex [GO:0042721]; acylglycerol kinase activity [GO:0047620]; ATP binding [GO:0005524]; ATP-dependent diacylglycerol kinase activity [GO:0004143]; ceramide kinase activity [GO:0001729]; dihydroceramide kinase activity [GO:0102773]; lipid kinase activity [GO:0001727]; ceramide biosynthetic process [GO:0046513]; glycerolipid metabolic process [GO:0046486]; lipid phosphorylation [GO:0046834]; protein insertion into mitochondrial inner membrane [GO:0045039]</t>
  </si>
  <si>
    <t>mitochondrial respiratory chain complex I [GO:0005747]</t>
  </si>
  <si>
    <t>cytoplasm [GO:0005737]; nucleus [GO:0005634]; nucleosome binding [GO:0031491]; nucleosome assembly [GO:0006334]</t>
  </si>
  <si>
    <t>A band [GO:0031672]; centrosome [GO:0005813]; cytoplasm [GO:0005737]; cytosol [GO:0005829]; kinetochore [GO:0000776]; nucleolus [GO:0005730]; plasma membrane [GO:0005886]; PTW/PP1 phosphatase complex [GO:0072357]; stress fiber [GO:0001725]; Z disc [GO:0030018]; 14-3-3 protein binding [GO:0071889]; enzyme inhibitor activity [GO:0004857]; phosphatase regulator activity [GO:0019208]; phosphoprotein phosphatase activity [GO:0004721]; protein kinase binding [GO:0019901]; cellular response to xenobiotic stimulus [GO:0071466]; centrosome cycle [GO:0007098]; mitotic cell cycle [GO:0000278]; negative regulation of catalytic activity [GO:0043086]; positive regulation of transcription by RNA polymerase II [GO:0045944]; regulation of cell adhesion [GO:0030155]; regulation of myosin-light-chain-phosphatase activity [GO:0035507]; regulation of nucleocytoplasmic transport [GO:0046822]; signal transduction [GO:0007165]</t>
  </si>
  <si>
    <t>fibrillar center [GO:0001650]; peroxisomal importomer complex [GO:1990429]; peroxisomal membrane [GO:0005778]; peroxisome [GO:0005777]; protein-containing complex [GO:0032991]; beta-tubulin binding [GO:0048487]; identical protein binding [GO:0042802]; microtubule binding [GO:0008017]; protein transmembrane transporter activity [GO:0008320]; protein-macromolecule adaptor activity [GO:0030674]; signaling receptor binding [GO:0005102]; transcription corepressor activity [GO:0003714]; cellular response to reactive oxygen species [GO:0034614]; microtubule anchoring [GO:0034453]; peroxisome organization [GO:0007031]; peroxisome transport along microtubule [GO:0036250]; protein import into peroxisome matrix, docking [GO:0016560]; protein import into peroxisome matrix, substrate release [GO:0044721]; protein import into peroxisome matrix, translocation [GO:0016561]; protein-containing complex assembly [GO:0065003]</t>
  </si>
  <si>
    <t>BAT3 complex [GO:0071818]; cytoplasm [GO:0005737]; cytosol [GO:0005829]; extracellular exosome [GO:0070062]; membrane [GO:0016020]; nucleoplasm [GO:0005654]; nucleus [GO:0005634]; Hsp70 protein binding [GO:0030544]; misfolded protein binding [GO:0051787]; molecular function activator activity [GO:0140677]; polyubiquitin modification-dependent protein binding [GO:0031593]; proteasome binding [GO:0070628]; ribosome binding [GO:0043022]; signaling receptor binding [GO:0005102]; ubiquitin protein ligase binding [GO:0031625]; ubiquitin-specific protease binding [GO:1990381]; antigen processing and presentation of peptide antigen via MHC class I [GO:0002474]; apoptotic process [GO:0006915]; brain development [GO:0007420]; cell differentiation [GO:0030154]; chromatin organization [GO:0006325]; endoplasmic reticulum stress-induced pre-emptive quality control [GO:0061857]; ERAD pathway [GO:0036503]; immune response-activating cell surface receptor signaling pathway [GO:0002429]; internal peptidyl-lysine acetylation [GO:0018393]; intrinsic apoptotic signaling pathway in response to DNA damage by p53 class mediator [GO:0042771]; intrinsic apoptotic signaling pathway in response to endoplasmic reticulum stress [GO:0070059]; kidney development [GO:0001822]; lung development [GO:0030324]; maintenance of unfolded protein [GO:0036506]; natural killer cell activation [GO:0030101]; negative regulation of apoptotic process [GO:0043066]; negative regulation of proteasomal ubiquitin-dependent protein catabolic process [GO:0032435]; negative regulation of proteolysis [GO:0045861]; positive regulation of ERAD pathway [GO:1904294]; post-translational protein targeting to endoplasmic reticulum membrane [GO:0006620]; proteasomal protein catabolic process [GO:0010498]; proteasome-mediated ubiquitin-dependent protein catabolic process [GO:0043161]; protein stabilization [GO:0050821]; regulation of apoptotic process [GO:0042981]; regulation of embryonic development [GO:0045995]; regulation of protein stability [GO:0031647]; spermatogenesis [GO:0007283]; synaptonemal complex assembly [GO:0007130]; tail-anchored membrane protein insertion into ER membrane [GO:0071816]; ubiquitin-dependent protein catabolic process [GO:0006511]</t>
  </si>
  <si>
    <t>aggresome [GO:0016235]; nucleolus [GO:0005730]; nucleoplasm [GO:0005654]; nucleus [GO:0005634]; 5'-3' exonuclease activity [GO:0008409]; 5'-3' RNA exonuclease activity [GO:0004534]; identical protein binding [GO:0042802]; metal ion binding [GO:0046872]; RNA binding [GO:0003723]; transcription termination site sequence-specific DNA binding [GO:0001147]; DNA recombination [GO:0006310]; DNA repair [GO:0006281]; hippocampus development [GO:0021766]; microtubule-based process [GO:0007017]; mRNA processing [GO:0006397]; neuron differentiation [GO:0030182]; nuclear-transcribed mRNA catabolic process [GO:0000956]; retina development in camera-type eye [GO:0060041]; RNA metabolic process [GO:0016070]; spermatogenesis [GO:0007283]; termination of RNA polymerase II transcription [GO:0006369]</t>
  </si>
  <si>
    <t>adherens junction [GO:0005912]; apical plasma membrane [GO:0016324]; cell tip [GO:0051286]; cleavage furrow [GO:0032154]; cytoplasm [GO:0005737]; cytoskeleton [GO:0005856]; focal adhesion [GO:0005925]; microvillus [GO:0005902]; midbody [GO:0030496]; T-tubule [GO:0030315]; actin binding [GO:0003779]; ATPase binding [GO:0051117]; apical protein localization [GO:0045176]; barbed-end actin filament capping [GO:0051016]; cellular response to platelet-derived growth factor stimulus [GO:0036120]; establishment of endothelial barrier [GO:0061028]; negative regulation of adherens junction organization [GO:1903392]; negative regulation of cell size [GO:0045792]; negative regulation of homotypic cell-cell adhesion [GO:0034111]; positive regulation of cell migration [GO:0030335]; positive regulation of early endosome to late endosome transport [GO:2000643]; positive regulation of gene expression [GO:0010628]; positive regulation of protein catabolic process [GO:0045732]; positive regulation of protein localization to early endosome [GO:1902966]; protein localization to plasma membrane [GO:0072659]; regulation of actin filament bundle assembly [GO:0032231]; regulation of cell shape [GO:0008360]; regulation of organelle assembly [GO:1902115]; regulation of ruffle assembly [GO:1900027]</t>
  </si>
  <si>
    <t>cytosol [GO:0005829]; mitochondrion [GO:0005739]; aldose reductase (NADPH) activity [GO:0004032]; all-trans-retinol dehydrogenase (NADP+) activity [GO:0052650]; NADP+ binding [GO:0070401]; NADPH binding [GO:0070402]; retinal binding [GO:0016918]; polyol metabolic process [GO:0019751]; retinal metabolic process [GO:0042574]</t>
  </si>
  <si>
    <t>late endosome [GO:0005770]; lysosomal membrane [GO:0005765]; lysosome [GO:0005764]; nucleoplasm [GO:0005654]; perinuclear region of cytoplasm [GO:0048471]; protein homodimerization activity [GO:0042803]</t>
  </si>
  <si>
    <t>endoplasmic reticulum membrane [GO:0005789]; acetyl-CoA transmembrane transporter activity [GO:0008521]; protein homodimerization activity [GO:0042803]; acetyl-CoA transmembrane transport [GO:0035348]</t>
  </si>
  <si>
    <t>ATPase complex [GO:1904949]; centrosome [GO:0005813]; cytosol [GO:0005829]; endosome [GO:0005768]; Flemming body [GO:0090543]; late endosome membrane [GO:0031902]; midbody [GO:0030496]; nuclear pore [GO:0005643]; plasma membrane [GO:0005886]; spindle pole [GO:0000922]; ATP binding [GO:0005524]; ATP hydrolysis activity [GO:0016887]; protein homodimerization activity [GO:0042803]; protein-containing complex binding [GO:0044877]; angiogenesis [GO:0001525]; autophagosome maturation [GO:0097352]; autophagy [GO:0006914]; canonical Wnt signaling pathway [GO:0060070]; central nervous system development [GO:0007417]; cholesterol transport [GO:0030301]; endosomal transport [GO:0016197]; endosome organization [GO:0007032]; ESCRT III complex disassembly [GO:1904903]; establishment of blood-brain barrier [GO:0060856]; late endosomal microautophagy [GO:0061738]; late endosome to lysosome transport via multivesicular body sorting pathway [GO:0061764]; membrane fission [GO:0090148]; midbody abscission [GO:0061952]; mitotic metaphase chromosome alignment [GO:0007080]; multivesicular body assembly [GO:0036258]; multivesicular body sorting pathway [GO:0071985]; negative regulation of exosomal secretion [GO:1903542]; nuclear membrane reassembly [GO:0031468]; nucleus organization [GO:0006997]; plasma membrane repair [GO:0001778]; positive regulation of centriole elongation [GO:1903724]; positive regulation of exosomal secretion [GO:1903543]; positive regulation of G2/M transition of mitotic cell cycle [GO:0010971]; potassium ion transport [GO:0006813]; protein depolymerization [GO:0051261]; protein transport [GO:0015031]; regulation of mitotic spindle assembly [GO:1901673]; response to lipid [GO:0033993]; ubiquitin-dependent protein catabolic process via the multivesicular body sorting pathway [GO:0043162]; ubiquitin-independent protein catabolic process via the multivesicular body sorting pathway [GO:0090611]; vacuolar transport [GO:0007034]; vacuole organization [GO:0007033]; viral budding from plasma membrane [GO:0046761]; viral budding via host ESCRT complex [GO:0039702]</t>
  </si>
  <si>
    <t>centrosome [GO:0005813]; cleavage furrow [GO:0032154]; cytosol [GO:0005829]; dynactin complex [GO:0005869]; kinetochore [GO:0000776]; microtubule associated complex [GO:0005875]; midbody [GO:0030496]; nucleolus [GO:0005730]; perinuclear region of cytoplasm [GO:0048471]; spindle [GO:0005819]; cytoskeleton-dependent cytokinesis [GO:0061640]; microtubule-based process [GO:0007017]</t>
  </si>
  <si>
    <t>cis-Golgi network membrane [GO:0033106]; cytoplasm [GO:0005737]; cytosol [GO:0005829]; endoplasmic reticulum [GO:0005783]; Golgi membrane [GO:0000139]; TRAPP complex [GO:0030008]; TRAPPII protein complex [GO:1990071]; TRAPPIII protein complex [GO:1990072]; COPII vesicle coating [GO:0048208]; endoplasmic reticulum to Golgi vesicle-mediated transport [GO:0006888]; intra-Golgi vesicle-mediated transport [GO:0006891]; vesicle coating [GO:0006901]; vesicle tethering [GO:0099022]</t>
  </si>
  <si>
    <t>COP9 signalosome [GO:0008180]; cytosol [GO:0005829]; nucleoplasm [GO:0005654]; protein deneddylation [GO:0000338]</t>
  </si>
  <si>
    <t>apical plasma membrane [GO:0016324]; basolateral plasma membrane [GO:0016323]; cytosol [GO:0005829]; phagocytic vesicle [GO:0045335]; plasma membrane [GO:0005886]; platelet alpha granule [GO:0031091]; presynapse [GO:0098793]; secretory granule [GO:0030141]; specific granule [GO:0042581]; tertiary granule [GO:0070820]; protein-containing complex binding [GO:0044877]; syntaxin binding [GO:0019905]; syntaxin-1 binding [GO:0017075]; brain development [GO:0007420]; cellular response to type II interferon [GO:0071346]; exocytosis [GO:0006887]; insulin secretion [GO:0030073]; intracellular glucose homeostasis [GO:0001678]; intracellular protein transport [GO:0006886]; negative regulation of calcium ion-dependent exocytosis [GO:0045955]; negative regulation of glucose import [GO:0046325]; neurotransmitter secretion [GO:0007269]; neutrophil degranulation [GO:0043312]; platelet aggregation [GO:0070527]; protein to membrane docking [GO:0022615]; response to insulin [GO:0032868]; vesicle docking involved in exocytosis [GO:0006904]; vesicle-mediated transport [GO:0016192]</t>
  </si>
  <si>
    <t>acrosomal membrane [GO:0002080]; cis-Golgi network [GO:0005801]; endoplasmic reticulum-Golgi intermediate compartment [GO:0005793]; Golgi apparatus [GO:0005794]; inner acrosomal membrane [GO:0002079]; outer acrosomal membrane [GO:0002081]; small GTPase binding [GO:0031267]; bone development [GO:0060348]; chondrocyte differentiation involved in endochondral bone morphogenesis [GO:0003413]; endoplasmic reticulum to Golgi vesicle-mediated transport [GO:0006888]; Golgi organization [GO:0007030]; Golgi ribbon formation [GO:0090161]; inner ear receptor cell stereocilium organization [GO:0060122]; protein glycosylation [GO:0006486]; protein transmembrane transport [GO:0071806]; ventricular septum development [GO:0003281]; vesicle tethering to Golgi [GO:0099041]</t>
  </si>
  <si>
    <t>azurophil granule [GO:0042582]; cytolytic granule [GO:0044194]; cytosol [GO:0005829]; plasma membrane [GO:0005886]; specific granule [GO:0042581]; tertiary granule [GO:0070820]; syntaxin-3 binding [GO:0030348]; leukocyte mediated cytotoxicity [GO:0001909]; neutrophil degranulation [GO:0043312]; protein transport [GO:0015031]</t>
  </si>
  <si>
    <t>cytoplasm [GO:0005737]; high-density lipoprotein particle [GO:0034364]; nucleus [GO:0005634]; mRNA binding [GO:0003729]; cholesterol metabolic process [GO:0008203]; lipid transport [GO:0006869]</t>
  </si>
  <si>
    <t>COP9 signalosome [GO:0008180]; cytoplasm [GO:0005737]; nucleoplasm [GO:0005654]; metallopeptidase activity [GO:0008237]; protein deneddylation [GO:0000338]</t>
  </si>
  <si>
    <t>extracellular space [GO:0005615]; lysosomal lumen [GO:0043202]; lysosome [GO:0005764]; nucleoplasm [GO:0005654]; alpha-mannosidase activity [GO:0004559]; mannose binding [GO:0005537]; metal ion binding [GO:0046872]; learning or memory [GO:0007611]; mannose metabolic process [GO:0006013]; oligosaccharide catabolic process [GO:0009313]; protein modification process [GO:0036211]</t>
  </si>
  <si>
    <t>cytosol [GO:0005829]; endosome [GO:0005768]; focal adhesion [GO:0005925]; membrane [GO:0016020]; extracellular matrix binding [GO:0050840]; focal adhesion assembly [GO:0048041]</t>
  </si>
  <si>
    <t>axon [GO:0030424]; cytoskeleton [GO:0005856]; cytosol [GO:0005829]; dendrite [GO:0030425]; growth cone [GO:0030426]; membrane [GO:0016020]; mitochondrion [GO:0005739]; myelin sheath [GO:0043209]; neuronal cell body [GO:0043025]; postsynaptic density [GO:0014069]; presynapse [GO:0098793]; protein-containing complex [GO:0032991]; Schaffer collateral - CA1 synapse [GO:0098685]; synapse [GO:0045202]; hydrolase activity, acting on carbon-nitrogen (but not peptide) bonds, in cyclic amides [GO:0016812]; protein kinase binding [GO:0019901]; cell differentiation [GO:0030154]; cytoskeleton organization [GO:0007010]; endocytosis [GO:0006897]; nervous system development [GO:0007399]; positive regulation of glutamate secretion [GO:0014049]; regulation of neuron differentiation [GO:0045664]; regulation of neuron projection development [GO:0010975]; synaptic vesicle transport [GO:0048489]</t>
  </si>
  <si>
    <t>clathrin-coated vesicle [GO:0030136]; cytosol [GO:0005829]; Golgi apparatus [GO:0005794]; ATP binding [GO:0005524]; protein kinase activity [GO:0004672]; clathrin coat assembly [GO:0048268]; clathrin coat disassembly [GO:0072318]; clathrin-dependent endocytosis [GO:0072583]; Golgi organization [GO:0007030]; Golgi to lysosome transport [GO:0090160]; negative regulation of neuron projection development [GO:0010977]; protein localization to Golgi apparatus [GO:0034067]; protein localization to plasma membrane [GO:0072659]; regulation of clathrin coat assembly [GO:1905443]</t>
  </si>
  <si>
    <t>endoplasmic reticulum tubular network [GO:0071782]; Golgi apparatus [GO:0005794]; lipid droplet [GO:0005811]; protein-containing complex [GO:0032991]; GTPase activator activity [GO:0005096]; guanyl-nucleotide exchange factor activity [GO:0005085]; small GTPase binding [GO:0031267]; camera-type eye development [GO:0043010]; establishment of protein localization to endoplasmic reticulum membrane [GO:0097051]; face morphogenesis [GO:0060325]; hypothalamus development [GO:0021854]; lipid droplet organization [GO:0034389]; positive regulation of autophagosome assembly [GO:2000786]; positive regulation of endoplasmic reticulum tubular network organization [GO:1903373]; positive regulation of protein lipidation [GO:1903061]</t>
  </si>
  <si>
    <t>collagen-containing extracellular matrix [GO:0062023]; plasma membrane [GO:0005886]; semaphorin receptor complex [GO:0002116]; semaphorin receptor activity [GO:0017154]; brain development [GO:0007420]; excitatory synapse assembly [GO:1904861]; homophilic cell adhesion via plasma membrane adhesion molecules [GO:0007156]; negative regulation of cell adhesion [GO:0007162]; neural tube closure [GO:0001843]; neuroblast proliferation [GO:0007405]; positive regulation of axonogenesis [GO:0050772]; positive regulation of neuron projection development [GO:0010976]; positive regulation of translation [GO:0045727]; regulation of cell migration [GO:0030334]; regulation of cell shape [GO:0008360]; regulation of GTPase activity [GO:0043087]; regulation of neuron migration [GO:2001222]; regulation of protein phosphorylation [GO:0001932]; semaphorin-plexin signaling pathway [GO:0071526]</t>
  </si>
  <si>
    <t>basement membrane [GO:0005604]; cell surface [GO:0009986]; collagen-containing extracellular matrix [GO:0062023]; endoplasmic reticulum [GO:0005783]; extracellular space [GO:0005615]; extracellular matrix structural constituent [GO:0005201]; heme binding [GO:0020037]; lactoperoxidase activity [GO:0140825]; laminin-1 binding [GO:0043237]; metal ion binding [GO:0046872]; oxidoreductase activity, acting on peroxide as acceptor [GO:0016684]; peroxidase activity [GO:0004601]; angiogenesis [GO:0001525]; basement membrane assembly [GO:0070831]; basement membrane organization [GO:0071711]; cell adhesion [GO:0007155]; collagen fibril organization [GO:0030199]; extracellular matrix organization [GO:0030198]; eye development [GO:0001654]; hydrogen peroxide catabolic process [GO:0042744]; protein homooligomerization [GO:0051260]; protein homotrimerization [GO:0070207]; response to oxidative stress [GO:0006979]</t>
  </si>
  <si>
    <t>mitochondrion [GO:0005739]; [pyruvate dehydrogenase (acetyl-transferring)]-phosphatase activity [GO:0004741]; [pyruvate dehydrogenase (lipoamide)] phosphatase regulator activity [GO:0019909]; metal ion binding [GO:0046872]; protein serine/threonine phosphatase activity [GO:0004722]; T-helper cell differentiation [GO:0042093]</t>
  </si>
  <si>
    <t>cytoplasmic stress granule [GO:0010494]; cytosol [GO:0005829]; dendrite [GO:0030425]; lysosomal membrane [GO:0005765]; neuronal cell body [GO:0043025]; nucleoplasm [GO:0005654]; TORC1 complex [GO:0031931]; 14-3-3 protein binding [GO:0071889]; enzyme-substrate adaptor activity [GO:0140767]; protein kinase activator activity [GO:0030295]; protein kinase binding [GO:0019901]; protein serine/threonine kinase inhibitor activity [GO:0030291]; protein-containing complex binding [GO:0044877]; small GTPase binding [GO:0031267]; cellular response to glucose stimulus [GO:0071333]; cellular response to L-leucine [GO:0071233]; cellular response to nutrient levels [GO:0031669]; negative regulation of autophagy [GO:0010507]; positive regulation of cell growth [GO:0030307]; positive regulation of endothelial cell proliferation [GO:0001938]; positive regulation of G1/S transition of mitotic cell cycle [GO:1900087]; positive regulation of peptidyl-serine phosphorylation [GO:0033138]; positive regulation of peptidyl-threonine phosphorylation [GO:0010800]; positive regulation of TOR signaling [GO:0032008]; positive regulation of transcription by RNA polymerase III [GO:0045945]; regulation of cell size [GO:0008361]; TORC1 signaling [GO:0038202]</t>
  </si>
  <si>
    <t>cytoskeleton [GO:0005856]; cytosol [GO:0005829]; extracellular exosome [GO:0070062]; intermediate filament [GO:0005882]; structural molecule activity [GO:0005198]; epithelial cell differentiation [GO:0030855]; intermediate filament organization [GO:0045109]</t>
  </si>
  <si>
    <t>endoplasmic reticulum [GO:0005783]; mitochondrion [GO:0005739]; protein-L-histidine N-pros-methyltransferase activity [GO:0106370]; methylation [GO:0032259]</t>
  </si>
  <si>
    <t>acrosomal vesicle [GO:0001669]; axon cytoplasm [GO:1904115]; BLOC-1 complex [GO:0031083]; BORC complex [GO:0099078]; cytoplasmic side of lysosomal membrane [GO:0098574]; cytoplasmic vesicle [GO:0031410]; cytosol [GO:0005829]; Golgi membrane [GO:0000139]; manchette [GO:0002177]; microvesicle [GO:1990742]; perinuclear region of cytoplasm [GO:0048471]; secretory granule [GO:0030141]; synapse [GO:0045202]; synaptic vesicle [GO:0008021]; synaptic vesicle membrane [GO:0030672]; SNARE binding [GO:0000149]; anterograde axonal transport [GO:0008089]; anterograde synaptic vesicle transport [GO:0048490]; autophagosome maturation [GO:0097352]; calcium-ion regulated exocytosis [GO:0017156]; chemical synaptic transmission [GO:0007268]; endosome to lysosome transport [GO:0008333]; establishment of vesicle localization [GO:0051650]; intracellular protein transport [GO:0006886]; late endosome to lysosome transport [GO:1902774]; lysosomal lumen acidification [GO:0007042]; lysosome localization [GO:0032418]; lysosome organization [GO:0007040]; melanosome organization [GO:0032438]; negative regulation of neuron projection development [GO:0010977]; neuron cellular homeostasis [GO:0070050]; neuron projection development [GO:0031175]; organelle transport along microtubule [GO:0072384]; protein maturation [GO:0051604]; protein-containing complex localization [GO:0031503]; regulation of endosome size [GO:0051036]; regulation of lysosome size [GO:0062196]; regulation of synaptic vesicle exocytosis [GO:2000300]; retrograde axonal transport [GO:0008090]; synaptic vesicle exocytosis [GO:0016079]; synaptic vesicle fusion to presynaptic active zone membrane [GO:0031629]; synaptic vesicle maturation [GO:0016188]; synaptic vesicle transport [GO:0048489]; terminal button organization [GO:0072553]</t>
  </si>
  <si>
    <t>apical part of cell [GO:0045177]; axon [GO:0030424]; basolateral plasma membrane [GO:0016323]; cytoplasm [GO:0005737]; cytosol [GO:0005829]; extracellular space [GO:0005615]; microvillus [GO:0005902]; myelin sheath [GO:0043209]; plasma membrane [GO:0005886]; arylesterase activity [GO:0004064]; carbonate dehydratase activity [GO:0004089]; cyanamide hydratase activity [GO:0018820]; zinc ion binding [GO:0008270]; angiotensin-activated signaling pathway [GO:0038166]; carbon dioxide transport [GO:0015670]; morphogenesis of an epithelium [GO:0002009]; neuron cellular homeostasis [GO:0070050]; one-carbon metabolic process [GO:0006730]; positive regulation of bone resorption [GO:0045780]; positive regulation of cellular pH reduction [GO:0032849]; positive regulation of dipeptide transmembrane transport [GO:2001150]; positive regulation of osteoclast differentiation [GO:0045672]; positive regulation of synaptic transmission, GABAergic [GO:0032230]; regulation of chloride transport [GO:2001225]; regulation of intracellular pH [GO:0051453]; regulation of monoatomic anion transport [GO:0044070]; regulation of pH [GO:0006885]; secretion [GO:0046903]</t>
  </si>
  <si>
    <t>axon [GO:0030424]; caveola [GO:0005901]; dendrite membrane [GO:0032590]; endosome [GO:0005768]; external side of plasma membrane [GO:0009897]; insulin receptor complex [GO:0005899]; late endosome [GO:0005770]; lysosome [GO:0005764]; membrane [GO:0016020]; neuronal cell body [GO:0043025]; neuronal cell body membrane [GO:0032809]; nuclear envelope [GO:0005635]; nuclear lumen [GO:0031981]; plasma membrane [GO:0005886]; receptor complex [GO:0043235]; recycling endosome membrane [GO:0055038]; yolk [GO:0060417]; 3-phosphoinositide-dependent protein kinase binding [GO:0043423]; amyloid-beta binding [GO:0001540]; ATP binding [GO:0005524]; cargo receptor activity [GO:0038024]; GTP binding [GO:0005525]; insulin binding [GO:0043559]; insulin receptor activity [GO:0005009]; insulin receptor substrate binding [GO:0043560]; insulin-like growth factor I binding [GO:0031994]; insulin-like growth factor II binding [GO:0031995]; insulin-like growth factor receptor binding [GO:0005159]; lipoic acid binding [GO:0031405]; phosphatidylinositol 3-kinase binding [GO:0043548]; protein domain specific binding [GO:0019904]; protein kinase activity [GO:0004672]; protein kinase binding [GO:0019901]; protein phosphatase binding [GO:0019903]; protein tyrosine kinase activity [GO:0004713]; protein-containing complex binding [GO:0044877]; PTB domain binding [GO:0051425]; adrenal gland development [GO:0030325]; amyloid-beta clearance [GO:0097242]; animal organ morphogenesis [GO:0009887]; cellular response to growth factor stimulus [GO:0071363]; dendritic spine maintenance [GO:0097062]; epidermis development [GO:0008544]; exocrine pancreas development [GO:0031017]; G protein-coupled receptor signaling pathway [GO:0007186]; glucose homeostasis [GO:0042593]; heart morphogenesis [GO:0003007]; insulin receptor signaling pathway [GO:0008286]; male gonad development [GO:0008584]; male sex determination [GO:0030238]; negative regulation of feeding behavior [GO:2000252]; negative regulation of gene expression [GO:0010629]; negative regulation of protein phosphorylation [GO:0001933]; neuron projection maintenance [GO:1990535]; positive regulation of cell migration [GO:0030335]; positive regulation of cell population proliferation [GO:0008284]; positive regulation of developmental growth [GO:0048639]; positive regulation of DNA-templated transcription [GO:0045893]; positive regulation of glucose import [GO:0046326]; positive regulation of glycogen biosynthetic process [GO:0045725]; positive regulation of glycolytic process [GO:0045821]; positive regulation of glycoprotein biosynthetic process [GO:0010560]; positive regulation of MAPK cascade [GO:0043410]; positive regulation of meiotic cell cycle [GO:0051446]; positive regulation of mitotic nuclear division [GO:0045840]; positive regulation of nitric oxide biosynthetic process [GO:0045429]; positive regulation of phosphatidylinositol 3-kinase/protein kinase B signal transduction [GO:0051897]; positive regulation of phosphorylation [GO:0042327]; positive regulation of protein phosphorylation [GO:0001934]; positive regulation of protein-containing complex disassembly [GO:0043243]; positive regulation of receptor internalization [GO:0002092]; positive regulation of respiratory burst [GO:0060267]; protein autophosphorylation [GO:0046777]; receptor internalization [GO:0031623]; receptor-mediated endocytosis [GO:0006898]; regulation of embryonic development [GO:0045995]; regulation of female gonad development [GO:2000194]; regulation of hydrogen peroxide metabolic process [GO:0010310]; response to nutrient levels [GO:0031667]; response to tumor necrosis factor [GO:0034612]; symbiont entry into host cell [GO:0046718]</t>
  </si>
  <si>
    <t>cytosol [GO:0005829]; nuclear body [GO:0016604]; nucleolus [GO:0005730]; signal recognition particle, endoplasmic reticulum targeting [GO:0005786]; 7S RNA binding [GO:0008312]; ribosome binding [GO:0043022]; SRP-dependent cotranslational protein targeting to membrane [GO:0006614]</t>
  </si>
  <si>
    <t>focal adhesion [GO:0005925]; membrane [GO:0016020]; receptor complex [GO:0043235]; Schaffer collateral - CA1 synapse [GO:0098685]; synaptic membrane [GO:0097060]; protein tyrosine phosphatase activity [GO:0004725]; protein-containing complex binding [GO:0044877]; insulin receptor signaling pathway [GO:0008286]; integrin-mediated signaling pathway [GO:0007229]; modulation of chemical synaptic transmission [GO:0050804]; positive regulation of oligodendrocyte differentiation [GO:0048714]; regulation of focal adhesion assembly [GO:0051893]</t>
  </si>
  <si>
    <t>extracellular region [GO:0005576]; plasma membrane [GO:0005886]</t>
  </si>
  <si>
    <t>cytoplasm [GO:0005737]; extracellular region [GO:0005576]; extracellular space [GO:0005615]; nucleus [GO:0005634]; activin binding [GO:0048185]; activin receptor antagonist activity [GO:0038102]; heparan sulfate proteoglycan binding [GO:0043395]; ameloblast differentiation [GO:0036305]; BMP signaling pathway [GO:0030509]; cell differentiation [GO:0030154]; female gonad development [GO:0008585]; gamete generation [GO:0007276]; hair follicle morphogenesis [GO:0031069]; hematopoietic progenitor cell differentiation [GO:0002244]; keratinocyte proliferation [GO:0043616]; negative regulation of activin receptor signaling pathway [GO:0032926]; negative regulation of epithelial cell differentiation [GO:0030857]; negative regulation of transcription by RNA polymerase II [GO:0000122]; odontogenesis of dentin-containing tooth [GO:0042475]; pattern specification process [GO:0007389]; positive regulation of hair follicle development [GO:0051798]; regulation of BMP signaling pathway [GO:0030510]; response to organic cyclic compound [GO:0014070]; skeletal system development [GO:0001501]</t>
  </si>
  <si>
    <t>myelin sheath [GO:0043209]; NAD binding [GO:0051287]; phosphoglycerate dehydrogenase activity [GO:0004617]; G1 to G0 transition [GO:0070314]; gamma-aminobutyric acid metabolic process [GO:0009448]; glial cell development [GO:0021782]; glutamine metabolic process [GO:0006541]; glycine metabolic process [GO:0006544]; L-serine biosynthetic process [GO:0006564]; L-serine metabolic process [GO:0006563]; neural tube development [GO:0021915]; neurogenesis [GO:0022008]; neuron projection development [GO:0031175]; regulation of gene expression [GO:0010468]; spinal cord development [GO:0021510]; taurine metabolic process [GO:0019530]; threonine metabolic process [GO:0006566]</t>
  </si>
  <si>
    <t>adherens junction [GO:0005912]; basolateral plasma membrane [GO:0016323]; cell-cell junction [GO:0005911]; cornified envelope [GO:0001533]; cytoplasm [GO:0005737]; cytoskeleton [GO:0005856]; desmosome [GO:0030057]; fascia adherens [GO:0005916]; intercalated disc [GO:0014704]; plasma membrane [GO:0005886]; protein kinase C binding [GO:0005080]; scaffold protein binding [GO:0097110]; structural molecule activity [GO:0005198]; adherens junction organization [GO:0034332]; bundle of His cell-Purkinje myocyte adhesion involved in cell communication [GO:0086073]; cell-cell adhesion [GO:0098609]; desmosome organization [GO:0002934]; epithelial cell-cell adhesion [GO:0090136]; intermediate filament cytoskeleton organization [GO:0045104]; intermediate filament organization [GO:0045109]; keratinocyte differentiation [GO:0030216]; protein localization to cell-cell junction [GO:0150105]; regulation of heart rate by cardiac conduction [GO:0086091]; regulation of ventricular cardiac muscle cell action potential [GO:0098911]; skin development [GO:0043588]; ventricular compact myocardium morphogenesis [GO:0003223]; wound healing [GO:0042060]</t>
  </si>
  <si>
    <t>cytoplasm [GO:0005737]; protein-containing complex [GO:0032991]; serine/threonine protein kinase complex [GO:1902554]; Z disc [GO:0030018]; calcium ion binding [GO:0005509]; kinase binding [GO:0019900]; protein kinase activator activity [GO:0030295]; protein serine/threonine kinase activator activity [GO:0043539]; intracellular signal transduction [GO:0035556]; positive regulation of peptidyl-threonine phosphorylation [GO:0010800]; response to activity [GO:0014823]; response to thyroid hormone [GO:0097066]</t>
  </si>
  <si>
    <t>chromatin [GO:0000785]; clathrin-coated pit [GO:0005905]; cytoplasmic vesicle [GO:0031410]; nuclear body [GO:0016604]; plasma membrane [GO:0005886]; pseudopodium [GO:0031143]; angiotensin receptor binding [GO:0031701]; arrestin family protein binding [GO:1990763]; GTPase activator activity [GO:0005096]; insulin-like growth factor receptor binding [GO:0005159]; transcription coactivator activity [GO:0003713]; ubiquitin protein ligase binding [GO:0031625]; G protein-coupled receptor internalization [GO:0002031]; negative regulation of interleukin-6 production [GO:0032715]; negative regulation of interleukin-8 production [GO:0032717]; negative regulation of Notch signaling pathway [GO:0045746]; negative regulation of protein ubiquitination [GO:0031397]; positive regulation of ERK1 and ERK2 cascade [GO:0070374]; positive regulation of protein phosphorylation [GO:0001934]; positive regulation of receptor internalization [GO:0002092]; positive regulation of Rho protein signal transduction [GO:0035025]; positive regulation of transcription by RNA polymerase II [GO:0045944]; proteasome-mediated ubiquitin-dependent protein catabolic process [GO:0043161]; protein transport [GO:0015031]; protein ubiquitination [GO:0016567]; signal transduction [GO:0007165]; stress fiber assembly [GO:0043149]</t>
  </si>
  <si>
    <t>mitochondrial matrix [GO:0005759]; ATP binding [GO:0005524]; phenylalanine-tRNA ligase activity [GO:0004826]; tRNA binding [GO:0000049]; tRNA aminoacylation [GO:0043039]</t>
  </si>
  <si>
    <t>plasma membrane [GO:0005886]; molybdate ion transmembrane transporter activity [GO:0015098]; monoatomic ion transport [GO:0006811]</t>
  </si>
  <si>
    <t>apical plasma membrane [GO:0016324]; basolateral plasma membrane [GO:0016323]; external side of apical plasma membrane [GO:0098591]; Golgi apparatus [GO:0005794]; membrane [GO:0016020]; nucleolus [GO:0005730]; plasma membrane [GO:0005886]; platelet dense granule membrane [GO:0031088]; ABC-type bile acid transporter activity [GO:0015432]; ABC-type glutathione S-conjugate transporter activity [GO:0015431]; ABC-type xenobiotic transporter activity [GO:0008559]; alcohol transmembrane transporter activity [GO:0015665]; ATP binding [GO:0005524]; ATP hydrolysis activity [GO:0016887]; ATPase-coupled transmembrane transporter activity [GO:0042626]; efflux transmembrane transporter activity [GO:0015562]; glutathione transmembrane transporter activity [GO:0034634]; guanine nucleotide transmembrane transporter activity [GO:0001409]; prostaglandin transmembrane transporter activity [GO:0015132]; urate transmembrane transporter activity [GO:0015143]; xenobiotic transmembrane transporter activity [GO:0042910]; bile acid and bile salt transport [GO:0015721]; cAMP transport [GO:0070730]; cilium assembly [GO:0060271]; export across plasma membrane [GO:0140115]; fatty acid derivative transport [GO:1901571]; leukotriene transport [GO:0071716]; organic hydroxy compound transport [GO:0015850]; positive regulation of smooth muscle cell proliferation [GO:0048661]; prostaglandin secretion [GO:0032310]; prostaglandin transport [GO:0015732]; transmembrane transport [GO:0055085]; urate transport [GO:0015747]; xenobiotic transmembrane transport [GO:0006855]</t>
  </si>
  <si>
    <t>Golgi cisterna membrane [GO:0032580]; Golgi membrane [GO:0000139]; trans-Golgi network [GO:0005802]; ATP binding [GO:0005524]; ATP hydrolysis activity [GO:0016887]; P-type calcium transporter activity [GO:0005388]; P-type manganese transporter activity [GO:0140613]; actin cytoskeleton organization [GO:0030036]; calcium-dependent cell-cell adhesion via plasma membrane cell adhesion molecules [GO:0016339]; epidermis development [GO:0008544]; Golgi calcium ion homeostasis [GO:0032468]; Golgi calcium ion transport [GO:0032472]; positive regulation of Golgi to plasma membrane protein transport [GO:0042998]; trans-Golgi network membrane organization [GO:0098629]</t>
  </si>
  <si>
    <t>Cdc73/Paf1 complex [GO:0016593]; cytoplasm [GO:0005737]; fibrillar center [GO:0001650]; membrane [GO:0016020]; chromatin binding [GO:0003682]; RNA polymerase II complex binding [GO:0000993]; cellular response to lipopolysaccharide [GO:0071222]; endodermal cell fate commitment [GO:0001711]; mRNA 3'-end processing [GO:0031124]; negative regulation of myeloid cell differentiation [GO:0045638]; negative regulation of transcription by RNA polymerase II [GO:0000122]; positive regulation of cell cycle G1/S phase transition [GO:1902808]; positive regulation of transcription by RNA polymerase II [GO:0045944]; protein localization to nucleus [GO:0034504]; stem cell population maintenance [GO:0019827]; transcription elongation by RNA polymerase II [GO:0006368]; Wnt signaling pathway [GO:0016055]</t>
  </si>
  <si>
    <t>extracellular space [GO:0005615]; carbohydrate binding [GO:0030246]</t>
  </si>
  <si>
    <t>early endosome [GO:0005769]; endoplasmic reticulum [GO:0005783]; endoplasmic reticulum membrane [GO:0005789]; Golgi apparatus [GO:0005794]; phospholipid-translocating ATPase complex [GO:1990531]; plasma membrane [GO:0005886]; recycling endosome [GO:0055037]; ATP binding [GO:0005524]; ATP hydrolysis activity [GO:0016887]; ATPase-coupled intramembrane lipid transporter activity [GO:0140326]; magnesium ion binding [GO:0000287]; phosphatidylethanolamine flippase activity [GO:0090555]; phosphatidylserine flippase activity [GO:0140346]; phosphatidylserine floppase activity [GO:0090556]; in utero embryonic development [GO:0001701]; phospholipid translocation [GO:0045332]; positive regulation of myotube differentiation [GO:0010831]</t>
  </si>
  <si>
    <t>adherens junction [GO:0005912]; cell surface [GO:0009986]; extracellular region [GO:0005576]; plasma membrane [GO:0005886]; cell adhesion [GO:0007155]; diapedesis [GO:0050904]; positive regulation of neutrophil extravasation [GO:2000391]; positive regulation of T cell extravasation [GO:2000409]</t>
  </si>
  <si>
    <t>cytoplasm [GO:0005737]; dendrite [GO:0030425]; endoplasmic reticulum [GO:0005783]; Golgi membrane [GO:0000139]; Golgi stack [GO:0005795]; plasma membrane [GO:0005886]; postsynaptic density membrane [GO:0098839]; presynaptic active zone [GO:0048786]; synapse [GO:0045202]; synaptic vesicle [GO:0008021]; TRAPP complex [GO:0030008]; TRAPPII protein complex [GO:1990071]; TRAPPIII protein complex [GO:1990072]; autophagy [GO:0006914]; COPII vesicle coating [GO:0048208]; dendrite development [GO:0016358]; endoplasmic reticulum to Golgi vesicle-mediated transport [GO:0006888]; vesicle coating [GO:0006901]; vesicle tethering [GO:0099022]; vesicle-mediated transport [GO:0016192]</t>
  </si>
  <si>
    <t>cytoplasm [GO:0005737]; cytosol [GO:0005829]; nucleus [GO:0005634]; prefoldin complex [GO:0016272]; amyloid-beta binding [GO:0001540]; tubulin binding [GO:0015631]; unfolded protein binding [GO:0051082]; microtubule-based process [GO:0007017]; negative regulation of amyloid fibril formation [GO:1905907]; protein folding [GO:0006457]; tubulin complex assembly [GO:0007021]</t>
  </si>
  <si>
    <t>endoplasmic reticulum [GO:0005783]; endoplasmic reticulum membrane [GO:0005789]; membrane [GO:0016020]; oligosaccharyltransferase complex [GO:0008250]; carbohydrate binding [GO:0030246]; enzyme binding [GO:0019899]; protein N-linked glycosylation [GO:0006487]</t>
  </si>
  <si>
    <t>cytoplasm [GO:0005737]; endoplasmic reticulum-Golgi intermediate compartment [GO:0005793]; Golgi apparatus [GO:0005794]; kinetochore [GO:0000776]; nucleoplasm [GO:0005654]; nucleus [GO:0005634]; perinuclear region of cytoplasm [GO:0048471]; TRAPP complex [GO:0030008]; TRAPPIII protein complex [GO:1990072]; COPII vesicle coating [GO:0048208]; endoplasmic reticulum to Golgi vesicle-mediated transport [GO:0006888]; Golgi organization [GO:0007030]; metaphase chromosome alignment [GO:0051310]; positive regulation of protein localization to kinetochore [GO:1905342]; regulation of kinetochore assembly [GO:0090234]; vesicle tethering [GO:0099022]</t>
  </si>
  <si>
    <t>cytoplasm [GO:0005737]; early endosome [GO:0005769]; extracellular region [GO:0005576]; glyoxalase III activity [GO:0019172]; methylglyoxal catabolic process to D-lactate via S-lactoyl-glutathione [GO:0019243]</t>
  </si>
  <si>
    <t>cell body [GO:0044297]; chaperonin-containing T-complex [GO:0005832]; microtubule [GO:0005874]; mitochondrion [GO:0005739]; ATP binding [GO:0005524]; ATP hydrolysis activity [GO:0016887]; ATP-dependent protein folding chaperone [GO:0140662]; unfolded protein binding [GO:0051082]; binding of sperm to zona pellucida [GO:0007339]; chaperone-mediated protein folding [GO:0061077]; positive regulation of establishment of protein localization to telomere [GO:1904851]; positive regulation of telomere maintenance via telomerase [GO:0032212]; protein folding [GO:0006457]; protein stabilization [GO:0050821]</t>
  </si>
  <si>
    <t>cytosol [GO:0005829]; nucleus [GO:0005634]; plasma membrane [GO:0005886]; RNA binding [GO:0003723]</t>
  </si>
  <si>
    <t>fibrillar center [GO:0001650]; nucleolus [GO:0005730]; nucleus [GO:0005634]; chromatin binding [GO:0003682]; RNA polymerase I core promoter sequence-specific DNA binding [GO:0001164]; RNA polymerase I general transcription initiation factor activity [GO:0001181]; cellular response to leukemia inhibitory factor [GO:1990830]; positive regulation of transcription by RNA polymerase I [GO:0045943]; transcription by RNA polymerase I [GO:0006360]; transcription elongation by RNA polymerase I [GO:0006362]; transcription initiation at RNA polymerase I promoter [GO:0006361]</t>
  </si>
  <si>
    <t>cytoplasm [GO:0005737]; cytosol [GO:0005829]; nucleus [GO:0005634]; plasma membrane [GO:0005886]; cysteine-type deubiquitinase activity [GO:0004843]; cysteine-type endopeptidase activity [GO:0004197]; deubiquitinase activity [GO:0101005]; metal ion binding [GO:0046872]; positive regulation of T cell receptor signaling pathway [GO:0050862]; protein deubiquitination [GO:0016579]; proteolysis [GO:0006508]</t>
  </si>
  <si>
    <t>cytosol [GO:0005829]; mitochondrion [GO:0005739]; aminopeptidase activity [GO:0004177]; manganese ion binding [GO:0030145]; metalloaminopeptidase activity [GO:0070006]; protein homodimerization activity [GO:0042803]; glomerular filtration [GO:0003094]; protein processing [GO:0016485]; proteolysis [GO:0006508]</t>
  </si>
  <si>
    <t>cytoplasm [GO:0005737]; cytoskeleton [GO:0005856]; cytosol [GO:0005829]; neuronal cell body [GO:0043025]; plasma membrane [GO:0005886]; Schaffer collateral - CA1 synapse [GO:0098685]; adenylate cyclase binding [GO:0008179]; calmodulin binding [GO:0005516]; protein kinase A binding [GO:0051018]; signaling receptor complex adaptor activity [GO:0030159]; adenylate cyclase-inhibiting G protein-coupled receptor signaling pathway [GO:0007193]; cellular response to interleukin-1 [GO:0071347]; cellular response to tumor necrosis factor [GO:0071356]; hepatic stellate cell activation [GO:0035733]; modulation of chemical synaptic transmission [GO:0050804]; negative regulation of vascular permeability [GO:0043116]; positive regulation of ERK1 and ERK2 cascade [GO:0070374]; positive regulation of hepatic stellate cell migration [GO:0061870]; positive regulation of nitric-oxide synthase biosynthetic process [GO:0051770]; positive regulation of oligodendrocyte apoptotic process [GO:1900143]; positive regulation of protein kinase A signaling [GO:0010739]; positive regulation of tumor necrosis factor production [GO:0032760]; regulation of protein kinase A signaling [GO:0010738]; regulation of protein kinase C signaling [GO:0090036]; response to electrical stimulus [GO:0051602]; response to lipopolysaccharide [GO:0032496]; signal transduction [GO:0007165]</t>
  </si>
  <si>
    <t>cytoplasm [GO:0005737]; cytosol [GO:0005829]; glycogen granule [GO:0042587]; Golgi apparatus [GO:0005794]; melanosome [GO:0042470]; mitochondrion [GO:0005739]; plasma membrane [GO:0005886]; (3R)-3-hydroxybutanoyl-[acyl-carrier-protein] hydratase activity [GO:0047450]; (3R)-3-hydroxydecanoyl-[acyl-carrier-protein] dehydratase activity [GO:0008693]; (3R)-3-hydroxymyristoyl-[acyl-carrier-protein] dehydratase activity [GO:0008659]; (3R)-3-hydroxyoctanoyl-[acyl-carrier-protein] dehydratase activity [GO:0047451]; (3R)-3-hydroxypalmitoyl-[acyl-carrier-protein] dehydratase activity [GO:0004317]; 3-oxoacyl-[acyl-carrier-protein] reductase (NADPH) activity [GO:0004316]; 3-oxoacyl-[acyl-carrier-protein] synthase activity [GO:0004315]; [acyl-carrier-protein] S-acetyltransferase activity [GO:0004313]; [acyl-carrier-protein] S-malonyltransferase activity [GO:0004314]; enoyl-[acyl-carrier-protein] reductase (NADPH) activity [GO:0141148]; fatty acid synthase activity [GO:0004312]; fatty acyl-[ACP] hydrolase activity [GO:0016297]; identical protein binding [GO:0042802]; phosphopantetheine binding [GO:0031177]; acetyl-CoA metabolic process [GO:0006084]; cellular response to interleukin-4 [GO:0071353]; establishment of endothelial intestinal barrier [GO:0090557]; ether lipid biosynthetic process [GO:0008611]; fatty acid biosynthetic process [GO:0006633]; glandular epithelial cell development [GO:0002068]; inflammatory response [GO:0006954]; lipid biosynthetic process [GO:0008610]; mammary gland development [GO:0030879]; modulation by host of viral process [GO:0044788]; monocyte differentiation [GO:0030224]; neutrophil differentiation [GO:0030223]; tissue development [GO:0009888]</t>
  </si>
  <si>
    <t>cytosol [GO:0005829]; Dsl1/NZR complex [GO:0070939]; endoplasmic reticulum [GO:0005783]; endoplasmic reticulum membrane [GO:0005789]; kinetochore [GO:0000776]; kinetochore microtubule [GO:0005828]; lipid droplet [GO:0005811]; nucleus [GO:0005634]; RZZ complex [GO:1990423]; spindle pole [GO:0000922]; cell division [GO:0051301]; endoplasmic reticulum to Golgi vesicle-mediated transport [GO:0006888]; establishment of mitotic spindle orientation [GO:0000132]; Golgi organization [GO:0007030]; mitotic metaphase chromosome alignment [GO:0007080]; mitotic sister chromatid segregation [GO:0000070]; mitotic spindle assembly checkpoint signaling [GO:0007094]; protein localization to kinetochore [GO:0034501]; protein transport [GO:0015031]; protein-containing complex assembly [GO:0065003]; regulation of exit from mitosis [GO:0007096]</t>
  </si>
  <si>
    <t>endoplasmic reticulum membrane [GO:0005789]; cotranslational protein targeting to membrane [GO:0006613]; protein insertion into ER membrane [GO:0045048]; response to unfolded protein [GO:0006986]; SRP-dependent cotranslational protein targeting to membrane, translocation [GO:0006616]</t>
  </si>
  <si>
    <t>5'-nucleotidase activity [GO:0008253]; metal ion binding [GO:0046872]</t>
  </si>
  <si>
    <t>CRD-mediated mRNA stability complex [GO:0070937]; cytoplasmic stress granule [GO:0010494]; cytosol [GO:0005829]; Golgi apparatus [GO:0005794]; mCRD-mediated mRNA stability complex [GO:0106002]; mitochondrial inner membrane [GO:0005743]; P-body [GO:0000932]; plasma membrane [GO:0005886]; RISC complex binding [GO:1905172]; RNA stem-loop binding [GO:0035613]; CRD-mediated mRNA stabilization [GO:0070934]; IRES-dependent viral translational initiation [GO:0075522]; negative regulation of nuclear-transcribed mRNA catabolic process, deadenylation-dependent decay [GO:1900152]; nuclear-transcribed mRNA catabolic process, no-go decay [GO:0070966]; positive regulation of cytoplasmic translation [GO:2000767]; stress granule assembly [GO:0034063]</t>
  </si>
  <si>
    <t>in utero embryonic development [GO:0001701]</t>
  </si>
  <si>
    <t>mitochondrion [GO:0005739]; metal ion binding [GO:0046872]</t>
  </si>
  <si>
    <t>external side of plasma membrane [GO:0009897]; extracellular space [GO:0005615]; cargo receptor ligand activity [GO:0140355]; cobalamin binding [GO:0031419]; metal ion binding [GO:0046872]; cobalamin transport [GO:0015889]; cobalt ion transport [GO:0006824]</t>
  </si>
  <si>
    <t>Cul4-RING E3 ubiquitin ligase complex [GO:0080008]; cytoplasm [GO:0005737]; cytosol [GO:0005829]; mitochondrion [GO:0005739]; nucleoplasm [GO:0005654]; nucleus [GO:0005634]; protein ubiquitination [GO:0016567]</t>
  </si>
  <si>
    <t>chromatin [GO:0000785]; endoplasmic reticulum [GO:0005783]; nuclear inner membrane [GO:0005637]; nuclear membrane [GO:0031965]; spindle [GO:0005819]; chromatin DNA binding [GO:0031490]; heart formation [GO:0060914]; negative regulation of BMP signaling pathway [GO:0030514]; negative regulation of MAPK cascade [GO:0043409]; negative regulation of phosphatidylinositol 3-kinase/protein kinase B signal transduction [GO:0051898]; neurogenesis [GO:0022008]; nuclear envelope organization [GO:0006998]; protein localization to chromatin [GO:0071168]; skeletal muscle cell differentiation [GO:0035914]</t>
  </si>
  <si>
    <t>cytosol [GO:0005829]; early endosome [GO:0005769]; endosome membrane [GO:0010008]; macropinosome [GO:0044354]; retromer complex [GO:0030904]; metal ion binding [GO:0046872]; phosphatidylinositol phosphate binding [GO:1901981]; small GTPase binding [GO:0031267]; endocytosis [GO:0006897]; endosomal vesicle fusion [GO:0034058]; Golgi to lysosome transport [GO:0090160]; positive regulation of pinocytosis [GO:0048549]; retrograde transport, endosome to Golgi [GO:0042147]</t>
  </si>
  <si>
    <t>UFD1-NPL4 complex [GO:0036501]; VCP-NPL4-UFD1 AAA ATPase complex [GO:0034098]; ATPase binding [GO:0051117]; K48-linked polyubiquitin modification-dependent protein binding [GO:0036435]; K63-linked polyubiquitin modification-dependent protein binding [GO:0070530]; metal ion binding [GO:0046872]; protein-containing complex binding [GO:0044877]; ubiquitin binding [GO:0043130]; ubiquitin protein ligase binding [GO:0031625]; Golgi organization [GO:0007030]; negative regulation of RIG-I signaling pathway [GO:0039536]; negative regulation of type I interferon production [GO:0032480]; retrograde protein transport, ER to cytosol [GO:0030970]; ubiquitin-dependent protein catabolic process [GO:0006511]</t>
  </si>
  <si>
    <t>plasma membrane [GO:0005886]; carbohydrate binding [GO:0030246]; Notch binding [GO:0005112]; G protein-coupled receptor signaling pathway [GO:0007186]</t>
  </si>
  <si>
    <t>peroxisomal importomer complex [GO:1990429]; peroxisomal membrane [GO:0005778]; peroxisome [GO:0005777]; peroxisome targeting sequence binding [GO:0000268]; protein transmembrane transporter activity [GO:0008320]; cellular response to reactive oxygen species [GO:0034614]; cerebral cortex cell migration [GO:0021795]; fatty acid alpha-oxidation [GO:0001561]; locomotory behavior [GO:0007626]; microtubule-based peroxisome localization [GO:0060152]; neuron migration [GO:0001764]; protein import into peroxisome matrix, docking [GO:0016560]; protein import into peroxisome matrix, translocation [GO:0016561]; suckling behavior [GO:0001967]</t>
  </si>
  <si>
    <t>cytosol [GO:0005829]; carbohydrate binding [GO:0030246]; integrin binding [GO:0005178]; cellular response to virus [GO:0098586]; lymphatic endothelial cell migration [GO:1904977]; xenophagy [GO:0098792]</t>
  </si>
  <si>
    <t>mitochondrion [GO:0005739]; metal ion binding [GO:0046872]; peptide deformylase activity [GO:0042586]; co-translational protein modification [GO:0043686]; positive regulation of cell population proliferation [GO:0008284]; translation [GO:0006412]</t>
  </si>
  <si>
    <t>cytosol [GO:0005829]; extracellular region [GO:0005576]; membrane [GO:0016020]; protein homodimerization activity [GO:0042803]</t>
  </si>
  <si>
    <t>phenylalanine-tRNA ligase complex [GO:0009328]; ATP binding [GO:0005524]; magnesium ion binding [GO:0000287]; phenylalanine-tRNA ligase activity [GO:0004826]; RNA binding [GO:0003723]; phenylalanyl-tRNA aminoacylation [GO:0006432]; protein heterotetramerization [GO:0051290]</t>
  </si>
  <si>
    <t>Cdc73/Paf1 complex [GO:0016593]; cytoplasm [GO:0005737]; cytosol [GO:0005829]; euchromatin [GO:0000791]; nucleus [GO:0005634]; Ski complex [GO:0055087]; negative regulation of myeloid cell differentiation [GO:0045638]; nuclear-transcribed mRNA catabolic process, 3'-5' exonucleolytic nonsense-mediated decay [GO:0070478]; rescue of stalled ribosome [GO:0072344]; transcription elongation by RNA polymerase II [GO:0006368]; Wnt signaling pathway [GO:0016055]</t>
  </si>
  <si>
    <t>cytosol [GO:0005829]; Golgi cisterna membrane [GO:0032580]; phosphatidylinositol-4-phosphate binding [GO:0070273]; Golgi organization [GO:0007030]; positive regulation of protein secretion [GO:0050714]</t>
  </si>
  <si>
    <t>axonal growth cone [GO:0044295]; cytoplasm [GO:0005737]; cytosol [GO:0005829]; microtubule [GO:0005874]; mitochondrion [GO:0005739]; neuronal cell body [GO:0043025]; nucleoplasm [GO:0005654]; nucleus [GO:0005634]; perinuclear region of cytoplasm [GO:0048471]; protein-containing complex [GO:0032991]; ATP binding [GO:0005524]; copper-dependent protein binding [GO:0032767]; GTP binding [GO:0005525]; heat shock protein binding [GO:0031072]; nuclear glucocorticoid receptor binding [GO:0035259]; peptidyl-prolyl cis-trans isomerase activity [GO:0003755]; phosphoprotein binding [GO:0051219]; tau protein binding [GO:0048156]; androgen receptor signaling pathway [GO:0030521]; chaperone-mediated protein folding [GO:0061077]; copper ion transport [GO:0006825]; embryo implantation [GO:0007566]; male sex differentiation [GO:0046661]; negative regulation of microtubule polymerization [GO:0031115]; negative regulation of microtubule polymerization or depolymerization [GO:0031111]; negative regulation of neuron projection development [GO:0010977]; prostate gland development [GO:0030850]; protein-containing complex localization [GO:0031503]; reproductive structure development [GO:0048608]; steroid hormone receptor complex assembly [GO:0006463]</t>
  </si>
  <si>
    <t>apical plasma membrane [GO:0016324]; cell periphery [GO:0071944]; cell surface [GO:0009986]; extracellular space [GO:0005615]; plasma membrane [GO:0005886]; sarcolemma [GO:0042383]; integrin binding [GO:0005178]; cardiac neuron differentiation [GO:0060945]; cell adhesion [GO:0007155]; cell chemotaxis [GO:0060326]; cellular response to glucose stimulus [GO:0071333]; chorio-allantoic fusion [GO:0060710]; embryonic placenta morphogenesis [GO:0060669]; heart development [GO:0007507]; heterophilic cell-cell adhesion via plasma membrane cell adhesion molecules [GO:0007157]; innervation [GO:0060384]; leukocyte cell-cell adhesion [GO:0007159]; visceral serous pericardium development [GO:0061032]</t>
  </si>
  <si>
    <t>cytoplasmic side of nuclear pore [GO:1990876]; nuclear envelope [GO:0005635]; nuclear pore [GO:0005643]; nuclear export signal receptor activity [GO:0005049]; nuclear localization sequence binding [GO:0008139]; structural constituent of nuclear pore [GO:0017056]; mRNA export from nucleus [GO:0006406]; nucleocytoplasmic transport [GO:0006913]; protein export from nucleus [GO:0006611]; protein import into nucleus [GO:0006606]; regulation of cell cycle [GO:0051726]; regulation of nucleocytoplasmic transport [GO:0046822]; RNA export from nucleus [GO:0006405]</t>
  </si>
  <si>
    <t>cornified envelope [GO:0001533]; cytoskeleton [GO:0005856]; cytosol [GO:0005829]; extracellular exosome [GO:0070062]; keratin filament [GO:0045095]; structural constituent of skin epidermis [GO:0030280]; intermediate filament organization [GO:0045109]; keratinization [GO:0031424]</t>
  </si>
  <si>
    <t>Golgi membrane [GO:0000139]; membrane [GO:0016020]; antiporter activity [GO:0015297]; CMP-N-acetylneuraminate transmembrane transporter activity [GO:0005456]; CMP-N-acetylneuraminate transmembrane transport [GO:0015782]</t>
  </si>
  <si>
    <t>cell junction [GO:0030054]; cytosol [GO:0005829]; endoplasmic reticulum membrane [GO:0005789]; Golgi membrane [GO:0000139]; nucleolus [GO:0005730]; nucleoplasm [GO:0005654]; perinuclear endoplasmic reticulum [GO:0097038]; perinuclear region of cytoplasm [GO:0048471]; plasma membrane [GO:0005886]; trans-Golgi network [GO:0005802]; phosphatidylinositol-4-phosphate binding [GO:0070273]; protein domain specific binding [GO:0019904]; sterol binding [GO:0032934]; sterol transfer activity [GO:0120015]; ceramide transport [GO:0035627]; intracellular cholesterol transport [GO:0032367]; phospholipid transport [GO:0015914]; positive regulation of insulin secretion involved in cellular response to glucose stimulus [GO:0035774]; positive regulation of secretory granule organization [GO:1904411]; positive regulation of tyrosine phosphorylation of STAT protein [GO:0042531]; sphingomyelin biosynthetic process [GO:0006686]; sterol transport [GO:0015918]</t>
  </si>
  <si>
    <t>axonal spine [GO:0044308]; cytoplasmic vesicle [GO:0031410]; cytosol [GO:0005829]; early endosome [GO:0005769]; early endosome membrane [GO:0031901]; endosome [GO:0005768]; glutamatergic synapse [GO:0098978]; postsynaptic early endosome [GO:0098842]; recycling endosome [GO:0055037]; Schaffer collateral - CA1 synapse [GO:0098685]; serine-pyruvate aminotransferase complex [GO:0005969]; 1-phosphatidylinositol binding [GO:0005545]; GTP-dependent protein binding [GO:0030742]; metal ion binding [GO:0046872]; protein homodimerization activity [GO:0042803]; chemical synaptic transmission, postsynaptic [GO:0099565]; endocytosis [GO:0006897]; modulation by host of viral process [GO:0044788]; vesicle fusion [GO:0006906]</t>
  </si>
  <si>
    <t>cytoplasmic vesicle [GO:0031410]; extracellular region [GO:0005576]; Golgi apparatus [GO:0005794]; lysosome [GO:0005764]; vesicle [GO:0031982]; aminopeptidase activity [GO:0004177]; dipeptidyl-peptidase activity [GO:0008239]; serine-type exopeptidase activity [GO:0070008]; lysosomal protein catabolic process [GO:1905146]; protein catabolic process [GO:0030163]; proteolysis [GO:0006508]</t>
  </si>
  <si>
    <t>ubiquitin ligase complex [GO:0000151]</t>
  </si>
  <si>
    <t>actin cytoskeleton [GO:0015629]; cytosol [GO:0005829]; plasma membrane [GO:0005886]; modification of dendritic spine [GO:0098886]</t>
  </si>
  <si>
    <t>chromosome [GO:0005694]; cytosol [GO:0005829]; nucleolus [GO:0005730]; nucleoplasm [GO:0005654]; DNA-binding transcription factor binding [GO:0140297]; histone binding [GO:0042393]; nucleosome binding [GO:0031491]; transcription corepressor activity [GO:0003714]; cellular response to UV [GO:0034644]; negative regulation of B cell apoptotic process [GO:0002903]; negative regulation of intrinsic apoptotic signaling pathway [GO:2001243]; negative regulation of transcription by RNA polymerase II [GO:0000122]; transcription initiation-coupled chromatin remodeling [GO:0045815]</t>
  </si>
  <si>
    <t>cytoplasm [GO:0005737]; TRAPPIII protein complex [GO:1990072]; COPII vesicle coating [GO:0048208]; endoplasmic reticulum to Golgi vesicle-mediated transport [GO:0006888]; Golgi organization [GO:0007030]; vesicle tethering [GO:0099022]</t>
  </si>
  <si>
    <t>mitochondrial inner membrane [GO:0005743]; mitochondrial matrix [GO:0005759]; mitochondrion [GO:0005739]; methenyltetrahydrofolate cyclohydrolase activity [GO:0004477]; methylenetetrahydrofolate dehydrogenase (NAD+) activity [GO:0004487]; methylenetetrahydrofolate dehydrogenase (NADP+) activity [GO:0004488]; 10-formyltetrahydrofolate metabolic process [GO:0009256]; histidine biosynthetic process [GO:0000105]; methionine biosynthetic process [GO:0009086]; purine nucleotide biosynthetic process [GO:0006164]; tetrahydrofolate interconversion [GO:0035999]</t>
  </si>
  <si>
    <t>centrosome [GO:0005813]; ciliary basal body [GO:0036064]; cytosol [GO:0005829]; endoplasmic reticulum membrane [GO:0005789]; nucleoplasm [GO:0005654]; cartilage development [GO:0051216]; cell projection organization [GO:0030030]; embryonic skeletal system development [GO:0048706]; neural crest cell development [GO:0014032]; ossification [GO:0001503]; positive regulation of bone development [GO:1903012]; positive regulation of cartilage development [GO:0061036]; positive regulation of cilium assembly [GO:0045724]</t>
  </si>
  <si>
    <t>membrane [GO:0016020]; ATP binding [GO:0005524]; ATP hydrolysis activity [GO:0016887]; ATPase-coupled intramembrane lipid transporter activity [GO:0140326]; magnesium ion binding [GO:0000287]; phospholipid transport [GO:0015914]</t>
  </si>
  <si>
    <t>signal recognition particle, endoplasmic reticulum targeting [GO:0005786]; 7S RNA binding [GO:0008312]; negative regulation of translational elongation [GO:0045900]; SRP-dependent cotranslational protein targeting to membrane [GO:0006614]</t>
  </si>
  <si>
    <t>external side of plasma membrane [GO:0009897]; extracellular space [GO:0005615]; peptide antigen binding [GO:0042605]; signaling receptor binding [GO:0005102]; antigen processing and presentation of endogenous peptide antigen via MHC class I via ER pathway, TAP-independent [GO:0002486]; antigen processing and presentation of endogenous peptide antigen via MHC class Ib [GO:0002476]; immune response [GO:0006955]; positive regulation of T cell mediated cytotoxicity [GO:0001916]</t>
  </si>
  <si>
    <t>autophagosome membrane [GO:0000421]; cytosol [GO:0005829]; Golgi membrane [GO:0000139]; midbody [GO:0030496]; mitochondrial outer membrane [GO:0005741]; protein-containing complex [GO:0032991]; lipid binding [GO:0008289]; protein homodimerization activity [GO:0042803]; apoptotic process [GO:0006915]; autophagic cell death [GO:0048102]; cellular response to amino acid starvation [GO:0034198]; cellular response to glucose starvation [GO:0042149]; membrane fission [GO:0090148]; positive regulation of autophagosome assembly [GO:2000786]; positive regulation of membrane tubulation [GO:1903527]; positive regulation of protein-containing complex assembly [GO:0031334]; protein localization to vacuolar membrane [GO:1903778]; receptor catabolic process [GO:0032801]; regulation of cytokinesis [GO:0032465]</t>
  </si>
  <si>
    <t>cytoplasmic microtubule [GO:0005881]; Derlin-1 retrotranslocation complex [GO:0036513]; Derlin-1-VIMP complex [GO:0036502]; low-density lipoprotein particle [GO:0034362]; very-low-density lipoprotein particle [GO:0034361]; antioxidant activity [GO:0016209]; ATPase binding [GO:0051117]; ubiquitin-specific protease binding [GO:1990381]; cell redox homeostasis [GO:0045454]; cellular response to lipopolysaccharide [GO:0071222]; cellular response to oxidative stress [GO:0034599]; endoplasmic reticulum unfolded protein response [GO:0030968]; ER overload response [GO:0006983]; negative regulation of acute inflammatory response to antigenic stimulus [GO:0002865]; negative regulation of endoplasmic reticulum stress-induced intrinsic apoptotic signaling pathway [GO:1902236]; negative regulation of inflammatory response [GO:0050728]; negative regulation of interleukin-6 production [GO:0032715]; negative regulation of macrophage apoptotic process [GO:2000110]; negative regulation of nitric-oxide synthase biosynthetic process [GO:0051771]; negative regulation of tumor necrosis factor production [GO:0032720]; regulation of nitric oxide metabolic process [GO:0080164]; response to glucose [GO:0009749]; response to redox state [GO:0051775]; retrograde protein transport, ER to cytosol [GO:0030970]</t>
  </si>
  <si>
    <t>centriole [GO:0005814]; ciliary basal body [GO:0036064]; nuclear speck [GO:0016607]; nucleus [GO:0005634]; trans-Golgi network [GO:0005802]; beta-catenin binding [GO:0008013]; protein homodimerization activity [GO:0042803]; canonical Wnt signaling pathway [GO:0060070]; cardiac muscle cell differentiation [GO:0055007]; cilium assembly [GO:0060271]; fat cell differentiation [GO:0045444]; floor plate development [GO:0033504]; negative regulation of canonical Wnt signaling pathway [GO:0090090]; negative regulation of DNA-templated transcription [GO:0045892]; negative regulation of Wnt signaling pathway [GO:0030178]; protein homotetramerization [GO:0051289]; protein localization [GO:0008104]</t>
  </si>
  <si>
    <t>endoplasmic reticulum [GO:0005783]; membrane [GO:0016020]; farnesyl-diphosphate farnesyltransferase activity [GO:0004310]; farnesyltranstransferase activity [GO:0004311]; squalene synthase activity [GO:0051996]; lipid biosynthetic process [GO:0008610]</t>
  </si>
  <si>
    <t>basal part of cell [GO:0045178]; cytoplasm [GO:0005737]; cytosol [GO:0005829]; dendrite [GO:0030425]; glutamatergic synapse [GO:0098978]; plasma membrane [GO:0005886]; postsynaptic density [GO:0014069]; G protein-coupled glutamate receptor binding [GO:0035256]; identical protein binding [GO:0042802]; protein domain specific binding [GO:0019904]; G protein-coupled glutamate receptor signaling pathway [GO:0007216]; negative regulation of calcineurin-NFAT signaling cascade [GO:0070885]; negative regulation of interleukin-2 production [GO:0032703]; regulation of store-operated calcium entry [GO:2001256]</t>
  </si>
  <si>
    <t>cytosol [GO:0005829]; nucleus [GO:0005634]; SMN complex [GO:0032797]; SMN-Sm protein complex [GO:0034719]; mRNA binding [GO:0003729]; RNA binding [GO:0003723]; signaling receptor binding [GO:0005102]; U2 snRNP binding [GO:1990447]; alternative mRNA splicing, via spliceosome [GO:0000380]; maintenance of gastrointestinal epithelium [GO:0030277]; negative regulation of transcription by RNA polymerase II [GO:0000122]; negative regulation of transforming growth factor beta receptor signaling pathway [GO:0030512]; neuron differentiation [GO:0030182]; protein-RNA complex assembly [GO:0022618]; spliceosomal snRNP assembly [GO:0000387]</t>
  </si>
  <si>
    <t>actin cytoskeleton [GO:0015629]; cytoplasm [GO:0005737]; FAR/SIN/STRIPAK complex [GO:0090443]; lamellipodium [GO:0030027]; stress fiber [GO:0001725]; protein phosphatase 2A binding [GO:0051721]; negative regulation of transmembrane transport [GO:0034763]</t>
  </si>
  <si>
    <t>Cajal body [GO:0015030]; catalytic step 2 spliceosome [GO:0071013]; Golgi apparatus [GO:0005794]; nuclear speck [GO:0016607]; U2-type precatalytic spliceosome [GO:0071005]; U4/U6 x U5 tri-snRNP complex [GO:0046540]; maturation of 5S rRNA [GO:0000481]; mRNA cis splicing, via spliceosome [GO:0045292]; positive regulation of cytotoxic T cell differentiation [GO:0045585]</t>
  </si>
  <si>
    <t>cell junction [GO:0030054]; cytoplasm [GO:0005737]; nucleoplasm [GO:0005654]; nucleus [GO:0005634]; plasma membrane [GO:0005886]</t>
  </si>
  <si>
    <t>nucleoplasm [GO:0005654]; nucleus [GO:0005634]; protein-DNA complex [GO:0032993]; RNA polymerase I complex [GO:0005736]; RNA polymerase II, core complex [GO:0005665]; RNA polymerase III complex [GO:0005666]; DNA-directed 5'-3' RNA polymerase activity [GO:0003899]; single-stranded DNA binding [GO:0003697]; transcription by RNA polymerase I [GO:0006360]; transcription by RNA polymerase II [GO:0006366]; transcription by RNA polymerase III [GO:0006383]</t>
  </si>
  <si>
    <t>nuclear speck [GO:0016607]</t>
  </si>
  <si>
    <t>mitochondrial matrix [GO:0005759]; mitochondrial nucleoid [GO:0042645]; ribonucleoprotein complex [GO:1990904]; DNA polymerase processivity factor activity [GO:0030337]; nucleic acid binding [GO:0003676]; mitochondrial transcription [GO:0006390]; oxidative phosphorylation [GO:0006119]; transcription elongation by mitochondrial RNA polymerase [GO:0006392]</t>
  </si>
  <si>
    <t>cytoplasm [GO:0005737]; nucleus [GO:0005634]; nuclear import signal receptor activity [GO:0061608]; nuclear localization sequence binding [GO:0008139]; small GTPase binding [GO:0031267]; negative regulation of muscle cell differentiation [GO:0051148]; protein import into nucleus [GO:0006606]</t>
  </si>
  <si>
    <t>cytoplasm [GO:0005737]; euchromatin [GO:0000791]; MLL1 complex [GO:0071339]; nucleolus [GO:0005730]; nucleus [GO:0005634]; chromatin binding [GO:0003682]; SUMO binding [GO:0032183]; cellular response to estrogen stimulus [GO:0071391]; positive regulation of transcription by RNA polymerase II [GO:0045944]; rRNA processing [GO:0006364]</t>
  </si>
  <si>
    <t>plasma membrane [GO:0005886]; G protein-coupled receptor activity [GO:0004930]; olfactory receptor activity [GO:0004984]; detection of chemical stimulus involved in sensory perception of smell [GO:0050911]</t>
  </si>
  <si>
    <t>cytosol [GO:0005829]; dendritic spine [GO:0043197]; early endosome [GO:0005769]; early endosome membrane [GO:0031901]; endosome [GO:0005768]; endosome membrane [GO:0010008]; extrinsic component of postsynaptic endosome membrane [GO:0098999]; Golgi apparatus [GO:0005794]; lamellipodium [GO:0030027]; membrane [GO:0016020]; perinuclear region of cytoplasm [GO:0048471]; postsynaptic density [GO:0014069]; postsynaptic density, intracellular component [GO:0099092]; presynapse [GO:0098793]; phosphatidylinositol binding [GO:0035091]; early endosome to Golgi transport [GO:0034498]; intracellular protein transport [GO:0006886]; lamellipodium morphogenesis [GO:0072673]; negative regulation of transforming growth factor beta receptor signaling pathway [GO:0030512]; neuron projection development [GO:0031175]; positive regulation of protein catabolic process [GO:0045732]; receptor internalization [GO:0031623]; retrograde transport, endosome to Golgi [GO:0042147]</t>
  </si>
  <si>
    <t>mitochondrial inner membrane [GO:0005743]; mitochondrion [GO:0005739]; identical protein binding [GO:0042802]; apoptotic signaling pathway [GO:0097190]; defense response to virus [GO:0051607]; innate immune response [GO:0045087]; intrinsic apoptotic signaling pathway [GO:0097193]</t>
  </si>
  <si>
    <t>ASAP complex [GO:0061574]; cytosol [GO:0005829]; nuclear speck [GO:0016607]; nucleolus [GO:0005730]; nucleus [GO:0005634]; plasma membrane [GO:0005886]; nucleic acid binding [GO:0003676]; apoptotic chromosome condensation [GO:0030263]; apoptotic process [GO:0006915]; erythrocyte differentiation [GO:0030218]; mRNA processing [GO:0006397]; negative regulation of mRNA splicing, via spliceosome [GO:0048025]; positive regulation of apoptotic process [GO:0043065]; positive regulation of monocyte differentiation [GO:0045657]; RNA splicing [GO:0008380]</t>
  </si>
  <si>
    <t>glutamatergic synapse [GO:0098978]</t>
  </si>
  <si>
    <t>aminoacyl-tRNA synthetase multienzyme complex [GO:0017101]; cytosol [GO:0005829]; GAIT complex [GO:0097452]; plasma membrane [GO:0005886]; ribonucleoprotein complex [GO:1990904]; ATP binding [GO:0005524]; glutamate-tRNA ligase activity [GO:0004818]; GTPase binding [GO:0051020]; proline-tRNA ligase activity [GO:0004827]; protein homodimerization activity [GO:0042803]; RNA stem-loop binding [GO:0035613]; zinc ion binding [GO:0008270]; cellular response to insulin stimulus [GO:0032869]; cellular response to type II interferon [GO:0071346]; glutamyl-tRNA aminoacylation [GO:0006424]; negative regulation of translation [GO:0017148]; prolyl-tRNA aminoacylation [GO:0006433]; regulation of long-chain fatty acid import into cell [GO:0140212]</t>
  </si>
  <si>
    <t>lysosome [GO:0005764]; mitochondrion [GO:0005739]; galactosylceramidase activity [GO:0004336]; galactosylceramide catabolic process [GO:0006683]; myelination [GO:0042552]</t>
  </si>
  <si>
    <t>Golgi apparatus [GO:0005794]; Golgi membrane [GO:0000139]; perinuclear region of cytoplasm [GO:0048471]; carbohydrate binding [GO:0030246]; manganese ion binding [GO:0030145]; polypeptide N-acetylgalactosaminyltransferase activity [GO:0004653]; protein O-linked glycosylation [GO:0006493]; protein O-linked glycosylation via serine [GO:0018242]; protein O-linked glycosylation via threonine [GO:0018243]</t>
  </si>
  <si>
    <t>endoplasmic reticulum [GO:0005783]; plasma membrane [GO:0005886]; calcium channel regulator activity [GO:0005246]; calcium ion binding [GO:0005509]; store-operated calcium channel activity [GO:0015279]; intracellular calcium ion homeostasis [GO:0006874]; positive regulation of calcium ion transport [GO:0051928]</t>
  </si>
  <si>
    <t>mitochondrion [GO:0005739]; identical protein binding [GO:0042802]; pyrroline-5-carboxylate reductase activity [GO:0004735]; cellular response to oxidative stress [GO:0034599]; L-proline biosynthetic process [GO:0055129]; negative regulation of oxidative stress-induced neuron intrinsic apoptotic signaling pathway [GO:1903377]; proline biosynthetic process [GO:0006561]; regulation of mitochondrial membrane potential [GO:0051881]</t>
  </si>
  <si>
    <t>mitochondrial inner membrane [GO:0005743]; mitochondrial respiratory chain complex I [GO:0005747]; mitochondrion [GO:0005739]; NADH dehydrogenase (ubiquinone) activity [GO:0008137]; ubiquinone binding [GO:0048039]; aerobic respiration [GO:0009060]; cerebellum development [GO:0021549]; electron transport coupled proton transport [GO:0015990]; in utero embryonic development [GO:0001701]; mitochondrial electron transport, NADH to ubiquinone [GO:0006120]; mitochondrial respiratory chain complex I assembly [GO:0032981]; proton motive force-driven mitochondrial ATP synthesis [GO:0042776]; response to ethanol [GO:0045471]; response to hypoxia [GO:0001666]; response to nicotine [GO:0035094]</t>
  </si>
  <si>
    <t>cytosol [GO:0005829]; PML body [GO:0016605]; protein-containing complex [GO:0032991]; cysteine-type deubiquitinase activity [GO:0004843]; cysteine-type endopeptidase activity [GO:0004197]; K48-linked deubiquitinase activity [GO:1990380]; p53 binding [GO:0002039]; DNA alkylation repair [GO:0006307]; monoubiquitinated protein deubiquitination [GO:0035520]; negative regulation of gene expression via chromosomal CpG island methylation [GO:0044027]; negative regulation of gluconeogenesis [GO:0045721]; negative regulation of proteasomal ubiquitin-dependent protein catabolic process [GO:0032435]; negative regulation of TORC1 signaling [GO:1904262]; protein stabilization [GO:0050821]; proteolysis [GO:0006508]; regulation of circadian rhythm [GO:0042752]; regulation of retrograde transport, endosome to Golgi [GO:1905279]; symbiont-mediated disruption of host cell PML body [GO:0075342]; transcription-coupled nucleotide-excision repair [GO:0006283]</t>
  </si>
  <si>
    <t>anchoring junction [GO:0070161]; cell projection [GO:0042995]; cytoplasm [GO:0005737]; podosome [GO:0002102]; phosphatidylinositol binding [GO:0035091]; phosphatidylinositol-3,4-bisphosphate binding [GO:0043325]; phosphatidylinositol-3-phosphate binding [GO:0032266]; phosphatidylinositol-4,5-bisphosphate binding [GO:0005546]; phosphatidylinositol-4-phosphate binding [GO:0070273]; phosphatidylinositol-5-phosphate binding [GO:0010314]; protease binding [GO:0002020]; superoxide-generating NADPH oxidase activator activity [GO:0016176]; in utero embryonic development [GO:0001701]; osteoclast fusion [GO:0072675]; reactive oxygen species metabolic process [GO:0072593]; superoxide anion generation [GO:0042554]</t>
  </si>
  <si>
    <t>BORC complex [GO:0099078]; cytoplasmic side of lysosomal membrane [GO:0098574]; identical protein binding [GO:0042802]; lysosome localization [GO:0032418]; organelle transport along microtubule [GO:0072384]; regulation of endosome size [GO:0051036]; regulation of lysosome size [GO:0062196]</t>
  </si>
  <si>
    <t>annulate lamellae [GO:0005642]; Cajal body [GO:0015030]; cytoplasm [GO:0005737]; cytosol [GO:0005829]; kinetochore [GO:0000776]; nuclear membrane [GO:0031965]; nucleolus [GO:0005730]; nucleus [GO:0005634]; ribonucleoprotein complex [GO:1990904]; DNA-binding transcription factor binding [GO:0140297]; nuclear export signal receptor activity [GO:0005049]; protein domain specific binding [GO:0019904]; RNA binding [GO:0003723]; small GTPase binding [GO:0031267]; mRNA export from nucleus [GO:0006406]; negative regulation of transcription by RNA polymerase II [GO:0000122]; protein export from nucleus [GO:0006611]; protein localization to nucleus [GO:0034504]; regulation of centrosome duplication [GO:0010824]; regulation of proteasomal ubiquitin-dependent protein catabolic process [GO:0032434]; regulation of protein catabolic process [GO:0042176]; regulation of protein export from nucleus [GO:0046825]; ribosomal large subunit export from nucleus [GO:0000055]; ribosomal small subunit export from nucleus [GO:0000056]</t>
  </si>
  <si>
    <t>acrosomal vesicle [GO:0001669]; cell surface [GO:0009986]; cell-cell junction [GO:0005911]; cytoplasmic side of plasma membrane [GO:0009898]; external side of plasma membrane [GO:0009897]; extracellular space [GO:0005615]; fibrillar center [GO:0001650]; plasma membrane [GO:0005886]; receptor complex [GO:0043235]; ATP binding [GO:0005524]; cytokine binding [GO:0019955]; growth factor binding [GO:0019838]; metal ion binding [GO:0046872]; protease binding [GO:0002020]; protein homodimerization activity [GO:0042803]; protein tyrosine kinase activity [GO:0004713]; SH2 domain binding [GO:0042169]; stem cell factor receptor activity [GO:0005020]; transmembrane receptor protein tyrosine kinase activity [GO:0004714]; actin cytoskeleton organization [GO:0030036]; B cell differentiation [GO:0030183]; cell chemotaxis [GO:0060326]; cell differentiation [GO:0030154]; cell population proliferation [GO:0008283]; chemotaxis [GO:0006935]; cytokine-mediated signaling pathway [GO:0019221]; detection of mechanical stimulus involved in sensory perception of sound [GO:0050910]; developmental pigmentation [GO:0048066]; digestive tract development [GO:0048565]; ectopic germ cell programmed cell death [GO:0035234]; embryonic hemopoiesis [GO:0035162]; epithelial cell proliferation [GO:0050673]; erythrocyte differentiation [GO:0030218]; erythropoietin-mediated signaling pathway [GO:0038162]; Fc receptor signaling pathway [GO:0038093]; germ cell development [GO:0007281]; germ cell migration [GO:0008354]; glycosphingolipid metabolic process [GO:0006687]; hematopoietic progenitor cell differentiation [GO:0002244]; hematopoietic stem cell migration [GO:0035701]; hemopoiesis [GO:0030097]; immature B cell differentiation [GO:0002327]; inflammatory response [GO:0006954]; intracellular signal transduction [GO:0035556]; Kit signaling pathway [GO:0038109]; lamellipodium assembly [GO:0030032]; lymphoid progenitor cell differentiation [GO:0002320]; male gonad development [GO:0008584]; mast cell chemotaxis [GO:0002551]; mast cell degranulation [GO:0043303]; mast cell differentiation [GO:0060374]; mast cell proliferation [GO:0070662]; megakaryocyte development [GO:0035855]; melanocyte adhesion [GO:0097326]; melanocyte differentiation [GO:0030318]; melanocyte migration [GO:0097324]; myeloid progenitor cell differentiation [GO:0002318]; negative regulation of developmental process [GO:0051093]; negative regulation of programmed cell death [GO:0043069]; negative regulation of reproductive process [GO:2000242]; ovarian follicle development [GO:0001541]; pigmentation [GO:0043473]; positive regulation of cell migration [GO:0030335]; positive regulation of cell population proliferation [GO:0008284]; positive regulation of colon smooth muscle contraction [GO:1904343]; positive regulation of dendritic cell cytokine production [GO:0002732]; positive regulation of gene expression [GO:0010628]; positive regulation of long-term neuronal synaptic plasticity [GO:0048170]; positive regulation of MAPK cascade [GO:0043410]; positive regulation of mast cell cytokine production [GO:0032765]; positive regulation of mast cell proliferation [GO:0070668]; positive regulation of Notch signaling pathway [GO:0045747]; positive regulation of pseudopodium assembly [GO:0031274]; positive regulation of pyloric antrum smooth muscle contraction [GO:0120072]; positive regulation of receptor signaling pathway via JAK-STAT [GO:0046427]; positive regulation of small intestine smooth muscle contraction [GO:1904349]; positive regulation of tyrosine phosphorylation of STAT protein [GO:0042531]; positive regulation of vascular associated smooth muscle cell differentiation [GO:1905065]; programmed cell death [GO:0012501]; regulation of bile acid metabolic process [GO:1904251]; regulation of cell shape [GO:0008360]; response to cadmium ion [GO:0046686]; response to radiation [GO:0009314]; somatic stem cell population maintenance [GO:0035019]; spermatid development [GO:0007286]; spermatogenesis [GO:0007283]; stem cell differentiation [GO:0048863]; T cell differentiation [GO:0030217]; tongue development [GO:0043586]; visual learning [GO:0008542]</t>
  </si>
  <si>
    <t>cis-Golgi network [GO:0005801]; COPII-coated ER to Golgi transport vesicle [GO:0030134]; endoplasmic reticulum [GO:0005783]; Golgi medial cisterna [GO:0005797]; Golgi membrane [GO:0000139]; Golgi trans cisterna [GO:0000138]; trans-Golgi network [GO:0005802]; identical protein binding [GO:0042802]; endoplasmic reticulum to Golgi vesicle-mediated transport [GO:0006888]; intestinal epithelial cell development [GO:0060576]</t>
  </si>
  <si>
    <t>cytosol [GO:0005829]; dendrite [GO:0030425]; Derlin-1 retrotranslocation complex [GO:0036513]; endoplasmic reticulum [GO:0005783]; endoplasmic reticulum membrane [GO:0005789]; Golgi apparatus [GO:0005794]; growth cone [GO:0030426]; neuronal cell body [GO:0043025]; perinuclear region of cytoplasm [GO:0048471]; plasma membrane [GO:0005886]; protein-containing complex [GO:0032991]; ubiquitin ligase complex [GO:0000151]; BAT3 complex binding [GO:1904288]; identical protein binding [GO:0042802]; metal ion binding [GO:0046872]; nucleotide binding [GO:0000166]; protein-folding chaperone binding [GO:0051087]; protein-macromolecule adaptor activity [GO:0030674]; signaling receptor activity [GO:0038023]; ubiquitin binding [GO:0043130]; ubiquitin protein ligase activity [GO:0061630]; ubiquitin-protein transferase activity [GO:0004842]; ubiquitin-specific protease binding [GO:1990381]; ubiquitin-ubiquitin ligase activity [GO:0034450]; endoplasmic reticulum unfolded protein response [GO:0030968]; ERAD pathway [GO:0036503]; learning or memory [GO:0007611]; negative regulation of canonical Wnt signaling pathway [GO:0090090]; non-canonical NF-kappaB signal transduction [GO:0038061]; protein autoubiquitination [GO:0051865]; protein K27-linked ubiquitination [GO:0044314]; protein K48-linked ubiquitination [GO:0070936]; protein polyubiquitination [GO:0000209]; regulation of SREBP signaling pathway [GO:2000638]; ubiquitin-dependent protein catabolic process [GO:0006511]; Wnt signaling pathway [GO:0016055]</t>
  </si>
  <si>
    <t>basement membrane [GO:0005604]; extracellular region [GO:0005576]; plasma membrane [GO:0005886]; calcium ion binding [GO:0005509]; laminin binding [GO:0043236]; cell differentiation [GO:0030154]; receptor clustering [GO:0043113]</t>
  </si>
  <si>
    <t>identical protein binding [GO:0042802]; magnesium ion binding [GO:0000287]; ribose phosphate diphosphokinase activity [GO:0004749]; nucleotide biosynthetic process [GO:0009165]</t>
  </si>
  <si>
    <t>cytoplasm [GO:0005737]; kinetochore [GO:0000776]; nucleus [GO:0005634]; protein-containing complex [GO:0032991]; lncRNA binding [GO:0106222]; protein-folding chaperone binding [GO:0051087]; kinetochore assembly [GO:0051382]; regulation of protein stability [GO:0031647]; skeletal muscle satellite cell proliferation [GO:0014841]; spindle organization [GO:0007051]</t>
  </si>
  <si>
    <t>cytoplasm [GO:0005737]; cytosol [GO:0005829]; nucleoplasm [GO:0005654]; heat shock protein binding [GO:0031072]; peptidyl-prolyl cis-trans isomerase activity [GO:0003755]; chaperone-mediated protein folding [GO:0061077]; response to bacterium [GO:0009617]</t>
  </si>
  <si>
    <t>cell body [GO:0044297]; cytosol [GO:0005829]; exocytic vesicle [GO:0070382]; extracellular space [GO:0005615]; filamentous actin [GO:0031941]; growth cone [GO:0030426]; lamellipodium [GO:0030027]; synapse [GO:0045202]; chondroitin sulfate binding [GO:0035374]; filamin binding [GO:0031005]; hydrolase activity, acting on carbon-nitrogen (but not peptide) bonds [GO:0016810]; identical protein binding [GO:0042802]; SH3 domain binding [GO:0017124]; actin crosslink formation [GO:0051764]; actin filament bundle assembly [GO:0051017]; negative regulation of cell migration [GO:0030336]; negative regulation of neuron projection development [GO:0010977]; neuron development [GO:0048666]; positive regulation of filopodium assembly [GO:0051491]; positive regulation of neuron projection development [GO:0010976]</t>
  </si>
  <si>
    <t>endoplasmic reticulum [GO:0005783]; endoplasmic reticulum membrane [GO:0005789]; Golgi apparatus [GO:0005794]; palmitoyltransferase activity [GO:0016409]; protein-cysteine S-palmitoyltransferase activity [GO:0019706]; protein-cysteine S-stearoyltransferase activity [GO:0140439]; positive regulation of mitochondrial fusion [GO:0010636]; protein palmitoylation [GO:0018345]; protein stearoylation [GO:0140438]; protein targeting to membrane [GO:0006612]</t>
  </si>
  <si>
    <t>AP-3 adaptor complex [GO:0030123]; autophagosome [GO:0005776]; clathrin complex [GO:0071439]; clathrin-coated vesicle [GO:0030136]; CORVET complex [GO:0033263]; early endosome [GO:0005769]; HOPS complex [GO:0030897]; late endosome membrane [GO:0031902]; lysosomal membrane [GO:0005765]; lysosome [GO:0005764]; perinuclear region of cytoplasm [GO:0048471]; protein-containing complex binding [GO:0044877]; autophagosome maturation [GO:0097352]; endosome to lysosome transport [GO:0008333]; intracellular protein transport [GO:0006886]; lysosome localization [GO:0032418]; melanosome localization [GO:0032400]; pigmentation [GO:0043473]; platelet formation [GO:0030220]; regulation of developmental pigmentation [GO:0048070]; regulation of lysosomal lumen pH [GO:0035751]; vesicle-mediated transport [GO:0016192]</t>
  </si>
  <si>
    <t>cytosol [GO:0005829]; nucleus [GO:0005634]; ribonucleoprotein complex [GO:1990904]; mRNA 3'-UTR binding [GO:0003730]; poly(A) binding [GO:0008143]; poly(U) RNA binding [GO:0008266]</t>
  </si>
  <si>
    <t>nucleolus [GO:0005730]; transcription factor TFIID complex [GO:0005669]; DNA binding [GO:0003677]; zinc ion binding [GO:0008270]; transcription elongation by RNA polymerase II [GO:0006368]</t>
  </si>
  <si>
    <t>extracellular space [GO:0005615]; plasma membrane [GO:0005886]; cysteine-type endopeptidase inhibitor activity involved in apoptotic process [GO:0043027]; cytokine activity [GO:0005125]; signaling receptor binding [GO:0005102]; tumor necrosis factor receptor binding [GO:0005164]; cellular response to mechanical stimulus [GO:0071260]; immune response [GO:0006955]; positive regulation of myoblast differentiation [GO:0045663]; positive regulation of myoblast fusion [GO:1901741]; positive regulation of non-canonical NF-kappaB signal transduction [GO:1901224]; positive regulation of T cell chemotaxis [GO:0010820]; T cell chemotaxis [GO:0010818]; T cell costimulation [GO:0031295]</t>
  </si>
  <si>
    <t>mCRD-mediated mRNA stability complex [GO:0106002]; RNA binding [GO:0003723]; translation activator activity [GO:0008494]; CRD-mediated mRNA stabilization [GO:0070934]; negative regulation of nuclear-transcribed mRNA catabolic process, deadenylation-dependent decay [GO:1900152]; positive regulation by host of viral process [GO:0044794]; positive regulation of cytoplasmic translation [GO:2000767]; viral translation [GO:0019081]</t>
  </si>
  <si>
    <t>chromatin [GO:0000785]; cytoplasm [GO:0005737]; DBIRD complex [GO:0044609]; mitochondrial matrix [GO:0005759]; nucleoplasm [GO:0005654]; nucleus [GO:0005634]; spindle [GO:0005819]; enzyme inhibitor activity [GO:0004857]; RNA polymerase II complex binding [GO:0000993]; DNA damage response [GO:0006974]; mitochondrial fragmentation involved in apoptotic process [GO:0043653]; mRNA processing [GO:0006397]; negative regulation of catalytic activity [GO:0043086]; negative regulation of cell growth [GO:0030308]; negative regulation of DNA-templated transcription [GO:0045892]; negative regulation of intrinsic apoptotic signaling pathway in response to DNA damage [GO:1902230]; negative regulation of proteasomal ubiquitin-dependent protein catabolic process [GO:0032435]; positive regulation of apoptotic process [GO:0043065]; positive regulation of canonical Wnt signaling pathway [GO:0090263]; positive regulation of DNA damage checkpoint [GO:2000003]; regulation of circadian rhythm [GO:0042752]; regulation of DNA-templated transcription [GO:0006355]; regulation of DNA-templated transcription elongation [GO:0032784]; regulation of protein deacetylation [GO:0090311]; regulation of protein stability [GO:0031647]; response to UV [GO:0009411]; rhythmic process [GO:0048511]; RNA splicing [GO:0008380]; Wnt signaling pathway [GO:0016055]</t>
  </si>
  <si>
    <t>cytoplasm [GO:0005737]; cytosol [GO:0005829]; mitochondrion [GO:0005739]; nuclear speck [GO:0016607]; nucleus [GO:0005634]; perikaryon [GO:0043204]; plasma membrane [GO:0005886]; Schaffer collateral - CA1 synapse [GO:0098685]; ATP binding [GO:0005524]; cysteine-type endopeptidase activator activity involved in apoptotic process [GO:0008656]; JUN kinase activity [GO:0004705]; mitogen-activated protein kinase kinase kinase binding [GO:0031435]; protein kinase activity [GO:0004672]; protein serine kinase activity [GO:0106310]; protein serine/threonine kinase activity [GO:0004674]; protein serine/threonine/tyrosine kinase activity [GO:0004712]; apoptotic signaling pathway [GO:0097190]; cellular response to cadmium ion [GO:0071276]; cellular response to reactive oxygen species [GO:0034614]; cellular response to UV [GO:0034644]; inflammatory response to wounding [GO:0090594]; JNK cascade [GO:0007254]; modulation of chemical synaptic transmission [GO:0050804]; neuron projection development [GO:0031175]; positive regulation of apoptotic process [GO:0043065]; positive regulation of apoptotic signaling pathway [GO:2001235]; positive regulation of cell differentiation [GO:0045597]; positive regulation of chemokine production [GO:0032722]; positive regulation of cytokine production involved in inflammatory response [GO:1900017]; positive regulation of DNA-templated transcription [GO:0045893]; positive regulation of macrophage derived foam cell differentiation [GO:0010744]; positive regulation of nitric oxide biosynthetic process [GO:0045429]; positive regulation of nitric-oxide synthase biosynthetic process [GO:0051770]; positive regulation of podosome assembly [GO:0071803]; positive regulation of prostaglandin biosynthetic process [GO:0031394]; positive regulation of prostaglandin secretion [GO:0032308]; positive regulation of proteasomal ubiquitin-dependent protein catabolic process [GO:0032436]; positive regulation of protein phosphorylation [GO:0001934]; positive regulation of protein ubiquitination [GO:0031398]; protein localization to tricellular tight junction [GO:0061833]; protein phosphorylation [GO:0006468]; regulation of circadian rhythm [GO:0042752]; regulation of JNK cascade [GO:0046328]; regulation of protein ubiquitination [GO:0031396]; release of cytochrome c from mitochondria [GO:0001836]; response to cadmium ion [GO:0046686]; response to xenobiotic stimulus [GO:0009410]; rhythmic process [GO:0048511]</t>
  </si>
  <si>
    <t>nuclear speck [GO:0016607]; nucleolus [GO:0005730]; nucleus [GO:0005634]; methyl-CpG binding [GO:0008327]; mRNA binding [GO:0003729]; chromatin remodeling [GO:0006338]; in utero embryonic development [GO:0001701]; mRNA export from nucleus [GO:0006406]</t>
  </si>
  <si>
    <t>cytoplasm [GO:0005737]; extracellular exosome [GO:0070062]; nucleus [GO:0005634]; synapse [GO:0045202]; phospholipase A2 activator activity [GO:0016005]; ubiquitin binding [GO:0043130]; cellular response to lipopolysaccharide [GO:0071222]; inflammatory response [GO:0006954]; macroautophagy [GO:0016236]; negative regulation of protein K63-linked ubiquitination [GO:1900045]; nervous system development [GO:0007399]; positive regulation of dendrite extension [GO:1903861]; positive regulation of neuron migration [GO:2001224]; positive regulation of phospholipase A2 activity [GO:0032430]; positive regulation of synaptic vesicle recycling [GO:1903423]; prostaglandin metabolic process [GO:0006693]; proteasome-mediated ubiquitin-dependent protein catabolic process [GO:0043161]; ubiquitin recycling [GO:0010992]; ubiquitin-dependent protein catabolic process via the multivesicular body sorting pathway [GO:0043162]</t>
  </si>
  <si>
    <t>cytosol [GO:0005829]; endoplasmic reticulum [GO:0005783]; Golgi apparatus [GO:0005794]; lysosomal membrane [GO:0005765]; lysosome [GO:0005764]; membrane [GO:0016020]; perinuclear region of cytoplasm [GO:0048471]; vacuolar lumen [GO:0005775]; bis(monoacylglycero)phosphate synthase activity [GO:0160121]; hydrolase activity, acting on glycosyl bonds [GO:0016798]; long-chain fatty acyl-CoA hydrolase activity [GO:0052816]; mannose binding [GO:0005537]; brain development [GO:0007420]; glycosylation [GO:0070085]; lysosomal lumen acidification [GO:0007042]; lysosome organization [GO:0007040]; neurogenesis [GO:0022008]; retrograde transport, endosome to Golgi [GO:0042147]; signal peptide processing [GO:0006465]; visual perception [GO:0007601]</t>
  </si>
  <si>
    <t>beta-catenin destruction complex [GO:0030877]; centrosome [GO:0005813]; cytosol [GO:0005829]; keratin filament [GO:0045095]; mRNA cleavage and polyadenylation specificity factor complex [GO:0005847]; nuclear speck [GO:0016607]; ATP binding [GO:0005524]; protein serine/threonine kinase activity [GO:0004674]; cellular response to nutrient [GO:0031670]; Golgi organization [GO:0007030]; intermediate filament cytoskeleton organization [GO:0045104]; negative regulation of canonical Wnt signaling pathway [GO:0090090]; positive regulation of proteasomal ubiquitin-dependent protein catabolic process [GO:0032436]; positive regulation of Rho protein signal transduction [GO:0035025]; positive regulation of TORC1 signaling [GO:1904263]</t>
  </si>
  <si>
    <t>cytoplasm [GO:0005737]; cytosol [GO:0005829]; endoplasmic reticulum [GO:0005783]; endoplasmic reticulum membrane [GO:0005789]; late endosome membrane [GO:0031902]; lysosomal membrane [GO:0005765]; nuclear inner membrane [GO:0005637]; nucleoplasm [GO:0005654]; JUN kinase binding [GO:0008432]; metal ion binding [GO:0046872]; ubiquitin protein ligase activity [GO:0061630]; ubiquitin-protein transferase activity [GO:0004842]; organelle localization [GO:0051640]; positive regulation of JNK cascade [GO:0046330]; protein autoubiquitination [GO:0051865]; ubiquitin-dependent protein catabolic process [GO:0006511]</t>
  </si>
  <si>
    <t>cytosol [GO:0005829]; microtubule associated complex [GO:0005875]; nucleoplasm [GO:0005654]; protein kinase C binding [GO:0005080]; apoptotic process [GO:0006915]; intracellular signal transduction [GO:0035556]; MAPK cascade [GO:0000165]; negative regulation of extrinsic apoptotic signaling pathway via death domain receptors [GO:1902042]; negative regulation of glucose import [GO:0046325]; organic substance transport [GO:0071702]; positive regulation of extrinsic apoptotic signaling pathway via death domain receptors [GO:1902043]</t>
  </si>
  <si>
    <t>Dsl1/NZR complex [GO:0070939]; SNARE binding [GO:0000149]; negative regulation of nuclear-transcribed mRNA catabolic process, nonsense-mediated decay [GO:2000623]; nuclear-transcribed mRNA catabolic process [GO:0000956]; protein transport [GO:0015031]; retrograde vesicle-mediated transport, Golgi to endoplasmic reticulum [GO:0006890]</t>
  </si>
  <si>
    <t>centrosome [GO:0005813]; endosome [GO:0005768]; cullin family protein binding [GO:0097602]; cholesterol homeostasis [GO:0042632]; endocytic recycling [GO:0032456]; Golgi to plasma membrane transport [GO:0006893]; intracellular copper ion homeostasis [GO:0006878]; negative regulation of canonical NF-kappaB signal transduction [GO:0043124]; positive regulation of canonical NF-kappaB signal transduction [GO:0043123]; positive regulation of ubiquitin-dependent protein catabolic process [GO:2000060]; protein transport [GO:0015031]; regulation of plasma lipoprotein particle levels [GO:0097006]</t>
  </si>
  <si>
    <t>Cdc73/Paf1 complex [GO:0016593]; cytosol [GO:0005829]; nucleus [GO:0005634]; RNA polymerase II complex binding [GO:0000993]; cellular response to lipopolysaccharide [GO:0071222]; endodermal cell fate commitment [GO:0001711]; mRNA 3'-end processing [GO:0031124]; negative regulation of apoptotic process [GO:0043066]; negative regulation of cell population proliferation [GO:0008285]; negative regulation of epithelial cell proliferation [GO:0050680]; negative regulation of fibroblast proliferation [GO:0048147]; negative regulation of G1/S transition of mitotic cell cycle [GO:2000134]; negative regulation of myeloid cell differentiation [GO:0045638]; negative regulation of transcription by RNA polymerase II [GO:0000122]; positive regulation of cell cycle G1/S phase transition [GO:1902808]; positive regulation of mRNA 3'-end processing [GO:0031442]; positive regulation of transcription elongation by RNA polymerase II [GO:0032968]; positive regulation of Wnt signaling pathway [GO:0030177]; protein destabilization [GO:0031648]; regulation of cell growth [GO:0001558]; regulation of transcription by RNA polymerase II [GO:0006357]; stem cell population maintenance [GO:0019827]; transcription elongation by RNA polymerase II [GO:0006368]; Wnt signaling pathway [GO:0016055]</t>
  </si>
  <si>
    <t>nuclear envelope lumen [GO:0005641]; nucleus [GO:0005634]; perinuclear region of cytoplasm [GO:0048471]; nuclear receptor coactivator activity [GO:0030374]; RNA polymerase II cis-regulatory region sequence-specific DNA binding [GO:0000978]; transcription coactivator activity [GO:0003713]; transcription corepressor activity [GO:0003714]; apoptotic process [GO:0006915]; positive regulation of apoptotic process [GO:0043065]; positive regulation of cell migration [GO:0030335]; positive regulation of cell population proliferation [GO:0008284]; regulation of DNA-templated transcription [GO:0006355]</t>
  </si>
  <si>
    <t>plasma membrane [GO:0005886]; arginine binding [GO:0034618]; L-amino acid transmembrane transporter activity [GO:0015179]; L-arginine transmembrane transporter activity [GO:0061459]; L-lysine:L-arginine antiporter activity [GO:0106439]; amino acid transmembrane transport [GO:0003333]; glycine betaine transport [GO:0031460]; L-arginine transmembrane transport [GO:1903826]; L-leucine transport [GO:0015820]; neutral amino acid transport [GO:0015804]; nitric oxide biosynthetic process [GO:0006809]; ornithine transport [GO:0015822]</t>
  </si>
  <si>
    <t>chromatin [GO:0000785]; cyclin/CDK positive transcription elongation factor complex [GO:0008024]; nuclear matrix [GO:0016363]; nuclear speck [GO:0016607]; SMAD protein complex [GO:0071141]; U2-type catalytic step 2 spliceosome [GO:0071007]; enzyme binding [GO:0019899]; Notch binding [GO:0005112]; nuclear androgen receptor binding [GO:0050681]; nuclear retinoic acid receptor binding [GO:0042974]; nuclear vitamin D receptor binding [GO:0042809]; SMAD binding [GO:0046332]; transcription coactivator activity [GO:0003713]; transcription corepressor activity [GO:0003714]; cellular response to retinoic acid [GO:0071300]; intrinsic apoptotic signaling pathway in response to DNA damage by p53 class mediator [GO:0042771]; mRNA splicing, via spliceosome [GO:0000398]; negative regulation of transcription by RNA polymerase II [GO:0000122]; positive regulation by host of viral transcription [GO:0043923]; positive regulation of mRNA splicing, via spliceosome [GO:0048026]; positive regulation of transcription by RNA polymerase II [GO:0045944]; positive regulation of transforming growth factor beta receptor signaling pathway [GO:0030511]; positive regulation of vitamin D receptor signaling pathway [GO:0070564]; regulation of retinoic acid receptor signaling pathway [GO:0048385]; retinoic acid receptor signaling pathway [GO:0048384]; Schwann cell proliferation [GO:0014010]</t>
  </si>
  <si>
    <t>apical plasma membrane [GO:0016324]; basal plasma membrane [GO:0009925]; cytoplasmic vesicle membrane [GO:0030659]; lateral plasma membrane [GO:0016328]; neuron projection [GO:0043005]; neuronal cell body [GO:0043025]; ammonium transmembrane transporter activity [GO:0008519]; Hsp90 protein binding [GO:0051879]; protein kinase binding [GO:0019901]; protein-folding chaperone binding [GO:0051087]; sodium:potassium:chloride symporter activity [GO:0008511]; cellular response to chemokine [GO:1990869]; gamma-aminobutyric acid signaling pathway [GO:0007214]; hyperosmotic response [GO:0006972]; inorganic cation import across plasma membrane [GO:0098659]; positive regulation of cell volume [GO:0045795]; regulation of spontaneous synaptic transmission [GO:0150003]; T cell chemotaxis [GO:0010818]; transepithelial ammonium transport [GO:0070634]; transepithelial chloride transport [GO:0030321]</t>
  </si>
  <si>
    <t>catalytic step 2 spliceosome [GO:0071013]; nucleoplasm [GO:0005654]; U2-type catalytic step 2 spliceosome [GO:0071007]; 3'-5' RNA helicase activity [GO:0034458]; ATP binding [GO:0005524]; ATP hydrolysis activity [GO:0016887]; mRNA binding [GO:0003729]; single-stranded RNA binding [GO:0003727]; mRNA splicing, via spliceosome [GO:0000398]</t>
  </si>
  <si>
    <t>glutamatergic synapse [GO:0098978]; NMDA selective glutamate receptor complex [GO:0017146]; plasma membrane [GO:0005886]; postsynaptic density membrane [GO:0098839]; postsynaptic membrane [GO:0045211]; glutamate-gated calcium ion channel activity [GO:0022849]; glutamate-gated receptor activity [GO:0004970]; monoatomic cation channel activity [GO:0005261]; NMDA glutamate receptor activity [GO:0004972]; PDZ domain binding [GO:0030165]; transmitter-gated monoatomic ion channel activity involved in regulation of postsynaptic membrane potential [GO:1904315]; calcium ion transmembrane import into cytosol [GO:0097553]; directional locomotion [GO:0033058]; excitatory postsynaptic potential [GO:0060079]; ionotropic glutamate receptor signaling pathway [GO:0035235]; long-term synaptic potentiation [GO:0060291]; monoatomic cation transmembrane transport [GO:0098655]; negative regulation of protein catabolic process [GO:0042177]; neuromuscular process controlling balance [GO:0050885]; positive regulation of excitatory postsynaptic potential [GO:2000463]; positive regulation of synaptic transmission, glutamatergic [GO:0051968]; protein localization to postsynaptic membrane [GO:1903539]; regulation of membrane potential [GO:0042391]; regulation of monoatomic cation transmembrane transport [GO:1904062]; regulation of neuronal synaptic plasticity [GO:0048168]; response to wounding [GO:0009611]; synaptic transmission, glutamatergic [GO:0035249]</t>
  </si>
  <si>
    <t>cytoplasm [GO:0005737]; cytosol [GO:0005829]; early endosome membrane [GO:0031901]; endoplasmic reticulum [GO:0005783]; endosome [GO:0005768]; neuronal cell body [GO:0043025]; nucleoplasm [GO:0005654]; WASH complex [GO:0071203]; identical protein binding [GO:0042802]; actin filament polymerization [GO:0030041]; cholesterol homeostasis [GO:0042632]; endosomal transport [GO:0016197]; endosome fission [GO:0140285]; endosome organization [GO:0007032]; exocytosis [GO:0006887]; lysosome organization [GO:0007040]; meiotic spindle assembly [GO:0090306]; oocyte maturation [GO:0001556]; phagocytosis [GO:0006909]; polar body extrusion after meiotic divisions [GO:0040038]; positive regulation of neuron projection development [GO:0010976]; protein transport [GO:0015031]; protein-containing complex localization [GO:0031503]; protein-containing complex organization [GO:0043933]; regulation of actin nucleation [GO:0051125]; regulation of Arp2/3 complex-mediated actin nucleation [GO:0034315]; regulation of vesicle size [GO:0097494]</t>
  </si>
  <si>
    <t>mitochondrion [GO:0005739]; ATP binding [GO:0005524]; cysteine-tRNA ligase activity [GO:0004817]; metal ion binding [GO:0046872]; cysteinyl-tRNA aminoacylation [GO:0006423]</t>
  </si>
  <si>
    <t>cytoplasm [GO:0005737]; endoplasmic reticulum [GO:0005783]; endoribonuclease complex [GO:1902555]; male germ cell nucleus [GO:0001673]; nucleoplasm [GO:0005654]; nucleus [GO:0005634]; endonuclease activity [GO:0004519]; identical protein binding [GO:0042802]; mRNA binding [GO:0003729]; protein-containing complex binding [GO:0044877]; RNA binding [GO:0003723]; sequence-specific DNA binding [GO:0043565]; single-stranded DNA binding [GO:0003697]; regulatory ncRNA-mediated post-transcriptional gene silencing [GO:0035194]; siRNA processing [GO:0030422]</t>
  </si>
  <si>
    <t>basal cortex [GO:0045180]; basolateral plasma membrane [GO:0016323]; cation channel complex [GO:0034703]; ciliary basal body [GO:0036064]; ciliary membrane [GO:0060170]; cilium [GO:0005929]; cytoplasm [GO:0005737]; cytoplasmic side of endoplasmic reticulum membrane [GO:0098554]; cytoplasmic vesicle membrane [GO:0030659]; cytosol [GO:0005829]; endoplasmic reticulum [GO:0005783]; extracellular exosome [GO:0070062]; Golgi apparatus [GO:0005794]; lamellipodium [GO:0030027]; lumenal side of endoplasmic reticulum membrane [GO:0098553]; membrane [GO:0016020]; migrasome [GO:0140494]; mitotic spindle [GO:0072686]; motile cilium [GO:0031514]; non-motile cilium [GO:0097730]; plasma membrane [GO:0005886]; polycystin complex [GO:0002133]; alpha-actinin binding [GO:0051393]; ATPase binding [GO:0051117]; calcium channel activity [GO:0005262]; calcium ion binding [GO:0005509]; calcium-induced calcium release activity [GO:0048763]; channel activity [GO:0015267]; HLH domain binding [GO:0043398]; identical protein binding [GO:0042802]; muscle alpha-actinin binding [GO:0051371]; outward rectifier potassium channel activity [GO:0015271]; phosphoprotein binding [GO:0051219]; potassium channel activity [GO:0005267]; protein homodimerization activity [GO:0042803]; signaling receptor binding [GO:0005102]; transcription regulator inhibitor activity [GO:0140416]; transmembrane transporter binding [GO:0044325]; voltage-gated calcium channel activity [GO:0005245]; voltage-gated sodium channel activity [GO:0005248]; aorta development [GO:0035904]; branching involved in ureteric bud morphogenesis [GO:0001658]; calcium ion transmembrane transport [GO:0070588]; calcium ion transport [GO:0006816]; cell surface receptor signaling pathway [GO:0007166]; cell surface receptor signaling pathway via JAK-STAT [GO:0007259]; cellular response to calcium ion [GO:0071277]; cellular response to cAMP [GO:0071320]; cellular response to fluid shear stress [GO:0071498]; cellular response to hydrostatic pressure [GO:0071464]; cellular response to osmotic stress [GO:0071470]; cilium organization [GO:0044782]; detection of mechanical stimulus [GO:0050982]; detection of nodal flow [GO:0003127]; determination of left/right symmetry [GO:0007368]; determination of liver left/right asymmetry [GO:0071910]; embryonic placenta development [GO:0001892]; establishment of localization in cell [GO:0051649]; heart development [GO:0007507]; heart looping [GO:0001947]; intracellular calcium ion homeostasis [GO:0006874]; kidney development [GO:0001822]; liver development [GO:0001889]; mesonephric duct development [GO:0072177]; metanephric ascending thin limb development [GO:0072218]; metanephric cortex development [GO:0072214]; metanephric cortical collecting duct development [GO:0072219]; metanephric distal tubule development [GO:0072235]; metanephric mesenchyme development [GO:0072075]; metanephric part of ureteric bud development [GO:0035502]; metanephric S-shaped body morphogenesis [GO:0072284]; metanephric smooth muscle tissue development [GO:0072208]; negative regulation of G1/S transition of mitotic cell cycle [GO:2000134]; neural tube development [GO:0021915]; placenta blood vessel development [GO:0060674]; positive regulation of cytosolic calcium ion concentration [GO:0007204]; positive regulation of gene expression [GO:0010628]; positive regulation of nitric oxide biosynthetic process [GO:0045429]; positive regulation of transcription by RNA polymerase II [GO:0045944]; potassium ion transmembrane transport [GO:0071805]; protein heterotetramerization [GO:0051290]; protein homotetramerization [GO:0051289]; protein tetramerization [GO:0051262]; regulation of calcium ion import [GO:0090279]; regulation of cell cycle [GO:0051726]; regulation of cell population proliferation [GO:0042127]; release of sequestered calcium ion into cytosol [GO:0051209]; renal artery morphogenesis [GO:0061441]; renal tubule morphogenesis [GO:0061333]; spinal cord development [GO:0021510]; Wnt signaling pathway [GO:0016055]</t>
  </si>
  <si>
    <t>adherens junction [GO:0005912]; cytoplasm [GO:0005737]; cytosol [GO:0005829]; focal adhesion [GO:0005925]; nucleus [GO:0005634]; phagocytic vesicle [GO:0045335]; plasma membrane [GO:0005886]; stress fiber [GO:0001725]; metal ion binding [GO:0046872]; cell-matrix adhesion [GO:0007160]; cellular response to type II interferon [GO:0071346]; integrin-mediated signaling pathway [GO:0007229]; stress fiber assembly [GO:0043149]; transforming growth factor beta receptor signaling pathway [GO:0007179]</t>
  </si>
  <si>
    <t>mitochondrial matrix [GO:0005759]; mitochondrion [GO:0005739]; aminoacyl-tRNA editing activity [GO:0002161]; ATP binding [GO:0005524]; leucine-tRNA ligase activity [GO:0004823]; leucyl-tRNA aminoacylation [GO:0006429]; mitochondrial translation [GO:0032543]</t>
  </si>
  <si>
    <t>cytoplasm [GO:0005737]; cytosol [GO:0005829]; Golgi apparatus [GO:0005794]; plasma membrane [GO:0005886]; actin filament binding [GO:0051015]; GTPase activating protein binding [GO:0032794]; small GTPase binding [GO:0031267]; angiogenesis [GO:0001525]; cell migration [GO:0016477]; cortical actin cytoskeleton organization [GO:0030866]; cytoskeleton organization [GO:0007010]; filopodium assembly [GO:0046847]; regulation of cell shape [GO:0008360]</t>
  </si>
  <si>
    <t>cytoplasm [GO:0005737]; membrane [GO:0016020]; nucleus [GO:0005634]; ERAD pathway [GO:0036503]</t>
  </si>
  <si>
    <t>centriolar satellite [GO:0034451]; centrosome [GO:0005813]; cis-Golgi network [GO:0005801]; cytoplasm [GO:0005737]; FHF complex [GO:0070695]; HOPS complex [GO:0030897]; microtubule [GO:0005874]; pericentriolar material [GO:0000242]; dynactin binding [GO:0034452]; dynein intermediate chain binding [GO:0045505]; dynein light chain binding [GO:0045503]; dynein light intermediate chain binding [GO:0051959]; identical protein binding [GO:0042802]; microtubule binding [GO:0008017]; cytoplasmic microtubule organization [GO:0031122]; cytoskeleton-dependent intracellular transport [GO:0030705]; early endosome to late endosome transport [GO:0045022]; endosome organization [GO:0007032]; endosome to lysosome transport [GO:0008333]; Golgi localization [GO:0051645]; interkinetic nuclear migration [GO:0022027]; lysosome organization [GO:0007040]; microtubule anchoring at centrosome [GO:0034454]; negative regulation of neurogenesis [GO:0050768]; neuronal stem cell population maintenance [GO:0097150]; protein localization to centrosome [GO:0071539]; protein localization to perinuclear region of cytoplasm [GO:1905719]; protein transport [GO:0015031]</t>
  </si>
  <si>
    <t>centrosome [GO:0005813]; cytoplasm [GO:0005737]; cytoplasmic dynein complex [GO:0005868]; microtubule [GO:0005874]; vesicle [GO:0031982]; microtubule-based movement [GO:0007018]</t>
  </si>
  <si>
    <t>basolateral plasma membrane [GO:0016323]; cell-cell junction [GO:0005911]; cytoskeleton [GO:0005856]; early endosome [GO:0005769]; lamellipodium [GO:0030027]; ruffle [GO:0001726]; SCAR complex [GO:0031209]; synapse [GO:0045202]; actin binding [GO:0003779]; Arp2/3 complex binding [GO:0071933]; protein kinase A regulatory subunit binding [GO:0034237]; SH3 domain binding [GO:0017124]; actin cytoskeleton organization [GO:0030036]; actin filament-based movement [GO:0030048]; ameboidal-type cell migration [GO:0001667]; angiogenesis [GO:0001525]; cell motility [GO:0048870]; endocytosis [GO:0006897]; lamellipodium assembly [GO:0030032]; lamellipodium morphogenesis [GO:0072673]; megakaryocyte development [GO:0035855]; negative regulation of stress fiber assembly [GO:0051497]; positive regulation of Arp2/3 complex-mediated actin nucleation [GO:2000601]; positive regulation of lamellipodium assembly [GO:0010592]; postsynapse organization [GO:0099173]; postsynaptic actin cytoskeleton organization [GO:0098974]; Rac protein signal transduction [GO:0016601]</t>
  </si>
  <si>
    <t>cytosol [GO:0005829]; mitochondrion [GO:0005739]; protein-containing complex [GO:0032991]; (S)-2-(5-amino-1-(5-phospho-D-ribosyl)imidazole-4-carboxamido) succinate lyase (fumarate-forming) activity [GO:0070626]; identical protein binding [GO:0042802]; N6-(1,2-dicarboxyethyl)AMP AMP-lyase (fumarate-forming) activity [GO:0004018]; 'de novo' AMP biosynthetic process [GO:0044208]; 'de novo' IMP biosynthetic process [GO:0006189]; 'de novo' XMP biosynthetic process [GO:0097294]; aerobic respiration [GO:0009060]; AMP biosynthetic process [GO:0006167]; AMP salvage [GO:0044209]; GMP biosynthetic process [GO:0006177]; response to hypoxia [GO:0001666]; response to muscle activity [GO:0014850]; response to nutrient [GO:0007584]; response to starvation [GO:0042594]</t>
  </si>
  <si>
    <t>lamellipodium membrane [GO:0031258]; SCAR complex [GO:0031209]; small GTPase binding [GO:0031267]; positive regulation of Arp2/3 complex-mediated actin nucleation [GO:2000601]; positive regulation of lamellipodium assembly [GO:0010592]; Rac protein signal transduction [GO:0016601]</t>
  </si>
  <si>
    <t>cytosol [GO:0005829]; endoplasmic reticulum [GO:0005783]; intracellular membrane-bounded organelle [GO:0043231]; neuron projection [GO:0043005]; hydrolase activity [GO:0016787]; one-carbon metabolic process [GO:0006730]; S-adenosylmethionine cycle [GO:0033353]</t>
  </si>
  <si>
    <t>apical plasma membrane [GO:0016324]; basolateral plasma membrane [GO:0016323]; brush border membrane [GO:0031526]; chloride channel complex [GO:0034707]; cytoplasmic vesicle membrane [GO:0030659]; cytosol [GO:0005829]; endoplasmic reticulum [GO:0005783]; membrane [GO:0016020]; plasma membrane [GO:0005886]; sperm midpiece [GO:0097225]; vesicle [GO:0031982]; vesicle membrane [GO:0012506]; bicarbonate transmembrane transporter activity [GO:0015106]; chloride channel activity [GO:0005254]; chloride transmembrane transporter activity [GO:0015108]; chloride:bicarbonate antiporter activity [GO:0140900]; efflux transmembrane transporter activity [GO:0015562]; formate transmembrane transporter activity [GO:0015499]; oxalate transmembrane transporter activity [GO:0019531]; PDZ domain binding [GO:0030165]; secondary active sulfate transmembrane transporter activity [GO:0008271]; solute:inorganic anion antiporter activity [GO:0005452]; sulfate transmembrane transporter activity [GO:0015116]; angiotensin-activated signaling pathway [GO:0038166]; bicarbonate transport [GO:0015701]; cellular response to cAMP [GO:0071320]; cellular response to fructose stimulus [GO:0071332]; cellular response to type II interferon [GO:0071346]; chloride transport [GO:0006821]; epithelial fluid transport [GO:0042045]; establishment of localization in cell [GO:0051649]; estrous cycle [GO:0044849]; formate transport [GO:0015724]; intestinal absorption [GO:0050892]; intracellular pH elevation [GO:0051454]; mannitol transmembrane transport [GO:0015797]; oxalate transport [GO:0019532]; oxalic acid secretion [GO:0046724]; positive regulation of dipeptide transmembrane transport [GO:2001150]; protein kinase C signaling [GO:0070528]; regulation of intracellular pH [GO:0051453]; sperm capacitation [GO:0048240]; sulfate transport [GO:0008272]; transepithelial chloride transport [GO:0030321]; transepithelial transport [GO:0070633]</t>
  </si>
  <si>
    <t>identical protein binding [GO:0042802]</t>
  </si>
  <si>
    <t>COP9 signalosome [GO:0008180]; cytoplasm [GO:0005737]; nucleoplasm [GO:0005654]; plasma membrane [GO:0005886]; presynapse [GO:0098793]; epidermal growth factor receptor binding [GO:0005154]; phosphotyrosine residue binding [GO:0001784]; regulation of MAPK cascade [GO:0043408]; sensory perception of sound [GO:0007605]; signal transduction [GO:0007165]</t>
  </si>
  <si>
    <t>microtubule cytoskeleton [GO:0015630]; plasma membrane [GO:0005886]; positive regulation of p38MAPK cascade [GO:1900745]</t>
  </si>
  <si>
    <t>axon [GO:0030424]; endoplasmic reticulum [GO:0005783]; Golgi apparatus [GO:0005794]; neuronal cell body [GO:0043025]; organelle membrane [GO:0031090]; sodium:potassium-exchanging ATPase complex [GO:0005890]; amyloid-beta binding [GO:0001540]; ATP binding [GO:0005524]; ATP hydrolysis activity [GO:0016887]; metal ion binding [GO:0046872]; P-type sodium:potassium-exchanging transporter activity [GO:0005391]; protein-folding chaperone binding [GO:0051087]; intracellular potassium ion homeostasis [GO:0030007]; intracellular sodium ion homeostasis [GO:0006883]; neuron projection maintenance [GO:1990535]; potassium ion import across plasma membrane [GO:1990573]; sodium ion export across plasma membrane [GO:0036376]</t>
  </si>
  <si>
    <t>clathrin-coated vesicle [GO:0030136]; plasma membrane [GO:0005886]; SNARE complex [GO:0031201]; synaptic vesicle membrane [GO:0030672]; syntaxin binding [GO:0019905]; eosinophil degranulation [GO:0043308]; vesicle fusion [GO:0006906]</t>
  </si>
  <si>
    <t>cytoplasm [GO:0005737]; nucleoplasm [GO:0005654]; nucleus [GO:0005634]; metal ion binding [GO:0046872]; mRNA 3'-UTR binding [GO:0003730]; RNA binding [GO:0003723]; transcription coregulator activity [GO:0003712]; gene expression [GO:0010467]; mRNA stabilization [GO:0048255]; regulation of DNA-templated transcription [GO:0006355]; RNA splicing [GO:0008380]</t>
  </si>
  <si>
    <t>annulate lamellae [GO:0005642]; cytoplasm [GO:0005737]; cytoplasmic periphery of the nuclear pore complex [GO:1990723]; nuclear envelope [GO:0005635]; nuclear inclusion body [GO:0042405]; nuclear membrane [GO:0031965]; nuclear pore [GO:0005643]; nuclear pore cytoplasmic filaments [GO:0044614]; nuclear pore nuclear basket [GO:0044615]; nucleoplasm [GO:0005654]; SUMO ligase complex [GO:0106068]; metal ion binding [GO:0046872]; peptidyl-prolyl cis-trans isomerase activity [GO:0003755]; protein-containing complex binding [GO:0044877]; RNA binding [GO:0003723]; small GTPase binding [GO:0031267]; SUMO ligase activity [GO:0061665]; SUMO transferase activity [GO:0019789]; centrosome localization [GO:0051642]; mRNA transport [GO:0051028]; NLS-bearing protein import into nucleus [GO:0006607]; nuclear export [GO:0051168]; nucleocytoplasmic transport [GO:0006913]; protein folding [GO:0006457]; protein sumoylation [GO:0016925]; regulation of gluconeogenesis [GO:0006111]; response to amphetamine [GO:0001975]</t>
  </si>
  <si>
    <t>COPI vesicle coat [GO:0030126]; COPI-coated vesicle [GO:0030137]; cytosol [GO:0005829]; endoplasmic reticulum [GO:0005783]; endoplasmic reticulum-Golgi intermediate compartment [GO:0005793]; Golgi membrane [GO:0000139]; growth cone [GO:0030426]; structural molecule activity [GO:0005198]; endoplasmic reticulum to Golgi vesicle-mediated transport [GO:0006888]; intra-Golgi vesicle-mediated transport [GO:0006891]; intracellular protein transport [GO:0006886]; organelle transport along microtubule [GO:0072384]; protein secretion [GO:0009306]</t>
  </si>
  <si>
    <t>acrosomal vesicle [GO:0001669]; axon [GO:0030424]; clathrin-sculpted glutamate transport vesicle membrane [GO:0060203]; cytosol [GO:0005829]; endosome [GO:0005768]; lysosome [GO:0005764]; perinuclear region of cytoplasm [GO:0048471]; plasma membrane [GO:0005886]; postsynapse [GO:0098794]; presynapse [GO:0098793]; presynaptic active zone [GO:0048786]; protein-containing complex [GO:0032991]; secretory granule [GO:0030141]; synaptic vesicle [GO:0008021]; synaptic vesicle membrane [GO:0030672]; terminal bouton [GO:0043195]; ATPase activator activity [GO:0001671]; ATPase binding [GO:0051117]; GDP-dissociation inhibitor binding [GO:0051021]; GTP binding [GO:0005525]; GTP-dependent protein binding [GO:0030742]; GTPase activity [GO:0003924]; myosin V binding [GO:0031489]; protein-macromolecule adaptor activity [GO:0030674]; acrosomal vesicle exocytosis [GO:0060478]; axonogenesis [GO:0007409]; calcium-ion regulated exocytosis [GO:0017156]; establishment of localization in cell [GO:0051649]; evoked neurotransmitter secretion [GO:0061670]; insulin secretion [GO:0030073]; lung development [GO:0030324]; lysosome localization [GO:0032418]; maintenance of presynaptic active zone structure [GO:0048790]; mitochondrion organization [GO:0007005]; neuromuscular synaptic transmission [GO:0007274]; plasma membrane repair [GO:0001778]; positive regulation of regulated secretory pathway [GO:1903307]; post-embryonic development [GO:0009791]; protein secretion [GO:0009306]; regulation of dopamine secretion [GO:0014059]; regulation of exocytosis [GO:0017157]; regulation of long-term synaptic potentiation [GO:1900271]; regulation of plasma membrane repair [GO:1905684]; regulation of presynaptic dense core granule exocytosis [GO:0099161]; regulation of short-term neuronal synaptic plasticity [GO:0048172]; regulation of synaptic vesicle exocytosis [GO:2000300]; regulation of synaptic vesicle fusion to presynaptic active zone membrane [GO:0031630]; regulation of synaptic vesicle priming [GO:0010807]; respiratory system process [GO:0003016]; response to electrical stimulus [GO:0051602]; sensory perception of touch [GO:0050975]; synaptic vesicle clustering [GO:0097091]; synaptic vesicle exocytosis [GO:0016079]; synaptic vesicle maturation [GO:0016188]; synaptic vesicle recycling [GO:0036465]; synaptic vesicle transport [GO:0048489]</t>
  </si>
  <si>
    <t>cytosol [GO:0005829]; mitochondrial membrane [GO:0031966]; mitochondrion [GO:0005739]; photoreceptor inner segment [GO:0001917]; ATP binding [GO:0005524]; fructokinase activity [GO:0008865]; glucokinase activity [GO:0004340]; glucose binding [GO:0005536]; carbohydrate phosphorylation [GO:0046835]; glucose 6-phosphate metabolic process [GO:0051156]; glucose metabolic process [GO:0006006]; glycolytic process [GO:0006096]; intracellular glucose homeostasis [GO:0001678]</t>
  </si>
  <si>
    <t>axon cytoplasm [GO:1904115]; axonal growth cone [GO:0044295]; centriolar satellite [GO:0034451]; ciliary rootlet [GO:0035253]; cytolytic granule membrane [GO:0101004]; cytoplasm [GO:0005737]; cytosol [GO:0005829]; dendrite cytoplasm [GO:0032839]; endocytic vesicle [GO:0030139]; kinesin complex [GO:0005871]; membrane-bounded organelle [GO:0043227]; microtubule [GO:0005874]; microtubule cytoskeleton [GO:0015630]; mitochondrion [GO:0005739]; neuron projection [GO:0043005]; perinuclear region of cytoplasm [GO:0048471]; phagocytic vesicle [GO:0045335]; postsynaptic cytosol [GO:0099524]; vesicle [GO:0031982]; ATP binding [GO:0005524]; ATP hydrolysis activity [GO:0016887]; identical protein binding [GO:0042802]; JUN kinase binding [GO:0008432]; microtubule binding [GO:0008017]; microtubule lateral binding [GO:0099609]; microtubule motor activity [GO:0003777]; plus-end-directed microtubule motor activity [GO:0008574]; protein-containing complex binding [GO:0044877]; anterograde axonal protein transport [GO:0099641]; anterograde dendritic transport of neurotransmitter receptor complex [GO:0098971]; axon guidance [GO:0007411]; cellular response to type II interferon [GO:0071346]; centrosome localization [GO:0051642]; cytoplasm organization [GO:0007028]; lysosome localization [GO:0032418]; microtubule-based process [GO:0007017]; mitochondrial transport [GO:0006839]; mitochondrion transport along microtubule [GO:0047497]; mitocytosis [GO:0160040]; natural killer cell mediated cytotoxicity [GO:0042267]; plus-end-directed vesicle transport along microtubule [GO:0072383]; positive regulation of insulin secretion involved in cellular response to glucose stimulus [GO:0035774]; positive regulation of intracellular protein transport [GO:0090316]; positive regulation of potassium ion transport [GO:0043268]; positive regulation of protein localization to plasma membrane [GO:1903078]; positive regulation of synaptic transmission, GABAergic [GO:0032230]; positive regulation of vesicle fusion [GO:0031340]; regulation of membrane potential [GO:0042391]; regulation of modification of synapse structure, modulating synaptic transmission [GO:0098987]; retrograde neuronal dense core vesicle transport [GO:1990049]; stress granule disassembly [GO:0035617]; synaptic vesicle transport [GO:0048489]; vesicle transport along microtubule [GO:0047496]</t>
  </si>
  <si>
    <t>endoplasmic reticulum [GO:0005783]; plasma membrane [GO:0005886]; lipid homeostasis [GO:0055088]</t>
  </si>
  <si>
    <t>cis-Golgi network [GO:0005801]; Golgi cisterna [GO:0031985]; membrane [GO:0016020]; trans-Golgi network [GO:0005802]; GTP binding [GO:0005525]; GTPase activity [GO:0003924]; Golgi organization [GO:0007030]; Rab protein signal transduction [GO:0032482]; vesicle-mediated transport [GO:0016192]</t>
  </si>
  <si>
    <t>cytoplasm [GO:0005737]; identical protein binding [GO:0042802]; response to wounding [GO:0009611]; wound healing [GO:0042060]</t>
  </si>
  <si>
    <t>calcium channel complex [GO:0034704]; mitochondrial inner membrane [GO:0005743]; mitochondrial intermembrane space [GO:0005758]; mitochondrion [GO:0005739]; uniplex complex [GO:1990246]; calcium ion binding [GO:0005509]; calcium ion sensor activity [GO:0061891]; protein heterodimerization activity [GO:0046982]; calcium import into the mitochondrion [GO:0036444]; mitochondrial calcium ion homeostasis [GO:0051560]; mitochondrial calcium ion transmembrane transport [GO:0006851]; negative regulation of mitochondrial calcium ion concentration [GO:0051562]; positive regulation of mitochondrial calcium ion concentration [GO:0051561]</t>
  </si>
  <si>
    <t>cytoplasm [GO:0005737]; nuclear speck [GO:0016607]; nucleus [GO:0005634]; spliceosomal complex [GO:0005681]; fibroblast growth factor binding [GO:0017134]; RNA binding [GO:0003723]; fibroblast apoptotic process [GO:0044346]; negative regulation of apoptotic process [GO:0043066]; negative regulation of fibroblast apoptotic process [GO:2000270]</t>
  </si>
  <si>
    <t>plasma membrane [GO:0005886]; cell adhesion mediator activity [GO:0098631]; lipopolysaccharide binding [GO:0001530]; membrane destabilizing activity [GO:0140912]; leukocyte chemotaxis involved in inflammatory response [GO:0002232]; positive regulation of angiogenesis [GO:0045766]; positive regulation of inflammatory response [GO:0050729]; protein homooligomerization [GO:0051260]; pyroptosis [GO:0070269]; tissue regeneration [GO:0042246]</t>
  </si>
  <si>
    <t>endoplasmic reticulum [GO:0005783]; endoplasmic reticulum membrane [GO:0005789]; endoplasmic reticulum quality control compartment [GO:0044322]; mitochondrial membrane [GO:0031966]; endopeptidase activity [GO:0004175]; peptidase activity [GO:0008233]; serine-type endopeptidase activity [GO:0004252]; apoptotic process [GO:0006915]; cellular response to unfolded protein [GO:0034620]; cellular response to UV [GO:0034644]; ERAD pathway [GO:0036503]; membrane protein intracellular domain proteolysis [GO:0031293]; membrane protein proteolysis [GO:0033619]; membrane protein proteolysis involved in retrograde protein transport, ER to cytosol [GO:1904211]; negative regulation of apoptotic process [GO:0043066]; positive regulation of protein catabolic process [GO:0045732]; positive regulation of protein processing [GO:0010954]; positive regulation of secretion [GO:0051047]; post-translational protein modification [GO:0043687]; spermatid differentiation [GO:0048515]</t>
  </si>
  <si>
    <t>cytoplasm [GO:0005737]; cytosol [GO:0005829]; Golgi apparatus [GO:0005794]; nuclear membrane [GO:0031965]; nucleoplasm [GO:0005654]; nucleus [GO:0005634]; nuclear import signal receptor activity [GO:0061608]; nuclear localization sequence binding [GO:0008139]; small GTPase binding [GO:0031267]; cellular response to amino acid stimulus [GO:0071230]; cytoplasmic pattern recognition receptor signaling pathway [GO:0002753]; NLS-bearing protein import into nucleus [GO:0006607]; positive regulation of protein import into nucleus [GO:0042307]; protein import into nucleus [GO:0006606]; ribosomal protein import into nucleus [GO:0006610]</t>
  </si>
  <si>
    <t>nuclear body [GO:0016604]; cysteine-type carboxypeptidase activity [GO:0016807]; cysteine-type deubiquitinase activity [GO:0004843]; K48-linked deubiquitinase activity [GO:1990380]; K48-linked polyubiquitin modification-dependent protein binding [GO:0036435]; proteolysis [GO:0006508]</t>
  </si>
  <si>
    <t>histone methyltransferase complex [GO:0035097]; MLL1 complex [GO:0071339]; MLL3/4 complex [GO:0044666]; nucleus [GO:0005634]; Set1C/COMPASS complex [GO:0048188]; trans-Golgi network [GO:0005802]; protein homodimerization activity [GO:0042803]; endosomal transport [GO:0016197]; transcription initiation-coupled chromatin remodeling [GO:0045815]</t>
  </si>
  <si>
    <t>acrosomal vesicle [GO:0001669]; chromatin [GO:0000785]; cytosol [GO:0005829]; nucleus [GO:0005634]; PcG protein complex [GO:0031519]; protein kinase CK2 complex [GO:0005956]; ATP binding [GO:0005524]; protein kinase activity [GO:0004672]; protein serine kinase activity [GO:0106310]; protein serine/threonine kinase activity [GO:0004674]; apoptotic process [GO:0006915]; double-strand break repair [GO:0006302]; negative regulation of ubiquitin-dependent protein catabolic process [GO:2000059]; regulation of cell cycle [GO:0051726]; regulation of chromosome separation [GO:1905818]; spermatogenesis [GO:0007283]; Wnt signaling pathway [GO:0016055]</t>
  </si>
  <si>
    <t>cytosol [GO:0005829]; dense core granule membrane [GO:0032127]; endoplasmic reticulum membrane [GO:0005789]; late endosome [GO:0005770]; late endosome membrane [GO:0031902]; lipid droplet [GO:0005811]; lysosomal membrane [GO:0005765]; lysosome [GO:0005764]; mitochondrial outer membrane [GO:0005741]; lipid transport [GO:0006869]; mitochondrion organization [GO:0007005]; negative regulation of parkin-mediated stimulation of mitophagy in response to mitochondrial depolarization [GO:1905090]; protein retention in Golgi apparatus [GO:0045053]; protein targeting to vacuole [GO:0006623]; response to insulin [GO:0032868]</t>
  </si>
  <si>
    <t>mRNA cleavage and polyadenylation specificity factor complex [GO:0005847]; ribonucleoprotein complex [GO:1990904]; 5'-3' RNA exonuclease activity [GO:0004534]; metal ion binding [GO:0046872]; RNA binding [GO:0003723]; RNA endonuclease activity [GO:0004521]; co-transcriptional mRNA 3'-end processing, cleavage and polyadenylation pathway [GO:0180010]; mRNA 3'-end processing by stem-loop binding and cleavage [GO:0006398]; positive regulation of G1/S transition of mitotic cell cycle [GO:1900087]</t>
  </si>
  <si>
    <t>COPII vesicle coat [GO:0030127]; endoplasmic reticulum [GO:0005783]; endoplasmic reticulum membrane [GO:0005789]; GATOR2 complex [GO:0061700]; kinetochore [GO:0000776]; lysosomal membrane [GO:0005765]; nuclear envelope [GO:0005635]; nuclear pore [GO:0005643]; nuclear pore outer ring [GO:0031080]; nucleoplasm [GO:0005654]; protein-containing complex [GO:0032991]; identical protein binding [GO:0042802]; structural molecule activity [GO:0005198]; cellular response to nutrient levels [GO:0031669]; COPII-coated vesicle budding [GO:0090114]; COPII-coated vesicle cargo loading [GO:0090110]; endoplasmic reticulum to Golgi vesicle-mediated transport [GO:0006888]; mRNA transport [GO:0051028]; nucleocytoplasmic transport [GO:0006913]; positive regulation of TOR signaling [GO:0032008]; positive regulation of TORC1 signaling [GO:1904263]; protein exit from endoplasmic reticulum [GO:0032527]; protein import into nucleus [GO:0006606]; protein localization to plasma membrane [GO:0072659]</t>
  </si>
  <si>
    <t>perikaryon [GO:0043204]; 3',5'-cyclic-nucleotide phosphodiesterase activity [GO:0004114]; metal ion binding [GO:0046872]; negative regulation of cAMP-mediated signaling [GO:0043951]; negative regulation of cGMP-mediated signaling [GO:0010754]; signal transduction [GO:0007165]</t>
  </si>
  <si>
    <t>calpain complex [GO:0110158]; cell projection [GO:0042995]; chromatin [GO:0000785]; cytoplasm [GO:0005737]; cytosol [GO:0005829]; dendrite [GO:0030425]; external side of plasma membrane [GO:0009897]; focal adhesion [GO:0005925]; Golgi apparatus [GO:0005794]; lysosome [GO:0005764]; membrane raft [GO:0045121]; neuronal cell body [GO:0043025]; nucleus [GO:0005634]; perinuclear endoplasmic reticulum [GO:0097038]; plasma membrane [GO:0005886]; postsynapse [GO:0098794]; presynapse [GO:0098793]; pseudopodium [GO:0031143]; calcium ion binding [GO:0005509]; calcium-dependent cysteine-type endopeptidase activity [GO:0004198]; cytoskeletal protein binding [GO:0008092]; enzyme binding [GO:0019899]; peptidase activity [GO:0008233]; protein-containing complex binding [GO:0044877]; behavioral response to pain [GO:0048266]; blastocyst development [GO:0001824]; cellular response to amino acid stimulus [GO:0071230]; cellular response to interferon-beta [GO:0035458]; cellular response to lipopolysaccharide [GO:0071222]; female pregnancy [GO:0007565]; myoblast fusion [GO:0007520]; positive regulation of cardiac muscle cell apoptotic process [GO:0010666]; positive regulation of myoblast fusion [GO:1901741]; positive regulation of phosphatidylcholine biosynthetic process [GO:2001247]; protein autoprocessing [GO:0016540]; protein catabolic process [GO:0030163]; protein catabolic process at postsynapse [GO:0140249]; proteolysis [GO:0006508]; proteolysis involved in protein catabolic process [GO:0051603]; regulation of interleukin-6 production [GO:0032675]; response to hydrogen peroxide [GO:0042542]; response to hypoxia [GO:0001666]; response to mechanical stimulus [GO:0009612]; synaptic vesicle endocytosis [GO:0048488]</t>
  </si>
  <si>
    <t>cytoplasm [GO:0005737]; cytoplasmic stress granule [GO:0010494]; cytoskeleton [GO:0005856]; cytosol [GO:0005829]; nucleus [GO:0005634]; P-body [GO:0000932]; mRNA 3'-UTR binding [GO:0003730]; mRNA 5'-UTR binding [GO:0048027]; N6-methyladenosine-containing RNA reader activity [GO:1990247]; translation regulator activity, nucleic acid binding [GO:0090079]; cold-induced thermogenesis [GO:0106106]; CRD-mediated mRNA stabilization [GO:0070934]; energy homeostasis [GO:0097009]; mRNA transport [GO:0051028]; negative regulation of translation [GO:0017148]; nervous system development [GO:0007399]</t>
  </si>
  <si>
    <t>COPII vesicle coat [GO:0030127]; COPII-coated ER to Golgi transport vesicle [GO:0030134]; cytosol [GO:0005829]; endoplasmic reticulum exit site [GO:0070971]; endoplasmic reticulum membrane [GO:0005789]; SNARE binding [GO:0000149]; zinc ion binding [GO:0008270]; aorta morphogenesis [GO:0035909]; auditory receptor cell morphogenesis [GO:0002093]; auditory receptor cell stereocilium organization [GO:0060088]; circulatory system development [GO:0072359]; cochlear nucleus development [GO:0021747]; COPII-coated vesicle cargo loading [GO:0090110]; coronary artery morphogenesis [GO:0060982]; intracellular protein transport [GO:0006886]; lung lobe morphogenesis [GO:0060463]; lung morphogenesis [GO:0060425]; neural tube closure [GO:0001843]; outflow tract morphogenesis [GO:0003151]; pulmonary artery morphogenesis [GO:0061156]; regulation of cargo loading into COPII-coated vesicle [GO:1901301]; regulation of establishment of planar polarity involved in neural tube closure [GO:0090178]</t>
  </si>
  <si>
    <t>early endosome [GO:0005769]; endocytic recycling [GO:0032456]; Golgi to plasma membrane transport [GO:0006893]; protein transport [GO:0015031]</t>
  </si>
  <si>
    <t>cytoplasm [GO:0005737]; cytosol [GO:0005829]; cytosolic ribosome [GO:0022626]; molecular adaptor activity [GO:0060090]; protein kinase regulator activity [GO:0019887]; protein serine/threonine kinase activator activity [GO:0043539]; stalled ribosome sensor activity [GO:0170011]; cellular response to amino acid starvation [GO:0034198]; GCN2-mediated signaling [GO:0140469]; regulation of translation [GO:0006417]; rescue of stalled ribosome [GO:0072344]</t>
  </si>
  <si>
    <t>cytoplasm [GO:0005737]; hydroxymethylglutaryl-CoA synthase activity [GO:0004421]; isomerase activity [GO:0016853]; organic acid binding [GO:0043177]; protein homodimerization activity [GO:0042803]; small molecule binding [GO:0036094]; acetyl-CoA metabolic process [GO:0006084]; cellular response to low-density lipoprotein particle stimulus [GO:0071404]; cholesterol biosynthetic process [GO:0006695]; farnesyl diphosphate biosynthetic process, mevalonate pathway [GO:0010142]; response to purine-containing compound [GO:0014074]</t>
  </si>
  <si>
    <t>chromatin [GO:0000785]; nuclear envelope [GO:0005635]; nuclear inner membrane [GO:0005637]; nucleus [GO:0005634]; DNA binding [GO:0003677]; regulation of DNA-templated transcription [GO:0006355]</t>
  </si>
  <si>
    <t>cytoplasm [GO:0005737]; cytoplasmic vesicle [GO:0031410]; Golgi apparatus [GO:0005794]; Golgi cis cisterna membrane [GO:1990674]; Golgi membrane [GO:0000139]; mitochondrion [GO:0005739]; perinuclear region of cytoplasm [GO:0048471]; sarcoplasmic reticulum membrane [GO:0033017]; zinc ion binding [GO:0008270]; zinc ion transmembrane transporter activity [GO:0005385]; intracellular zinc ion homeostasis [GO:0006882]; zinc ion import into Golgi lumen [GO:1904257]; zinc ion transport [GO:0006829]</t>
  </si>
  <si>
    <t>cytoplasm [GO:0005737]; Golgi apparatus [GO:0005794]; membrane [GO:0016020]; nucleus [GO:0005634]; plasma membrane [GO:0005886]; copper ion transmembrane transporter activity [GO:0005375]; zinc ion transmembrane transporter activity [GO:0005385]; zinc ion import across plasma membrane [GO:0071578]; zinc ion transmembrane transport [GO:0071577]</t>
  </si>
  <si>
    <t>cell cortex [GO:0005938]; cytoplasmic vesicle membrane [GO:0030659]; endoplasmic reticulum membrane [GO:0005789]; Golgi membrane [GO:0000139]; plasma membrane [GO:0005886]; angiotensin type II receptor activity [GO:0004945]; regulation of blood pressure [GO:0008217]; response to hypoxia [GO:0001666]</t>
  </si>
  <si>
    <t>mitochondrial outer membrane [GO:0005741]; autophagy of mitochondrion [GO:0000422]; response to hypoxia [GO:0001666]; response to organonitrogen compound [GO:0010243]</t>
  </si>
  <si>
    <t>cytosol [GO:0005829]; ceramide 1-phosphate binding [GO:1902387]; ceramide 1-phosphate transfer activity [GO:1902388]; glycolipid binding [GO:0051861]; identical protein binding [GO:0042802]; lipid binding [GO:0008289]; lipid transfer activity [GO:0120013]; ceramide transport [GO:0035627]; intermembrane lipid transfer [GO:0120009]; response to immobilization stress [GO:0035902]</t>
  </si>
  <si>
    <t>calyx of Held [GO:0044305]; cytoplasm [GO:0005737]; extrinsic component of synaptic vesicle membrane [GO:0098850]; glutamatergic synapse [GO:0098978]; presynapse [GO:0098793]; presynaptic active zone [GO:0048786]; synaptic vesicle [GO:0008021]; calmodulin binding [GO:0005516]; identical protein binding [GO:0042802]; calmodulin dependent kinase signaling pathway [GO:0099004]; negative regulation of synaptic transmission [GO:0050805]; presynaptic modulation of chemical synaptic transmission [GO:0099171]; regulation of synaptic transmission, glutamatergic [GO:0051966]; regulation of synaptic vesicle exocytosis [GO:2000300]; synaptic vesicle docking [GO:0016081]</t>
  </si>
  <si>
    <t>autophagosome [GO:0005776]; endoplasmic reticulum membrane [GO:0005789]; nucleoplasm [GO:0005654]; plasma membrane [GO:0005886]; 1-phosphatidylinositol-4-phosphate 5-kinase activity [GO:0016308]; 1-phosphatidylinositol-5-phosphate 4-kinase activity [GO:0016309]; ATP binding [GO:0005524]; GTP binding [GO:0005525]; protein homodimerization activity [GO:0042803]; 1-phosphatidyl-1D-myo-inositol 4,5-bisphosphate biosynthetic process [GO:1902635]; autophagosome-lysosome fusion [GO:0061909]; negative regulation of insulin receptor signaling pathway [GO:0046627]; phosphatidylinositol metabolic process [GO:0046488]; phosphatidylinositol phosphate biosynthetic process [GO:0046854]; positive regulation of autophagosome assembly [GO:2000786]; regulation of autophagy [GO:0010506]</t>
  </si>
  <si>
    <t>nuclear speck [GO:0016607]; ribonucleoprotein complex [GO:1990904]; mRNA cap binding complex binding [GO:0140262]; protein-macromolecule adaptor activity [GO:0030674]; RNA destabilization [GO:0050779]</t>
  </si>
  <si>
    <t>nucleus [GO:0005634]; DNA-binding transcription factor activity, RNA polymerase II-specific [GO:0000981]; protein heterodimerization activity [GO:0046982]; RNA polymerase II transcription regulatory region sequence-specific DNA binding [GO:0000977]; maternal behavior [GO:0042711]; negative regulation of DNA-templated transcription [GO:0045892]; negative regulation of transcription by RNA polymerase II [GO:0000122]; regulation of transcription by RNA polymerase II [GO:0006357]; startle response [GO:0001964]</t>
  </si>
  <si>
    <t>iron-sulfur cluster assembly complex [GO:1990229]; mitochondrial matrix [GO:0005759]; mitochondrion [GO:0005739]; 2 iron, 2 sulfur cluster binding [GO:0051537]; electron transfer activity [GO:0009055]; metal ion binding [GO:0046872]; [2Fe-2S] cluster assembly [GO:0044571]; [4Fe-4S] cluster assembly [GO:0044572]; electron transport chain [GO:0022900]; iron-sulfur cluster assembly [GO:0016226]; P450-containing electron transport chain [GO:0140647]</t>
  </si>
  <si>
    <t>endoplasmic reticulum [GO:0005783]; Golgi membrane [GO:0000139]; calcium ion binding [GO:0005509]; mannosyl-oligosaccharide 1,2-alpha-mannosidase activity [GO:0004571]; carbohydrate metabolic process [GO:0005975]; glycoprotein metabolic process [GO:0009100]; lung alveolus development [GO:0048286]; protein glycosylation [GO:0006486]; respiratory gaseous exchange by respiratory system [GO:0007585]</t>
  </si>
  <si>
    <t>cytosol [GO:0005829]; ATPase binding [GO:0051117]; copper chaperone activity [GO:0016531]; copper-dependent protein binding [GO:0032767]; cuprous ion binding [GO:1903136]; copper ion export [GO:0060003]; copper ion transport [GO:0006825]; intracellular copper ion homeostasis [GO:0006878]; negative regulation of apoptotic process [GO:0043066]; response to oxidative stress [GO:0006979]</t>
  </si>
  <si>
    <t>cytoplasm [GO:0005737]; glutamatergic synapse [GO:0098978]; presynapse [GO:0098793]; SCF ubiquitin ligase complex [GO:0019005]; Schaffer collateral - CA1 synapse [GO:0098685]; synapse [GO:0045202]; behavioral fear response [GO:0001662]; regulation of protein catabolic process at presynapse, modulating synaptic transmission [GO:0099575]; regulation of synaptic vesicle exocytosis [GO:2000300]; SCF-dependent proteasomal ubiquitin-dependent protein catabolic process [GO:0031146]</t>
  </si>
  <si>
    <t>cytoplasm [GO:0005737]; ATP binding [GO:0005524]; magnesium ion binding [GO:0000287]; manganese ion binding [GO:0030145]; non-membrane spanning protein tyrosine kinase activity [GO:0004715]; phosphotyrosine residue binding [GO:0001784]; cell communication [GO:0007154]; cellular response to retinoic acid [GO:0071300]; positive regulation of cytosolic calcium ion concentration [GO:0007204]; positive regulation of neuron projection development [GO:0010976]; signaling [GO:0023052]</t>
  </si>
  <si>
    <t>cytosol [GO:0005829]; early endosome [GO:0005769]; early endosome membrane [GO:0031901]; endosome [GO:0005768]; glutamatergic synapse [GO:0098978]; immunological synapse [GO:0001772]; postsynapse [GO:0098794]; postsynaptic early endosome [GO:0098842]; postsynaptic recycling endosome [GO:0098837]; retromer complex [GO:0030904]; Schaffer collateral - CA1 synapse [GO:0098685]; WASH complex [GO:0071203]; calcium-dependent protein binding [GO:0048306]; ionotropic glutamate receptor binding [GO:0035255]; phosphatidylinositol binding [GO:0035091]; phosphatidylinositol-3-phosphate binding [GO:0032266]; endocytic recycling [GO:0032456]; endosomal transport [GO:0016197]; endosome to lysosome transport [GO:0008333]; endosome to plasma membrane protein transport [GO:0099638]; establishment of protein localization to plasma membrane [GO:0061951]; intracellular protein transport [GO:0006886]; neurotransmitter receptor transport to plasma membrane [GO:0098877]; positive regulation of AMPA glutamate receptor clustering [GO:1904719]; regulation of postsynaptic membrane neurotransmitter receptor levels [GO:0099072]; signal transduction [GO:0007165]</t>
  </si>
  <si>
    <t>chromatin [GO:0000785]; COP9 signalosome [GO:0008180]; cytoplasm [GO:0005737]; cytosol [GO:0005829]; nucleoplasm [GO:0005654]; perinuclear region of cytoplasm [GO:0048471]; synaptic vesicle [GO:0008021]; transcription regulator complex [GO:0005667]; deNEDDylase activity [GO:0019784]; enzyme binding [GO:0019899]; macrophage migration inhibitory factor binding [GO:0035718]; metal ion binding [GO:0046872]; metal-dependent deubiquitinase activity [GO:0140492]; metallopeptidase activity [GO:0008237]; transcription coactivator activity [GO:0003713]; exosomal secretion [GO:1990182]; negative regulation of apoptotic process [GO:0043066]; positive regulation of DNA-binding transcription factor activity [GO:0051091]; positive regulation of transcription by RNA polymerase II [GO:0045944]; protein deneddylation [GO:0000338]; proteolysis [GO:0006508]; regulation of cell cycle [GO:0051726]; regulation of DNA-templated transcription [GO:0006355]; regulation of IRE1-mediated unfolded protein response [GO:1903894]; regulation of JNK cascade [GO:0046328]</t>
  </si>
  <si>
    <t>aminoacyl-tRNA synthetase multienzyme complex [GO:0017101]; cytoplasm [GO:0005737]; cytosol [GO:0005829]; synapse [GO:0045202]; aspartate-tRNA ligase activity [GO:0004815]; ATP binding [GO:0005524]; RNA binding [GO:0003723]; aspartyl-tRNA aminoacylation [GO:0006422]</t>
  </si>
  <si>
    <t>actin filament [GO:0005884]; adherens junction [GO:0005912]; centriolar satellite [GO:0034451]; Cul3-RING ubiquitin ligase complex [GO:0031463]; cytoplasm [GO:0005737]; cytosol [GO:0005829]; endoplasmic reticulum [GO:0005783]; focal adhesion [GO:0005925]; inclusion body [GO:0016234]; midbody [GO:0030496]; nucleoplasm [GO:0005654]; protein-containing complex [GO:0032991]; disordered domain specific binding [GO:0097718]; identical protein binding [GO:0042802]; RNA polymerase II-specific DNA-binding transcription factor binding [GO:0061629]; ubiquitin-like ligase-substrate adaptor activity [GO:1990756]; cellular response to carbohydrate stimulus [GO:0071322]; cellular response to interleukin-4 [GO:0071353]; cellular response to oxidative stress [GO:0034599]; in utero embryonic development [GO:0001701]; negative regulation of gene expression [GO:0010629]; negative regulation of response to oxidative stress [GO:1902883]; protein ubiquitination [GO:0016567]; regulation of autophagy [GO:0010506]; regulation of DNA-templated transcription [GO:0006355]; regulation of epidermal cell differentiation [GO:0045604]; ubiquitin-dependent protein catabolic process [GO:0006511]</t>
  </si>
  <si>
    <t>cytoplasm [GO:0005737]; cytosol [GO:0005829]; miRNA binding [GO:0035198]; RNA uridylyltransferase activity [GO:0050265]; uridylyltransferase activity [GO:0070569]; zinc ion binding [GO:0008270]; miRNA metabolic process [GO:0010586]; oocyte maturation [GO:0001556]; polyuridylation-dependent mRNA catabolic process [GO:1990074]; pre-miRNA processing [GO:0031054]; retrotransposon silencing by mRNA destabilization [GO:0141008]; RNA 3' uridylation [GO:0071076]; RNA 3'-end processing [GO:0031123]</t>
  </si>
  <si>
    <t>mitochondrial inner membrane [GO:0005743]; mitochondrial nucleoid [GO:0042645]; mitochondrion [GO:0005739]; ATP binding [GO:0005524]; ATP hydrolysis activity [GO:0016887]; antiviral innate immune response [GO:0140374]; DNA damage response [GO:0006974]; HRI-mediated signaling [GO:0140468]; mitochondrion organization [GO:0007005]; negative regulation of apoptotic process [GO:0043066]; regulation of cell growth [GO:0001558]</t>
  </si>
  <si>
    <t>extracellular space [GO:0005615]; endopeptidase activity [GO:0004175]; protein domain specific binding [GO:0019904]; serine-type endopeptidase activity [GO:0004252]; signaling receptor binding [GO:0005102]; blood coagulation [GO:0007596]; fibrinolysis [GO:0042730]; proteolysis [GO:0006508]; response to heat [GO:0009408]; tissue remodeling [GO:0048771]</t>
  </si>
  <si>
    <t>axon [GO:0030424]; cytoplasm [GO:0005737]; endoplasmic reticulum [GO:0005783]; Golgi apparatus [GO:0005794]; midbody [GO:0030496]; myelin sheath [GO:0043209]; neuronal cell body [GO:0043025]; presynaptic cytosol [GO:0099523]; protein-containing complex [GO:0032991]; GTPase activator activity [GO:0005096]; Rab GDP-dissociation inhibitor activity [GO:0005093]; small GTPase binding [GO:0031267]; negative regulation of axonogenesis [GO:0050771]; negative regulation of protein targeting to membrane [GO:0090315]; positive regulation of axon extension [GO:0045773]; positive regulation of toll-like receptor signaling pathway [GO:0034123]; protein transport [GO:0015031]; Rab protein signal transduction [GO:0032482]; response to calcium ion [GO:0051592]; vesicle-mediated transport [GO:0016192]</t>
  </si>
  <si>
    <t>mitochondrion [GO:0005739]; (4S)-4-hydroxy-2-oxoglutarate aldolase activity [GO:0106009]; 4-hydroxy-2-oxoglutarate aldolase activity [GO:0008700]; N-acetylneuraminate lyase activity [GO:0008747]; protein homodimerization activity [GO:0042803]; 4-hydroxyproline catabolic process [GO:0019470]; glyoxylate catabolic process [GO:0009436]; N-acetylneuraminate catabolic process [GO:0019262]; oxalate metabolic process [GO:0033609]; pyruvate biosynthetic process [GO:0042866]</t>
  </si>
  <si>
    <t>axon [GO:0030424]; cytoplasm [GO:0005737]; cytoplasmic side of plasma membrane [GO:0009898]; cytosol [GO:0005829]; dendrite [GO:0030425]; Golgi apparatus [GO:0005794]; growth cone [GO:0030426]; nucleoplasm [GO:0005654]; nucleus [GO:0005634]; perikaryon [GO:0043204]; perinuclear region of cytoplasm [GO:0048471]; postsynaptic membrane [GO:0045211]; presynaptic membrane [GO:0042734]; synapse [GO:0045202]; cell differentiation [GO:0030154]; cellular response to epidermal growth factor stimulus [GO:0071364]; cellular response to insulin stimulus [GO:0032869]; cellular response to insulin-like growth factor stimulus [GO:1990314]; cellular response to platelet-derived growth factor stimulus [GO:0036120]; positive regulation of fat cell differentiation [GO:0045600]; positive regulation of protein serine/threonine kinase activity [GO:0071902]; regulation of short-term neuronal synaptic plasticity [GO:0048172]; TORC2 signaling [GO:0038203]</t>
  </si>
  <si>
    <t>plasma membrane [GO:0005886]; mechanosensitive monoatomic ion channel activity [GO:0008381]</t>
  </si>
  <si>
    <t>cytoplasm [GO:0005737]; endoplasmic reticulum [GO:0005783]; nuclear envelope [GO:0005635]; acid-amino acid ligase activity [GO:0016881]</t>
  </si>
  <si>
    <t>clathrin vesicle coat [GO:0030125]; clathrin-coated pit [GO:0005905]; cytosol [GO:0005829]; endosome [GO:0005768]; nucleus [GO:0005634]; plasma membrane [GO:0005886]; postsynapse [GO:0098794]; postsynaptic membrane [GO:0045211]; presynapse [GO:0098793]; presynaptic membrane [GO:0042734]; Schaffer collateral - CA1 synapse [GO:0098685]; clathrin adaptor activity [GO:0035615]; clathrin binding [GO:0030276]; molecular sequestering activity [GO:0140313]; phospholipid binding [GO:0005543]; transmembrane transporter binding [GO:0044325]; clathrin coat assembly [GO:0048268]; embryonic organ development [GO:0048568]; endocytosis [GO:0006897]; female pregnancy [GO:0007565]; in utero embryonic development [GO:0001701]; membrane fission [GO:0090148]; negative regulation of sprouting angiogenesis [GO:1903671]; Notch signaling pathway [GO:0007219]; positive regulation of clathrin coat assembly [GO:1905445]</t>
  </si>
  <si>
    <t>axoneme [GO:0005930]; cilium [GO:0005929]; microtubule [GO:0005874]; microtubule cytoskeleton [GO:0015630]; ATP binding [GO:0005524]; metal ion binding [GO:0046872]; protein-glycine ligase activity [GO:0070735]; protein-glycine ligase activity, elongating [GO:0070737]; protein polyglycylation [GO:0018094]</t>
  </si>
  <si>
    <t>cytoplasm [GO:0005737]; membrane [GO:0016020]; cell-matrix adhesion [GO:0007160]; inflammatory response [GO:0006954]; negative regulation of natural killer cell cytokine production [GO:0002728]; negative regulation of type II interferon production [GO:0032689]; response to lipopolysaccharide [GO:0032496]</t>
  </si>
  <si>
    <t>cell-cell junction [GO:0005911]; cytoplasm [GO:0005737]; cytosol [GO:0005829]; endoplasmic reticulum [GO:0005783]; nucleus [GO:0005634]; plasma membrane [GO:0005886]; protein phosphatase type 1 complex [GO:0000164]; ribosome [GO:0005840]; vesicle membrane [GO:0012506]; ephrin receptor binding [GO:0046875]; eukaryotic initiation factor eIF2 binding [GO:0071074]; molecular condensate scaffold activity [GO:0140693]; protein domain specific binding [GO:0019904]; protein kinase inhibitor activity [GO:0004860]; receptor tyrosine kinase binding [GO:0030971]; signaling adaptor activity [GO:0035591]; actin filament organization [GO:0007015]; antiviral innate immune response [GO:0140374]; cell migration [GO:0016477]; ephrin receptor signaling pathway [GO:0048013]; lamellipodium assembly [GO:0030032]; negative regulation of endoplasmic reticulum stress-induced eIF2 alpha phosphorylation [GO:1903912]; negative regulation of insulin receptor signaling pathway [GO:0046627]; negative regulation of peptidyl-serine phosphorylation [GO:0033137]; negative regulation of PERK-mediated unfolded protein response [GO:1903898]; negative regulation of transcription by RNA polymerase II [GO:0000122]; positive regulation of actin filament polymerization [GO:0030838]; positive regulation of cap-dependent translational initiation [GO:1903676]; positive regulation of cap-independent translational initiation [GO:1903679]; positive regulation of endoplasmic reticulum stress-induced intrinsic apoptotic signaling pathway [GO:1902237]; positive regulation of neuron projection development [GO:0010976]; positive regulation of peptidyl-serine dephosphorylation [GO:1902310]; positive regulation of T cell proliferation [GO:0042102]; positive regulation of transcription by RNA polymerase II [GO:0045944]; positive regulation of translation in response to endoplasmic reticulum stress [GO:0036493]; regulation of cell migration [GO:0030334]; response to endoplasmic reticulum stress [GO:0034976]; response to other organism [GO:0051707]; substrate-dependent cell migration, cell extension [GO:0006930]; T cell activation [GO:0042110]</t>
  </si>
  <si>
    <t>endoplasmic reticulum membrane [GO:0005789]; membrane [GO:0016020]; plasma membrane [GO:0005886]; G protein-coupled receptor activity [GO:0004930]; olfactory receptor activity [GO:0004984]; G protein-coupled receptor signaling pathway [GO:0007186]; sensory perception of smell [GO:0007608]; signal transduction [GO:0007165]</t>
  </si>
  <si>
    <t>cytoplasm [GO:0005737]; stress fiber [GO:0001725]; enzyme inhibitor activity [GO:0004857]; phosphatase regulator activity [GO:0019208]; protein kinase binding [GO:0019901]; signal transduction [GO:0007165]</t>
  </si>
  <si>
    <t>apical plasma membrane [GO:0016324]; ciliary neurotrophic factor receptor complex [GO:0070110]; external side of plasma membrane [GO:0009897]; extracellular space [GO:0005615]; interleukin-6 receptor complex [GO:0005896]; neuronal cell body membrane [GO:0032809]; plasma membrane [GO:0005886]; receptor complex [GO:0043235]; ciliary neurotrophic factor binding [GO:0070119]; ciliary neurotrophic factor receptor activity [GO:0004897]; enzyme binding [GO:0019899]; interleukin-11 binding [GO:0019970]; interleukin-11 receptor activity [GO:0004921]; interleukin-6 binding [GO:0019981]; interleukin-6 receptor activity [GO:0004915]; interleukin-6 receptor binding [GO:0005138]; protein homodimerization activity [GO:0042803]; developmental growth [GO:0048589]; endocrine pancreas development [GO:0031018]; interleukin-6-mediated signaling pathway [GO:0070102]; positive regulation of cell population proliferation [GO:0008284]; positive regulation of chemokine production [GO:0032722]; positive regulation of glomerular mesangial cell proliferation [GO:0072126]; positive regulation of interleukin-6 production [GO:0032755]; positive regulation of smooth muscle cell proliferation [GO:0048661]; positive regulation of tyrosine phosphorylation of STAT protein [GO:0042531]; T-helper 17 cell lineage commitment [GO:0072540]; vascular endothelial growth factor production [GO:0010573]</t>
  </si>
  <si>
    <t>cytoplasm [GO:0005737]; cytosol [GO:0005829]; nucleoplasm [GO:0005654]; nucleus [GO:0005634]; ribonucleoprotein complex [GO:1990904]; spindle [GO:0005819]; spindle microtubule [GO:0005876]; enzyme binding [GO:0019899]; NAD+ ADP-ribosyltransferase activity [GO:0003950]; NAD+-protein ADP-ribosyltransferase activity [GO:1990404]; nucleotidyltransferase activity [GO:0016779]; inflammatory response [GO:0006954]; protein modification process [GO:0036211]</t>
  </si>
  <si>
    <t>cytoplasm [GO:0005737]; cytosol [GO:0005829]; nucleotide-activated protein kinase complex [GO:0031588]; nucleus [GO:0005634]; protein-containing complex [GO:0032991]; AMP-activated protein kinase activity [GO:0004679]; protein kinase binding [GO:0019901]; cellular response to nutrient levels [GO:0031669]; fatty acid biosynthetic process [GO:0006633]; nail development [GO:0035878]; positive regulation of cold-induced thermogenesis [GO:0120162]; positive regulation of gene expression [GO:0010628]; signal transduction [GO:0007165]</t>
  </si>
  <si>
    <t>EMC complex [GO:0072546]; endoplasmic reticulum [GO:0005783]; endoplasmic reticulum membrane [GO:0005789]; membrane [GO:0016020]; protein-containing complex [GO:0032991]; membrane insertase activity [GO:0032977]; protein insertion into ER membrane by stop-transfer membrane-anchor sequence [GO:0045050]; tail-anchored membrane protein insertion into ER membrane [GO:0071816]</t>
  </si>
  <si>
    <t>cell-cell junction [GO:0005911]; cytoplasm [GO:0005737]; cytoskeleton [GO:0005856]; dendrite membrane [GO:0032590]; dendritic shaft [GO:0043198]; dendritic spine [GO:0043197]; glutamatergic synapse [GO:0098978]; plasma membrane [GO:0005886]; postsynaptic density [GO:0014069]; postsynaptic density membrane [GO:0098839]; Schaffer collateral - CA1 synapse [GO:0098685]; PDZ domain binding [GO:0030165]; structural constituent of postsynaptic density [GO:0098919]; transmembrane transporter binding [GO:0044325]; excitatory postsynaptic potential [GO:0060079]; long-term synaptic potentiation [GO:0060291]; protein homooligomerization [GO:0051260]</t>
  </si>
  <si>
    <t>endoplasmic reticulum membrane [GO:0005789]; perinuclear region of cytoplasm [GO:0048471]; ATP binding [GO:0005524]; eukaryotic translation initiation factor 2alpha kinase activity [GO:0004694]; Hsp90 protein binding [GO:0051879]; identical protein binding [GO:0042802]; protein phosphatase binding [GO:0019903]; angiogenesis [GO:0001525]; cellular response to amino acid starvation [GO:0034198]; cellular response to cold [GO:0070417]; cellular response to glucose starvation [GO:0042149]; endocrine pancreas development [GO:0031018]; endoplasmic reticulum unfolded protein response [GO:0030968]; ER overload response [GO:0006983]; negative regulation of translation in response to stress [GO:0032055]; ossification [GO:0001503]; positive regulation of transcription by RNA polymerase I [GO:0045943]; positive regulation of vascular endothelial growth factor production [GO:0010575]; regulation of endoplasmic reticulum stress-induced intrinsic apoptotic signaling pathway [GO:1902235]; response to manganese-induced endoplasmic reticulum stress [GO:1990737]</t>
  </si>
  <si>
    <t>cytoplasm [GO:0005737]; cytosol [GO:0005829]; mitochondrial nucleoid [GO:0042645]; mitochondrion [GO:0005739]; nucleus [GO:0005634]; ribonucleoprotein granule [GO:0035770]; ATP binding [GO:0005524]; ATP hydrolysis activity [GO:0016887]; chromatin binding [GO:0003682]; DNA helicase activity [GO:0003678]; double-stranded RNA binding [GO:0003725]; G-quadruplex RNA binding [GO:0002151]; RNA binding [GO:0003723]; RNA helicase activity [GO:0003724]; central nervous system development [GO:0007417]; mitochondrial large ribosomal subunit assembly [GO:1902775]</t>
  </si>
  <si>
    <t>centrosome [GO:0005813]; cleavage furrow [GO:0032154]; cytoplasm [GO:0005737]; nucleoplasm [GO:0005654]; nucleus [GO:0005634]; ATP binding [GO:0005524]; protein phosphatase 2A binding [GO:0051721]; protein serine kinase activity [GO:0106310]; protein serine/threonine kinase activity [GO:0004674]; cell division [GO:0051301]; DNA damage response [GO:0006974]; female meiosis II [GO:0007147]; G2/M transition of mitotic cell cycle [GO:0000086]; intracellular signal transduction [GO:0035556]; mitotic cell cycle [GO:0000278]; negative regulation of phosphoprotein phosphatase activity [GO:0032515]; regulation of cell cycle [GO:0051726]</t>
  </si>
  <si>
    <t>heterochromatin [GO:0000792]; nucleoplasm [GO:0005654]; chromatin binding [GO:0003682]; anterior/posterior axis specification, embryo [GO:0008595]; mesodermal to mesenchymal transition involved in gastrulation [GO:0060809]; negative regulation of gene expression, epigenetic [GO:0045814]; negative regulation of single stranded viral RNA replication via double stranded DNA intermediate [GO:0045869]; positive regulation of DNA methylation-dependent heterochromatin formation [GO:0090309]; protein localization to heterochromatin [GO:0097355]</t>
  </si>
  <si>
    <t>membrane [GO:0016020]; ERAD pathway [GO:0036503]</t>
  </si>
  <si>
    <t>cytosol [GO:0005829]; nucleoplasm [GO:0005654]; nucleus [GO:0005634]; proteasome accessory complex [GO:0022624]; proteasome regulatory particle, base subcomplex [GO:0008540]; identical protein binding [GO:0042802]; polyubiquitin modification-dependent protein binding [GO:0031593]; proteasome-mediated ubiquitin-dependent protein catabolic process [GO:0043161]</t>
  </si>
  <si>
    <t>cell surface [GO:0009986]; postsynapse [GO:0098794]; postsynaptic density membrane [GO:0098839]; presynapse [GO:0098793]; Schaffer collateral - CA1 synapse [GO:0098685]; modulation of chemical synaptic transmission [GO:0050804]; regulation of postsynapse organization [GO:0099175]</t>
  </si>
  <si>
    <t>voltage-gated calcium channel complex [GO:0005891]; voltage-gated calcium channel activity [GO:0005245]</t>
  </si>
  <si>
    <t>centrosome [GO:0005813]; cytoplasm [GO:0005737]; kinetochore [GO:0000776]; cell division [GO:0051301]</t>
  </si>
  <si>
    <t>cytoplasmic stress granule [GO:0010494]; cytosolic small ribosomal subunit [GO:0022627]; mRNA 3'-UTR binding [GO:0003730]; poly(A) binding [GO:0008143]; cytoskeleton organization [GO:0007010]; positive regulation of translation [GO:0045727]; regulation of cell morphogenesis [GO:0022604]</t>
  </si>
  <si>
    <t>Column1</t>
  </si>
  <si>
    <t>Search 1:</t>
  </si>
  <si>
    <t>plate</t>
  </si>
  <si>
    <t>megak</t>
  </si>
  <si>
    <t>Search 2:</t>
  </si>
  <si>
    <t>Column3</t>
  </si>
  <si>
    <t xml:space="preserve">Full GO Terms </t>
  </si>
  <si>
    <t>Search 1</t>
  </si>
  <si>
    <t>Column22</t>
  </si>
  <si>
    <t>Search Result 1</t>
  </si>
  <si>
    <t>Search Result 2</t>
  </si>
  <si>
    <t>Area</t>
  </si>
  <si>
    <t>Log10 Area</t>
  </si>
  <si>
    <t>Search term:</t>
  </si>
  <si>
    <t>Accession</t>
    <phoneticPr fontId="7" type="noConversion"/>
  </si>
  <si>
    <t>apical plasma membrane [GO:0016324]; axon [GO:0030424]; basal plasma membrane [GO:0009925]; brush border [GO:0005903]; cell periphery [GO:0071944]; contractile muscle fiber [GO:0043292]; cytoplasm [GO:0005737]; cytosol [GO:0005829]; dendrite [GO:0030425]; focal adhesion [GO:0005925]; hemidesmosome [GO:0030056]; intermediate filament cytoskeleton [GO:0045111]; mitochondrial outer membrane [GO:0005741]; myelin sheath [GO:0043209]; myofibril [GO:0030016]; perinuclear region of cytoplasm [GO:0048471]; sarcolemma [GO:0042383]; sarcoplasm [GO:0016528]; Z disc [GO:0030018]; actin binding [GO:0003779]; actin filament binding [GO:0051015]; ankyrin binding [GO:0030506]; cytoskeletal protein binding [GO:0008092]; dystroglycan binding [GO:0002162]; structural constituent of cytoskeleton [GO:0005200]; structural constituent of muscle [GO:0008307]; actin cytoskeleton organization [GO:0030036]; actin filament organization [GO:0007015]; actomyosin contractile ring assembly actin filament organization [GO:2000689]; adherens junction organization [GO:0034332]; cardiac muscle cell development [GO:0055013]; cell morphogenesis [GO:0000902]; cell motility [GO:0048870]; cellular response to fluid shear stress [GO:0071498]; cellular response to hydrostatic pressure [GO:0071464]; cellular response to mechanical stimulus [GO:0071260]; establishment of skin barrier [GO:0061436]; fibroblast migration [GO:0010761]; gene expression [GO:0010467]; hemidesmosome assembly [GO:0031581]; intermediate filament cytoskeleton organization [GO:0045104]; intermediate filament organization [GO:0045109]; keratinocyte development [GO:0003334]; keratinocyte differentiation [GO:0030216]; leukocyte migration involved in immune response [GO:0002522]; mitochondrion organization [GO:0007005]; multicellular organism growth [GO:0035264]; myelination in peripheral nervous system [GO:0022011]; myoblast differentiation [GO:0045445]; nucleus organization [GO:0006997]; peripheral nervous system myelin maintenance [GO:0032287]; protein localization [GO:0008104]; protein-containing complex organization [GO:0043933]; regulation of vascular permeability [GO:0043114]; respiratory electron transport chain [GO:0022904]; response to food [GO:0032094]; response to nutrient [GO:0007584]; sarcomere organization [GO:0045214]; skeletal muscle fiber development [GO:0048741]; skeletal muscle tissue development [GO:0007519]; skeletal myofibril assembly [GO:0014866]; skin development [GO:0043588]; T cell chemotaxis [GO:0010818]; tight junction organization [GO:0120193]; transmission of nerve impulse [GO:0019226]; wound healing [GO:0042060]</t>
    <phoneticPr fontId="7" type="noConversion"/>
  </si>
  <si>
    <t>surface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</si>
</sst>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indexed="8"/>
      <name val="等线"/>
      <family val="2"/>
      <scheme val="minor"/>
    </font>
    <font>
      <sz val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7CDF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FBFB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FBFBF"/>
      </right>
      <top style="medium">
        <color indexed="64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 style="medium">
        <color indexed="64"/>
      </bottom>
      <diagonal/>
    </border>
    <border>
      <left style="thin">
        <color rgb="FFBFBFBF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 applyNumberFormat="0" applyFont="0" applyFill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/>
  </cellStyleXfs>
  <cellXfs count="60">
    <xf numFmtId="0" fontId="0" fillId="0" borderId="0" xfId="0"/>
    <xf numFmtId="0" fontId="0" fillId="3" borderId="1" xfId="0" applyFill="1" applyBorder="1"/>
    <xf numFmtId="11" fontId="0" fillId="3" borderId="1" xfId="0" applyNumberFormat="1" applyFill="1" applyBorder="1"/>
    <xf numFmtId="11" fontId="0" fillId="0" borderId="0" xfId="0" applyNumberFormat="1"/>
    <xf numFmtId="2" fontId="0" fillId="3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11" fontId="0" fillId="2" borderId="5" xfId="0" applyNumberFormat="1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8" xfId="0" applyFill="1" applyBorder="1"/>
    <xf numFmtId="11" fontId="0" fillId="3" borderId="8" xfId="0" applyNumberFormat="1" applyFill="1" applyBorder="1"/>
    <xf numFmtId="0" fontId="0" fillId="3" borderId="9" xfId="0" applyFill="1" applyBorder="1"/>
    <xf numFmtId="0" fontId="3" fillId="0" borderId="0" xfId="3"/>
    <xf numFmtId="0" fontId="1" fillId="4" borderId="10" xfId="1" applyBorder="1"/>
    <xf numFmtId="0" fontId="1" fillId="4" borderId="11" xfId="1" applyBorder="1"/>
    <xf numFmtId="0" fontId="2" fillId="5" borderId="11" xfId="2" applyBorder="1"/>
    <xf numFmtId="0" fontId="2" fillId="5" borderId="10" xfId="2" applyBorder="1"/>
    <xf numFmtId="0" fontId="0" fillId="0" borderId="0" xfId="0" applyAlignment="1">
      <alignment horizontal="left"/>
    </xf>
    <xf numFmtId="0" fontId="0" fillId="0" borderId="0" xfId="0" applyFill="1"/>
    <xf numFmtId="0" fontId="5" fillId="0" borderId="12" xfId="0" applyFont="1" applyBorder="1"/>
    <xf numFmtId="0" fontId="5" fillId="8" borderId="13" xfId="0" applyFont="1" applyFill="1" applyBorder="1"/>
    <xf numFmtId="0" fontId="0" fillId="6" borderId="14" xfId="0" applyFill="1" applyBorder="1"/>
    <xf numFmtId="0" fontId="0" fillId="7" borderId="13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5" fillId="0" borderId="17" xfId="0" applyFont="1" applyBorder="1"/>
    <xf numFmtId="0" fontId="5" fillId="0" borderId="18" xfId="0" applyFont="1" applyBorder="1"/>
    <xf numFmtId="0" fontId="0" fillId="0" borderId="17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6" borderId="19" xfId="0" applyFill="1" applyBorder="1"/>
    <xf numFmtId="0" fontId="0" fillId="6" borderId="20" xfId="0" applyFill="1" applyBorder="1"/>
    <xf numFmtId="0" fontId="0" fillId="0" borderId="13" xfId="0" applyBorder="1" applyAlignment="1">
      <alignment horizontal="left"/>
    </xf>
    <xf numFmtId="0" fontId="0" fillId="0" borderId="21" xfId="0" applyBorder="1" applyAlignment="1">
      <alignment horizontal="left"/>
    </xf>
    <xf numFmtId="0" fontId="5" fillId="3" borderId="1" xfId="0" applyFont="1" applyFill="1" applyBorder="1"/>
    <xf numFmtId="0" fontId="5" fillId="0" borderId="13" xfId="0" applyFont="1" applyBorder="1"/>
    <xf numFmtId="0" fontId="0" fillId="3" borderId="5" xfId="0" applyFill="1" applyBorder="1"/>
    <xf numFmtId="11" fontId="0" fillId="3" borderId="5" xfId="0" applyNumberFormat="1" applyFill="1" applyBorder="1"/>
    <xf numFmtId="2" fontId="0" fillId="3" borderId="5" xfId="0" applyNumberFormat="1" applyFill="1" applyBorder="1"/>
    <xf numFmtId="0" fontId="0" fillId="3" borderId="6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/>
    <xf numFmtId="0" fontId="0" fillId="2" borderId="24" xfId="0" applyFill="1" applyBorder="1"/>
    <xf numFmtId="0" fontId="0" fillId="6" borderId="10" xfId="0" applyFill="1" applyBorder="1"/>
    <xf numFmtId="0" fontId="0" fillId="6" borderId="11" xfId="0" applyFill="1" applyBorder="1"/>
    <xf numFmtId="0" fontId="6" fillId="0" borderId="0" xfId="0" applyFont="1" applyAlignment="1">
      <alignment horizontal="right"/>
    </xf>
    <xf numFmtId="0" fontId="0" fillId="9" borderId="0" xfId="0" applyFill="1"/>
    <xf numFmtId="0" fontId="2" fillId="9" borderId="0" xfId="2" applyFill="1" applyBorder="1"/>
    <xf numFmtId="0" fontId="1" fillId="9" borderId="0" xfId="1" applyFill="1" applyBorder="1"/>
    <xf numFmtId="0" fontId="0" fillId="10" borderId="1" xfId="0" applyFill="1" applyBorder="1"/>
    <xf numFmtId="0" fontId="5" fillId="2" borderId="6" xfId="0" applyFont="1" applyFill="1" applyBorder="1"/>
    <xf numFmtId="11" fontId="5" fillId="0" borderId="0" xfId="0" applyNumberFormat="1" applyFont="1" applyAlignment="1">
      <alignment horizontal="center"/>
    </xf>
    <xf numFmtId="11" fontId="0" fillId="0" borderId="25" xfId="0" applyNumberFormat="1" applyBorder="1" applyAlignment="1">
      <alignment horizontal="center"/>
    </xf>
    <xf numFmtId="11" fontId="5" fillId="0" borderId="25" xfId="0" applyNumberFormat="1" applyFont="1" applyBorder="1" applyAlignment="1">
      <alignment horizontal="center"/>
    </xf>
    <xf numFmtId="0" fontId="5" fillId="7" borderId="13" xfId="0" applyFont="1" applyFill="1" applyBorder="1"/>
  </cellXfs>
  <cellStyles count="4">
    <cellStyle name="Bad" xfId="1" builtinId="27"/>
    <cellStyle name="Neutral" xfId="2" builtinId="28"/>
    <cellStyle name="Normal" xfId="0" builtinId="0"/>
    <cellStyle name="Normal 2" xfId="3" xr:uid="{BABACA4C-D38D-403F-B22E-F8D304EFD71E}"/>
  </cellStyles>
  <dxfs count="4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0" formatCode="General"/>
      <fill>
        <patternFill patternType="solid">
          <fgColor indexed="64"/>
          <bgColor theme="3" tint="0.749992370372631"/>
        </patternFill>
      </fill>
      <border diagonalUp="0" diagonalDown="0">
        <left style="medium">
          <color indexed="64"/>
        </left>
      </border>
    </dxf>
    <dxf>
      <numFmt numFmtId="0" formatCode="General"/>
      <fill>
        <patternFill patternType="solid">
          <fgColor indexed="64"/>
          <bgColor theme="3" tint="0.749992370372631"/>
        </patternFill>
      </fill>
      <border diagonalUp="0" diagonalDown="0">
        <left style="medium">
          <color indexed="64"/>
        </left>
        <right style="medium">
          <color indexed="64"/>
        </right>
        <vertical/>
      </border>
    </dxf>
    <dxf>
      <fill>
        <patternFill patternType="solid">
          <fgColor indexed="64"/>
          <bgColor rgb="FFDDEBF7"/>
        </patternFill>
      </fill>
      <border diagonalUp="0" diagonalDown="0" outline="0">
        <left style="thin">
          <color rgb="FFBFBFBF"/>
        </left>
        <right/>
        <top style="thin">
          <color rgb="FFBFBFBF"/>
        </top>
        <bottom style="thin">
          <color rgb="FFBFBFBF"/>
        </bottom>
      </border>
    </dxf>
    <dxf>
      <numFmt numFmtId="2" formatCode="0.00"/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numFmt numFmtId="15" formatCode="0.00E+00"/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/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border outline="0">
        <bottom style="thin">
          <color rgb="FFBFBFBF"/>
        </bottom>
      </border>
    </dxf>
    <dxf>
      <fill>
        <patternFill patternType="solid">
          <fgColor indexed="64"/>
          <bgColor rgb="FFA7CDF0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0" formatCode="General"/>
      <fill>
        <patternFill patternType="solid">
          <fgColor indexed="64"/>
          <bgColor theme="3" tint="0.749992370372631"/>
        </patternFill>
      </fill>
      <border diagonalUp="0" diagonalDown="0">
        <left style="medium">
          <color indexed="64"/>
        </left>
      </border>
    </dxf>
    <dxf>
      <numFmt numFmtId="0" formatCode="General"/>
      <fill>
        <patternFill patternType="solid">
          <fgColor indexed="64"/>
          <bgColor theme="3" tint="0.749992370372631"/>
        </patternFill>
      </fill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" formatCode="0.00"/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numFmt numFmtId="15" formatCode="0.00E+00"/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/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/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border outline="0">
        <bottom style="thin">
          <color rgb="FFBFBFBF"/>
        </bottom>
      </border>
    </dxf>
    <dxf>
      <fill>
        <patternFill patternType="solid">
          <fgColor indexed="64"/>
          <bgColor rgb="FFA7CDF0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6F2B5F-2587-4FAD-B062-07105DFEE459}" name="Table145" displayName="Table145" ref="A3:O2323" totalsRowShown="0" headerRowDxfId="43" headerRowBorderDxfId="42" tableBorderDxfId="41" totalsRowBorderDxfId="40">
  <autoFilter ref="A3:O2323" xr:uid="{F41F6228-8D2C-4195-A1F1-6F59B9BCF090}"/>
  <sortState xmlns:xlrd2="http://schemas.microsoft.com/office/spreadsheetml/2017/richdata2" ref="A4:O2323">
    <sortCondition descending="1" ref="H3:H2323"/>
  </sortState>
  <tableColumns count="15">
    <tableColumn id="1" xr3:uid="{DBD37E93-A9E8-494B-950B-FCD682564FF3}" name="Protein FDR Confidence" dataDxfId="39"/>
    <tableColumn id="12" xr3:uid="{ACE9C313-EDA6-4F4A-BFC8-36B6FB28BA8F}" name="Score Sequest HT" dataDxfId="38"/>
    <tableColumn id="2" xr3:uid="{B97914A8-024E-4185-9A9A-99EE11A55FCD}" name="Accession" dataDxfId="37"/>
    <tableColumn id="3" xr3:uid="{0C2FCDDC-33BF-4454-862F-79E2ED34ADE1}" name="Description" dataDxfId="36"/>
    <tableColumn id="4" xr3:uid="{B1DB4AEB-35CC-4024-8B77-4FA2C9C083D5}" name="Contaminant" dataDxfId="35"/>
    <tableColumn id="5" xr3:uid="{F126D6B8-9428-4F61-A3D4-583BE7303D57}" name="Mouse" dataDxfId="34"/>
    <tableColumn id="6" xr3:uid="{8B427ADA-C836-47A7-A6D1-5BDE761AC351}" name="Coverage" dataDxfId="33"/>
    <tableColumn id="7" xr3:uid="{78971F19-5A52-4ECE-9AC5-8036744BB030}" name="# Peptides" dataDxfId="32"/>
    <tableColumn id="8" xr3:uid="{5E0F6D7F-FC75-4667-AF99-3DC919E9F07F}" name="# PSMs" dataDxfId="31"/>
    <tableColumn id="9" xr3:uid="{B72D8115-D66D-4FD0-B3C0-0092D5EFDA1B}" name="# Unique Peptides" dataDxfId="30"/>
    <tableColumn id="10" xr3:uid="{E395A13F-A645-4C0A-AE11-42EC81591446}" name="Area: F2: Sample" dataDxfId="29"/>
    <tableColumn id="11" xr3:uid="{825DEF2D-9DAF-4253-8F3F-B19C1BB7130A}" name="Area log" dataDxfId="28">
      <calculatedColumnFormula>IF(ISNUMBER(K4),LOG(K4,10),"0")</calculatedColumnFormula>
    </tableColumn>
    <tableColumn id="13" xr3:uid="{53DE8251-AD68-478A-B338-545F3E5221F4}" name="Column1" dataDxfId="27"/>
    <tableColumn id="15" xr3:uid="{E5A5DE05-DA04-4EE3-B7BB-2ACDBC307DC4}" name="Column3" dataDxfId="26">
      <calculatedColumnFormula>IF(ISERROR(MID(M4,SEARCH($N$1,M4)-40,80)),"",MID(M4,SEARCH($N$1,M4)-40,80))</calculatedColumnFormula>
    </tableColumn>
    <tableColumn id="16" xr3:uid="{EA355C14-CDAB-4345-A710-4AD134C6DAC9}" name="Column22" dataDxfId="25">
      <calculatedColumnFormula>IF(ISERROR(MID(M4,SEARCH($O$1,M4)-40,80)),"",MID(M4,SEARCH($O$1,M4)-40,80))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1F6228-8D2C-4195-A1F1-6F59B9BCF090}" name="Table1" displayName="Table1" ref="A3:O2323" totalsRowShown="0" headerRowDxfId="24" headerRowBorderDxfId="23" tableBorderDxfId="22" totalsRowBorderDxfId="21">
  <autoFilter ref="A3:O2323" xr:uid="{F41F6228-8D2C-4195-A1F1-6F59B9BCF090}"/>
  <tableColumns count="15">
    <tableColumn id="1" xr3:uid="{D6E4011E-C707-4857-A7DF-788C5E3B9D63}" name="Protein FDR Confidence" dataDxfId="20"/>
    <tableColumn id="2" xr3:uid="{1F262B05-4A31-4DCE-881B-5F22C1BCB3FF}" name="Accession" dataDxfId="19"/>
    <tableColumn id="3" xr3:uid="{E8EE427B-0558-4FC1-9112-A8B7F4E15758}" name="Description" dataDxfId="18"/>
    <tableColumn id="4" xr3:uid="{D64BE7DA-090B-4C8F-82B8-1A137EE6D793}" name="Contaminant" dataDxfId="17"/>
    <tableColumn id="5" xr3:uid="{C0F5C9FB-7B6A-4630-BC60-D9639D2A8C0E}" name="Mouse" dataDxfId="16"/>
    <tableColumn id="6" xr3:uid="{E2A0A9F0-208C-49FF-9AF8-BD367355F639}" name="Coverage" dataDxfId="15"/>
    <tableColumn id="7" xr3:uid="{D5AE8814-9F9A-45F1-93D5-806F0CA920C2}" name="# Peptides" dataDxfId="14"/>
    <tableColumn id="8" xr3:uid="{B23BEC45-3EC5-4CDB-A486-F5709D9A0E08}" name="# PSMs" dataDxfId="13"/>
    <tableColumn id="9" xr3:uid="{A791E3DF-9881-453F-9034-40D4AA3F2A67}" name="# Unique Peptides" dataDxfId="12"/>
    <tableColumn id="10" xr3:uid="{2263D63B-5EA3-4204-868F-D95450A070A3}" name="Area: F2: Sample" dataDxfId="11"/>
    <tableColumn id="11" xr3:uid="{F7BB179F-FAE4-4D80-A7EA-F78A9F1F6B75}" name="Area log" dataDxfId="10">
      <calculatedColumnFormula>IF(ISNUMBER(J4),LOG(J4,10),"0")</calculatedColumnFormula>
    </tableColumn>
    <tableColumn id="12" xr3:uid="{262707A8-7DFD-41C0-83D2-A0544453882B}" name="Score Sequest HT" dataDxfId="9"/>
    <tableColumn id="13" xr3:uid="{38D36B48-E7B9-426A-945C-230551A1F4EE}" name="Column1" dataDxfId="8"/>
    <tableColumn id="15" xr3:uid="{17502A0E-ACD2-4C68-8ADC-C67246372100}" name="Column3" dataDxfId="7">
      <calculatedColumnFormula>IF(ISERROR(MID(M4,SEARCH($R$3,M4)-40,80)),"",MID(M4,SEARCH($R$3,M4)-40,80))</calculatedColumnFormula>
    </tableColumn>
    <tableColumn id="16" xr3:uid="{5287D89E-121E-4B63-A6B9-352DAC978C70}" name="Column22" dataDxfId="6">
      <calculatedColumnFormula>IF(ISERROR(MID(M4,SEARCH($R$4,M4)-40,80)),"",MID(M4,SEARCH($R$4,M4)-40,80))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1AE5-D6F0-4D34-93EE-71B5F2E6A37F}">
  <sheetPr>
    <outlinePr summaryBelow="0" summaryRight="0"/>
  </sheetPr>
  <dimension ref="A1:R2323"/>
  <sheetViews>
    <sheetView tabSelected="1" topLeftCell="C1" zoomScale="99" workbookViewId="0">
      <pane xSplit="2" ySplit="3" topLeftCell="L132" activePane="bottomRight" state="frozen"/>
      <selection activeCell="C1" sqref="C1"/>
      <selection pane="topRight" activeCell="E1" sqref="E1"/>
      <selection pane="bottomLeft" activeCell="C4" sqref="C4"/>
      <selection pane="bottomRight" activeCell="N43" sqref="N43"/>
    </sheetView>
  </sheetViews>
  <sheetFormatPr defaultRowHeight="14.5" x14ac:dyDescent="0.35"/>
  <cols>
    <col min="1" max="1" width="24.1796875" hidden="1" customWidth="1"/>
    <col min="2" max="2" width="18.26953125" hidden="1" customWidth="1"/>
    <col min="3" max="3" width="11.81640625" customWidth="1"/>
    <col min="4" max="4" width="39.7265625" customWidth="1"/>
    <col min="5" max="5" width="14.54296875" customWidth="1"/>
    <col min="6" max="6" width="9.26953125" customWidth="1"/>
    <col min="7" max="7" width="11.453125" customWidth="1"/>
    <col min="8" max="8" width="12.453125" customWidth="1"/>
    <col min="9" max="9" width="9.453125" customWidth="1"/>
    <col min="10" max="10" width="19.453125" customWidth="1"/>
    <col min="11" max="11" width="17.81640625" style="3" customWidth="1"/>
    <col min="12" max="12" width="11" style="3" customWidth="1"/>
    <col min="13" max="13" width="15" customWidth="1"/>
    <col min="14" max="14" width="74.1796875" style="26" customWidth="1"/>
    <col min="15" max="15" width="86" style="32" customWidth="1"/>
    <col min="16" max="16" width="42.54296875" style="26" customWidth="1"/>
    <col min="19" max="20" width="10.81640625" customWidth="1"/>
    <col min="21" max="21" width="54.453125" customWidth="1"/>
  </cols>
  <sheetData>
    <row r="1" spans="1:18" ht="15" thickBot="1" x14ac:dyDescent="0.4">
      <c r="K1" s="56" t="s">
        <v>6901</v>
      </c>
      <c r="L1" s="56" t="s">
        <v>6902</v>
      </c>
      <c r="M1" s="50" t="s">
        <v>6903</v>
      </c>
      <c r="N1" s="19" t="s">
        <v>6906</v>
      </c>
      <c r="O1" s="16" t="s">
        <v>6893</v>
      </c>
      <c r="P1"/>
    </row>
    <row r="2" spans="1:18" ht="15" thickBot="1" x14ac:dyDescent="0.4">
      <c r="K2" s="57"/>
      <c r="L2" s="58"/>
      <c r="M2" s="23" t="s">
        <v>6896</v>
      </c>
      <c r="N2" s="29" t="s">
        <v>6899</v>
      </c>
      <c r="O2" s="39" t="s">
        <v>6900</v>
      </c>
      <c r="P2"/>
    </row>
    <row r="3" spans="1:18" ht="15" thickBot="1" x14ac:dyDescent="0.4">
      <c r="A3" s="7" t="s">
        <v>0</v>
      </c>
      <c r="B3" s="47" t="s">
        <v>10</v>
      </c>
      <c r="C3" s="55" t="s">
        <v>6904</v>
      </c>
      <c r="D3" s="44" t="s">
        <v>2</v>
      </c>
      <c r="E3" s="45" t="s">
        <v>3</v>
      </c>
      <c r="F3" s="45" t="s">
        <v>4</v>
      </c>
      <c r="G3" s="45" t="s">
        <v>5</v>
      </c>
      <c r="H3" s="45" t="s">
        <v>6</v>
      </c>
      <c r="I3" s="45" t="s">
        <v>7</v>
      </c>
      <c r="J3" s="45" t="s">
        <v>8</v>
      </c>
      <c r="K3" s="46" t="s">
        <v>9</v>
      </c>
      <c r="L3" s="46" t="s">
        <v>4651</v>
      </c>
      <c r="M3" s="48" t="s">
        <v>6890</v>
      </c>
      <c r="N3" s="49" t="s">
        <v>6895</v>
      </c>
      <c r="O3" s="48" t="s">
        <v>6898</v>
      </c>
      <c r="P3" s="21"/>
      <c r="Q3" s="51"/>
      <c r="R3" s="51"/>
    </row>
    <row r="4" spans="1:18" x14ac:dyDescent="0.35">
      <c r="A4" s="5" t="s">
        <v>11</v>
      </c>
      <c r="B4" s="43">
        <v>353.97</v>
      </c>
      <c r="C4" s="1" t="s">
        <v>12</v>
      </c>
      <c r="D4" s="40" t="s">
        <v>13</v>
      </c>
      <c r="E4" s="40" t="b">
        <v>0</v>
      </c>
      <c r="F4" s="40" t="b">
        <v>1</v>
      </c>
      <c r="G4" s="40">
        <v>34.448944787891698</v>
      </c>
      <c r="H4" s="40">
        <v>122</v>
      </c>
      <c r="I4" s="40">
        <v>150</v>
      </c>
      <c r="J4" s="40">
        <v>122</v>
      </c>
      <c r="K4" s="41">
        <v>37285214.447916701</v>
      </c>
      <c r="L4" s="42">
        <f>IF(ISNUMBER(K4),LOG(K4,10),"0")</f>
        <v>7.5715366453019293</v>
      </c>
      <c r="M4" s="59" t="s">
        <v>6905</v>
      </c>
      <c r="N4" s="32" t="str">
        <f>IF(ISERROR(MID(M4,SEARCH($N$1,M4)-40,80)),"",MID(M4,SEARCH($N$1,M4)-40,80))</f>
        <v/>
      </c>
      <c r="O4" s="36" t="str">
        <f>IF(ISERROR(MID(M4,SEARCH($O$1,M4)-40,80)),"",MID(M4,SEARCH($O$1,M4)-40,80))</f>
        <v/>
      </c>
      <c r="P4" s="20"/>
      <c r="Q4" s="52"/>
      <c r="R4" s="51"/>
    </row>
    <row r="5" spans="1:18" x14ac:dyDescent="0.35">
      <c r="A5" s="5" t="s">
        <v>11</v>
      </c>
      <c r="B5" s="6">
        <v>246.74</v>
      </c>
      <c r="C5" s="1" t="s">
        <v>16</v>
      </c>
      <c r="D5" s="1" t="s">
        <v>17</v>
      </c>
      <c r="E5" s="1" t="b">
        <v>0</v>
      </c>
      <c r="F5" s="1" t="b">
        <v>1</v>
      </c>
      <c r="G5" s="1">
        <v>47.468731387730799</v>
      </c>
      <c r="H5" s="1">
        <v>63</v>
      </c>
      <c r="I5" s="1">
        <v>99</v>
      </c>
      <c r="J5" s="1">
        <v>63</v>
      </c>
      <c r="K5" s="2">
        <v>112301181.932292</v>
      </c>
      <c r="L5" s="4">
        <f>IF(ISNUMBER(K5),LOG(K5,10),"0")</f>
        <v>8.0503843270893398</v>
      </c>
      <c r="M5" s="25" t="s">
        <v>4743</v>
      </c>
      <c r="N5" s="32" t="str">
        <f>IF(ISERROR(MID(M5,SEARCH($N$1,M5)-40,80)),"",MID(M5,SEARCH($N$1,M5)-40,80))</f>
        <v/>
      </c>
      <c r="O5" s="36" t="str">
        <f>IF(ISERROR(MID(M5,SEARCH($O$1,M5)-40,80)),"",MID(M5,SEARCH($O$1,M5)-40,80))</f>
        <v/>
      </c>
      <c r="P5"/>
      <c r="Q5" s="53"/>
      <c r="R5" s="51"/>
    </row>
    <row r="6" spans="1:18" x14ac:dyDescent="0.35">
      <c r="A6" s="5" t="s">
        <v>11</v>
      </c>
      <c r="B6" s="6">
        <v>155.31</v>
      </c>
      <c r="C6" s="1" t="s">
        <v>38</v>
      </c>
      <c r="D6" s="1" t="s">
        <v>39</v>
      </c>
      <c r="E6" s="1" t="b">
        <v>0</v>
      </c>
      <c r="F6" s="1" t="b">
        <v>1</v>
      </c>
      <c r="G6" s="1">
        <v>31.014604150653302</v>
      </c>
      <c r="H6" s="1">
        <v>54</v>
      </c>
      <c r="I6" s="1">
        <v>63</v>
      </c>
      <c r="J6" s="1">
        <v>47</v>
      </c>
      <c r="K6" s="2">
        <v>34421182.963541701</v>
      </c>
      <c r="L6" s="4">
        <f>IF(ISNUMBER(K6),LOG(K6,10),"0")</f>
        <v>7.5368257917820749</v>
      </c>
      <c r="M6" s="25" t="s">
        <v>4996</v>
      </c>
      <c r="N6" s="32" t="str">
        <f>IF(ISERROR(MID(M6,SEARCH($N$1,M6)-40,80)),"",MID(M6,SEARCH($N$1,M6)-40,80))</f>
        <v/>
      </c>
      <c r="O6" s="36" t="str">
        <f>IF(ISERROR(MID(M6,SEARCH($O$1,M6)-40,80)),"",MID(M6,SEARCH($O$1,M6)-40,80))</f>
        <v/>
      </c>
      <c r="P6"/>
      <c r="Q6" s="51"/>
      <c r="R6" s="51"/>
    </row>
    <row r="7" spans="1:18" x14ac:dyDescent="0.35">
      <c r="A7" s="5" t="s">
        <v>11</v>
      </c>
      <c r="B7" s="6">
        <v>140.35</v>
      </c>
      <c r="C7" s="1" t="s">
        <v>40</v>
      </c>
      <c r="D7" s="1" t="s">
        <v>41</v>
      </c>
      <c r="E7" s="1" t="b">
        <v>0</v>
      </c>
      <c r="F7" s="1" t="b">
        <v>1</v>
      </c>
      <c r="G7" s="1">
        <v>30.761766132945201</v>
      </c>
      <c r="H7" s="1">
        <v>52</v>
      </c>
      <c r="I7" s="1">
        <v>58</v>
      </c>
      <c r="J7" s="1">
        <v>50</v>
      </c>
      <c r="K7" s="2">
        <v>36582885.541666701</v>
      </c>
      <c r="L7" s="4">
        <f>IF(ISNUMBER(K7),LOG(K7,10),"0")</f>
        <v>7.5632779582590031</v>
      </c>
      <c r="M7" s="25" t="s">
        <v>4979</v>
      </c>
      <c r="N7" s="32" t="str">
        <f>IF(ISERROR(MID(M7,SEARCH($N$1,M7)-40,80)),"",MID(M7,SEARCH($N$1,M7)-40,80))</f>
        <v/>
      </c>
      <c r="O7" s="36" t="str">
        <f>IF(ISERROR(MID(M7,SEARCH($O$1,M7)-40,80)),"",MID(M7,SEARCH($O$1,M7)-40,80))</f>
        <v/>
      </c>
      <c r="P7"/>
      <c r="Q7" s="51"/>
      <c r="R7" s="51"/>
    </row>
    <row r="8" spans="1:18" x14ac:dyDescent="0.35">
      <c r="A8" s="5" t="s">
        <v>11</v>
      </c>
      <c r="B8" s="6">
        <v>151.69</v>
      </c>
      <c r="C8" s="1" t="s">
        <v>34</v>
      </c>
      <c r="D8" s="1" t="s">
        <v>35</v>
      </c>
      <c r="E8" s="1" t="b">
        <v>0</v>
      </c>
      <c r="F8" s="1" t="b">
        <v>1</v>
      </c>
      <c r="G8" s="1">
        <v>41.457124435847803</v>
      </c>
      <c r="H8" s="1">
        <v>47</v>
      </c>
      <c r="I8" s="1">
        <v>63</v>
      </c>
      <c r="J8" s="1">
        <v>47</v>
      </c>
      <c r="K8" s="2">
        <v>78450432.135416701</v>
      </c>
      <c r="L8" s="4">
        <f>IF(ISNUMBER(K8),LOG(K8,10),"0")</f>
        <v>7.8945953401920432</v>
      </c>
      <c r="M8" s="25" t="s">
        <v>4795</v>
      </c>
      <c r="N8" s="32" t="str">
        <f>IF(ISERROR(MID(M8,SEARCH($N$1,M8)-40,80)),"",MID(M8,SEARCH($N$1,M8)-40,80))</f>
        <v/>
      </c>
      <c r="O8" s="36" t="str">
        <f>IF(ISERROR(MID(M8,SEARCH($O$1,M8)-40,80)),"",MID(M8,SEARCH($O$1,M8)-40,80))</f>
        <v/>
      </c>
      <c r="P8"/>
      <c r="Q8" s="51"/>
      <c r="R8" s="51"/>
    </row>
    <row r="9" spans="1:18" x14ac:dyDescent="0.35">
      <c r="A9" s="5" t="s">
        <v>11</v>
      </c>
      <c r="B9" s="6">
        <v>186.29</v>
      </c>
      <c r="C9" s="1" t="s">
        <v>26</v>
      </c>
      <c r="D9" s="1" t="s">
        <v>27</v>
      </c>
      <c r="E9" s="1" t="b">
        <v>0</v>
      </c>
      <c r="F9" s="1" t="b">
        <v>1</v>
      </c>
      <c r="G9" s="1">
        <v>59.012875536480699</v>
      </c>
      <c r="H9" s="1">
        <v>45</v>
      </c>
      <c r="I9" s="1">
        <v>75</v>
      </c>
      <c r="J9" s="1">
        <v>28</v>
      </c>
      <c r="K9" s="2">
        <v>67182641.958333299</v>
      </c>
      <c r="L9" s="4">
        <f>IF(ISNUMBER(K9),LOG(K9,10),"0")</f>
        <v>7.8272570784780289</v>
      </c>
      <c r="M9" s="25" t="s">
        <v>4819</v>
      </c>
      <c r="N9" s="32" t="str">
        <f>IF(ISERROR(MID(M9,SEARCH($N$1,M9)-40,80)),"",MID(M9,SEARCH($N$1,M9)-40,80))</f>
        <v/>
      </c>
      <c r="O9" s="36" t="str">
        <f>IF(ISERROR(MID(M9,SEARCH($O$1,M9)-40,80)),"",MID(M9,SEARCH($O$1,M9)-40,80))</f>
        <v/>
      </c>
      <c r="P9"/>
      <c r="Q9" s="3">
        <f>SUM(K4:K60)</f>
        <v>15285599125.503918</v>
      </c>
    </row>
    <row r="10" spans="1:18" x14ac:dyDescent="0.35">
      <c r="A10" s="5" t="s">
        <v>11</v>
      </c>
      <c r="B10" s="6">
        <v>156.51</v>
      </c>
      <c r="C10" s="1" t="s">
        <v>28</v>
      </c>
      <c r="D10" s="1" t="s">
        <v>29</v>
      </c>
      <c r="E10" s="1" t="b">
        <v>0</v>
      </c>
      <c r="F10" s="1" t="b">
        <v>1</v>
      </c>
      <c r="G10" s="1">
        <v>38.577586206896598</v>
      </c>
      <c r="H10" s="1">
        <v>45</v>
      </c>
      <c r="I10" s="1">
        <v>72</v>
      </c>
      <c r="J10" s="1">
        <v>45</v>
      </c>
      <c r="K10" s="2">
        <v>65612039.6015625</v>
      </c>
      <c r="L10" s="4">
        <f>IF(ISNUMBER(K10),LOG(K10,10),"0")</f>
        <v>7.8169835383507458</v>
      </c>
      <c r="M10" s="25" t="s">
        <v>4826</v>
      </c>
      <c r="N10" s="32" t="str">
        <f>IF(ISERROR(MID(M10,SEARCH($N$1,M10)-40,80)),"",MID(M10,SEARCH($N$1,M10)-40,80))</f>
        <v/>
      </c>
      <c r="O10" s="36" t="str">
        <f>IF(ISERROR(MID(M10,SEARCH($O$1,M10)-40,80)),"",MID(M10,SEARCH($O$1,M10)-40,80))</f>
        <v/>
      </c>
      <c r="P10"/>
    </row>
    <row r="11" spans="1:18" x14ac:dyDescent="0.35">
      <c r="A11" s="5" t="s">
        <v>11</v>
      </c>
      <c r="B11" s="6">
        <v>356.72</v>
      </c>
      <c r="C11" s="1" t="s">
        <v>20</v>
      </c>
      <c r="D11" s="1" t="s">
        <v>21</v>
      </c>
      <c r="E11" s="1" t="b">
        <v>0</v>
      </c>
      <c r="F11" s="1" t="b">
        <v>1</v>
      </c>
      <c r="G11" s="1">
        <v>53.2418952618454</v>
      </c>
      <c r="H11" s="1">
        <v>41</v>
      </c>
      <c r="I11" s="1">
        <v>138</v>
      </c>
      <c r="J11" s="1">
        <v>40</v>
      </c>
      <c r="K11" s="2">
        <v>1086187809.7604201</v>
      </c>
      <c r="L11" s="4">
        <f>IF(ISNUMBER(K11),LOG(K11,10),"0")</f>
        <v>9.0359049244154637</v>
      </c>
      <c r="M11" s="25" t="s">
        <v>4659</v>
      </c>
      <c r="N11" s="32" t="str">
        <f>IF(ISERROR(MID(M11,SEARCH($N$1,M11)-40,80)),"",MID(M11,SEARCH($N$1,M11)-40,80))</f>
        <v/>
      </c>
      <c r="O11" s="36" t="str">
        <f>IF(ISERROR(MID(M11,SEARCH($O$1,M11)-40,80)),"",MID(M11,SEARCH($O$1,M11)-40,80))</f>
        <v/>
      </c>
      <c r="P11"/>
    </row>
    <row r="12" spans="1:18" x14ac:dyDescent="0.35">
      <c r="A12" s="5" t="s">
        <v>11</v>
      </c>
      <c r="B12" s="6">
        <v>150.27000000000001</v>
      </c>
      <c r="C12" s="1" t="s">
        <v>72</v>
      </c>
      <c r="D12" s="1" t="s">
        <v>73</v>
      </c>
      <c r="E12" s="1" t="b">
        <v>0</v>
      </c>
      <c r="F12" s="1" t="b">
        <v>1</v>
      </c>
      <c r="G12" s="1">
        <v>55.605381165919297</v>
      </c>
      <c r="H12" s="1">
        <v>39</v>
      </c>
      <c r="I12" s="1">
        <v>64</v>
      </c>
      <c r="J12" s="1">
        <v>22</v>
      </c>
      <c r="K12" s="2">
        <v>43029934.609375</v>
      </c>
      <c r="L12" s="4">
        <f>IF(ISNUMBER(K12),LOG(K12,10),"0")</f>
        <v>7.6337706861055805</v>
      </c>
      <c r="M12" s="25" t="s">
        <v>4934</v>
      </c>
      <c r="N12" s="32" t="str">
        <f>IF(ISERROR(MID(M12,SEARCH($N$1,M12)-40,80)),"",MID(M12,SEARCH($N$1,M12)-40,80))</f>
        <v/>
      </c>
      <c r="O12" s="36" t="str">
        <f>IF(ISERROR(MID(M12,SEARCH($O$1,M12)-40,80)),"",MID(M12,SEARCH($O$1,M12)-40,80))</f>
        <v/>
      </c>
      <c r="P12"/>
    </row>
    <row r="13" spans="1:18" x14ac:dyDescent="0.35">
      <c r="A13" s="5" t="s">
        <v>11</v>
      </c>
      <c r="B13" s="6">
        <v>396.87</v>
      </c>
      <c r="C13" s="1" t="s">
        <v>22</v>
      </c>
      <c r="D13" s="1" t="s">
        <v>23</v>
      </c>
      <c r="E13" s="1" t="b">
        <v>0</v>
      </c>
      <c r="F13" s="1" t="b">
        <v>1</v>
      </c>
      <c r="G13" s="1">
        <v>77.038626609442105</v>
      </c>
      <c r="H13" s="1">
        <v>38</v>
      </c>
      <c r="I13" s="1">
        <v>164</v>
      </c>
      <c r="J13" s="1">
        <v>36</v>
      </c>
      <c r="K13" s="2">
        <v>2216673388.75</v>
      </c>
      <c r="L13" s="4">
        <f>IF(ISNUMBER(K13),LOG(K13,10),"0")</f>
        <v>9.3457017075876241</v>
      </c>
      <c r="M13" s="25" t="s">
        <v>4655</v>
      </c>
      <c r="N13" s="32" t="str">
        <f>IF(ISERROR(MID(M13,SEARCH($N$1,M13)-40,80)),"",MID(M13,SEARCH($N$1,M13)-40,80))</f>
        <v/>
      </c>
      <c r="O13" s="36" t="str">
        <f>IF(ISERROR(MID(M13,SEARCH($O$1,M13)-40,80)),"",MID(M13,SEARCH($O$1,M13)-40,80))</f>
        <v/>
      </c>
      <c r="P13"/>
    </row>
    <row r="14" spans="1:18" x14ac:dyDescent="0.35">
      <c r="A14" s="5" t="s">
        <v>11</v>
      </c>
      <c r="B14" s="6">
        <v>85.7</v>
      </c>
      <c r="C14" s="1" t="s">
        <v>94</v>
      </c>
      <c r="D14" s="1" t="s">
        <v>95</v>
      </c>
      <c r="E14" s="1" t="b">
        <v>0</v>
      </c>
      <c r="F14" s="1" t="b">
        <v>1</v>
      </c>
      <c r="G14" s="1">
        <v>19.733656174334101</v>
      </c>
      <c r="H14" s="1">
        <v>38</v>
      </c>
      <c r="I14" s="1">
        <v>41</v>
      </c>
      <c r="J14" s="1">
        <v>38</v>
      </c>
      <c r="K14" s="2">
        <v>13104725.9088542</v>
      </c>
      <c r="L14" s="4">
        <f>IF(ISNUMBER(K14),LOG(K14,10),"0")</f>
        <v>7.1174279419161932</v>
      </c>
      <c r="M14" s="25" t="s">
        <v>5397</v>
      </c>
      <c r="N14" s="32" t="str">
        <f>IF(ISERROR(MID(M14,SEARCH($N$1,M14)-40,80)),"",MID(M14,SEARCH($N$1,M14)-40,80))</f>
        <v/>
      </c>
      <c r="O14" s="36" t="str">
        <f>IF(ISERROR(MID(M14,SEARCH($O$1,M14)-40,80)),"",MID(M14,SEARCH($O$1,M14)-40,80))</f>
        <v/>
      </c>
      <c r="P14"/>
    </row>
    <row r="15" spans="1:18" x14ac:dyDescent="0.35">
      <c r="A15" s="5" t="s">
        <v>11</v>
      </c>
      <c r="B15" s="6">
        <v>99.95</v>
      </c>
      <c r="C15" s="1" t="s">
        <v>70</v>
      </c>
      <c r="D15" s="1" t="s">
        <v>71</v>
      </c>
      <c r="E15" s="1" t="b">
        <v>0</v>
      </c>
      <c r="F15" s="1" t="b">
        <v>1</v>
      </c>
      <c r="G15" s="1">
        <v>21.1285532456513</v>
      </c>
      <c r="H15" s="1">
        <v>38</v>
      </c>
      <c r="I15" s="1">
        <v>42</v>
      </c>
      <c r="J15" s="1">
        <v>38</v>
      </c>
      <c r="K15" s="2">
        <v>14317340.7083333</v>
      </c>
      <c r="L15" s="4">
        <f>IF(ISNUMBER(K15),LOG(K15,10),"0")</f>
        <v>7.1558623599448428</v>
      </c>
      <c r="M15" s="25" t="s">
        <v>5347</v>
      </c>
      <c r="N15" s="32" t="str">
        <f>IF(ISERROR(MID(M15,SEARCH($N$1,M15)-40,80)),"",MID(M15,SEARCH($N$1,M15)-40,80))</f>
        <v/>
      </c>
      <c r="O15" s="36" t="str">
        <f>IF(ISERROR(MID(M15,SEARCH($O$1,M15)-40,80)),"",MID(M15,SEARCH($O$1,M15)-40,80))</f>
        <v/>
      </c>
      <c r="P15"/>
    </row>
    <row r="16" spans="1:18" x14ac:dyDescent="0.35">
      <c r="A16" s="5" t="s">
        <v>11</v>
      </c>
      <c r="B16" s="6">
        <v>100.8</v>
      </c>
      <c r="C16" s="1" t="s">
        <v>88</v>
      </c>
      <c r="D16" s="1" t="s">
        <v>89</v>
      </c>
      <c r="E16" s="1" t="b">
        <v>0</v>
      </c>
      <c r="F16" s="1" t="b">
        <v>1</v>
      </c>
      <c r="G16" s="1">
        <v>21.003500583430601</v>
      </c>
      <c r="H16" s="1">
        <v>38</v>
      </c>
      <c r="I16" s="1">
        <v>49</v>
      </c>
      <c r="J16" s="1">
        <v>38</v>
      </c>
      <c r="K16" s="2">
        <v>45660016.739583299</v>
      </c>
      <c r="L16" s="4">
        <f>IF(ISNUMBER(K16),LOG(K16,10),"0")</f>
        <v>7.6595360663725103</v>
      </c>
      <c r="M16" s="25" t="s">
        <v>4918</v>
      </c>
      <c r="N16" s="32" t="str">
        <f>IF(ISERROR(MID(M16,SEARCH($N$1,M16)-40,80)),"",MID(M16,SEARCH($N$1,M16)-40,80))</f>
        <v/>
      </c>
      <c r="O16" s="36" t="str">
        <f>IF(ISERROR(MID(M16,SEARCH($O$1,M16)-40,80)),"",MID(M16,SEARCH($O$1,M16)-40,80))</f>
        <v/>
      </c>
      <c r="P16"/>
    </row>
    <row r="17" spans="1:16" x14ac:dyDescent="0.35">
      <c r="A17" s="5" t="s">
        <v>11</v>
      </c>
      <c r="B17" s="6">
        <v>103.74</v>
      </c>
      <c r="C17" s="1" t="s">
        <v>82</v>
      </c>
      <c r="D17" s="1" t="s">
        <v>83</v>
      </c>
      <c r="E17" s="1" t="b">
        <v>0</v>
      </c>
      <c r="F17" s="1" t="b">
        <v>1</v>
      </c>
      <c r="G17" s="1">
        <v>21.798262183604098</v>
      </c>
      <c r="H17" s="1">
        <v>37</v>
      </c>
      <c r="I17" s="1">
        <v>42</v>
      </c>
      <c r="J17" s="1">
        <v>31</v>
      </c>
      <c r="K17" s="2">
        <v>19609214.802083299</v>
      </c>
      <c r="L17" s="4">
        <f>IF(ISNUMBER(K17),LOG(K17,10),"0")</f>
        <v>7.2924602038692274</v>
      </c>
      <c r="M17" s="25" t="s">
        <v>5200</v>
      </c>
      <c r="N17" s="31" t="str">
        <f>IF(ISERROR(MID(M17,SEARCH($N$1,M17)-40,80)),"",MID(M17,SEARCH($N$1,M17)-40,80))</f>
        <v>:1902396]; protein localization to cell surface [GO:0034394]; protein localizati</v>
      </c>
      <c r="O17" s="36" t="str">
        <f>IF(ISERROR(MID(M17,SEARCH($O$1,M17)-40,80)),"",MID(M17,SEARCH($O$1,M17)-40,80))</f>
        <v xml:space="preserve">943]; heart morphogenesis [GO:0003007]; megakaryocyte development [GO:0035855]; </v>
      </c>
      <c r="P17"/>
    </row>
    <row r="18" spans="1:16" x14ac:dyDescent="0.35">
      <c r="A18" s="5" t="s">
        <v>11</v>
      </c>
      <c r="B18" s="6">
        <v>391.96</v>
      </c>
      <c r="C18" s="1" t="s">
        <v>14</v>
      </c>
      <c r="D18" s="1" t="s">
        <v>15</v>
      </c>
      <c r="E18" s="1" t="b">
        <v>0</v>
      </c>
      <c r="F18" s="1" t="b">
        <v>1</v>
      </c>
      <c r="G18" s="1">
        <v>74.171029668411904</v>
      </c>
      <c r="H18" s="1">
        <v>37</v>
      </c>
      <c r="I18" s="1">
        <v>142</v>
      </c>
      <c r="J18" s="1">
        <v>37</v>
      </c>
      <c r="K18" s="2">
        <v>1293864084.11198</v>
      </c>
      <c r="L18" s="4">
        <f>IF(ISNUMBER(K18),LOG(K18,10),"0")</f>
        <v>9.111888657615232</v>
      </c>
      <c r="M18" s="25" t="s">
        <v>4656</v>
      </c>
      <c r="N18" s="32" t="str">
        <f>IF(ISERROR(MID(M18,SEARCH($N$1,M18)-40,80)),"",MID(M18,SEARCH($N$1,M18)-40,80))</f>
        <v/>
      </c>
      <c r="O18" s="36" t="str">
        <f>IF(ISERROR(MID(M18,SEARCH($O$1,M18)-40,80)),"",MID(M18,SEARCH($O$1,M18)-40,80))</f>
        <v/>
      </c>
      <c r="P18"/>
    </row>
    <row r="19" spans="1:16" x14ac:dyDescent="0.35">
      <c r="A19" s="5" t="s">
        <v>11</v>
      </c>
      <c r="B19" s="6">
        <v>195.11</v>
      </c>
      <c r="C19" s="1" t="s">
        <v>30</v>
      </c>
      <c r="D19" s="1" t="s">
        <v>31</v>
      </c>
      <c r="E19" s="1" t="b">
        <v>0</v>
      </c>
      <c r="F19" s="1" t="b">
        <v>1</v>
      </c>
      <c r="G19" s="1">
        <v>48.940677966101703</v>
      </c>
      <c r="H19" s="1">
        <v>36</v>
      </c>
      <c r="I19" s="1">
        <v>82</v>
      </c>
      <c r="J19" s="1">
        <v>36</v>
      </c>
      <c r="K19" s="2">
        <v>199756435.50520799</v>
      </c>
      <c r="L19" s="4">
        <f>IF(ISNUMBER(K19),LOG(K19,10),"0")</f>
        <v>8.3005007797726513</v>
      </c>
      <c r="M19" s="25" t="s">
        <v>4695</v>
      </c>
      <c r="N19" s="32" t="str">
        <f>IF(ISERROR(MID(M19,SEARCH($N$1,M19)-40,80)),"",MID(M19,SEARCH($N$1,M19)-40,80))</f>
        <v/>
      </c>
      <c r="O19" s="36" t="str">
        <f>IF(ISERROR(MID(M19,SEARCH($O$1,M19)-40,80)),"",MID(M19,SEARCH($O$1,M19)-40,80))</f>
        <v/>
      </c>
      <c r="P19"/>
    </row>
    <row r="20" spans="1:16" x14ac:dyDescent="0.35">
      <c r="A20" s="5" t="s">
        <v>11</v>
      </c>
      <c r="B20" s="6">
        <v>141.12</v>
      </c>
      <c r="C20" s="1" t="s">
        <v>52</v>
      </c>
      <c r="D20" s="1" t="s">
        <v>53</v>
      </c>
      <c r="E20" s="1" t="b">
        <v>0</v>
      </c>
      <c r="F20" s="1" t="b">
        <v>1</v>
      </c>
      <c r="G20" s="1">
        <v>50.550550550550597</v>
      </c>
      <c r="H20" s="1">
        <v>36</v>
      </c>
      <c r="I20" s="1">
        <v>57</v>
      </c>
      <c r="J20" s="1">
        <v>36</v>
      </c>
      <c r="K20" s="2">
        <v>100091931.765625</v>
      </c>
      <c r="L20" s="4">
        <f>IF(ISNUMBER(K20),LOG(K20,10),"0")</f>
        <v>8.0003990711767283</v>
      </c>
      <c r="M20" s="25" t="s">
        <v>4753</v>
      </c>
      <c r="N20" s="32" t="str">
        <f>IF(ISERROR(MID(M20,SEARCH($N$1,M20)-40,80)),"",MID(M20,SEARCH($N$1,M20)-40,80))</f>
        <v/>
      </c>
      <c r="O20" s="36" t="str">
        <f>IF(ISERROR(MID(M20,SEARCH($O$1,M20)-40,80)),"",MID(M20,SEARCH($O$1,M20)-40,80))</f>
        <v/>
      </c>
      <c r="P20"/>
    </row>
    <row r="21" spans="1:16" x14ac:dyDescent="0.35">
      <c r="A21" s="5" t="s">
        <v>11</v>
      </c>
      <c r="B21" s="6">
        <v>106.46</v>
      </c>
      <c r="C21" s="1" t="s">
        <v>66</v>
      </c>
      <c r="D21" s="1" t="s">
        <v>67</v>
      </c>
      <c r="E21" s="1" t="b">
        <v>0</v>
      </c>
      <c r="F21" s="1" t="b">
        <v>1</v>
      </c>
      <c r="G21" s="1">
        <v>38.7931034482759</v>
      </c>
      <c r="H21" s="1">
        <v>35</v>
      </c>
      <c r="I21" s="1">
        <v>48</v>
      </c>
      <c r="J21" s="1">
        <v>35</v>
      </c>
      <c r="K21" s="2">
        <v>101113531.389323</v>
      </c>
      <c r="L21" s="4">
        <f>IF(ISNUMBER(K21),LOG(K21,10),"0")</f>
        <v>8.0048092783850979</v>
      </c>
      <c r="M21" s="25" t="s">
        <v>4750</v>
      </c>
      <c r="N21" s="32" t="str">
        <f>IF(ISERROR(MID(M21,SEARCH($N$1,M21)-40,80)),"",MID(M21,SEARCH($N$1,M21)-40,80))</f>
        <v/>
      </c>
      <c r="O21" s="36" t="str">
        <f>IF(ISERROR(MID(M21,SEARCH($O$1,M21)-40,80)),"",MID(M21,SEARCH($O$1,M21)-40,80))</f>
        <v/>
      </c>
      <c r="P21"/>
    </row>
    <row r="22" spans="1:16" x14ac:dyDescent="0.35">
      <c r="A22" s="5" t="s">
        <v>11</v>
      </c>
      <c r="B22" s="6">
        <v>358.81</v>
      </c>
      <c r="C22" s="1" t="s">
        <v>18</v>
      </c>
      <c r="D22" s="1" t="s">
        <v>19</v>
      </c>
      <c r="E22" s="1" t="b">
        <v>0</v>
      </c>
      <c r="F22" s="1" t="b">
        <v>1</v>
      </c>
      <c r="G22" s="1">
        <v>54.045801526717597</v>
      </c>
      <c r="H22" s="1">
        <v>35</v>
      </c>
      <c r="I22" s="1">
        <v>129</v>
      </c>
      <c r="J22" s="1">
        <v>33</v>
      </c>
      <c r="K22" s="2">
        <v>844585132.70833302</v>
      </c>
      <c r="L22" s="4">
        <f>IF(ISNUMBER(K22),LOG(K22,10),"0")</f>
        <v>8.926643432239775</v>
      </c>
      <c r="M22" s="25" t="s">
        <v>4662</v>
      </c>
      <c r="N22" s="32" t="str">
        <f>IF(ISERROR(MID(M22,SEARCH($N$1,M22)-40,80)),"",MID(M22,SEARCH($N$1,M22)-40,80))</f>
        <v/>
      </c>
      <c r="O22" s="36" t="str">
        <f>IF(ISERROR(MID(M22,SEARCH($O$1,M22)-40,80)),"",MID(M22,SEARCH($O$1,M22)-40,80))</f>
        <v/>
      </c>
      <c r="P22"/>
    </row>
    <row r="23" spans="1:16" x14ac:dyDescent="0.35">
      <c r="A23" s="5" t="s">
        <v>11</v>
      </c>
      <c r="B23" s="6">
        <v>111.29</v>
      </c>
      <c r="C23" s="1" t="s">
        <v>86</v>
      </c>
      <c r="D23" s="1" t="s">
        <v>87</v>
      </c>
      <c r="E23" s="1" t="b">
        <v>0</v>
      </c>
      <c r="F23" s="1" t="b">
        <v>1</v>
      </c>
      <c r="G23" s="1">
        <v>40.266222961730399</v>
      </c>
      <c r="H23" s="1">
        <v>33</v>
      </c>
      <c r="I23" s="1">
        <v>45</v>
      </c>
      <c r="J23" s="1">
        <v>33</v>
      </c>
      <c r="K23" s="2">
        <v>56364629.760416701</v>
      </c>
      <c r="L23" s="4">
        <f>IF(ISNUMBER(K23),LOG(K23,10),"0")</f>
        <v>7.751006658617964</v>
      </c>
      <c r="M23" s="25" t="s">
        <v>4864</v>
      </c>
      <c r="N23" s="32" t="str">
        <f>IF(ISERROR(MID(M23,SEARCH($N$1,M23)-40,80)),"",MID(M23,SEARCH($N$1,M23)-40,80))</f>
        <v/>
      </c>
      <c r="O23" s="36" t="str">
        <f>IF(ISERROR(MID(M23,SEARCH($O$1,M23)-40,80)),"",MID(M23,SEARCH($O$1,M23)-40,80))</f>
        <v/>
      </c>
      <c r="P23"/>
    </row>
    <row r="24" spans="1:16" x14ac:dyDescent="0.35">
      <c r="A24" s="5" t="s">
        <v>11</v>
      </c>
      <c r="B24" s="6">
        <v>206.63</v>
      </c>
      <c r="C24" s="1" t="s">
        <v>24</v>
      </c>
      <c r="D24" s="1" t="s">
        <v>25</v>
      </c>
      <c r="E24" s="1" t="b">
        <v>0</v>
      </c>
      <c r="F24" s="1" t="b">
        <v>1</v>
      </c>
      <c r="G24" s="1">
        <v>55</v>
      </c>
      <c r="H24" s="1">
        <v>33</v>
      </c>
      <c r="I24" s="1">
        <v>78</v>
      </c>
      <c r="J24" s="1">
        <v>33</v>
      </c>
      <c r="K24" s="2">
        <v>291353301.86458302</v>
      </c>
      <c r="L24" s="4">
        <f>IF(ISNUMBER(K24),LOG(K24,10),"0")</f>
        <v>8.4644199442502366</v>
      </c>
      <c r="M24" s="25" t="s">
        <v>4684</v>
      </c>
      <c r="N24" s="32" t="str">
        <f>IF(ISERROR(MID(M24,SEARCH($N$1,M24)-40,80)),"",MID(M24,SEARCH($N$1,M24)-40,80))</f>
        <v/>
      </c>
      <c r="O24" s="36" t="str">
        <f>IF(ISERROR(MID(M24,SEARCH($O$1,M24)-40,80)),"",MID(M24,SEARCH($O$1,M24)-40,80))</f>
        <v/>
      </c>
      <c r="P24"/>
    </row>
    <row r="25" spans="1:16" x14ac:dyDescent="0.35">
      <c r="A25" s="5" t="s">
        <v>11</v>
      </c>
      <c r="B25" s="6">
        <v>133.68</v>
      </c>
      <c r="C25" s="1" t="s">
        <v>64</v>
      </c>
      <c r="D25" s="1" t="s">
        <v>65</v>
      </c>
      <c r="E25" s="1" t="b">
        <v>0</v>
      </c>
      <c r="F25" s="1" t="b">
        <v>1</v>
      </c>
      <c r="G25" s="1">
        <v>42.2287390029325</v>
      </c>
      <c r="H25" s="1">
        <v>33</v>
      </c>
      <c r="I25" s="1">
        <v>56</v>
      </c>
      <c r="J25" s="1">
        <v>33</v>
      </c>
      <c r="K25" s="2">
        <v>95702573.438802093</v>
      </c>
      <c r="L25" s="4">
        <f>IF(ISNUMBER(K25),LOG(K25,10),"0")</f>
        <v>7.9809236160970585</v>
      </c>
      <c r="M25" s="25" t="s">
        <v>4759</v>
      </c>
      <c r="N25" s="32" t="str">
        <f>IF(ISERROR(MID(M25,SEARCH($N$1,M25)-40,80)),"",MID(M25,SEARCH($N$1,M25)-40,80))</f>
        <v/>
      </c>
      <c r="O25" s="36" t="str">
        <f>IF(ISERROR(MID(M25,SEARCH($O$1,M25)-40,80)),"",MID(M25,SEARCH($O$1,M25)-40,80))</f>
        <v/>
      </c>
      <c r="P25"/>
    </row>
    <row r="26" spans="1:16" x14ac:dyDescent="0.35">
      <c r="A26" s="5" t="s">
        <v>11</v>
      </c>
      <c r="B26" s="6">
        <v>114.86</v>
      </c>
      <c r="C26" s="1" t="s">
        <v>90</v>
      </c>
      <c r="D26" s="1" t="s">
        <v>91</v>
      </c>
      <c r="E26" s="1" t="b">
        <v>1</v>
      </c>
      <c r="F26" s="1" t="b">
        <v>0</v>
      </c>
      <c r="G26" s="1">
        <v>67.292644757433493</v>
      </c>
      <c r="H26" s="1">
        <v>33</v>
      </c>
      <c r="I26" s="1">
        <v>45</v>
      </c>
      <c r="J26" s="1">
        <v>22</v>
      </c>
      <c r="K26" s="2">
        <v>99893613.072916701</v>
      </c>
      <c r="L26" s="4">
        <f>IF(ISNUMBER(K26),LOG(K26,10),"0")</f>
        <v>7.9995377215006407</v>
      </c>
      <c r="M26" s="25" t="s">
        <v>4754</v>
      </c>
      <c r="N26" s="32" t="str">
        <f>IF(ISERROR(MID(M26,SEARCH($N$1,M26)-40,80)),"",MID(M26,SEARCH($N$1,M26)-40,80))</f>
        <v/>
      </c>
      <c r="O26" s="36" t="str">
        <f>IF(ISERROR(MID(M26,SEARCH($O$1,M26)-40,80)),"",MID(M26,SEARCH($O$1,M26)-40,80))</f>
        <v/>
      </c>
      <c r="P26"/>
    </row>
    <row r="27" spans="1:16" x14ac:dyDescent="0.35">
      <c r="A27" s="5" t="s">
        <v>11</v>
      </c>
      <c r="B27" s="6">
        <v>139.37</v>
      </c>
      <c r="C27" s="1" t="s">
        <v>50</v>
      </c>
      <c r="D27" s="1" t="s">
        <v>51</v>
      </c>
      <c r="E27" s="1" t="b">
        <v>1</v>
      </c>
      <c r="F27" s="1" t="b">
        <v>0</v>
      </c>
      <c r="G27" s="1">
        <v>58.3196046128501</v>
      </c>
      <c r="H27" s="1">
        <v>33</v>
      </c>
      <c r="I27" s="1">
        <v>56</v>
      </c>
      <c r="J27" s="1">
        <v>28</v>
      </c>
      <c r="K27" s="2">
        <v>122336239.4375</v>
      </c>
      <c r="L27" s="4">
        <f>IF(ISNUMBER(K27),LOG(K27,10),"0")</f>
        <v>8.0875551263445189</v>
      </c>
      <c r="M27" s="25" t="s">
        <v>4736</v>
      </c>
      <c r="N27" s="32" t="str">
        <f>IF(ISERROR(MID(M27,SEARCH($N$1,M27)-40,80)),"",MID(M27,SEARCH($N$1,M27)-40,80))</f>
        <v/>
      </c>
      <c r="O27" s="36" t="str">
        <f>IF(ISERROR(MID(M27,SEARCH($O$1,M27)-40,80)),"",MID(M27,SEARCH($O$1,M27)-40,80))</f>
        <v/>
      </c>
      <c r="P27"/>
    </row>
    <row r="28" spans="1:16" x14ac:dyDescent="0.35">
      <c r="A28" s="5" t="s">
        <v>11</v>
      </c>
      <c r="B28" s="6">
        <v>97.82</v>
      </c>
      <c r="C28" s="1" t="s">
        <v>102</v>
      </c>
      <c r="D28" s="1" t="s">
        <v>103</v>
      </c>
      <c r="E28" s="1" t="b">
        <v>0</v>
      </c>
      <c r="F28" s="1" t="b">
        <v>1</v>
      </c>
      <c r="G28" s="1">
        <v>29.702127659574501</v>
      </c>
      <c r="H28" s="1">
        <v>32</v>
      </c>
      <c r="I28" s="1">
        <v>44</v>
      </c>
      <c r="J28" s="1">
        <v>32</v>
      </c>
      <c r="K28" s="2">
        <v>60132959.416666701</v>
      </c>
      <c r="L28" s="4">
        <f>IF(ISNUMBER(K28),LOG(K28,10),"0")</f>
        <v>7.7791125779798875</v>
      </c>
      <c r="M28" s="25" t="s">
        <v>4847</v>
      </c>
      <c r="N28" s="32" t="str">
        <f>IF(ISERROR(MID(M28,SEARCH($N$1,M28)-40,80)),"",MID(M28,SEARCH($N$1,M28)-40,80))</f>
        <v/>
      </c>
      <c r="O28" s="36" t="str">
        <f>IF(ISERROR(MID(M28,SEARCH($O$1,M28)-40,80)),"",MID(M28,SEARCH($O$1,M28)-40,80))</f>
        <v/>
      </c>
      <c r="P28"/>
    </row>
    <row r="29" spans="1:16" x14ac:dyDescent="0.35">
      <c r="A29" s="5" t="s">
        <v>11</v>
      </c>
      <c r="B29" s="6">
        <v>202.81</v>
      </c>
      <c r="C29" s="1" t="s">
        <v>46</v>
      </c>
      <c r="D29" s="1" t="s">
        <v>47</v>
      </c>
      <c r="E29" s="1" t="b">
        <v>1</v>
      </c>
      <c r="F29" s="1" t="b">
        <v>0</v>
      </c>
      <c r="G29" s="1">
        <v>55.434782608695699</v>
      </c>
      <c r="H29" s="1">
        <v>32</v>
      </c>
      <c r="I29" s="1">
        <v>79</v>
      </c>
      <c r="J29" s="1">
        <v>22</v>
      </c>
      <c r="K29" s="2">
        <v>354709531.33333302</v>
      </c>
      <c r="L29" s="4">
        <f>IF(ISNUMBER(K29),LOG(K29,10),"0")</f>
        <v>8.5498728584743571</v>
      </c>
      <c r="M29" s="25" t="s">
        <v>4677</v>
      </c>
      <c r="N29" s="32" t="str">
        <f>IF(ISERROR(MID(M29,SEARCH($N$1,M29)-40,80)),"",MID(M29,SEARCH($N$1,M29)-40,80))</f>
        <v/>
      </c>
      <c r="O29" s="36" t="str">
        <f>IF(ISERROR(MID(M29,SEARCH($O$1,M29)-40,80)),"",MID(M29,SEARCH($O$1,M29)-40,80))</f>
        <v/>
      </c>
      <c r="P29"/>
    </row>
    <row r="30" spans="1:16" x14ac:dyDescent="0.35">
      <c r="A30" s="5" t="s">
        <v>11</v>
      </c>
      <c r="B30" s="6">
        <v>115.22</v>
      </c>
      <c r="C30" s="1" t="s">
        <v>80</v>
      </c>
      <c r="D30" s="1" t="s">
        <v>81</v>
      </c>
      <c r="E30" s="1" t="b">
        <v>0</v>
      </c>
      <c r="F30" s="1" t="b">
        <v>1</v>
      </c>
      <c r="G30" s="1">
        <v>52.977667493796503</v>
      </c>
      <c r="H30" s="1">
        <v>31</v>
      </c>
      <c r="I30" s="1">
        <v>45</v>
      </c>
      <c r="J30" s="1">
        <v>31</v>
      </c>
      <c r="K30" s="2">
        <v>75080314.916666701</v>
      </c>
      <c r="L30" s="4">
        <f>IF(ISNUMBER(K30),LOG(K30,10),"0")</f>
        <v>7.8755260855567109</v>
      </c>
      <c r="M30" s="25" t="s">
        <v>4801</v>
      </c>
      <c r="N30" s="32" t="str">
        <f>IF(ISERROR(MID(M30,SEARCH($N$1,M30)-40,80)),"",MID(M30,SEARCH($N$1,M30)-40,80))</f>
        <v/>
      </c>
      <c r="O30" s="36" t="str">
        <f>IF(ISERROR(MID(M30,SEARCH($O$1,M30)-40,80)),"",MID(M30,SEARCH($O$1,M30)-40,80))</f>
        <v/>
      </c>
      <c r="P30"/>
    </row>
    <row r="31" spans="1:16" x14ac:dyDescent="0.35">
      <c r="A31" s="5" t="s">
        <v>11</v>
      </c>
      <c r="B31" s="6">
        <v>76.900000000000006</v>
      </c>
      <c r="C31" s="1" t="s">
        <v>114</v>
      </c>
      <c r="D31" s="1" t="s">
        <v>115</v>
      </c>
      <c r="E31" s="1" t="b">
        <v>0</v>
      </c>
      <c r="F31" s="1" t="b">
        <v>1</v>
      </c>
      <c r="G31" s="1">
        <v>20.482497634815498</v>
      </c>
      <c r="H31" s="1">
        <v>31</v>
      </c>
      <c r="I31" s="1">
        <v>34</v>
      </c>
      <c r="J31" s="1">
        <v>29</v>
      </c>
      <c r="K31" s="2">
        <v>18859388.161458299</v>
      </c>
      <c r="L31" s="4">
        <f>IF(ISNUMBER(K31),LOG(K31,10),"0")</f>
        <v>7.2755275991959714</v>
      </c>
      <c r="M31" s="25" t="s">
        <v>5219</v>
      </c>
      <c r="N31" s="32" t="str">
        <f>IF(ISERROR(MID(M31,SEARCH($N$1,M31)-40,80)),"",MID(M31,SEARCH($N$1,M31)-40,80))</f>
        <v/>
      </c>
      <c r="O31" s="36" t="str">
        <f>IF(ISERROR(MID(M31,SEARCH($O$1,M31)-40,80)),"",MID(M31,SEARCH($O$1,M31)-40,80))</f>
        <v/>
      </c>
      <c r="P31"/>
    </row>
    <row r="32" spans="1:16" x14ac:dyDescent="0.35">
      <c r="A32" s="5" t="s">
        <v>11</v>
      </c>
      <c r="B32" s="6">
        <v>235.08</v>
      </c>
      <c r="C32" s="1" t="s">
        <v>48</v>
      </c>
      <c r="D32" s="54" t="s">
        <v>49</v>
      </c>
      <c r="E32" s="1" t="b">
        <v>0</v>
      </c>
      <c r="F32" s="1" t="b">
        <v>1</v>
      </c>
      <c r="G32" s="1">
        <v>64.950495049504994</v>
      </c>
      <c r="H32" s="1">
        <v>30</v>
      </c>
      <c r="I32" s="1">
        <v>99</v>
      </c>
      <c r="J32" s="1">
        <v>30</v>
      </c>
      <c r="K32" s="2">
        <v>1289581510.20313</v>
      </c>
      <c r="L32" s="4">
        <f>IF(ISNUMBER(K32),LOG(K32,10),"0")</f>
        <v>9.1104487976664128</v>
      </c>
      <c r="M32" s="25" t="s">
        <v>4657</v>
      </c>
      <c r="N32" s="32" t="str">
        <f>IF(ISERROR(MID(M32,SEARCH($N$1,M32)-40,80)),"",MID(M32,SEARCH($N$1,M32)-40,80))</f>
        <v>ical plasma membrane [GO:0016324]; cell surface [GO:0009986]; endoplasmic reticu</v>
      </c>
      <c r="O32" s="36" t="str">
        <f>IF(ISERROR(MID(M32,SEARCH($O$1,M32)-40,80)),"",MID(M32,SEARCH($O$1,M32)-40,80))</f>
        <v/>
      </c>
      <c r="P32"/>
    </row>
    <row r="33" spans="1:16" x14ac:dyDescent="0.35">
      <c r="A33" s="5" t="s">
        <v>11</v>
      </c>
      <c r="B33" s="6">
        <v>107.76</v>
      </c>
      <c r="C33" s="1" t="s">
        <v>104</v>
      </c>
      <c r="D33" s="1" t="s">
        <v>105</v>
      </c>
      <c r="E33" s="1" t="b">
        <v>0</v>
      </c>
      <c r="F33" s="1" t="b">
        <v>1</v>
      </c>
      <c r="G33" s="1">
        <v>50.552486187845297</v>
      </c>
      <c r="H33" s="1">
        <v>30</v>
      </c>
      <c r="I33" s="1">
        <v>44</v>
      </c>
      <c r="J33" s="1">
        <v>19</v>
      </c>
      <c r="K33" s="2">
        <v>62609368.805989601</v>
      </c>
      <c r="L33" s="4">
        <f>IF(ISNUMBER(K33),LOG(K33,10),"0")</f>
        <v>7.7966393254836053</v>
      </c>
      <c r="M33" s="25" t="s">
        <v>4835</v>
      </c>
      <c r="N33" s="32" t="str">
        <f>IF(ISERROR(MID(M33,SEARCH($N$1,M33)-40,80)),"",MID(M33,SEARCH($N$1,M33)-40,80))</f>
        <v>rush border membrane [GO:0031526]; cell surface [GO:0009986]; COP9 signalosome [</v>
      </c>
      <c r="O33" s="36" t="str">
        <f>IF(ISERROR(MID(M33,SEARCH($O$1,M33)-40,80)),"",MID(M33,SEARCH($O$1,M33)-40,80))</f>
        <v/>
      </c>
      <c r="P33"/>
    </row>
    <row r="34" spans="1:16" x14ac:dyDescent="0.35">
      <c r="A34" s="5" t="s">
        <v>11</v>
      </c>
      <c r="B34" s="6">
        <v>137.12</v>
      </c>
      <c r="C34" s="1" t="s">
        <v>76</v>
      </c>
      <c r="D34" s="54" t="s">
        <v>77</v>
      </c>
      <c r="E34" s="1" t="b">
        <v>0</v>
      </c>
      <c r="F34" s="1" t="b">
        <v>1</v>
      </c>
      <c r="G34" s="1">
        <v>51.170046801872097</v>
      </c>
      <c r="H34" s="1">
        <v>29</v>
      </c>
      <c r="I34" s="1">
        <v>61</v>
      </c>
      <c r="J34" s="1">
        <v>29</v>
      </c>
      <c r="K34" s="2">
        <v>201410078.8125</v>
      </c>
      <c r="L34" s="4">
        <f>IF(ISNUMBER(K34),LOG(K34,10),"0")</f>
        <v>8.3040811994009722</v>
      </c>
      <c r="M34" s="25" t="s">
        <v>4694</v>
      </c>
      <c r="N34" s="32" t="str">
        <f>IF(ISERROR(MID(M34,SEARCH($N$1,M34)-40,80)),"",MID(M34,SEARCH($N$1,M34)-40,80))</f>
        <v/>
      </c>
      <c r="O34" s="36" t="str">
        <f>IF(ISERROR(MID(M34,SEARCH($O$1,M34)-40,80)),"",MID(M34,SEARCH($O$1,M34)-40,80))</f>
        <v/>
      </c>
      <c r="P34"/>
    </row>
    <row r="35" spans="1:16" x14ac:dyDescent="0.35">
      <c r="A35" s="5" t="s">
        <v>11</v>
      </c>
      <c r="B35" s="6">
        <v>74.62</v>
      </c>
      <c r="C35" s="1" t="s">
        <v>156</v>
      </c>
      <c r="D35" s="1" t="s">
        <v>157</v>
      </c>
      <c r="E35" s="1" t="b">
        <v>0</v>
      </c>
      <c r="F35" s="1" t="b">
        <v>1</v>
      </c>
      <c r="G35" s="1">
        <v>15.7708628005658</v>
      </c>
      <c r="H35" s="1">
        <v>28</v>
      </c>
      <c r="I35" s="1">
        <v>33</v>
      </c>
      <c r="J35" s="1">
        <v>28</v>
      </c>
      <c r="K35" s="2">
        <v>19363282.572916701</v>
      </c>
      <c r="L35" s="4">
        <f>IF(ISNUMBER(K35),LOG(K35,10),"0")</f>
        <v>7.286978983264687</v>
      </c>
      <c r="M35" s="25" t="s">
        <v>5204</v>
      </c>
      <c r="N35" s="32" t="str">
        <f>IF(ISERROR(MID(M35,SEARCH($N$1,M35)-40,80)),"",MID(M35,SEARCH($N$1,M35)-40,80))</f>
        <v/>
      </c>
      <c r="O35" s="36" t="str">
        <f>IF(ISERROR(MID(M35,SEARCH($O$1,M35)-40,80)),"",MID(M35,SEARCH($O$1,M35)-40,80))</f>
        <v/>
      </c>
      <c r="P35"/>
    </row>
    <row r="36" spans="1:16" x14ac:dyDescent="0.35">
      <c r="A36" s="5" t="s">
        <v>11</v>
      </c>
      <c r="B36" s="6">
        <v>177.77</v>
      </c>
      <c r="C36" s="1" t="s">
        <v>44</v>
      </c>
      <c r="D36" s="1" t="s">
        <v>45</v>
      </c>
      <c r="E36" s="1" t="b">
        <v>0</v>
      </c>
      <c r="F36" s="1" t="b">
        <v>1</v>
      </c>
      <c r="G36" s="1">
        <v>50.810014727540498</v>
      </c>
      <c r="H36" s="1">
        <v>28</v>
      </c>
      <c r="I36" s="1">
        <v>68</v>
      </c>
      <c r="J36" s="1">
        <v>28</v>
      </c>
      <c r="K36" s="2">
        <v>322131295.70572901</v>
      </c>
      <c r="L36" s="4">
        <f>IF(ISNUMBER(K36),LOG(K36,10),"0")</f>
        <v>8.5080329194550863</v>
      </c>
      <c r="M36" s="25" t="s">
        <v>4680</v>
      </c>
      <c r="N36" s="32" t="str">
        <f>IF(ISERROR(MID(M36,SEARCH($N$1,M36)-40,80)),"",MID(M36,SEARCH($N$1,M36)-40,80))</f>
        <v/>
      </c>
      <c r="O36" s="36" t="str">
        <f>IF(ISERROR(MID(M36,SEARCH($O$1,M36)-40,80)),"",MID(M36,SEARCH($O$1,M36)-40,80))</f>
        <v/>
      </c>
      <c r="P36"/>
    </row>
    <row r="37" spans="1:16" x14ac:dyDescent="0.35">
      <c r="A37" s="5" t="s">
        <v>11</v>
      </c>
      <c r="B37" s="6">
        <v>192.08</v>
      </c>
      <c r="C37" s="1" t="s">
        <v>60</v>
      </c>
      <c r="D37" s="54" t="s">
        <v>61</v>
      </c>
      <c r="E37" s="1" t="b">
        <v>0</v>
      </c>
      <c r="F37" s="1" t="b">
        <v>1</v>
      </c>
      <c r="G37" s="1">
        <v>61.1001964636542</v>
      </c>
      <c r="H37" s="1">
        <v>28</v>
      </c>
      <c r="I37" s="1">
        <v>82</v>
      </c>
      <c r="J37" s="1">
        <v>28</v>
      </c>
      <c r="K37" s="2">
        <v>524378353.56770802</v>
      </c>
      <c r="L37" s="4">
        <f>IF(ISNUMBER(K37),LOG(K37,10),"0")</f>
        <v>8.7196447556341194</v>
      </c>
      <c r="M37" s="25" t="s">
        <v>4668</v>
      </c>
      <c r="N37" s="32" t="str">
        <f>IF(ISERROR(MID(M37,SEARCH($N$1,M37)-40,80)),"",MID(M37,SEARCH($N$1,M37)-40,80))</f>
        <v/>
      </c>
      <c r="O37" s="36" t="str">
        <f>IF(ISERROR(MID(M37,SEARCH($O$1,M37)-40,80)),"",MID(M37,SEARCH($O$1,M37)-40,80))</f>
        <v/>
      </c>
      <c r="P37"/>
    </row>
    <row r="38" spans="1:16" x14ac:dyDescent="0.35">
      <c r="A38" s="5" t="s">
        <v>11</v>
      </c>
      <c r="B38" s="6">
        <v>161.09</v>
      </c>
      <c r="C38" s="1" t="s">
        <v>42</v>
      </c>
      <c r="D38" s="1" t="s">
        <v>43</v>
      </c>
      <c r="E38" s="1" t="b">
        <v>0</v>
      </c>
      <c r="F38" s="1" t="b">
        <v>1</v>
      </c>
      <c r="G38" s="1">
        <v>51.393188854489203</v>
      </c>
      <c r="H38" s="1">
        <v>27</v>
      </c>
      <c r="I38" s="1">
        <v>60</v>
      </c>
      <c r="J38" s="1">
        <v>25</v>
      </c>
      <c r="K38" s="2">
        <v>457414942.51041698</v>
      </c>
      <c r="L38" s="4">
        <f>IF(ISNUMBER(K38),LOG(K38,10),"0")</f>
        <v>8.6603103477298937</v>
      </c>
      <c r="M38" s="25" t="s">
        <v>4670</v>
      </c>
      <c r="N38" s="32" t="str">
        <f>IF(ISERROR(MID(M38,SEARCH($N$1,M38)-40,80)),"",MID(M38,SEARCH($N$1,M38)-40,80))</f>
        <v>e [GO:0005776]; axon [GO:0030424]; cell surface [GO:0009986]; cytoplasm [GO:0005</v>
      </c>
      <c r="O38" s="36" t="str">
        <f>IF(ISERROR(MID(M38,SEARCH($O$1,M38)-40,80)),"",MID(M38,SEARCH($O$1,M38)-40,80))</f>
        <v/>
      </c>
      <c r="P38"/>
    </row>
    <row r="39" spans="1:16" x14ac:dyDescent="0.35">
      <c r="A39" s="5" t="s">
        <v>11</v>
      </c>
      <c r="B39" s="6">
        <v>198.03</v>
      </c>
      <c r="C39" s="1" t="s">
        <v>36</v>
      </c>
      <c r="D39" s="1" t="s">
        <v>37</v>
      </c>
      <c r="E39" s="1" t="b">
        <v>0</v>
      </c>
      <c r="F39" s="1" t="b">
        <v>1</v>
      </c>
      <c r="G39" s="1">
        <v>54.424778761061901</v>
      </c>
      <c r="H39" s="1">
        <v>27</v>
      </c>
      <c r="I39" s="1">
        <v>72</v>
      </c>
      <c r="J39" s="1">
        <v>27</v>
      </c>
      <c r="K39" s="2">
        <v>322794187.86979198</v>
      </c>
      <c r="L39" s="4">
        <f>IF(ISNUMBER(K39),LOG(K39,10),"0")</f>
        <v>8.5089257063511408</v>
      </c>
      <c r="M39" s="25" t="s">
        <v>4679</v>
      </c>
      <c r="N39" s="32" t="str">
        <f>IF(ISERROR(MID(M39,SEARCH($N$1,M39)-40,80)),"",MID(M39,SEARCH($N$1,M39)-40,80))</f>
        <v/>
      </c>
      <c r="O39" s="36" t="str">
        <f>IF(ISERROR(MID(M39,SEARCH($O$1,M39)-40,80)),"",MID(M39,SEARCH($O$1,M39)-40,80))</f>
        <v/>
      </c>
      <c r="P39"/>
    </row>
    <row r="40" spans="1:16" x14ac:dyDescent="0.35">
      <c r="A40" s="5" t="s">
        <v>11</v>
      </c>
      <c r="B40" s="6">
        <v>79.150000000000006</v>
      </c>
      <c r="C40" s="1" t="s">
        <v>120</v>
      </c>
      <c r="D40" s="1" t="s">
        <v>121</v>
      </c>
      <c r="E40" s="1" t="b">
        <v>0</v>
      </c>
      <c r="F40" s="1" t="b">
        <v>1</v>
      </c>
      <c r="G40" s="1">
        <v>33.150183150183103</v>
      </c>
      <c r="H40" s="1">
        <v>27</v>
      </c>
      <c r="I40" s="1">
        <v>32</v>
      </c>
      <c r="J40" s="1">
        <v>27</v>
      </c>
      <c r="K40" s="2">
        <v>37623938.875</v>
      </c>
      <c r="L40" s="4">
        <f>IF(ISNUMBER(K40),LOG(K40,10),"0")</f>
        <v>7.5754642601705191</v>
      </c>
      <c r="M40" s="25" t="s">
        <v>4966</v>
      </c>
      <c r="N40" s="32" t="str">
        <f>IF(ISERROR(MID(M40,SEARCH($N$1,M40)-40,80)),"",MID(M40,SEARCH($N$1,M40)-40,80))</f>
        <v/>
      </c>
      <c r="O40" s="36" t="str">
        <f>IF(ISERROR(MID(M40,SEARCH($O$1,M40)-40,80)),"",MID(M40,SEARCH($O$1,M40)-40,80))</f>
        <v/>
      </c>
      <c r="P40"/>
    </row>
    <row r="41" spans="1:16" x14ac:dyDescent="0.35">
      <c r="A41" s="5" t="s">
        <v>11</v>
      </c>
      <c r="B41" s="6">
        <v>200.94</v>
      </c>
      <c r="C41" s="1" t="s">
        <v>62</v>
      </c>
      <c r="D41" s="1" t="s">
        <v>63</v>
      </c>
      <c r="E41" s="1" t="b">
        <v>0</v>
      </c>
      <c r="F41" s="1" t="b">
        <v>1</v>
      </c>
      <c r="G41" s="1">
        <v>36.746987951807199</v>
      </c>
      <c r="H41" s="1">
        <v>26</v>
      </c>
      <c r="I41" s="1">
        <v>67</v>
      </c>
      <c r="J41" s="1">
        <v>26</v>
      </c>
      <c r="K41" s="2">
        <v>947406413.89583302</v>
      </c>
      <c r="L41" s="4">
        <f>IF(ISNUMBER(K41),LOG(K41,10),"0")</f>
        <v>8.9765363205546347</v>
      </c>
      <c r="M41" s="25" t="s">
        <v>4660</v>
      </c>
      <c r="N41" s="32" t="str">
        <f>IF(ISERROR(MID(M41,SEARCH($N$1,M41)-40,80)),"",MID(M41,SEARCH($N$1,M41)-40,80))</f>
        <v/>
      </c>
      <c r="O41" s="36" t="str">
        <f>IF(ISERROR(MID(M41,SEARCH($O$1,M41)-40,80)),"",MID(M41,SEARCH($O$1,M41)-40,80))</f>
        <v/>
      </c>
      <c r="P41"/>
    </row>
    <row r="42" spans="1:16" x14ac:dyDescent="0.35">
      <c r="A42" s="5" t="s">
        <v>11</v>
      </c>
      <c r="B42" s="6">
        <v>146.31</v>
      </c>
      <c r="C42" s="1" t="s">
        <v>84</v>
      </c>
      <c r="D42" s="1" t="s">
        <v>85</v>
      </c>
      <c r="E42" s="1" t="b">
        <v>1</v>
      </c>
      <c r="F42" s="1" t="b">
        <v>0</v>
      </c>
      <c r="G42" s="1">
        <v>65.008025682183003</v>
      </c>
      <c r="H42" s="1">
        <v>26</v>
      </c>
      <c r="I42" s="1">
        <v>50</v>
      </c>
      <c r="J42" s="1">
        <v>25</v>
      </c>
      <c r="K42" s="2">
        <v>196225616.31770799</v>
      </c>
      <c r="L42" s="4">
        <f>IF(ISNUMBER(K42),LOG(K42,10),"0")</f>
        <v>8.2927557018167946</v>
      </c>
      <c r="M42" s="25" t="s">
        <v>4699</v>
      </c>
      <c r="N42" s="32" t="str">
        <f>IF(ISERROR(MID(M42,SEARCH($N$1,M42)-40,80)),"",MID(M42,SEARCH($N$1,M42)-40,80))</f>
        <v/>
      </c>
      <c r="O42" s="36" t="str">
        <f>IF(ISERROR(MID(M42,SEARCH($O$1,M42)-40,80)),"",MID(M42,SEARCH($O$1,M42)-40,80))</f>
        <v/>
      </c>
      <c r="P42"/>
    </row>
    <row r="43" spans="1:16" x14ac:dyDescent="0.35">
      <c r="A43" s="5" t="s">
        <v>11</v>
      </c>
      <c r="B43" s="6">
        <v>64.430000000000007</v>
      </c>
      <c r="C43" s="1" t="s">
        <v>154</v>
      </c>
      <c r="D43" s="1" t="s">
        <v>155</v>
      </c>
      <c r="E43" s="1" t="b">
        <v>0</v>
      </c>
      <c r="F43" s="1" t="b">
        <v>1</v>
      </c>
      <c r="G43" s="1">
        <v>29.2145593869732</v>
      </c>
      <c r="H43" s="1">
        <v>25</v>
      </c>
      <c r="I43" s="1">
        <v>32</v>
      </c>
      <c r="J43" s="1">
        <v>25</v>
      </c>
      <c r="K43" s="2">
        <v>36603551.864583299</v>
      </c>
      <c r="L43" s="4">
        <f>IF(ISNUMBER(K43),LOG(K43,10),"0")</f>
        <v>7.563523229666127</v>
      </c>
      <c r="M43" s="25" t="s">
        <v>4978</v>
      </c>
      <c r="N43" s="32" t="str">
        <f>IF(ISERROR(MID(M43,SEARCH($N$1,M43)-40,80)),"",MID(M43,SEARCH($N$1,M43)-40,80))</f>
        <v>-IGF-1-IGF1R complex [GO:0035867]; cell surface [GO:0009986]; cytosol [GO:000582</v>
      </c>
      <c r="O43" s="36" t="str">
        <f>IF(ISERROR(MID(M43,SEARCH($O$1,M43)-40,80)),"",MID(M43,SEARCH($O$1,M43)-40,80))</f>
        <v/>
      </c>
      <c r="P43"/>
    </row>
    <row r="44" spans="1:16" x14ac:dyDescent="0.35">
      <c r="A44" s="5" t="s">
        <v>11</v>
      </c>
      <c r="B44" s="6">
        <v>98.56</v>
      </c>
      <c r="C44" s="1" t="s">
        <v>108</v>
      </c>
      <c r="D44" s="1" t="s">
        <v>109</v>
      </c>
      <c r="E44" s="1" t="b">
        <v>0</v>
      </c>
      <c r="F44" s="1" t="b">
        <v>1</v>
      </c>
      <c r="G44" s="1">
        <v>31.378299120234601</v>
      </c>
      <c r="H44" s="1">
        <v>25</v>
      </c>
      <c r="I44" s="1">
        <v>38</v>
      </c>
      <c r="J44" s="1">
        <v>17</v>
      </c>
      <c r="K44" s="2">
        <v>67195850.927083299</v>
      </c>
      <c r="L44" s="4">
        <f>IF(ISNUMBER(K44),LOG(K44,10),"0")</f>
        <v>7.827342457948137</v>
      </c>
      <c r="M44" s="25" t="s">
        <v>4818</v>
      </c>
      <c r="N44" s="32" t="str">
        <f>IF(ISERROR(MID(M44,SEARCH($N$1,M44)-40,80)),"",MID(M44,SEARCH($N$1,M44)-40,80))</f>
        <v/>
      </c>
      <c r="O44" s="36" t="str">
        <f>IF(ISERROR(MID(M44,SEARCH($O$1,M44)-40,80)),"",MID(M44,SEARCH($O$1,M44)-40,80))</f>
        <v/>
      </c>
      <c r="P44"/>
    </row>
    <row r="45" spans="1:16" x14ac:dyDescent="0.35">
      <c r="A45" s="5" t="s">
        <v>11</v>
      </c>
      <c r="B45" s="6">
        <v>63.62</v>
      </c>
      <c r="C45" s="1" t="s">
        <v>174</v>
      </c>
      <c r="D45" s="1" t="s">
        <v>175</v>
      </c>
      <c r="E45" s="1" t="b">
        <v>0</v>
      </c>
      <c r="F45" s="1" t="b">
        <v>1</v>
      </c>
      <c r="G45" s="1">
        <v>26.4481707317073</v>
      </c>
      <c r="H45" s="1">
        <v>24</v>
      </c>
      <c r="I45" s="1">
        <v>31</v>
      </c>
      <c r="J45" s="1">
        <v>24</v>
      </c>
      <c r="K45" s="2">
        <v>19360694.2109375</v>
      </c>
      <c r="L45" s="4">
        <f>IF(ISNUMBER(K45),LOG(K45,10),"0")</f>
        <v>7.2869209256259957</v>
      </c>
      <c r="M45" s="25" t="s">
        <v>5205</v>
      </c>
      <c r="N45" s="32" t="str">
        <f>IF(ISERROR(MID(M45,SEARCH($N$1,M45)-40,80)),"",MID(M45,SEARCH($N$1,M45)-40,80))</f>
        <v/>
      </c>
      <c r="O45" s="36" t="str">
        <f>IF(ISERROR(MID(M45,SEARCH($O$1,M45)-40,80)),"",MID(M45,SEARCH($O$1,M45)-40,80))</f>
        <v/>
      </c>
      <c r="P45"/>
    </row>
    <row r="46" spans="1:16" x14ac:dyDescent="0.35">
      <c r="A46" s="5" t="s">
        <v>11</v>
      </c>
      <c r="B46" s="6">
        <v>129.38999999999999</v>
      </c>
      <c r="C46" s="1" t="s">
        <v>96</v>
      </c>
      <c r="D46" s="1" t="s">
        <v>97</v>
      </c>
      <c r="E46" s="1" t="b">
        <v>0</v>
      </c>
      <c r="F46" s="1" t="b">
        <v>1</v>
      </c>
      <c r="G46" s="1">
        <v>50.632911392405099</v>
      </c>
      <c r="H46" s="1">
        <v>24</v>
      </c>
      <c r="I46" s="1">
        <v>49</v>
      </c>
      <c r="J46" s="1">
        <v>24</v>
      </c>
      <c r="K46" s="2">
        <v>312136819.66927099</v>
      </c>
      <c r="L46" s="4">
        <f>IF(ISNUMBER(K46),LOG(K46,10),"0")</f>
        <v>8.494345001078111</v>
      </c>
      <c r="M46" s="25" t="s">
        <v>4682</v>
      </c>
      <c r="N46" s="32" t="str">
        <f>IF(ISERROR(MID(M46,SEARCH($N$1,M46)-40,80)),"",MID(M46,SEARCH($N$1,M46)-40,80))</f>
        <v/>
      </c>
      <c r="O46" s="36" t="str">
        <f>IF(ISERROR(MID(M46,SEARCH($O$1,M46)-40,80)),"",MID(M46,SEARCH($O$1,M46)-40,80))</f>
        <v/>
      </c>
      <c r="P46"/>
    </row>
    <row r="47" spans="1:16" x14ac:dyDescent="0.35">
      <c r="A47" s="5" t="s">
        <v>11</v>
      </c>
      <c r="B47" s="6">
        <v>56.11</v>
      </c>
      <c r="C47" s="1" t="s">
        <v>168</v>
      </c>
      <c r="D47" s="1" t="s">
        <v>169</v>
      </c>
      <c r="E47" s="1" t="b">
        <v>0</v>
      </c>
      <c r="F47" s="1" t="b">
        <v>1</v>
      </c>
      <c r="G47" s="1">
        <v>11.340206185567</v>
      </c>
      <c r="H47" s="1">
        <v>24</v>
      </c>
      <c r="I47" s="1">
        <v>26</v>
      </c>
      <c r="J47" s="1">
        <v>24</v>
      </c>
      <c r="K47" s="2">
        <v>15237749.7578125</v>
      </c>
      <c r="L47" s="4">
        <f>IF(ISNUMBER(K47),LOG(K47,10),"0")</f>
        <v>7.1829208370875257</v>
      </c>
      <c r="M47" s="25" t="s">
        <v>5313</v>
      </c>
      <c r="N47" s="32" t="str">
        <f>IF(ISERROR(MID(M47,SEARCH($N$1,M47)-40,80)),"",MID(M47,SEARCH($N$1,M47)-40,80))</f>
        <v/>
      </c>
      <c r="O47" s="36" t="str">
        <f>IF(ISERROR(MID(M47,SEARCH($O$1,M47)-40,80)),"",MID(M47,SEARCH($O$1,M47)-40,80))</f>
        <v/>
      </c>
      <c r="P47"/>
    </row>
    <row r="48" spans="1:16" x14ac:dyDescent="0.35">
      <c r="A48" s="5" t="s">
        <v>11</v>
      </c>
      <c r="B48" s="6">
        <v>58.27</v>
      </c>
      <c r="C48" s="1" t="s">
        <v>184</v>
      </c>
      <c r="D48" s="1" t="s">
        <v>185</v>
      </c>
      <c r="E48" s="1" t="b">
        <v>0</v>
      </c>
      <c r="F48" s="1" t="b">
        <v>1</v>
      </c>
      <c r="G48" s="1">
        <v>33.783783783783797</v>
      </c>
      <c r="H48" s="1">
        <v>24</v>
      </c>
      <c r="I48" s="1">
        <v>25</v>
      </c>
      <c r="J48" s="1">
        <v>24</v>
      </c>
      <c r="K48" s="2">
        <v>32397175.041666701</v>
      </c>
      <c r="L48" s="4">
        <f>IF(ISNUMBER(K48),LOG(K48,10),"0")</f>
        <v>7.510507142388585</v>
      </c>
      <c r="M48" s="25" t="s">
        <v>5012</v>
      </c>
      <c r="N48" s="32" t="str">
        <f>IF(ISERROR(MID(M48,SEARCH($N$1,M48)-40,80)),"",MID(M48,SEARCH($N$1,M48)-40,80))</f>
        <v/>
      </c>
      <c r="O48" s="36" t="str">
        <f>IF(ISERROR(MID(M48,SEARCH($O$1,M48)-40,80)),"",MID(M48,SEARCH($O$1,M48)-40,80))</f>
        <v/>
      </c>
      <c r="P48"/>
    </row>
    <row r="49" spans="1:16" x14ac:dyDescent="0.35">
      <c r="A49" s="5" t="s">
        <v>11</v>
      </c>
      <c r="B49" s="6">
        <v>114.92</v>
      </c>
      <c r="C49" s="1" t="s">
        <v>100</v>
      </c>
      <c r="D49" s="1" t="s">
        <v>101</v>
      </c>
      <c r="E49" s="1" t="b">
        <v>1</v>
      </c>
      <c r="F49" s="1" t="b">
        <v>0</v>
      </c>
      <c r="G49" s="1">
        <v>45.719178082191803</v>
      </c>
      <c r="H49" s="1">
        <v>24</v>
      </c>
      <c r="I49" s="1">
        <v>45</v>
      </c>
      <c r="J49" s="1">
        <v>15</v>
      </c>
      <c r="K49" s="2">
        <v>185840046.87890601</v>
      </c>
      <c r="L49" s="4">
        <f>IF(ISNUMBER(K49),LOG(K49,10),"0")</f>
        <v>8.2691393063447372</v>
      </c>
      <c r="M49" s="25" t="s">
        <v>4705</v>
      </c>
      <c r="N49" s="32" t="str">
        <f>IF(ISERROR(MID(M49,SEARCH($N$1,M49)-40,80)),"",MID(M49,SEARCH($N$1,M49)-40,80))</f>
        <v/>
      </c>
      <c r="O49" s="36" t="str">
        <f>IF(ISERROR(MID(M49,SEARCH($O$1,M49)-40,80)),"",MID(M49,SEARCH($O$1,M49)-40,80))</f>
        <v/>
      </c>
      <c r="P49"/>
    </row>
    <row r="50" spans="1:16" x14ac:dyDescent="0.35">
      <c r="A50" s="5" t="s">
        <v>11</v>
      </c>
      <c r="B50" s="6">
        <v>53.98</v>
      </c>
      <c r="C50" s="1" t="s">
        <v>211</v>
      </c>
      <c r="D50" s="1" t="s">
        <v>212</v>
      </c>
      <c r="E50" s="1" t="b">
        <v>1</v>
      </c>
      <c r="F50" s="1" t="b">
        <v>0</v>
      </c>
      <c r="G50" s="1">
        <v>35.4237288135593</v>
      </c>
      <c r="H50" s="1">
        <v>24</v>
      </c>
      <c r="I50" s="1">
        <v>27</v>
      </c>
      <c r="J50" s="1">
        <v>11</v>
      </c>
      <c r="K50" s="2">
        <v>27612940.9609375</v>
      </c>
      <c r="L50" s="4">
        <f>IF(ISNUMBER(K50),LOG(K50,10),"0")</f>
        <v>7.4411126643388927</v>
      </c>
      <c r="M50" s="25" t="s">
        <v>5067</v>
      </c>
      <c r="N50" s="32" t="str">
        <f>IF(ISERROR(MID(M50,SEARCH($N$1,M50)-40,80)),"",MID(M50,SEARCH($N$1,M50)-40,80))</f>
        <v/>
      </c>
      <c r="O50" s="36" t="str">
        <f>IF(ISERROR(MID(M50,SEARCH($O$1,M50)-40,80)),"",MID(M50,SEARCH($O$1,M50)-40,80))</f>
        <v/>
      </c>
      <c r="P50"/>
    </row>
    <row r="51" spans="1:16" x14ac:dyDescent="0.35">
      <c r="A51" s="5" t="s">
        <v>11</v>
      </c>
      <c r="B51" s="6">
        <v>201.13</v>
      </c>
      <c r="C51" s="1" t="s">
        <v>58</v>
      </c>
      <c r="D51" s="1" t="s">
        <v>59</v>
      </c>
      <c r="E51" s="1" t="b">
        <v>0</v>
      </c>
      <c r="F51" s="1" t="b">
        <v>1</v>
      </c>
      <c r="G51" s="1">
        <v>59.615384615384599</v>
      </c>
      <c r="H51" s="1">
        <v>23</v>
      </c>
      <c r="I51" s="1">
        <v>72</v>
      </c>
      <c r="J51" s="1">
        <v>23</v>
      </c>
      <c r="K51" s="2">
        <v>562606597.73958302</v>
      </c>
      <c r="L51" s="4">
        <f>IF(ISNUMBER(K51),LOG(K51,10),"0")</f>
        <v>8.7502048208705823</v>
      </c>
      <c r="M51" s="25" t="s">
        <v>4667</v>
      </c>
      <c r="N51" s="32" t="str">
        <f>IF(ISERROR(MID(M51,SEARCH($N$1,M51)-40,80)),"",MID(M51,SEARCH($N$1,M51)-40,80))</f>
        <v/>
      </c>
      <c r="O51" s="36" t="str">
        <f>IF(ISERROR(MID(M51,SEARCH($O$1,M51)-40,80)),"",MID(M51,SEARCH($O$1,M51)-40,80))</f>
        <v/>
      </c>
      <c r="P51"/>
    </row>
    <row r="52" spans="1:16" x14ac:dyDescent="0.35">
      <c r="A52" s="5" t="s">
        <v>11</v>
      </c>
      <c r="B52" s="6">
        <v>180.39</v>
      </c>
      <c r="C52" s="1" t="s">
        <v>74</v>
      </c>
      <c r="D52" s="1" t="s">
        <v>75</v>
      </c>
      <c r="E52" s="1" t="b">
        <v>0</v>
      </c>
      <c r="F52" s="1" t="b">
        <v>1</v>
      </c>
      <c r="G52" s="1">
        <v>36.548223350253799</v>
      </c>
      <c r="H52" s="1">
        <v>23</v>
      </c>
      <c r="I52" s="1">
        <v>65</v>
      </c>
      <c r="J52" s="1">
        <v>23</v>
      </c>
      <c r="K52" s="2">
        <v>758580430.47916698</v>
      </c>
      <c r="L52" s="4">
        <f>IF(ISNUMBER(K52),LOG(K52,10),"0")</f>
        <v>8.8800016347752386</v>
      </c>
      <c r="M52" s="25" t="s">
        <v>4663</v>
      </c>
      <c r="N52" s="32" t="str">
        <f>IF(ISERROR(MID(M52,SEARCH($N$1,M52)-40,80)),"",MID(M52,SEARCH($N$1,M52)-40,80))</f>
        <v/>
      </c>
      <c r="O52" s="36" t="str">
        <f>IF(ISERROR(MID(M52,SEARCH($O$1,M52)-40,80)),"",MID(M52,SEARCH($O$1,M52)-40,80))</f>
        <v/>
      </c>
      <c r="P52"/>
    </row>
    <row r="53" spans="1:16" x14ac:dyDescent="0.35">
      <c r="A53" s="5" t="s">
        <v>11</v>
      </c>
      <c r="B53" s="6">
        <v>62.96</v>
      </c>
      <c r="C53" s="1" t="s">
        <v>138</v>
      </c>
      <c r="D53" s="1" t="s">
        <v>139</v>
      </c>
      <c r="E53" s="1" t="b">
        <v>0</v>
      </c>
      <c r="F53" s="1" t="b">
        <v>1</v>
      </c>
      <c r="G53" s="1">
        <v>25.975359342915802</v>
      </c>
      <c r="H53" s="1">
        <v>23</v>
      </c>
      <c r="I53" s="1">
        <v>27</v>
      </c>
      <c r="J53" s="1">
        <v>21</v>
      </c>
      <c r="K53" s="2">
        <v>34343315.173177101</v>
      </c>
      <c r="L53" s="4">
        <f>IF(ISNUMBER(K53),LOG(K53,10),"0")</f>
        <v>7.5358422154586995</v>
      </c>
      <c r="M53" s="25" t="s">
        <v>4999</v>
      </c>
      <c r="N53" s="32" t="str">
        <f>IF(ISERROR(MID(M53,SEARCH($N$1,M53)-40,80)),"",MID(M53,SEARCH($N$1,M53)-40,80))</f>
        <v/>
      </c>
      <c r="O53" s="36" t="str">
        <f>IF(ISERROR(MID(M53,SEARCH($O$1,M53)-40,80)),"",MID(M53,SEARCH($O$1,M53)-40,80))</f>
        <v/>
      </c>
      <c r="P53"/>
    </row>
    <row r="54" spans="1:16" x14ac:dyDescent="0.35">
      <c r="A54" s="5" t="s">
        <v>11</v>
      </c>
      <c r="B54" s="6">
        <v>86.22</v>
      </c>
      <c r="C54" s="1" t="s">
        <v>124</v>
      </c>
      <c r="D54" s="1" t="s">
        <v>125</v>
      </c>
      <c r="E54" s="1" t="b">
        <v>0</v>
      </c>
      <c r="F54" s="1" t="b">
        <v>1</v>
      </c>
      <c r="G54" s="1">
        <v>44.617563739376799</v>
      </c>
      <c r="H54" s="1">
        <v>23</v>
      </c>
      <c r="I54" s="1">
        <v>37</v>
      </c>
      <c r="J54" s="1">
        <v>22</v>
      </c>
      <c r="K54" s="2">
        <v>84250021.625</v>
      </c>
      <c r="L54" s="4">
        <f>IF(ISNUMBER(K54),LOG(K54,10),"0")</f>
        <v>7.9255700210165747</v>
      </c>
      <c r="M54" s="25" t="s">
        <v>4779</v>
      </c>
      <c r="N54" s="32" t="str">
        <f>IF(ISERROR(MID(M54,SEARCH($N$1,M54)-40,80)),"",MID(M54,SEARCH($N$1,M54)-40,80))</f>
        <v/>
      </c>
      <c r="O54" s="36" t="str">
        <f>IF(ISERROR(MID(M54,SEARCH($O$1,M54)-40,80)),"",MID(M54,SEARCH($O$1,M54)-40,80))</f>
        <v/>
      </c>
      <c r="P54"/>
    </row>
    <row r="55" spans="1:16" x14ac:dyDescent="0.35">
      <c r="A55" s="5" t="s">
        <v>11</v>
      </c>
      <c r="B55" s="6">
        <v>215.94</v>
      </c>
      <c r="C55" s="1" t="s">
        <v>32</v>
      </c>
      <c r="D55" s="1" t="s">
        <v>33</v>
      </c>
      <c r="E55" s="1" t="b">
        <v>0</v>
      </c>
      <c r="F55" s="1" t="b">
        <v>1</v>
      </c>
      <c r="G55" s="1">
        <v>59.1682419659735</v>
      </c>
      <c r="H55" s="1">
        <v>23</v>
      </c>
      <c r="I55" s="1">
        <v>78</v>
      </c>
      <c r="J55" s="1">
        <v>23</v>
      </c>
      <c r="K55" s="2">
        <v>503619936.375</v>
      </c>
      <c r="L55" s="4">
        <f>IF(ISNUMBER(K55),LOG(K55,10),"0")</f>
        <v>8.7021029138231878</v>
      </c>
      <c r="M55" s="25" t="s">
        <v>4669</v>
      </c>
      <c r="N55" s="32" t="str">
        <f>IF(ISERROR(MID(M55,SEARCH($N$1,M55)-40,80)),"",MID(M55,SEARCH($N$1,M55)-40,80))</f>
        <v/>
      </c>
      <c r="O55" s="36" t="str">
        <f>IF(ISERROR(MID(M55,SEARCH($O$1,M55)-40,80)),"",MID(M55,SEARCH($O$1,M55)-40,80))</f>
        <v/>
      </c>
      <c r="P55"/>
    </row>
    <row r="56" spans="1:16" x14ac:dyDescent="0.35">
      <c r="A56" s="5" t="s">
        <v>11</v>
      </c>
      <c r="B56" s="6">
        <v>54.7</v>
      </c>
      <c r="C56" s="1" t="s">
        <v>170</v>
      </c>
      <c r="D56" s="1" t="s">
        <v>171</v>
      </c>
      <c r="E56" s="1" t="b">
        <v>0</v>
      </c>
      <c r="F56" s="1" t="b">
        <v>1</v>
      </c>
      <c r="G56" s="1">
        <v>28.556375131717601</v>
      </c>
      <c r="H56" s="1">
        <v>23</v>
      </c>
      <c r="I56" s="1">
        <v>27</v>
      </c>
      <c r="J56" s="1">
        <v>23</v>
      </c>
      <c r="K56" s="2">
        <v>45034045.411458299</v>
      </c>
      <c r="L56" s="4">
        <f>IF(ISNUMBER(K56),LOG(K56,10),"0")</f>
        <v>7.6535409614190675</v>
      </c>
      <c r="M56" s="25" t="s">
        <v>4922</v>
      </c>
      <c r="N56" s="32" t="str">
        <f>IF(ISERROR(MID(M56,SEARCH($N$1,M56)-40,80)),"",MID(M56,SEARCH($N$1,M56)-40,80))</f>
        <v/>
      </c>
      <c r="O56" s="36" t="str">
        <f>IF(ISERROR(MID(M56,SEARCH($O$1,M56)-40,80)),"",MID(M56,SEARCH($O$1,M56)-40,80))</f>
        <v/>
      </c>
      <c r="P56"/>
    </row>
    <row r="57" spans="1:16" x14ac:dyDescent="0.35">
      <c r="A57" s="5" t="s">
        <v>11</v>
      </c>
      <c r="B57" s="6">
        <v>194.15</v>
      </c>
      <c r="C57" s="1" t="s">
        <v>68</v>
      </c>
      <c r="D57" s="1" t="s">
        <v>69</v>
      </c>
      <c r="E57" s="1" t="b">
        <v>0</v>
      </c>
      <c r="F57" s="1" t="b">
        <v>1</v>
      </c>
      <c r="G57" s="1">
        <v>51.830443159922901</v>
      </c>
      <c r="H57" s="1">
        <v>23</v>
      </c>
      <c r="I57" s="1">
        <v>72</v>
      </c>
      <c r="J57" s="1">
        <v>22</v>
      </c>
      <c r="K57" s="2">
        <v>589462056.72916698</v>
      </c>
      <c r="L57" s="4">
        <f>IF(ISNUMBER(K57),LOG(K57,10),"0")</f>
        <v>8.770455855090999</v>
      </c>
      <c r="M57" s="25" t="s">
        <v>4666</v>
      </c>
      <c r="N57" s="32" t="str">
        <f>IF(ISERROR(MID(M57,SEARCH($N$1,M57)-40,80)),"",MID(M57,SEARCH($N$1,M57)-40,80))</f>
        <v/>
      </c>
      <c r="O57" s="36" t="str">
        <f>IF(ISERROR(MID(M57,SEARCH($O$1,M57)-40,80)),"",MID(M57,SEARCH($O$1,M57)-40,80))</f>
        <v/>
      </c>
      <c r="P57"/>
    </row>
    <row r="58" spans="1:16" x14ac:dyDescent="0.35">
      <c r="A58" s="5" t="s">
        <v>11</v>
      </c>
      <c r="B58" s="6">
        <v>65.98</v>
      </c>
      <c r="C58" s="1" t="s">
        <v>190</v>
      </c>
      <c r="D58" s="1" t="s">
        <v>191</v>
      </c>
      <c r="E58" s="1" t="b">
        <v>1</v>
      </c>
      <c r="F58" s="1" t="b">
        <v>0</v>
      </c>
      <c r="G58" s="1">
        <v>38.829787234042499</v>
      </c>
      <c r="H58" s="1">
        <v>23</v>
      </c>
      <c r="I58" s="1">
        <v>29</v>
      </c>
      <c r="J58" s="1">
        <v>1</v>
      </c>
      <c r="K58" s="2">
        <v>10141558.625</v>
      </c>
      <c r="L58" s="4">
        <f>IF(ISNUMBER(K58),LOG(K58,10),"0")</f>
        <v>7.0061047055119783</v>
      </c>
      <c r="M58" s="25" t="s">
        <v>5555</v>
      </c>
      <c r="N58" s="32" t="str">
        <f>IF(ISERROR(MID(M58,SEARCH($N$1,M58)-40,80)),"",MID(M58,SEARCH($N$1,M58)-40,80))</f>
        <v/>
      </c>
      <c r="O58" s="36" t="str">
        <f>IF(ISERROR(MID(M58,SEARCH($O$1,M58)-40,80)),"",MID(M58,SEARCH($O$1,M58)-40,80))</f>
        <v/>
      </c>
      <c r="P58"/>
    </row>
    <row r="59" spans="1:16" x14ac:dyDescent="0.35">
      <c r="A59" s="5" t="s">
        <v>11</v>
      </c>
      <c r="B59" s="6">
        <v>65.569999999999993</v>
      </c>
      <c r="C59" s="1" t="s">
        <v>186</v>
      </c>
      <c r="D59" s="1" t="s">
        <v>187</v>
      </c>
      <c r="E59" s="1" t="b">
        <v>1</v>
      </c>
      <c r="F59" s="1" t="b">
        <v>0</v>
      </c>
      <c r="G59" s="1">
        <v>39.007092198581603</v>
      </c>
      <c r="H59" s="1">
        <v>23</v>
      </c>
      <c r="I59" s="1">
        <v>29</v>
      </c>
      <c r="J59" s="1">
        <v>2</v>
      </c>
      <c r="K59" s="2">
        <v>8615474.90625</v>
      </c>
      <c r="L59" s="4">
        <f>IF(ISNUMBER(K59),LOG(K59,10),"0")</f>
        <v>6.9352792218280639</v>
      </c>
      <c r="M59" s="25" t="s">
        <v>5663</v>
      </c>
      <c r="N59" s="32" t="str">
        <f>IF(ISERROR(MID(M59,SEARCH($N$1,M59)-40,80)),"",MID(M59,SEARCH($N$1,M59)-40,80))</f>
        <v/>
      </c>
      <c r="O59" s="36" t="str">
        <f>IF(ISERROR(MID(M59,SEARCH($O$1,M59)-40,80)),"",MID(M59,SEARCH($O$1,M59)-40,80))</f>
        <v/>
      </c>
      <c r="P59"/>
    </row>
    <row r="60" spans="1:16" x14ac:dyDescent="0.35">
      <c r="A60" s="5" t="s">
        <v>11</v>
      </c>
      <c r="B60" s="6">
        <v>68.06</v>
      </c>
      <c r="C60" s="1" t="s">
        <v>144</v>
      </c>
      <c r="D60" s="1" t="s">
        <v>145</v>
      </c>
      <c r="E60" s="1" t="b">
        <v>0</v>
      </c>
      <c r="F60" s="1" t="b">
        <v>1</v>
      </c>
      <c r="G60" s="1">
        <v>39.072847682119203</v>
      </c>
      <c r="H60" s="1">
        <v>22</v>
      </c>
      <c r="I60" s="1">
        <v>26</v>
      </c>
      <c r="J60" s="1">
        <v>22</v>
      </c>
      <c r="K60" s="2">
        <v>27360193.25</v>
      </c>
      <c r="L60" s="4">
        <f>IF(ISNUMBER(K60),LOG(K60,10),"0")</f>
        <v>7.4371191605594902</v>
      </c>
      <c r="M60" s="25" t="s">
        <v>5070</v>
      </c>
      <c r="N60" s="32" t="str">
        <f>IF(ISERROR(MID(M60,SEARCH($N$1,M60)-40,80)),"",MID(M60,SEARCH($N$1,M60)-40,80))</f>
        <v/>
      </c>
      <c r="O60" s="36" t="str">
        <f>IF(ISERROR(MID(M60,SEARCH($O$1,M60)-40,80)),"",MID(M60,SEARCH($O$1,M60)-40,80))</f>
        <v/>
      </c>
      <c r="P60"/>
    </row>
    <row r="61" spans="1:16" x14ac:dyDescent="0.35">
      <c r="A61" s="5" t="s">
        <v>11</v>
      </c>
      <c r="B61" s="6">
        <v>46.73</v>
      </c>
      <c r="C61" s="1" t="s">
        <v>237</v>
      </c>
      <c r="D61" s="1" t="s">
        <v>238</v>
      </c>
      <c r="E61" s="1" t="b">
        <v>0</v>
      </c>
      <c r="F61" s="1" t="b">
        <v>1</v>
      </c>
      <c r="G61" s="1">
        <v>25.422138836773001</v>
      </c>
      <c r="H61" s="1">
        <v>22</v>
      </c>
      <c r="I61" s="1">
        <v>25</v>
      </c>
      <c r="J61" s="1">
        <v>22</v>
      </c>
      <c r="K61" s="2">
        <v>16614163.59375</v>
      </c>
      <c r="L61" s="4">
        <f>IF(ISNUMBER(K61),LOG(K61,10),"0")</f>
        <v>7.2204784824933146</v>
      </c>
      <c r="M61" s="25" t="s">
        <v>5267</v>
      </c>
      <c r="N61" s="32" t="str">
        <f>IF(ISERROR(MID(M61,SEARCH($N$1,M61)-40,80)),"",MID(M61,SEARCH($N$1,M61)-40,80))</f>
        <v>:0002009]; protein localization to cell surface [GO:0034394]; regulation of cell</v>
      </c>
      <c r="O61" s="36" t="str">
        <f>IF(ISERROR(MID(M61,SEARCH($O$1,M61)-40,80)),"",MID(M61,SEARCH($O$1,M61)-40,80))</f>
        <v/>
      </c>
      <c r="P61"/>
    </row>
    <row r="62" spans="1:16" x14ac:dyDescent="0.35">
      <c r="A62" s="5" t="s">
        <v>11</v>
      </c>
      <c r="B62" s="6">
        <v>56.78</v>
      </c>
      <c r="C62" s="1" t="s">
        <v>198</v>
      </c>
      <c r="D62" s="1" t="s">
        <v>199</v>
      </c>
      <c r="E62" s="1" t="b">
        <v>0</v>
      </c>
      <c r="F62" s="1" t="b">
        <v>1</v>
      </c>
      <c r="G62" s="1">
        <v>32.605729877216902</v>
      </c>
      <c r="H62" s="1">
        <v>22</v>
      </c>
      <c r="I62" s="1">
        <v>29</v>
      </c>
      <c r="J62" s="1">
        <v>12</v>
      </c>
      <c r="K62" s="2">
        <v>12848547.46875</v>
      </c>
      <c r="L62" s="4">
        <f>IF(ISNUMBER(K62),LOG(K62,10),"0")</f>
        <v>7.1088540333511379</v>
      </c>
      <c r="M62" s="25" t="s">
        <v>5411</v>
      </c>
      <c r="N62" s="32" t="str">
        <f>IF(ISERROR(MID(M62,SEARCH($N$1,M62)-40,80)),"",MID(M62,SEARCH($N$1,M62)-40,80))</f>
        <v>rush border membrane [GO:0031526]; cell surface [GO:0009986]; collagen-containin</v>
      </c>
      <c r="O62" s="36" t="str">
        <f>IF(ISERROR(MID(M62,SEARCH($O$1,M62)-40,80)),"",MID(M62,SEARCH($O$1,M62)-40,80))</f>
        <v/>
      </c>
      <c r="P62"/>
    </row>
    <row r="63" spans="1:16" x14ac:dyDescent="0.35">
      <c r="A63" s="5" t="s">
        <v>11</v>
      </c>
      <c r="B63" s="6">
        <v>50.74</v>
      </c>
      <c r="C63" s="1" t="s">
        <v>239</v>
      </c>
      <c r="D63" s="1" t="s">
        <v>240</v>
      </c>
      <c r="E63" s="1" t="b">
        <v>0</v>
      </c>
      <c r="F63" s="1" t="b">
        <v>1</v>
      </c>
      <c r="G63" s="1">
        <v>51.3888888888889</v>
      </c>
      <c r="H63" s="1">
        <v>22</v>
      </c>
      <c r="I63" s="1">
        <v>26</v>
      </c>
      <c r="J63" s="1">
        <v>22</v>
      </c>
      <c r="K63" s="2">
        <v>65117683.981770799</v>
      </c>
      <c r="L63" s="4">
        <f>IF(ISNUMBER(K63),LOG(K63,10),"0")</f>
        <v>7.8136989457536288</v>
      </c>
      <c r="M63" s="25" t="s">
        <v>4828</v>
      </c>
      <c r="N63" s="32" t="str">
        <f>IF(ISERROR(MID(M63,SEARCH($N$1,M63)-40,80)),"",MID(M63,SEARCH($N$1,M63)-40,80))</f>
        <v/>
      </c>
      <c r="O63" s="36" t="str">
        <f>IF(ISERROR(MID(M63,SEARCH($O$1,M63)-40,80)),"",MID(M63,SEARCH($O$1,M63)-40,80))</f>
        <v/>
      </c>
      <c r="P63"/>
    </row>
    <row r="64" spans="1:16" x14ac:dyDescent="0.35">
      <c r="A64" s="5" t="s">
        <v>11</v>
      </c>
      <c r="B64" s="6">
        <v>108.21</v>
      </c>
      <c r="C64" s="1" t="s">
        <v>78</v>
      </c>
      <c r="D64" s="1" t="s">
        <v>79</v>
      </c>
      <c r="E64" s="1" t="b">
        <v>0</v>
      </c>
      <c r="F64" s="1" t="b">
        <v>1</v>
      </c>
      <c r="G64" s="1">
        <v>42.988204456094401</v>
      </c>
      <c r="H64" s="1">
        <v>22</v>
      </c>
      <c r="I64" s="1">
        <v>39</v>
      </c>
      <c r="J64" s="1">
        <v>22</v>
      </c>
      <c r="K64" s="2">
        <v>104376040.286458</v>
      </c>
      <c r="L64" s="4">
        <f>IF(ISNUMBER(K64),LOG(K64,10),"0")</f>
        <v>8.0186008170034366</v>
      </c>
      <c r="M64" s="25" t="s">
        <v>4747</v>
      </c>
      <c r="N64" s="32" t="str">
        <f>IF(ISERROR(MID(M64,SEARCH($N$1,M64)-40,80)),"",MID(M64,SEARCH($N$1,M64)-40,80))</f>
        <v/>
      </c>
      <c r="O64" s="36" t="str">
        <f>IF(ISERROR(MID(M64,SEARCH($O$1,M64)-40,80)),"",MID(M64,SEARCH($O$1,M64)-40,80))</f>
        <v/>
      </c>
      <c r="P64"/>
    </row>
    <row r="65" spans="1:16" x14ac:dyDescent="0.35">
      <c r="A65" s="5" t="s">
        <v>11</v>
      </c>
      <c r="B65" s="6">
        <v>67.540000000000006</v>
      </c>
      <c r="C65" s="1" t="s">
        <v>134</v>
      </c>
      <c r="D65" s="1" t="s">
        <v>135</v>
      </c>
      <c r="E65" s="1" t="b">
        <v>0</v>
      </c>
      <c r="F65" s="1" t="b">
        <v>1</v>
      </c>
      <c r="G65" s="1">
        <v>36.100628930817599</v>
      </c>
      <c r="H65" s="1">
        <v>22</v>
      </c>
      <c r="I65" s="1">
        <v>32</v>
      </c>
      <c r="J65" s="1">
        <v>22</v>
      </c>
      <c r="K65" s="2">
        <v>43411196.725260399</v>
      </c>
      <c r="L65" s="4">
        <f>IF(ISNUMBER(K65),LOG(K65,10),"0")</f>
        <v>7.6376017582877447</v>
      </c>
      <c r="M65" s="25" t="s">
        <v>4932</v>
      </c>
      <c r="N65" s="32" t="str">
        <f>IF(ISERROR(MID(M65,SEARCH($N$1,M65)-40,80)),"",MID(M65,SEARCH($N$1,M65)-40,80))</f>
        <v/>
      </c>
      <c r="O65" s="36" t="str">
        <f>IF(ISERROR(MID(M65,SEARCH($O$1,M65)-40,80)),"",MID(M65,SEARCH($O$1,M65)-40,80))</f>
        <v/>
      </c>
      <c r="P65"/>
    </row>
    <row r="66" spans="1:16" x14ac:dyDescent="0.35">
      <c r="A66" s="5" t="s">
        <v>11</v>
      </c>
      <c r="B66" s="6">
        <v>99.89</v>
      </c>
      <c r="C66" s="1" t="s">
        <v>116</v>
      </c>
      <c r="D66" s="1" t="s">
        <v>117</v>
      </c>
      <c r="E66" s="1" t="b">
        <v>0</v>
      </c>
      <c r="F66" s="1" t="b">
        <v>1</v>
      </c>
      <c r="G66" s="1">
        <v>58.185840707964601</v>
      </c>
      <c r="H66" s="1">
        <v>22</v>
      </c>
      <c r="I66" s="1">
        <v>46</v>
      </c>
      <c r="J66" s="1">
        <v>21</v>
      </c>
      <c r="K66" s="2">
        <v>129447962.442708</v>
      </c>
      <c r="L66" s="4">
        <f>IF(ISNUMBER(K66),LOG(K66,10),"0")</f>
        <v>8.1120952188739963</v>
      </c>
      <c r="M66" s="25" t="s">
        <v>4731</v>
      </c>
      <c r="N66" s="32" t="str">
        <f>IF(ISERROR(MID(M66,SEARCH($N$1,M66)-40,80)),"",MID(M66,SEARCH($N$1,M66)-40,80))</f>
        <v/>
      </c>
      <c r="O66" s="36" t="str">
        <f>IF(ISERROR(MID(M66,SEARCH($O$1,M66)-40,80)),"",MID(M66,SEARCH($O$1,M66)-40,80))</f>
        <v/>
      </c>
      <c r="P66"/>
    </row>
    <row r="67" spans="1:16" x14ac:dyDescent="0.35">
      <c r="A67" s="5" t="s">
        <v>11</v>
      </c>
      <c r="B67" s="6">
        <v>69.25</v>
      </c>
      <c r="C67" s="1" t="s">
        <v>180</v>
      </c>
      <c r="D67" s="1" t="s">
        <v>181</v>
      </c>
      <c r="E67" s="1" t="b">
        <v>0</v>
      </c>
      <c r="F67" s="1" t="b">
        <v>1</v>
      </c>
      <c r="G67" s="1">
        <v>28.4584980237154</v>
      </c>
      <c r="H67" s="1">
        <v>22</v>
      </c>
      <c r="I67" s="1">
        <v>28</v>
      </c>
      <c r="J67" s="1">
        <v>22</v>
      </c>
      <c r="K67" s="2">
        <v>58990606.691406302</v>
      </c>
      <c r="L67" s="4">
        <f>IF(ISNUMBER(K67),LOG(K67,10),"0")</f>
        <v>7.7707828627122053</v>
      </c>
      <c r="M67" s="25" t="s">
        <v>4850</v>
      </c>
      <c r="N67" s="32" t="str">
        <f>IF(ISERROR(MID(M67,SEARCH($N$1,M67)-40,80)),"",MID(M67,SEARCH($N$1,M67)-40,80))</f>
        <v/>
      </c>
      <c r="O67" s="36" t="str">
        <f>IF(ISERROR(MID(M67,SEARCH($O$1,M67)-40,80)),"",MID(M67,SEARCH($O$1,M67)-40,80))</f>
        <v/>
      </c>
      <c r="P67"/>
    </row>
    <row r="68" spans="1:16" x14ac:dyDescent="0.35">
      <c r="A68" s="5" t="s">
        <v>11</v>
      </c>
      <c r="B68" s="6">
        <v>40.700000000000003</v>
      </c>
      <c r="C68" s="1" t="s">
        <v>353</v>
      </c>
      <c r="D68" s="1" t="s">
        <v>354</v>
      </c>
      <c r="E68" s="1" t="b">
        <v>1</v>
      </c>
      <c r="F68" s="1" t="b">
        <v>0</v>
      </c>
      <c r="G68" s="1">
        <v>19.769803656059601</v>
      </c>
      <c r="H68" s="1">
        <v>22</v>
      </c>
      <c r="I68" s="1">
        <v>25</v>
      </c>
      <c r="J68" s="1">
        <v>21</v>
      </c>
      <c r="K68" s="2">
        <v>23316407.854166701</v>
      </c>
      <c r="L68" s="4">
        <f>IF(ISNUMBER(K68),LOG(K68,10),"0")</f>
        <v>7.3676616434592459</v>
      </c>
      <c r="M68" s="25" t="e">
        <v>#N/A</v>
      </c>
      <c r="N68" s="32" t="str">
        <f>IF(ISERROR(MID(M68,SEARCH($N$1,M68)-40,80)),"",MID(M68,SEARCH($N$1,M68)-40,80))</f>
        <v/>
      </c>
      <c r="O68" s="36" t="str">
        <f>IF(ISERROR(MID(M68,SEARCH($O$1,M68)-40,80)),"",MID(M68,SEARCH($O$1,M68)-40,80))</f>
        <v/>
      </c>
      <c r="P68"/>
    </row>
    <row r="69" spans="1:16" x14ac:dyDescent="0.35">
      <c r="A69" s="5" t="s">
        <v>11</v>
      </c>
      <c r="B69" s="6">
        <v>96.85</v>
      </c>
      <c r="C69" s="1" t="s">
        <v>110</v>
      </c>
      <c r="D69" s="1" t="s">
        <v>111</v>
      </c>
      <c r="E69" s="1" t="b">
        <v>0</v>
      </c>
      <c r="F69" s="1" t="b">
        <v>1</v>
      </c>
      <c r="G69" s="1">
        <v>28.0701754385965</v>
      </c>
      <c r="H69" s="1">
        <v>21</v>
      </c>
      <c r="I69" s="1">
        <v>38</v>
      </c>
      <c r="J69" s="1">
        <v>21</v>
      </c>
      <c r="K69" s="2">
        <v>180470075.91666701</v>
      </c>
      <c r="L69" s="4">
        <f>IF(ISNUMBER(K69),LOG(K69,10),"0")</f>
        <v>8.2564052010248208</v>
      </c>
      <c r="M69" s="25" t="s">
        <v>4707</v>
      </c>
      <c r="N69" s="32" t="str">
        <f>IF(ISERROR(MID(M69,SEARCH($N$1,M69)-40,80)),"",MID(M69,SEARCH($N$1,M69)-40,80))</f>
        <v>]; basement membrane [GO:0005604]; cell surface [GO:0009986]; cell-cell junction</v>
      </c>
      <c r="O69" s="36" t="str">
        <f>IF(ISERROR(MID(M69,SEARCH($O$1,M69)-40,80)),"",MID(M69,SEARCH($O$1,M69)-40,80))</f>
        <v/>
      </c>
      <c r="P69"/>
    </row>
    <row r="70" spans="1:16" x14ac:dyDescent="0.35">
      <c r="A70" s="5" t="s">
        <v>11</v>
      </c>
      <c r="B70" s="6">
        <v>55.39</v>
      </c>
      <c r="C70" s="1" t="s">
        <v>162</v>
      </c>
      <c r="D70" s="1" t="s">
        <v>163</v>
      </c>
      <c r="E70" s="1" t="b">
        <v>0</v>
      </c>
      <c r="F70" s="1" t="b">
        <v>1</v>
      </c>
      <c r="G70" s="1">
        <v>28.9220917822839</v>
      </c>
      <c r="H70" s="1">
        <v>21</v>
      </c>
      <c r="I70" s="1">
        <v>25</v>
      </c>
      <c r="J70" s="1">
        <v>13</v>
      </c>
      <c r="K70" s="2">
        <v>21969597.828125</v>
      </c>
      <c r="L70" s="4">
        <f>IF(ISNUMBER(K70),LOG(K70,10),"0")</f>
        <v>7.3418221068693157</v>
      </c>
      <c r="M70" s="25" t="s">
        <v>5149</v>
      </c>
      <c r="N70" s="32" t="str">
        <f>IF(ISERROR(MID(M70,SEARCH($N$1,M70)-40,80)),"",MID(M70,SEARCH($N$1,M70)-40,80))</f>
        <v/>
      </c>
      <c r="O70" s="36" t="str">
        <f>IF(ISERROR(MID(M70,SEARCH($O$1,M70)-40,80)),"",MID(M70,SEARCH($O$1,M70)-40,80))</f>
        <v/>
      </c>
      <c r="P70"/>
    </row>
    <row r="71" spans="1:16" x14ac:dyDescent="0.35">
      <c r="A71" s="5" t="s">
        <v>11</v>
      </c>
      <c r="B71" s="6">
        <v>51.11</v>
      </c>
      <c r="C71" s="1" t="s">
        <v>251</v>
      </c>
      <c r="D71" s="1" t="s">
        <v>252</v>
      </c>
      <c r="E71" s="1" t="b">
        <v>0</v>
      </c>
      <c r="F71" s="1" t="b">
        <v>1</v>
      </c>
      <c r="G71" s="1">
        <v>11.172238679644501</v>
      </c>
      <c r="H71" s="1">
        <v>21</v>
      </c>
      <c r="I71" s="1">
        <v>22</v>
      </c>
      <c r="J71" s="1">
        <v>21</v>
      </c>
      <c r="K71" s="2">
        <v>6612491.9713541698</v>
      </c>
      <c r="L71" s="4">
        <f>IF(ISNUMBER(K71),LOG(K71,10),"0")</f>
        <v>6.82036515773909</v>
      </c>
      <c r="M71" s="25" t="s">
        <v>5842</v>
      </c>
      <c r="N71" s="32" t="str">
        <f>IF(ISERROR(MID(M71,SEARCH($N$1,M71)-40,80)),"",MID(M71,SEARCH($N$1,M71)-40,80))</f>
        <v/>
      </c>
      <c r="O71" s="36" t="str">
        <f>IF(ISERROR(MID(M71,SEARCH($O$1,M71)-40,80)),"",MID(M71,SEARCH($O$1,M71)-40,80))</f>
        <v/>
      </c>
      <c r="P71"/>
    </row>
    <row r="72" spans="1:16" x14ac:dyDescent="0.35">
      <c r="A72" s="5" t="s">
        <v>11</v>
      </c>
      <c r="B72" s="6">
        <v>129.62</v>
      </c>
      <c r="C72" s="1" t="s">
        <v>112</v>
      </c>
      <c r="D72" s="1" t="s">
        <v>113</v>
      </c>
      <c r="E72" s="1" t="b">
        <v>0</v>
      </c>
      <c r="F72" s="1" t="b">
        <v>1</v>
      </c>
      <c r="G72" s="1">
        <v>61.395348837209298</v>
      </c>
      <c r="H72" s="1">
        <v>21</v>
      </c>
      <c r="I72" s="1">
        <v>50</v>
      </c>
      <c r="J72" s="1">
        <v>21</v>
      </c>
      <c r="K72" s="2">
        <v>445236544.41666698</v>
      </c>
      <c r="L72" s="4">
        <f>IF(ISNUMBER(K72),LOG(K72,10),"0")</f>
        <v>8.648590803432544</v>
      </c>
      <c r="M72" s="25" t="s">
        <v>4671</v>
      </c>
      <c r="N72" s="32" t="str">
        <f>IF(ISERROR(MID(M72,SEARCH($N$1,M72)-40,80)),"",MID(M72,SEARCH($N$1,M72)-40,80))</f>
        <v/>
      </c>
      <c r="O72" s="36" t="str">
        <f>IF(ISERROR(MID(M72,SEARCH($O$1,M72)-40,80)),"",MID(M72,SEARCH($O$1,M72)-40,80))</f>
        <v/>
      </c>
      <c r="P72"/>
    </row>
    <row r="73" spans="1:16" x14ac:dyDescent="0.35">
      <c r="A73" s="5" t="s">
        <v>11</v>
      </c>
      <c r="B73" s="6">
        <v>52.64</v>
      </c>
      <c r="C73" s="1" t="s">
        <v>233</v>
      </c>
      <c r="D73" s="1" t="s">
        <v>234</v>
      </c>
      <c r="E73" s="1" t="b">
        <v>0</v>
      </c>
      <c r="F73" s="1" t="b">
        <v>1</v>
      </c>
      <c r="G73" s="1">
        <v>26.919140225179099</v>
      </c>
      <c r="H73" s="1">
        <v>21</v>
      </c>
      <c r="I73" s="1">
        <v>23</v>
      </c>
      <c r="J73" s="1">
        <v>21</v>
      </c>
      <c r="K73" s="2">
        <v>24846191.9375</v>
      </c>
      <c r="L73" s="4">
        <f>IF(ISNUMBER(K73),LOG(K73,10),"0")</f>
        <v>7.3952598358355157</v>
      </c>
      <c r="M73" s="25" t="s">
        <v>5101</v>
      </c>
      <c r="N73" s="32" t="str">
        <f>IF(ISERROR(MID(M73,SEARCH($N$1,M73)-40,80)),"",MID(M73,SEARCH($N$1,M73)-40,80))</f>
        <v/>
      </c>
      <c r="O73" s="36" t="str">
        <f>IF(ISERROR(MID(M73,SEARCH($O$1,M73)-40,80)),"",MID(M73,SEARCH($O$1,M73)-40,80))</f>
        <v/>
      </c>
      <c r="P73"/>
    </row>
    <row r="74" spans="1:16" x14ac:dyDescent="0.35">
      <c r="A74" s="5" t="s">
        <v>11</v>
      </c>
      <c r="B74" s="6">
        <v>88.85</v>
      </c>
      <c r="C74" s="1" t="s">
        <v>148</v>
      </c>
      <c r="D74" s="1" t="s">
        <v>149</v>
      </c>
      <c r="E74" s="1" t="b">
        <v>0</v>
      </c>
      <c r="F74" s="1" t="b">
        <v>1</v>
      </c>
      <c r="G74" s="1">
        <v>39.197530864197503</v>
      </c>
      <c r="H74" s="1">
        <v>21</v>
      </c>
      <c r="I74" s="1">
        <v>35</v>
      </c>
      <c r="J74" s="1">
        <v>21</v>
      </c>
      <c r="K74" s="2">
        <v>83968936.427083299</v>
      </c>
      <c r="L74" s="4">
        <f>IF(ISNUMBER(K74),LOG(K74,10),"0")</f>
        <v>7.9241186523310656</v>
      </c>
      <c r="M74" s="25" t="s">
        <v>4781</v>
      </c>
      <c r="N74" s="32" t="str">
        <f>IF(ISERROR(MID(M74,SEARCH($N$1,M74)-40,80)),"",MID(M74,SEARCH($N$1,M74)-40,80))</f>
        <v/>
      </c>
      <c r="O74" s="36" t="str">
        <f>IF(ISERROR(MID(M74,SEARCH($O$1,M74)-40,80)),"",MID(M74,SEARCH($O$1,M74)-40,80))</f>
        <v/>
      </c>
      <c r="P74"/>
    </row>
    <row r="75" spans="1:16" x14ac:dyDescent="0.35">
      <c r="A75" s="5" t="s">
        <v>11</v>
      </c>
      <c r="B75" s="6">
        <v>59.84</v>
      </c>
      <c r="C75" s="1" t="s">
        <v>200</v>
      </c>
      <c r="D75" s="1" t="s">
        <v>201</v>
      </c>
      <c r="E75" s="1" t="b">
        <v>0</v>
      </c>
      <c r="F75" s="1" t="b">
        <v>1</v>
      </c>
      <c r="G75" s="1">
        <v>32.830626450116</v>
      </c>
      <c r="H75" s="1">
        <v>20</v>
      </c>
      <c r="I75" s="1">
        <v>26</v>
      </c>
      <c r="J75" s="1">
        <v>20</v>
      </c>
      <c r="K75" s="2">
        <v>35574145.822916701</v>
      </c>
      <c r="L75" s="4">
        <f>IF(ISNUMBER(K75),LOG(K75,10),"0")</f>
        <v>7.5511344809601875</v>
      </c>
      <c r="M75" s="25" t="s">
        <v>4988</v>
      </c>
      <c r="N75" s="32" t="str">
        <f>IF(ISERROR(MID(M75,SEARCH($N$1,M75)-40,80)),"",MID(M75,SEARCH($N$1,M75)-40,80))</f>
        <v>GO:0016323]; caveola [GO:0005901]; cell surface [GO:0009986]; clathrin-coated pi</v>
      </c>
      <c r="O75" s="36" t="str">
        <f>IF(ISERROR(MID(M75,SEARCH($O$1,M75)-40,80)),"",MID(M75,SEARCH($O$1,M75)-40,80))</f>
        <v/>
      </c>
      <c r="P75"/>
    </row>
    <row r="76" spans="1:16" x14ac:dyDescent="0.35">
      <c r="A76" s="5" t="s">
        <v>11</v>
      </c>
      <c r="B76" s="6">
        <v>114.22</v>
      </c>
      <c r="C76" s="1" t="s">
        <v>106</v>
      </c>
      <c r="D76" s="1" t="s">
        <v>107</v>
      </c>
      <c r="E76" s="1" t="b">
        <v>0</v>
      </c>
      <c r="F76" s="1" t="b">
        <v>1</v>
      </c>
      <c r="G76" s="1">
        <v>65.070422535211307</v>
      </c>
      <c r="H76" s="1">
        <v>20</v>
      </c>
      <c r="I76" s="1">
        <v>45</v>
      </c>
      <c r="J76" s="1">
        <v>11</v>
      </c>
      <c r="K76" s="2">
        <v>198355942.42708299</v>
      </c>
      <c r="L76" s="4">
        <f>IF(ISNUMBER(K76),LOG(K76,10),"0")</f>
        <v>8.2974452157737844</v>
      </c>
      <c r="M76" s="25" t="s">
        <v>4696</v>
      </c>
      <c r="N76" s="32" t="str">
        <f>IF(ISERROR(MID(M76,SEARCH($N$1,M76)-40,80)),"",MID(M76,SEARCH($N$1,M76)-40,80))</f>
        <v/>
      </c>
      <c r="O76" s="36" t="str">
        <f>IF(ISERROR(MID(M76,SEARCH($O$1,M76)-40,80)),"",MID(M76,SEARCH($O$1,M76)-40,80))</f>
        <v/>
      </c>
      <c r="P76"/>
    </row>
    <row r="77" spans="1:16" x14ac:dyDescent="0.35">
      <c r="A77" s="5" t="s">
        <v>11</v>
      </c>
      <c r="B77" s="6">
        <v>67.59</v>
      </c>
      <c r="C77" s="1" t="s">
        <v>136</v>
      </c>
      <c r="D77" s="1" t="s">
        <v>137</v>
      </c>
      <c r="E77" s="1" t="b">
        <v>0</v>
      </c>
      <c r="F77" s="1" t="b">
        <v>1</v>
      </c>
      <c r="G77" s="1">
        <v>50.2772643253235</v>
      </c>
      <c r="H77" s="1">
        <v>20</v>
      </c>
      <c r="I77" s="1">
        <v>31</v>
      </c>
      <c r="J77" s="1">
        <v>18</v>
      </c>
      <c r="K77" s="2">
        <v>56457307.166666701</v>
      </c>
      <c r="L77" s="4">
        <f>IF(ISNUMBER(K77),LOG(K77,10),"0")</f>
        <v>7.7517201598444245</v>
      </c>
      <c r="M77" s="25" t="s">
        <v>4862</v>
      </c>
      <c r="N77" s="32" t="str">
        <f>IF(ISERROR(MID(M77,SEARCH($N$1,M77)-40,80)),"",MID(M77,SEARCH($N$1,M77)-40,80))</f>
        <v/>
      </c>
      <c r="O77" s="36" t="str">
        <f>IF(ISERROR(MID(M77,SEARCH($O$1,M77)-40,80)),"",MID(M77,SEARCH($O$1,M77)-40,80))</f>
        <v/>
      </c>
      <c r="P77"/>
    </row>
    <row r="78" spans="1:16" x14ac:dyDescent="0.35">
      <c r="A78" s="5" t="s">
        <v>11</v>
      </c>
      <c r="B78" s="6">
        <v>87.8</v>
      </c>
      <c r="C78" s="1" t="s">
        <v>128</v>
      </c>
      <c r="D78" s="1" t="s">
        <v>129</v>
      </c>
      <c r="E78" s="1" t="b">
        <v>0</v>
      </c>
      <c r="F78" s="1" t="b">
        <v>1</v>
      </c>
      <c r="G78" s="1">
        <v>43.010752688171998</v>
      </c>
      <c r="H78" s="1">
        <v>20</v>
      </c>
      <c r="I78" s="1">
        <v>42</v>
      </c>
      <c r="J78" s="1">
        <v>20</v>
      </c>
      <c r="K78" s="2">
        <v>153127061.02083299</v>
      </c>
      <c r="L78" s="4">
        <f>IF(ISNUMBER(K78),LOG(K78,10),"0")</f>
        <v>8.1850519471548182</v>
      </c>
      <c r="M78" s="25" t="s">
        <v>4715</v>
      </c>
      <c r="N78" s="32" t="str">
        <f>IF(ISERROR(MID(M78,SEARCH($N$1,M78)-40,80)),"",MID(M78,SEARCH($N$1,M78)-40,80))</f>
        <v/>
      </c>
      <c r="O78" s="36" t="str">
        <f>IF(ISERROR(MID(M78,SEARCH($O$1,M78)-40,80)),"",MID(M78,SEARCH($O$1,M78)-40,80))</f>
        <v/>
      </c>
      <c r="P78"/>
    </row>
    <row r="79" spans="1:16" x14ac:dyDescent="0.35">
      <c r="A79" s="5" t="s">
        <v>11</v>
      </c>
      <c r="B79" s="6">
        <v>54.69</v>
      </c>
      <c r="C79" s="1" t="s">
        <v>203</v>
      </c>
      <c r="D79" s="1" t="s">
        <v>204</v>
      </c>
      <c r="E79" s="1" t="b">
        <v>0</v>
      </c>
      <c r="F79" s="1" t="b">
        <v>1</v>
      </c>
      <c r="G79" s="1">
        <v>23.324851569126398</v>
      </c>
      <c r="H79" s="1">
        <v>20</v>
      </c>
      <c r="I79" s="1">
        <v>23</v>
      </c>
      <c r="J79" s="1">
        <v>20</v>
      </c>
      <c r="K79" s="2">
        <v>30558074.09375</v>
      </c>
      <c r="L79" s="4">
        <f>IF(ISNUMBER(K79),LOG(K79,10),"0")</f>
        <v>7.4851259795890694</v>
      </c>
      <c r="M79" s="25" t="s">
        <v>5024</v>
      </c>
      <c r="N79" s="32" t="str">
        <f>IF(ISERROR(MID(M79,SEARCH($N$1,M79)-40,80)),"",MID(M79,SEARCH($N$1,M79)-40,80))</f>
        <v/>
      </c>
      <c r="O79" s="36" t="str">
        <f>IF(ISERROR(MID(M79,SEARCH($O$1,M79)-40,80)),"",MID(M79,SEARCH($O$1,M79)-40,80))</f>
        <v/>
      </c>
      <c r="P79"/>
    </row>
    <row r="80" spans="1:16" x14ac:dyDescent="0.35">
      <c r="A80" s="5" t="s">
        <v>11</v>
      </c>
      <c r="B80" s="6">
        <v>278.63</v>
      </c>
      <c r="C80" s="1" t="s">
        <v>56</v>
      </c>
      <c r="D80" s="1" t="s">
        <v>57</v>
      </c>
      <c r="E80" s="1" t="b">
        <v>0</v>
      </c>
      <c r="F80" s="1" t="b">
        <v>1</v>
      </c>
      <c r="G80" s="1">
        <v>62.6666666666667</v>
      </c>
      <c r="H80" s="1">
        <v>19</v>
      </c>
      <c r="I80" s="1">
        <v>132</v>
      </c>
      <c r="J80" s="1">
        <v>1</v>
      </c>
      <c r="K80" s="2">
        <v>144454362.5</v>
      </c>
      <c r="L80" s="4">
        <f>IF(ISNUMBER(K80),LOG(K80,10),"0")</f>
        <v>8.1597306620062344</v>
      </c>
      <c r="M80" s="25" t="s">
        <v>4719</v>
      </c>
      <c r="N80" s="32" t="str">
        <f>IF(ISERROR(MID(M80,SEARCH($N$1,M80)-40,80)),"",MID(M80,SEARCH($N$1,M80)-40,80))</f>
        <v/>
      </c>
      <c r="O80" s="36" t="str">
        <f>IF(ISERROR(MID(M80,SEARCH($O$1,M80)-40,80)),"",MID(M80,SEARCH($O$1,M80)-40,80))</f>
        <v/>
      </c>
      <c r="P80"/>
    </row>
    <row r="81" spans="1:16" x14ac:dyDescent="0.35">
      <c r="A81" s="5" t="s">
        <v>11</v>
      </c>
      <c r="B81" s="6">
        <v>42.07</v>
      </c>
      <c r="C81" s="1" t="s">
        <v>321</v>
      </c>
      <c r="D81" s="1" t="s">
        <v>322</v>
      </c>
      <c r="E81" s="1" t="b">
        <v>0</v>
      </c>
      <c r="F81" s="1" t="b">
        <v>1</v>
      </c>
      <c r="G81" s="1">
        <v>27.272727272727298</v>
      </c>
      <c r="H81" s="1">
        <v>19</v>
      </c>
      <c r="I81" s="1">
        <v>20</v>
      </c>
      <c r="J81" s="1">
        <v>18</v>
      </c>
      <c r="K81" s="2">
        <v>20012477.015625</v>
      </c>
      <c r="L81" s="4">
        <f>IF(ISNUMBER(K81),LOG(K81,10),"0")</f>
        <v>7.3013008461394504</v>
      </c>
      <c r="M81" s="25" t="s">
        <v>5192</v>
      </c>
      <c r="N81" s="32" t="str">
        <f>IF(ISERROR(MID(M81,SEARCH($N$1,M81)-40,80)),"",MID(M81,SEARCH($N$1,M81)-40,80))</f>
        <v/>
      </c>
      <c r="O81" s="36" t="str">
        <f>IF(ISERROR(MID(M81,SEARCH($O$1,M81)-40,80)),"",MID(M81,SEARCH($O$1,M81)-40,80))</f>
        <v/>
      </c>
      <c r="P81"/>
    </row>
    <row r="82" spans="1:16" x14ac:dyDescent="0.35">
      <c r="A82" s="5" t="s">
        <v>11</v>
      </c>
      <c r="B82" s="6">
        <v>60.75</v>
      </c>
      <c r="C82" s="1" t="s">
        <v>192</v>
      </c>
      <c r="D82" s="1" t="s">
        <v>193</v>
      </c>
      <c r="E82" s="1" t="b">
        <v>0</v>
      </c>
      <c r="F82" s="1" t="b">
        <v>1</v>
      </c>
      <c r="G82" s="1">
        <v>41.940789473684198</v>
      </c>
      <c r="H82" s="1">
        <v>19</v>
      </c>
      <c r="I82" s="1">
        <v>24</v>
      </c>
      <c r="J82" s="1">
        <v>19</v>
      </c>
      <c r="K82" s="2">
        <v>23687979.979166701</v>
      </c>
      <c r="L82" s="4">
        <f>IF(ISNUMBER(K82),LOG(K82,10),"0")</f>
        <v>7.3745280273202365</v>
      </c>
      <c r="M82" s="25" t="s">
        <v>5123</v>
      </c>
      <c r="N82" s="32" t="str">
        <f>IF(ISERROR(MID(M82,SEARCH($N$1,M82)-40,80)),"",MID(M82,SEARCH($N$1,M82)-40,80))</f>
        <v/>
      </c>
      <c r="O82" s="36" t="str">
        <f>IF(ISERROR(MID(M82,SEARCH($O$1,M82)-40,80)),"",MID(M82,SEARCH($O$1,M82)-40,80))</f>
        <v/>
      </c>
      <c r="P82"/>
    </row>
    <row r="83" spans="1:16" x14ac:dyDescent="0.35">
      <c r="A83" s="5" t="s">
        <v>11</v>
      </c>
      <c r="B83" s="6">
        <v>56.53</v>
      </c>
      <c r="C83" s="1" t="s">
        <v>221</v>
      </c>
      <c r="D83" s="1" t="s">
        <v>222</v>
      </c>
      <c r="E83" s="1" t="b">
        <v>0</v>
      </c>
      <c r="F83" s="1" t="b">
        <v>1</v>
      </c>
      <c r="G83" s="1">
        <v>35.154394299287397</v>
      </c>
      <c r="H83" s="1">
        <v>19</v>
      </c>
      <c r="I83" s="1">
        <v>22</v>
      </c>
      <c r="J83" s="1">
        <v>19</v>
      </c>
      <c r="K83" s="2">
        <v>21392746.526041701</v>
      </c>
      <c r="L83" s="4">
        <f>IF(ISNUMBER(K83),LOG(K83,10),"0")</f>
        <v>7.330266545419196</v>
      </c>
      <c r="M83" s="25" t="s">
        <v>5156</v>
      </c>
      <c r="N83" s="32" t="str">
        <f>IF(ISERROR(MID(M83,SEARCH($N$1,M83)-40,80)),"",MID(M83,SEARCH($N$1,M83)-40,80))</f>
        <v/>
      </c>
      <c r="O83" s="36" t="str">
        <f>IF(ISERROR(MID(M83,SEARCH($O$1,M83)-40,80)),"",MID(M83,SEARCH($O$1,M83)-40,80))</f>
        <v/>
      </c>
      <c r="P83"/>
    </row>
    <row r="84" spans="1:16" x14ac:dyDescent="0.35">
      <c r="A84" s="5" t="s">
        <v>11</v>
      </c>
      <c r="B84" s="6">
        <v>282.97000000000003</v>
      </c>
      <c r="C84" s="1" t="s">
        <v>54</v>
      </c>
      <c r="D84" s="1" t="s">
        <v>55</v>
      </c>
      <c r="E84" s="1" t="b">
        <v>1</v>
      </c>
      <c r="F84" s="1" t="b">
        <v>1</v>
      </c>
      <c r="G84" s="1">
        <v>62.6666666666667</v>
      </c>
      <c r="H84" s="1">
        <v>19</v>
      </c>
      <c r="I84" s="1">
        <v>133</v>
      </c>
      <c r="J84" s="1">
        <v>1</v>
      </c>
      <c r="K84" s="2">
        <v>247464889.75</v>
      </c>
      <c r="L84" s="4">
        <f>IF(ISNUMBER(K84),LOG(K84,10),"0")</f>
        <v>8.3935135900595395</v>
      </c>
      <c r="M84" s="25" t="s">
        <v>4688</v>
      </c>
      <c r="N84" s="32" t="str">
        <f>IF(ISERROR(MID(M84,SEARCH($N$1,M84)-40,80)),"",MID(M84,SEARCH($N$1,M84)-40,80))</f>
        <v/>
      </c>
      <c r="O84" s="36" t="str">
        <f>IF(ISERROR(MID(M84,SEARCH($O$1,M84)-40,80)),"",MID(M84,SEARCH($O$1,M84)-40,80))</f>
        <v/>
      </c>
      <c r="P84"/>
    </row>
    <row r="85" spans="1:16" x14ac:dyDescent="0.35">
      <c r="A85" s="5" t="s">
        <v>11</v>
      </c>
      <c r="B85" s="6">
        <v>46.51</v>
      </c>
      <c r="C85" s="1" t="s">
        <v>315</v>
      </c>
      <c r="D85" s="1" t="s">
        <v>316</v>
      </c>
      <c r="E85" s="1" t="b">
        <v>0</v>
      </c>
      <c r="F85" s="1" t="b">
        <v>1</v>
      </c>
      <c r="G85" s="1">
        <v>36.095764272559897</v>
      </c>
      <c r="H85" s="1">
        <v>18</v>
      </c>
      <c r="I85" s="1">
        <v>21</v>
      </c>
      <c r="J85" s="1">
        <v>17</v>
      </c>
      <c r="K85" s="2">
        <v>25938215.4140625</v>
      </c>
      <c r="L85" s="4">
        <f>IF(ISNUMBER(K85),LOG(K85,10),"0")</f>
        <v>7.413940092700785</v>
      </c>
      <c r="M85" s="25" t="s">
        <v>5084</v>
      </c>
      <c r="N85" s="32" t="str">
        <f>IF(ISERROR(MID(M85,SEARCH($N$1,M85)-40,80)),"",MID(M85,SEARCH($N$1,M85)-40,80))</f>
        <v/>
      </c>
      <c r="O85" s="36" t="str">
        <f>IF(ISERROR(MID(M85,SEARCH($O$1,M85)-40,80)),"",MID(M85,SEARCH($O$1,M85)-40,80))</f>
        <v/>
      </c>
      <c r="P85"/>
    </row>
    <row r="86" spans="1:16" x14ac:dyDescent="0.35">
      <c r="A86" s="5" t="s">
        <v>11</v>
      </c>
      <c r="B86" s="6">
        <v>52.11</v>
      </c>
      <c r="C86" s="1" t="s">
        <v>297</v>
      </c>
      <c r="D86" s="1" t="s">
        <v>298</v>
      </c>
      <c r="E86" s="1" t="b">
        <v>0</v>
      </c>
      <c r="F86" s="1" t="b">
        <v>1</v>
      </c>
      <c r="G86" s="1">
        <v>32.1823204419889</v>
      </c>
      <c r="H86" s="1">
        <v>18</v>
      </c>
      <c r="I86" s="1">
        <v>22</v>
      </c>
      <c r="J86" s="1">
        <v>18</v>
      </c>
      <c r="K86" s="2">
        <v>20568100.927083299</v>
      </c>
      <c r="L86" s="4">
        <f>IF(ISNUMBER(K86),LOG(K86,10),"0")</f>
        <v>7.3131941947106407</v>
      </c>
      <c r="M86" s="25" t="s">
        <v>5179</v>
      </c>
      <c r="N86" s="32" t="str">
        <f>IF(ISERROR(MID(M86,SEARCH($N$1,M86)-40,80)),"",MID(M86,SEARCH($N$1,M86)-40,80))</f>
        <v/>
      </c>
      <c r="O86" s="36" t="str">
        <f>IF(ISERROR(MID(M86,SEARCH($O$1,M86)-40,80)),"",MID(M86,SEARCH($O$1,M86)-40,80))</f>
        <v/>
      </c>
      <c r="P86"/>
    </row>
    <row r="87" spans="1:16" x14ac:dyDescent="0.35">
      <c r="A87" s="5" t="s">
        <v>11</v>
      </c>
      <c r="B87" s="6">
        <v>47.9</v>
      </c>
      <c r="C87" s="1" t="s">
        <v>263</v>
      </c>
      <c r="D87" s="1" t="s">
        <v>264</v>
      </c>
      <c r="E87" s="1" t="b">
        <v>0</v>
      </c>
      <c r="F87" s="1" t="b">
        <v>1</v>
      </c>
      <c r="G87" s="1">
        <v>20.3779786359901</v>
      </c>
      <c r="H87" s="1">
        <v>18</v>
      </c>
      <c r="I87" s="1">
        <v>21</v>
      </c>
      <c r="J87" s="1">
        <v>18</v>
      </c>
      <c r="K87" s="2">
        <v>15938762.828125</v>
      </c>
      <c r="L87" s="4">
        <f>IF(ISNUMBER(K87),LOG(K87,10),"0")</f>
        <v>7.2024546082915535</v>
      </c>
      <c r="M87" s="25" t="s">
        <v>5289</v>
      </c>
      <c r="N87" s="32" t="str">
        <f>IF(ISERROR(MID(M87,SEARCH($N$1,M87)-40,80)),"",MID(M87,SEARCH($N$1,M87)-40,80))</f>
        <v/>
      </c>
      <c r="O87" s="36" t="str">
        <f>IF(ISERROR(MID(M87,SEARCH($O$1,M87)-40,80)),"",MID(M87,SEARCH($O$1,M87)-40,80))</f>
        <v/>
      </c>
      <c r="P87"/>
    </row>
    <row r="88" spans="1:16" x14ac:dyDescent="0.35">
      <c r="A88" s="5" t="s">
        <v>11</v>
      </c>
      <c r="B88" s="6">
        <v>45.7</v>
      </c>
      <c r="C88" s="1" t="s">
        <v>275</v>
      </c>
      <c r="D88" s="1" t="s">
        <v>276</v>
      </c>
      <c r="E88" s="1" t="b">
        <v>0</v>
      </c>
      <c r="F88" s="1" t="b">
        <v>1</v>
      </c>
      <c r="G88" s="1">
        <v>21.5574548907882</v>
      </c>
      <c r="H88" s="1">
        <v>18</v>
      </c>
      <c r="I88" s="1">
        <v>23</v>
      </c>
      <c r="J88" s="1">
        <v>18</v>
      </c>
      <c r="K88" s="2">
        <v>44591321.9375</v>
      </c>
      <c r="L88" s="4">
        <f>IF(ISNUMBER(K88),LOG(K88,10),"0")</f>
        <v>7.6492503474707476</v>
      </c>
      <c r="M88" s="25" t="s">
        <v>4925</v>
      </c>
      <c r="N88" s="32" t="str">
        <f>IF(ISERROR(MID(M88,SEARCH($N$1,M88)-40,80)),"",MID(M88,SEARCH($N$1,M88)-40,80))</f>
        <v/>
      </c>
      <c r="O88" s="36" t="str">
        <f>IF(ISERROR(MID(M88,SEARCH($O$1,M88)-40,80)),"",MID(M88,SEARCH($O$1,M88)-40,80))</f>
        <v/>
      </c>
      <c r="P88"/>
    </row>
    <row r="89" spans="1:16" x14ac:dyDescent="0.35">
      <c r="A89" s="5" t="s">
        <v>11</v>
      </c>
      <c r="B89" s="6">
        <v>50.64</v>
      </c>
      <c r="C89" s="1" t="s">
        <v>194</v>
      </c>
      <c r="D89" s="1" t="s">
        <v>195</v>
      </c>
      <c r="E89" s="1" t="b">
        <v>0</v>
      </c>
      <c r="F89" s="1" t="b">
        <v>1</v>
      </c>
      <c r="G89" s="1">
        <v>36</v>
      </c>
      <c r="H89" s="1">
        <v>18</v>
      </c>
      <c r="I89" s="1">
        <v>23</v>
      </c>
      <c r="J89" s="1">
        <v>18</v>
      </c>
      <c r="K89" s="2">
        <v>50696191.484375</v>
      </c>
      <c r="L89" s="4">
        <f>IF(ISNUMBER(K89),LOG(K89,10),"0")</f>
        <v>7.704975334492171</v>
      </c>
      <c r="M89" s="25" t="s">
        <v>4894</v>
      </c>
      <c r="N89" s="32" t="str">
        <f>IF(ISERROR(MID(M89,SEARCH($N$1,M89)-40,80)),"",MID(M89,SEARCH($N$1,M89)-40,80))</f>
        <v/>
      </c>
      <c r="O89" s="36" t="str">
        <f>IF(ISERROR(MID(M89,SEARCH($O$1,M89)-40,80)),"",MID(M89,SEARCH($O$1,M89)-40,80))</f>
        <v/>
      </c>
      <c r="P89"/>
    </row>
    <row r="90" spans="1:16" x14ac:dyDescent="0.35">
      <c r="A90" s="5" t="s">
        <v>11</v>
      </c>
      <c r="B90" s="6">
        <v>44.79</v>
      </c>
      <c r="C90" s="1" t="s">
        <v>289</v>
      </c>
      <c r="D90" s="1" t="s">
        <v>290</v>
      </c>
      <c r="E90" s="1" t="b">
        <v>0</v>
      </c>
      <c r="F90" s="1" t="b">
        <v>1</v>
      </c>
      <c r="G90" s="1">
        <v>30.158730158730201</v>
      </c>
      <c r="H90" s="1">
        <v>18</v>
      </c>
      <c r="I90" s="1">
        <v>21</v>
      </c>
      <c r="J90" s="1">
        <v>18</v>
      </c>
      <c r="K90" s="2">
        <v>61997741.731770799</v>
      </c>
      <c r="L90" s="4">
        <f>IF(ISNUMBER(K90),LOG(K90,10),"0")</f>
        <v>7.792375870606441</v>
      </c>
      <c r="M90" s="25" t="s">
        <v>4837</v>
      </c>
      <c r="N90" s="32" t="str">
        <f>IF(ISERROR(MID(M90,SEARCH($N$1,M90)-40,80)),"",MID(M90,SEARCH($N$1,M90)-40,80))</f>
        <v/>
      </c>
      <c r="O90" s="36" t="str">
        <f>IF(ISERROR(MID(M90,SEARCH($O$1,M90)-40,80)),"",MID(M90,SEARCH($O$1,M90)-40,80))</f>
        <v/>
      </c>
      <c r="P90"/>
    </row>
    <row r="91" spans="1:16" x14ac:dyDescent="0.35">
      <c r="A91" s="5" t="s">
        <v>11</v>
      </c>
      <c r="B91" s="6">
        <v>72.48</v>
      </c>
      <c r="C91" s="1" t="s">
        <v>132</v>
      </c>
      <c r="D91" s="1" t="s">
        <v>133</v>
      </c>
      <c r="E91" s="1" t="b">
        <v>0</v>
      </c>
      <c r="F91" s="1" t="b">
        <v>1</v>
      </c>
      <c r="G91" s="1">
        <v>30.9604519774011</v>
      </c>
      <c r="H91" s="1">
        <v>18</v>
      </c>
      <c r="I91" s="1">
        <v>26</v>
      </c>
      <c r="J91" s="1">
        <v>18</v>
      </c>
      <c r="K91" s="2">
        <v>32257295.28125</v>
      </c>
      <c r="L91" s="4">
        <f>IF(ISNUMBER(K91),LOG(K91,10),"0")</f>
        <v>7.508627949733885</v>
      </c>
      <c r="M91" s="25" t="s">
        <v>5015</v>
      </c>
      <c r="N91" s="32" t="str">
        <f>IF(ISERROR(MID(M91,SEARCH($N$1,M91)-40,80)),"",MID(M91,SEARCH($N$1,M91)-40,80))</f>
        <v/>
      </c>
      <c r="O91" s="36" t="str">
        <f>IF(ISERROR(MID(M91,SEARCH($O$1,M91)-40,80)),"",MID(M91,SEARCH($O$1,M91)-40,80))</f>
        <v/>
      </c>
      <c r="P91"/>
    </row>
    <row r="92" spans="1:16" x14ac:dyDescent="0.35">
      <c r="A92" s="5" t="s">
        <v>11</v>
      </c>
      <c r="B92" s="6">
        <v>44.22</v>
      </c>
      <c r="C92" s="1" t="s">
        <v>395</v>
      </c>
      <c r="D92" s="1" t="s">
        <v>396</v>
      </c>
      <c r="E92" s="1" t="b">
        <v>0</v>
      </c>
      <c r="F92" s="1" t="b">
        <v>1</v>
      </c>
      <c r="G92" s="1">
        <v>30.879120879120901</v>
      </c>
      <c r="H92" s="1">
        <v>18</v>
      </c>
      <c r="I92" s="1">
        <v>19</v>
      </c>
      <c r="J92" s="1">
        <v>18</v>
      </c>
      <c r="K92" s="2">
        <v>11295681.6979167</v>
      </c>
      <c r="L92" s="4">
        <f>IF(ISNUMBER(K92),LOG(K92,10),"0")</f>
        <v>7.0529124458548562</v>
      </c>
      <c r="M92" s="25" t="s">
        <v>5486</v>
      </c>
      <c r="N92" s="32" t="str">
        <f>IF(ISERROR(MID(M92,SEARCH($N$1,M92)-40,80)),"",MID(M92,SEARCH($N$1,M92)-40,80))</f>
        <v/>
      </c>
      <c r="O92" s="36" t="str">
        <f>IF(ISERROR(MID(M92,SEARCH($O$1,M92)-40,80)),"",MID(M92,SEARCH($O$1,M92)-40,80))</f>
        <v/>
      </c>
      <c r="P92"/>
    </row>
    <row r="93" spans="1:16" x14ac:dyDescent="0.35">
      <c r="A93" s="5" t="s">
        <v>11</v>
      </c>
      <c r="B93" s="6">
        <v>52.4</v>
      </c>
      <c r="C93" s="1" t="s">
        <v>215</v>
      </c>
      <c r="D93" s="1" t="s">
        <v>216</v>
      </c>
      <c r="E93" s="1" t="b">
        <v>0</v>
      </c>
      <c r="F93" s="1" t="b">
        <v>1</v>
      </c>
      <c r="G93" s="1">
        <v>22.450888681010301</v>
      </c>
      <c r="H93" s="1">
        <v>18</v>
      </c>
      <c r="I93" s="1">
        <v>20</v>
      </c>
      <c r="J93" s="1">
        <v>18</v>
      </c>
      <c r="K93" s="2">
        <v>21084615.177083299</v>
      </c>
      <c r="L93" s="4">
        <f>IF(ISNUMBER(K93),LOG(K93,10),"0")</f>
        <v>7.3239656789579781</v>
      </c>
      <c r="M93" s="25" t="s">
        <v>5165</v>
      </c>
      <c r="N93" s="32" t="str">
        <f>IF(ISERROR(MID(M93,SEARCH($N$1,M93)-40,80)),"",MID(M93,SEARCH($N$1,M93)-40,80))</f>
        <v/>
      </c>
      <c r="O93" s="36" t="str">
        <f>IF(ISERROR(MID(M93,SEARCH($O$1,M93)-40,80)),"",MID(M93,SEARCH($O$1,M93)-40,80))</f>
        <v/>
      </c>
      <c r="P93"/>
    </row>
    <row r="94" spans="1:16" x14ac:dyDescent="0.35">
      <c r="A94" s="5" t="s">
        <v>11</v>
      </c>
      <c r="B94" s="6">
        <v>64.650000000000006</v>
      </c>
      <c r="C94" s="1" t="s">
        <v>255</v>
      </c>
      <c r="D94" s="1" t="s">
        <v>256</v>
      </c>
      <c r="E94" s="1" t="b">
        <v>0</v>
      </c>
      <c r="F94" s="1" t="b">
        <v>1</v>
      </c>
      <c r="G94" s="1">
        <v>47.784200385356499</v>
      </c>
      <c r="H94" s="1">
        <v>18</v>
      </c>
      <c r="I94" s="1">
        <v>27</v>
      </c>
      <c r="J94" s="1">
        <v>18</v>
      </c>
      <c r="K94" s="2">
        <v>44551628.356770799</v>
      </c>
      <c r="L94" s="4">
        <f>IF(ISNUMBER(K94),LOG(K94,10),"0")</f>
        <v>7.6488635820751636</v>
      </c>
      <c r="M94" s="25" t="s">
        <v>4926</v>
      </c>
      <c r="N94" s="32" t="str">
        <f>IF(ISERROR(MID(M94,SEARCH($N$1,M94)-40,80)),"",MID(M94,SEARCH($N$1,M94)-40,80))</f>
        <v/>
      </c>
      <c r="O94" s="36" t="str">
        <f>IF(ISERROR(MID(M94,SEARCH($O$1,M94)-40,80)),"",MID(M94,SEARCH($O$1,M94)-40,80))</f>
        <v/>
      </c>
      <c r="P94"/>
    </row>
    <row r="95" spans="1:16" x14ac:dyDescent="0.35">
      <c r="A95" s="5" t="s">
        <v>11</v>
      </c>
      <c r="B95" s="6">
        <v>40.619999999999997</v>
      </c>
      <c r="C95" s="1" t="s">
        <v>249</v>
      </c>
      <c r="D95" s="1" t="s">
        <v>250</v>
      </c>
      <c r="E95" s="1" t="b">
        <v>0</v>
      </c>
      <c r="F95" s="1" t="b">
        <v>1</v>
      </c>
      <c r="G95" s="1">
        <v>16.847433116413601</v>
      </c>
      <c r="H95" s="1">
        <v>18</v>
      </c>
      <c r="I95" s="1">
        <v>19</v>
      </c>
      <c r="J95" s="1">
        <v>18</v>
      </c>
      <c r="K95" s="2">
        <v>16672001.0104167</v>
      </c>
      <c r="L95" s="4">
        <f>IF(ISNUMBER(K95),LOG(K95,10),"0")</f>
        <v>7.2219877279401095</v>
      </c>
      <c r="M95" s="25" t="s">
        <v>5265</v>
      </c>
      <c r="N95" s="32" t="str">
        <f>IF(ISERROR(MID(M95,SEARCH($N$1,M95)-40,80)),"",MID(M95,SEARCH($N$1,M95)-40,80))</f>
        <v/>
      </c>
      <c r="O95" s="36" t="str">
        <f>IF(ISERROR(MID(M95,SEARCH($O$1,M95)-40,80)),"",MID(M95,SEARCH($O$1,M95)-40,80))</f>
        <v/>
      </c>
      <c r="P95"/>
    </row>
    <row r="96" spans="1:16" x14ac:dyDescent="0.35">
      <c r="A96" s="5" t="s">
        <v>11</v>
      </c>
      <c r="B96" s="6">
        <v>104.07</v>
      </c>
      <c r="C96" s="1" t="s">
        <v>213</v>
      </c>
      <c r="D96" s="1" t="s">
        <v>214</v>
      </c>
      <c r="E96" s="1" t="b">
        <v>0</v>
      </c>
      <c r="F96" s="1" t="b">
        <v>1</v>
      </c>
      <c r="G96" s="1">
        <v>40.307101727447197</v>
      </c>
      <c r="H96" s="1">
        <v>18</v>
      </c>
      <c r="I96" s="1">
        <v>42</v>
      </c>
      <c r="J96" s="1">
        <v>18</v>
      </c>
      <c r="K96" s="2">
        <v>221633168.66666701</v>
      </c>
      <c r="L96" s="4">
        <f>IF(ISNUMBER(K96),LOG(K96,10),"0")</f>
        <v>8.3456347555643298</v>
      </c>
      <c r="M96" s="25" t="s">
        <v>4689</v>
      </c>
      <c r="N96" s="32" t="str">
        <f>IF(ISERROR(MID(M96,SEARCH($N$1,M96)-40,80)),"",MID(M96,SEARCH($N$1,M96)-40,80))</f>
        <v/>
      </c>
      <c r="O96" s="36" t="str">
        <f>IF(ISERROR(MID(M96,SEARCH($O$1,M96)-40,80)),"",MID(M96,SEARCH($O$1,M96)-40,80))</f>
        <v/>
      </c>
      <c r="P96"/>
    </row>
    <row r="97" spans="1:16" x14ac:dyDescent="0.35">
      <c r="A97" s="5" t="s">
        <v>11</v>
      </c>
      <c r="B97" s="6">
        <v>45.46</v>
      </c>
      <c r="C97" s="1" t="s">
        <v>341</v>
      </c>
      <c r="D97" s="1" t="s">
        <v>342</v>
      </c>
      <c r="E97" s="1" t="b">
        <v>0</v>
      </c>
      <c r="F97" s="1" t="b">
        <v>1</v>
      </c>
      <c r="G97" s="1">
        <v>42.417582417582402</v>
      </c>
      <c r="H97" s="1">
        <v>18</v>
      </c>
      <c r="I97" s="1">
        <v>25</v>
      </c>
      <c r="J97" s="1">
        <v>18</v>
      </c>
      <c r="K97" s="2">
        <v>104871839.40625</v>
      </c>
      <c r="L97" s="4">
        <f>IF(ISNUMBER(K97),LOG(K97,10),"0")</f>
        <v>8.0206588854066361</v>
      </c>
      <c r="M97" s="25" t="s">
        <v>4745</v>
      </c>
      <c r="N97" s="32" t="str">
        <f>IF(ISERROR(MID(M97,SEARCH($N$1,M97)-40,80)),"",MID(M97,SEARCH($N$1,M97)-40,80))</f>
        <v/>
      </c>
      <c r="O97" s="36" t="str">
        <f>IF(ISERROR(MID(M97,SEARCH($O$1,M97)-40,80)),"",MID(M97,SEARCH($O$1,M97)-40,80))</f>
        <v/>
      </c>
      <c r="P97"/>
    </row>
    <row r="98" spans="1:16" x14ac:dyDescent="0.35">
      <c r="A98" s="5" t="s">
        <v>11</v>
      </c>
      <c r="B98" s="6">
        <v>48.26</v>
      </c>
      <c r="C98" s="1" t="s">
        <v>303</v>
      </c>
      <c r="D98" s="1" t="s">
        <v>304</v>
      </c>
      <c r="E98" s="1" t="b">
        <v>0</v>
      </c>
      <c r="F98" s="1" t="b">
        <v>1</v>
      </c>
      <c r="G98" s="1">
        <v>20.757825370675501</v>
      </c>
      <c r="H98" s="1">
        <v>18</v>
      </c>
      <c r="I98" s="1">
        <v>20</v>
      </c>
      <c r="J98" s="1">
        <v>18</v>
      </c>
      <c r="K98" s="2">
        <v>17926508.970052101</v>
      </c>
      <c r="L98" s="4">
        <f>IF(ISNUMBER(K98),LOG(K98,10),"0")</f>
        <v>7.2534957227657557</v>
      </c>
      <c r="M98" s="25" t="s">
        <v>5237</v>
      </c>
      <c r="N98" s="32" t="str">
        <f>IF(ISERROR(MID(M98,SEARCH($N$1,M98)-40,80)),"",MID(M98,SEARCH($N$1,M98)-40,80))</f>
        <v/>
      </c>
      <c r="O98" s="36" t="str">
        <f>IF(ISERROR(MID(M98,SEARCH($O$1,M98)-40,80)),"",MID(M98,SEARCH($O$1,M98)-40,80))</f>
        <v/>
      </c>
      <c r="P98"/>
    </row>
    <row r="99" spans="1:16" x14ac:dyDescent="0.35">
      <c r="A99" s="5" t="s">
        <v>11</v>
      </c>
      <c r="B99" s="6">
        <v>53.77</v>
      </c>
      <c r="C99" s="1" t="s">
        <v>223</v>
      </c>
      <c r="D99" s="1" t="s">
        <v>224</v>
      </c>
      <c r="E99" s="1" t="b">
        <v>0</v>
      </c>
      <c r="F99" s="1" t="b">
        <v>1</v>
      </c>
      <c r="G99" s="1">
        <v>30.949105914718</v>
      </c>
      <c r="H99" s="1">
        <v>18</v>
      </c>
      <c r="I99" s="1">
        <v>23</v>
      </c>
      <c r="J99" s="1">
        <v>18</v>
      </c>
      <c r="K99" s="2">
        <v>30530835.294270799</v>
      </c>
      <c r="L99" s="4">
        <f>IF(ISNUMBER(K99),LOG(K99,10),"0")</f>
        <v>7.484738686340263</v>
      </c>
      <c r="M99" s="25" t="s">
        <v>5026</v>
      </c>
      <c r="N99" s="32" t="str">
        <f>IF(ISERROR(MID(M99,SEARCH($N$1,M99)-40,80)),"",MID(M99,SEARCH($N$1,M99)-40,80))</f>
        <v/>
      </c>
      <c r="O99" s="36" t="str">
        <f>IF(ISERROR(MID(M99,SEARCH($O$1,M99)-40,80)),"",MID(M99,SEARCH($O$1,M99)-40,80))</f>
        <v/>
      </c>
      <c r="P99"/>
    </row>
    <row r="100" spans="1:16" x14ac:dyDescent="0.35">
      <c r="A100" s="5" t="s">
        <v>11</v>
      </c>
      <c r="B100" s="6">
        <v>43.51</v>
      </c>
      <c r="C100" s="1" t="s">
        <v>373</v>
      </c>
      <c r="D100" s="1" t="s">
        <v>374</v>
      </c>
      <c r="E100" s="1" t="b">
        <v>0</v>
      </c>
      <c r="F100" s="1" t="b">
        <v>1</v>
      </c>
      <c r="G100" s="1">
        <v>10.2407002188184</v>
      </c>
      <c r="H100" s="1">
        <v>18</v>
      </c>
      <c r="I100" s="1">
        <v>19</v>
      </c>
      <c r="J100" s="1">
        <v>17</v>
      </c>
      <c r="K100" s="2">
        <v>10253774.912760399</v>
      </c>
      <c r="L100" s="4">
        <f>IF(ISNUMBER(K100),LOG(K100,10),"0")</f>
        <v>7.0108837797301815</v>
      </c>
      <c r="M100" s="25" t="s">
        <v>5543</v>
      </c>
      <c r="N100" s="32" t="str">
        <f>IF(ISERROR(MID(M100,SEARCH($N$1,M100)-40,80)),"",MID(M100,SEARCH($N$1,M100)-40,80))</f>
        <v/>
      </c>
      <c r="O100" s="36" t="str">
        <f>IF(ISERROR(MID(M100,SEARCH($O$1,M100)-40,80)),"",MID(M100,SEARCH($O$1,M100)-40,80))</f>
        <v/>
      </c>
      <c r="P100"/>
    </row>
    <row r="101" spans="1:16" x14ac:dyDescent="0.35">
      <c r="A101" s="5" t="s">
        <v>11</v>
      </c>
      <c r="B101" s="6">
        <v>52.56</v>
      </c>
      <c r="C101" s="1" t="s">
        <v>219</v>
      </c>
      <c r="D101" s="1" t="s">
        <v>220</v>
      </c>
      <c r="E101" s="1" t="b">
        <v>0</v>
      </c>
      <c r="F101" s="1" t="b">
        <v>1</v>
      </c>
      <c r="G101" s="1">
        <v>33.604336043360398</v>
      </c>
      <c r="H101" s="1">
        <v>18</v>
      </c>
      <c r="I101" s="1">
        <v>18</v>
      </c>
      <c r="J101" s="1">
        <v>18</v>
      </c>
      <c r="K101" s="2">
        <v>30555586.8203125</v>
      </c>
      <c r="L101" s="4">
        <f>IF(ISNUMBER(K101),LOG(K101,10),"0")</f>
        <v>7.4850906287652652</v>
      </c>
      <c r="M101" s="25" t="s">
        <v>5025</v>
      </c>
      <c r="N101" s="32" t="str">
        <f>IF(ISERROR(MID(M101,SEARCH($N$1,M101)-40,80)),"",MID(M101,SEARCH($N$1,M101)-40,80))</f>
        <v/>
      </c>
      <c r="O101" s="36" t="str">
        <f>IF(ISERROR(MID(M101,SEARCH($O$1,M101)-40,80)),"",MID(M101,SEARCH($O$1,M101)-40,80))</f>
        <v/>
      </c>
      <c r="P101"/>
    </row>
    <row r="102" spans="1:16" x14ac:dyDescent="0.35">
      <c r="A102" s="5" t="s">
        <v>11</v>
      </c>
      <c r="B102" s="6">
        <v>35.950000000000003</v>
      </c>
      <c r="C102" s="1" t="s">
        <v>544</v>
      </c>
      <c r="D102" s="1" t="s">
        <v>545</v>
      </c>
      <c r="E102" s="1" t="b">
        <v>0</v>
      </c>
      <c r="F102" s="1" t="b">
        <v>1</v>
      </c>
      <c r="G102" s="1">
        <v>11.450752062105799</v>
      </c>
      <c r="H102" s="1">
        <v>18</v>
      </c>
      <c r="I102" s="1">
        <v>18</v>
      </c>
      <c r="J102" s="1">
        <v>18</v>
      </c>
      <c r="K102" s="2">
        <v>9726668.7395833302</v>
      </c>
      <c r="L102" s="4">
        <f>IF(ISNUMBER(K102),LOG(K102,10),"0")</f>
        <v>6.9879641253932361</v>
      </c>
      <c r="M102" s="25" t="s">
        <v>5582</v>
      </c>
      <c r="N102" s="32" t="str">
        <f>IF(ISERROR(MID(M102,SEARCH($N$1,M102)-40,80)),"",MID(M102,SEARCH($N$1,M102)-40,80))</f>
        <v/>
      </c>
      <c r="O102" s="36" t="str">
        <f>IF(ISERROR(MID(M102,SEARCH($O$1,M102)-40,80)),"",MID(M102,SEARCH($O$1,M102)-40,80))</f>
        <v/>
      </c>
      <c r="P102"/>
    </row>
    <row r="103" spans="1:16" x14ac:dyDescent="0.35">
      <c r="A103" s="5" t="s">
        <v>11</v>
      </c>
      <c r="B103" s="6">
        <v>45.79</v>
      </c>
      <c r="C103" s="1" t="s">
        <v>257</v>
      </c>
      <c r="D103" s="1" t="s">
        <v>258</v>
      </c>
      <c r="E103" s="1" t="b">
        <v>0</v>
      </c>
      <c r="F103" s="1" t="b">
        <v>1</v>
      </c>
      <c r="G103" s="1">
        <v>19.646017699114999</v>
      </c>
      <c r="H103" s="1">
        <v>17</v>
      </c>
      <c r="I103" s="1">
        <v>20</v>
      </c>
      <c r="J103" s="1">
        <v>17</v>
      </c>
      <c r="K103" s="2">
        <v>17777323.2890625</v>
      </c>
      <c r="L103" s="4">
        <f>IF(ISNUMBER(K103),LOG(K103,10),"0")</f>
        <v>7.2498663703404871</v>
      </c>
      <c r="M103" s="25" t="s">
        <v>5240</v>
      </c>
      <c r="N103" s="32" t="str">
        <f>IF(ISERROR(MID(M103,SEARCH($N$1,M103)-40,80)),"",MID(M103,SEARCH($N$1,M103)-40,80))</f>
        <v/>
      </c>
      <c r="O103" s="36" t="str">
        <f>IF(ISERROR(MID(M103,SEARCH($O$1,M103)-40,80)),"",MID(M103,SEARCH($O$1,M103)-40,80))</f>
        <v/>
      </c>
      <c r="P103"/>
    </row>
    <row r="104" spans="1:16" x14ac:dyDescent="0.35">
      <c r="A104" s="5" t="s">
        <v>11</v>
      </c>
      <c r="B104" s="6">
        <v>53.39</v>
      </c>
      <c r="C104" s="1" t="s">
        <v>247</v>
      </c>
      <c r="D104" s="1" t="s">
        <v>248</v>
      </c>
      <c r="E104" s="1" t="b">
        <v>0</v>
      </c>
      <c r="F104" s="1" t="b">
        <v>1</v>
      </c>
      <c r="G104" s="1">
        <v>47.732181425485997</v>
      </c>
      <c r="H104" s="1">
        <v>17</v>
      </c>
      <c r="I104" s="1">
        <v>24</v>
      </c>
      <c r="J104" s="1">
        <v>17</v>
      </c>
      <c r="K104" s="2">
        <v>51959660.625</v>
      </c>
      <c r="L104" s="4">
        <f>IF(ISNUMBER(K104),LOG(K104,10),"0")</f>
        <v>7.71566630581186</v>
      </c>
      <c r="M104" s="25" t="s">
        <v>4885</v>
      </c>
      <c r="N104" s="32" t="str">
        <f>IF(ISERROR(MID(M104,SEARCH($N$1,M104)-40,80)),"",MID(M104,SEARCH($N$1,M104)-40,80))</f>
        <v>ulation of protein localization to cell surface [GO:2000010]; positive regulatio</v>
      </c>
      <c r="O104" s="36" t="str">
        <f>IF(ISERROR(MID(M104,SEARCH($O$1,M104)-40,80)),"",MID(M104,SEARCH($O$1,M104)-40,80))</f>
        <v/>
      </c>
      <c r="P104"/>
    </row>
    <row r="105" spans="1:16" x14ac:dyDescent="0.35">
      <c r="A105" s="5" t="s">
        <v>11</v>
      </c>
      <c r="B105" s="6">
        <v>42.76</v>
      </c>
      <c r="C105" s="1" t="s">
        <v>339</v>
      </c>
      <c r="D105" s="1" t="s">
        <v>340</v>
      </c>
      <c r="E105" s="1" t="b">
        <v>0</v>
      </c>
      <c r="F105" s="1" t="b">
        <v>1</v>
      </c>
      <c r="G105" s="1">
        <v>22.006141248720599</v>
      </c>
      <c r="H105" s="1">
        <v>17</v>
      </c>
      <c r="I105" s="1">
        <v>17</v>
      </c>
      <c r="J105" s="1">
        <v>10</v>
      </c>
      <c r="K105" s="2">
        <v>11259651.0520833</v>
      </c>
      <c r="L105" s="4">
        <f>IF(ISNUMBER(K105),LOG(K105,10),"0")</f>
        <v>7.0515249315008539</v>
      </c>
      <c r="M105" s="25" t="s">
        <v>5489</v>
      </c>
      <c r="N105" s="32" t="str">
        <f>IF(ISERROR(MID(M105,SEARCH($N$1,M105)-40,80)),"",MID(M105,SEARCH($N$1,M105)-40,80))</f>
        <v/>
      </c>
      <c r="O105" s="36" t="str">
        <f>IF(ISERROR(MID(M105,SEARCH($O$1,M105)-40,80)),"",MID(M105,SEARCH($O$1,M105)-40,80))</f>
        <v/>
      </c>
      <c r="P105"/>
    </row>
    <row r="106" spans="1:16" x14ac:dyDescent="0.35">
      <c r="A106" s="5" t="s">
        <v>11</v>
      </c>
      <c r="B106" s="6">
        <v>60.89</v>
      </c>
      <c r="C106" s="1" t="s">
        <v>166</v>
      </c>
      <c r="D106" s="1" t="s">
        <v>167</v>
      </c>
      <c r="E106" s="1" t="b">
        <v>0</v>
      </c>
      <c r="F106" s="1" t="b">
        <v>1</v>
      </c>
      <c r="G106" s="1">
        <v>39.461172741679903</v>
      </c>
      <c r="H106" s="1">
        <v>17</v>
      </c>
      <c r="I106" s="1">
        <v>22</v>
      </c>
      <c r="J106" s="1">
        <v>17</v>
      </c>
      <c r="K106" s="2">
        <v>29071238.979166701</v>
      </c>
      <c r="L106" s="4">
        <f>IF(ISNUMBER(K106),LOG(K106,10),"0")</f>
        <v>7.4634635412423549</v>
      </c>
      <c r="M106" s="25" t="s">
        <v>5047</v>
      </c>
      <c r="N106" s="32" t="str">
        <f>IF(ISERROR(MID(M106,SEARCH($N$1,M106)-40,80)),"",MID(M106,SEARCH($N$1,M106)-40,80))</f>
        <v/>
      </c>
      <c r="O106" s="36" t="str">
        <f>IF(ISERROR(MID(M106,SEARCH($O$1,M106)-40,80)),"",MID(M106,SEARCH($O$1,M106)-40,80))</f>
        <v/>
      </c>
      <c r="P106"/>
    </row>
    <row r="107" spans="1:16" x14ac:dyDescent="0.35">
      <c r="A107" s="5" t="s">
        <v>11</v>
      </c>
      <c r="B107" s="6">
        <v>63.25</v>
      </c>
      <c r="C107" s="1" t="s">
        <v>188</v>
      </c>
      <c r="D107" s="1" t="s">
        <v>189</v>
      </c>
      <c r="E107" s="1" t="b">
        <v>0</v>
      </c>
      <c r="F107" s="1" t="b">
        <v>1</v>
      </c>
      <c r="G107" s="1">
        <v>60.371517027863803</v>
      </c>
      <c r="H107" s="1">
        <v>17</v>
      </c>
      <c r="I107" s="1">
        <v>25</v>
      </c>
      <c r="J107" s="1">
        <v>16</v>
      </c>
      <c r="K107" s="2">
        <v>71192938.782552093</v>
      </c>
      <c r="L107" s="4">
        <f>IF(ISNUMBER(K107),LOG(K107,10),"0")</f>
        <v>7.8524369206052596</v>
      </c>
      <c r="M107" s="25" t="s">
        <v>4809</v>
      </c>
      <c r="N107" s="32" t="str">
        <f>IF(ISERROR(MID(M107,SEARCH($N$1,M107)-40,80)),"",MID(M107,SEARCH($N$1,M107)-40,80))</f>
        <v/>
      </c>
      <c r="O107" s="36" t="str">
        <f>IF(ISERROR(MID(M107,SEARCH($O$1,M107)-40,80)),"",MID(M107,SEARCH($O$1,M107)-40,80))</f>
        <v/>
      </c>
      <c r="P107"/>
    </row>
    <row r="108" spans="1:16" x14ac:dyDescent="0.35">
      <c r="A108" s="5" t="s">
        <v>11</v>
      </c>
      <c r="B108" s="6">
        <v>42.92</v>
      </c>
      <c r="C108" s="1" t="s">
        <v>337</v>
      </c>
      <c r="D108" s="1" t="s">
        <v>338</v>
      </c>
      <c r="E108" s="1" t="b">
        <v>0</v>
      </c>
      <c r="F108" s="1" t="b">
        <v>1</v>
      </c>
      <c r="G108" s="1">
        <v>25.163826998689402</v>
      </c>
      <c r="H108" s="1">
        <v>17</v>
      </c>
      <c r="I108" s="1">
        <v>18</v>
      </c>
      <c r="J108" s="1">
        <v>17</v>
      </c>
      <c r="K108" s="2">
        <v>33937254.166666701</v>
      </c>
      <c r="L108" s="4">
        <f>IF(ISNUMBER(K108),LOG(K108,10),"0")</f>
        <v>7.5306767010192033</v>
      </c>
      <c r="M108" s="25" t="s">
        <v>5001</v>
      </c>
      <c r="N108" s="32" t="str">
        <f>IF(ISERROR(MID(M108,SEARCH($N$1,M108)-40,80)),"",MID(M108,SEARCH($N$1,M108)-40,80))</f>
        <v>eral plasma membrane [GO:0016323]; cell surface [GO:0009986]; clathrin-coated pi</v>
      </c>
      <c r="O108" s="36" t="str">
        <f>IF(ISERROR(MID(M108,SEARCH($O$1,M108)-40,80)),"",MID(M108,SEARCH($O$1,M108)-40,80))</f>
        <v/>
      </c>
      <c r="P108"/>
    </row>
    <row r="109" spans="1:16" x14ac:dyDescent="0.35">
      <c r="A109" s="5" t="s">
        <v>11</v>
      </c>
      <c r="B109" s="6">
        <v>63.44</v>
      </c>
      <c r="C109" s="1" t="s">
        <v>160</v>
      </c>
      <c r="D109" s="1" t="s">
        <v>161</v>
      </c>
      <c r="E109" s="1" t="b">
        <v>0</v>
      </c>
      <c r="F109" s="1" t="b">
        <v>1</v>
      </c>
      <c r="G109" s="1">
        <v>38.745980707395503</v>
      </c>
      <c r="H109" s="1">
        <v>17</v>
      </c>
      <c r="I109" s="1">
        <v>24</v>
      </c>
      <c r="J109" s="1">
        <v>17</v>
      </c>
      <c r="K109" s="2">
        <v>72973359.729166701</v>
      </c>
      <c r="L109" s="4">
        <f>IF(ISNUMBER(K109),LOG(K109,10),"0")</f>
        <v>7.8631643418432944</v>
      </c>
      <c r="M109" s="25" t="s">
        <v>4804</v>
      </c>
      <c r="N109" s="32" t="str">
        <f>IF(ISERROR(MID(M109,SEARCH($N$1,M109)-40,80)),"",MID(M109,SEARCH($N$1,M109)-40,80))</f>
        <v/>
      </c>
      <c r="O109" s="36" t="str">
        <f>IF(ISERROR(MID(M109,SEARCH($O$1,M109)-40,80)),"",MID(M109,SEARCH($O$1,M109)-40,80))</f>
        <v/>
      </c>
      <c r="P109"/>
    </row>
    <row r="110" spans="1:16" x14ac:dyDescent="0.35">
      <c r="A110" s="5" t="s">
        <v>11</v>
      </c>
      <c r="B110" s="6">
        <v>79.819999999999993</v>
      </c>
      <c r="C110" s="1" t="s">
        <v>118</v>
      </c>
      <c r="D110" s="1" t="s">
        <v>119</v>
      </c>
      <c r="E110" s="1" t="b">
        <v>0</v>
      </c>
      <c r="F110" s="1" t="b">
        <v>1</v>
      </c>
      <c r="G110" s="1">
        <v>32.650273224043701</v>
      </c>
      <c r="H110" s="1">
        <v>17</v>
      </c>
      <c r="I110" s="1">
        <v>29</v>
      </c>
      <c r="J110" s="1">
        <v>17</v>
      </c>
      <c r="K110" s="2">
        <v>157419112.33333299</v>
      </c>
      <c r="L110" s="4">
        <f>IF(ISNUMBER(K110),LOG(K110,10),"0")</f>
        <v>8.1970574591348981</v>
      </c>
      <c r="M110" s="25" t="s">
        <v>4713</v>
      </c>
      <c r="N110" s="32" t="str">
        <f>IF(ISERROR(MID(M110,SEARCH($N$1,M110)-40,80)),"",MID(M110,SEARCH($N$1,M110)-40,80))</f>
        <v/>
      </c>
      <c r="O110" s="36" t="str">
        <f>IF(ISERROR(MID(M110,SEARCH($O$1,M110)-40,80)),"",MID(M110,SEARCH($O$1,M110)-40,80))</f>
        <v/>
      </c>
      <c r="P110"/>
    </row>
    <row r="111" spans="1:16" x14ac:dyDescent="0.35">
      <c r="A111" s="5" t="s">
        <v>11</v>
      </c>
      <c r="B111" s="6">
        <v>48.56</v>
      </c>
      <c r="C111" s="1" t="s">
        <v>279</v>
      </c>
      <c r="D111" s="1" t="s">
        <v>280</v>
      </c>
      <c r="E111" s="1" t="b">
        <v>0</v>
      </c>
      <c r="F111" s="1" t="b">
        <v>1</v>
      </c>
      <c r="G111" s="1">
        <v>22.837706511175899</v>
      </c>
      <c r="H111" s="1">
        <v>17</v>
      </c>
      <c r="I111" s="1">
        <v>21</v>
      </c>
      <c r="J111" s="1">
        <v>16</v>
      </c>
      <c r="K111" s="2">
        <v>36006068.34375</v>
      </c>
      <c r="L111" s="4">
        <f>IF(ISNUMBER(K111),LOG(K111,10),"0")</f>
        <v>7.556375701492497</v>
      </c>
      <c r="M111" s="25" t="s">
        <v>4983</v>
      </c>
      <c r="N111" s="32" t="str">
        <f>IF(ISERROR(MID(M111,SEARCH($N$1,M111)-40,80)),"",MID(M111,SEARCH($N$1,M111)-40,80))</f>
        <v/>
      </c>
      <c r="O111" s="36" t="str">
        <f>IF(ISERROR(MID(M111,SEARCH($O$1,M111)-40,80)),"",MID(M111,SEARCH($O$1,M111)-40,80))</f>
        <v/>
      </c>
      <c r="P111"/>
    </row>
    <row r="112" spans="1:16" x14ac:dyDescent="0.35">
      <c r="A112" s="5" t="s">
        <v>11</v>
      </c>
      <c r="B112" s="6">
        <v>92.54</v>
      </c>
      <c r="C112" s="1" t="s">
        <v>122</v>
      </c>
      <c r="D112" s="1" t="s">
        <v>123</v>
      </c>
      <c r="E112" s="1" t="b">
        <v>0</v>
      </c>
      <c r="F112" s="1" t="b">
        <v>1</v>
      </c>
      <c r="G112" s="1">
        <v>46.522781774580302</v>
      </c>
      <c r="H112" s="1">
        <v>17</v>
      </c>
      <c r="I112" s="1">
        <v>43</v>
      </c>
      <c r="J112" s="1">
        <v>17</v>
      </c>
      <c r="K112" s="2">
        <v>264370927</v>
      </c>
      <c r="L112" s="4">
        <f>IF(ISNUMBER(K112),LOG(K112,10),"0")</f>
        <v>8.4222136938631333</v>
      </c>
      <c r="M112" s="25" t="s">
        <v>4686</v>
      </c>
      <c r="N112" s="32" t="str">
        <f>IF(ISERROR(MID(M112,SEARCH($N$1,M112)-40,80)),"",MID(M112,SEARCH($N$1,M112)-40,80))</f>
        <v/>
      </c>
      <c r="O112" s="36" t="str">
        <f>IF(ISERROR(MID(M112,SEARCH($O$1,M112)-40,80)),"",MID(M112,SEARCH($O$1,M112)-40,80))</f>
        <v/>
      </c>
      <c r="P112"/>
    </row>
    <row r="113" spans="1:16" x14ac:dyDescent="0.35">
      <c r="A113" s="5" t="s">
        <v>11</v>
      </c>
      <c r="B113" s="6">
        <v>52.29</v>
      </c>
      <c r="C113" s="1" t="s">
        <v>277</v>
      </c>
      <c r="D113" s="1" t="s">
        <v>278</v>
      </c>
      <c r="E113" s="1" t="b">
        <v>0</v>
      </c>
      <c r="F113" s="1" t="b">
        <v>1</v>
      </c>
      <c r="G113" s="1">
        <v>29.435483870967701</v>
      </c>
      <c r="H113" s="1">
        <v>17</v>
      </c>
      <c r="I113" s="1">
        <v>22</v>
      </c>
      <c r="J113" s="1">
        <v>17</v>
      </c>
      <c r="K113" s="2">
        <v>24816067.458333299</v>
      </c>
      <c r="L113" s="4">
        <f>IF(ISNUMBER(K113),LOG(K113,10),"0")</f>
        <v>7.3947329610281232</v>
      </c>
      <c r="M113" s="25" t="s">
        <v>5102</v>
      </c>
      <c r="N113" s="32" t="str">
        <f>IF(ISERROR(MID(M113,SEARCH($N$1,M113)-40,80)),"",MID(M113,SEARCH($N$1,M113)-40,80))</f>
        <v/>
      </c>
      <c r="O113" s="36" t="str">
        <f>IF(ISERROR(MID(M113,SEARCH($O$1,M113)-40,80)),"",MID(M113,SEARCH($O$1,M113)-40,80))</f>
        <v/>
      </c>
      <c r="P113"/>
    </row>
    <row r="114" spans="1:16" x14ac:dyDescent="0.35">
      <c r="A114" s="5" t="s">
        <v>11</v>
      </c>
      <c r="B114" s="6">
        <v>68.489999999999995</v>
      </c>
      <c r="C114" s="1" t="s">
        <v>142</v>
      </c>
      <c r="D114" s="1" t="s">
        <v>143</v>
      </c>
      <c r="E114" s="1" t="b">
        <v>0</v>
      </c>
      <c r="F114" s="1" t="b">
        <v>1</v>
      </c>
      <c r="G114" s="1">
        <v>44.943820224719097</v>
      </c>
      <c r="H114" s="1">
        <v>17</v>
      </c>
      <c r="I114" s="1">
        <v>27</v>
      </c>
      <c r="J114" s="1">
        <v>3</v>
      </c>
      <c r="K114" s="2">
        <v>38147461.604166701</v>
      </c>
      <c r="L114" s="4">
        <f>IF(ISNUMBER(K114),LOG(K114,10),"0")</f>
        <v>7.5814656445718782</v>
      </c>
      <c r="M114" s="25" t="s">
        <v>4961</v>
      </c>
      <c r="N114" s="32" t="str">
        <f>IF(ISERROR(MID(M114,SEARCH($N$1,M114)-40,80)),"",MID(M114,SEARCH($N$1,M114)-40,80))</f>
        <v/>
      </c>
      <c r="O114" s="36" t="str">
        <f>IF(ISERROR(MID(M114,SEARCH($O$1,M114)-40,80)),"",MID(M114,SEARCH($O$1,M114)-40,80))</f>
        <v/>
      </c>
      <c r="P114"/>
    </row>
    <row r="115" spans="1:16" x14ac:dyDescent="0.35">
      <c r="A115" s="5" t="s">
        <v>11</v>
      </c>
      <c r="B115" s="6">
        <v>139.72999999999999</v>
      </c>
      <c r="C115" s="1" t="s">
        <v>98</v>
      </c>
      <c r="D115" s="54" t="s">
        <v>99</v>
      </c>
      <c r="E115" s="1" t="b">
        <v>0</v>
      </c>
      <c r="F115" s="1" t="b">
        <v>1</v>
      </c>
      <c r="G115" s="1">
        <v>49.318181818181799</v>
      </c>
      <c r="H115" s="1">
        <v>17</v>
      </c>
      <c r="I115" s="1">
        <v>53</v>
      </c>
      <c r="J115" s="1">
        <v>17</v>
      </c>
      <c r="K115" s="2">
        <v>659060746.16145802</v>
      </c>
      <c r="L115" s="4">
        <f>IF(ISNUMBER(K115),LOG(K115,10),"0")</f>
        <v>8.8189254457121713</v>
      </c>
      <c r="M115" s="25" t="s">
        <v>4665</v>
      </c>
      <c r="N115" s="32" t="str">
        <f>IF(ISERROR(MID(M115,SEARCH($N$1,M115)-40,80)),"",MID(M115,SEARCH($N$1,M115)-40,80))</f>
        <v/>
      </c>
      <c r="O115" s="36" t="str">
        <f>IF(ISERROR(MID(M115,SEARCH($O$1,M115)-40,80)),"",MID(M115,SEARCH($O$1,M115)-40,80))</f>
        <v/>
      </c>
      <c r="P115"/>
    </row>
    <row r="116" spans="1:16" x14ac:dyDescent="0.35">
      <c r="A116" s="5" t="s">
        <v>11</v>
      </c>
      <c r="B116" s="6">
        <v>52.72</v>
      </c>
      <c r="C116" s="1" t="s">
        <v>217</v>
      </c>
      <c r="D116" s="1" t="s">
        <v>218</v>
      </c>
      <c r="E116" s="1" t="b">
        <v>0</v>
      </c>
      <c r="F116" s="1" t="b">
        <v>1</v>
      </c>
      <c r="G116" s="1">
        <v>35.982008995502198</v>
      </c>
      <c r="H116" s="1">
        <v>17</v>
      </c>
      <c r="I116" s="1">
        <v>20</v>
      </c>
      <c r="J116" s="1">
        <v>17</v>
      </c>
      <c r="K116" s="2">
        <v>148978475.29427099</v>
      </c>
      <c r="L116" s="4">
        <f>IF(ISNUMBER(K116),LOG(K116,10),"0")</f>
        <v>8.1731235252162779</v>
      </c>
      <c r="M116" s="25" t="s">
        <v>4716</v>
      </c>
      <c r="N116" s="32" t="str">
        <f>IF(ISERROR(MID(M116,SEARCH($N$1,M116)-40,80)),"",MID(M116,SEARCH($N$1,M116)-40,80))</f>
        <v/>
      </c>
      <c r="O116" s="36" t="str">
        <f>IF(ISERROR(MID(M116,SEARCH($O$1,M116)-40,80)),"",MID(M116,SEARCH($O$1,M116)-40,80))</f>
        <v/>
      </c>
      <c r="P116"/>
    </row>
    <row r="117" spans="1:16" x14ac:dyDescent="0.35">
      <c r="A117" s="5" t="s">
        <v>11</v>
      </c>
      <c r="B117" s="6">
        <v>50.22</v>
      </c>
      <c r="C117" s="1" t="s">
        <v>291</v>
      </c>
      <c r="D117" s="1" t="s">
        <v>292</v>
      </c>
      <c r="E117" s="1" t="b">
        <v>0</v>
      </c>
      <c r="F117" s="1" t="b">
        <v>1</v>
      </c>
      <c r="G117" s="1">
        <v>32.866043613707198</v>
      </c>
      <c r="H117" s="1">
        <v>16</v>
      </c>
      <c r="I117" s="1">
        <v>23</v>
      </c>
      <c r="J117" s="1">
        <v>16</v>
      </c>
      <c r="K117" s="2">
        <v>81647397.610677093</v>
      </c>
      <c r="L117" s="4">
        <f>IF(ISNUMBER(K117),LOG(K117,10),"0")</f>
        <v>7.9119423468028227</v>
      </c>
      <c r="M117" s="25" t="s">
        <v>4788</v>
      </c>
      <c r="N117" s="32" t="str">
        <f>IF(ISERROR(MID(M117,SEARCH($N$1,M117)-40,80)),"",MID(M117,SEARCH($N$1,M117)-40,80))</f>
        <v/>
      </c>
      <c r="O117" s="36" t="str">
        <f>IF(ISERROR(MID(M117,SEARCH($O$1,M117)-40,80)),"",MID(M117,SEARCH($O$1,M117)-40,80))</f>
        <v/>
      </c>
      <c r="P117"/>
    </row>
    <row r="118" spans="1:16" x14ac:dyDescent="0.35">
      <c r="A118" s="5" t="s">
        <v>11</v>
      </c>
      <c r="B118" s="6">
        <v>36.770000000000003</v>
      </c>
      <c r="C118" s="1" t="s">
        <v>323</v>
      </c>
      <c r="D118" s="1" t="s">
        <v>324</v>
      </c>
      <c r="E118" s="1" t="b">
        <v>0</v>
      </c>
      <c r="F118" s="1" t="b">
        <v>1</v>
      </c>
      <c r="G118" s="1">
        <v>17.0520231213873</v>
      </c>
      <c r="H118" s="1">
        <v>16</v>
      </c>
      <c r="I118" s="1">
        <v>16</v>
      </c>
      <c r="J118" s="1">
        <v>16</v>
      </c>
      <c r="K118" s="2">
        <v>14661551.3020833</v>
      </c>
      <c r="L118" s="4">
        <f>IF(ISNUMBER(K118),LOG(K118,10),"0")</f>
        <v>7.1661799243495059</v>
      </c>
      <c r="M118" s="25" t="s">
        <v>5334</v>
      </c>
      <c r="N118" s="32" t="str">
        <f>IF(ISERROR(MID(M118,SEARCH($N$1,M118)-40,80)),"",MID(M118,SEARCH($N$1,M118)-40,80))</f>
        <v/>
      </c>
      <c r="O118" s="36" t="str">
        <f>IF(ISERROR(MID(M118,SEARCH($O$1,M118)-40,80)),"",MID(M118,SEARCH($O$1,M118)-40,80))</f>
        <v/>
      </c>
      <c r="P118"/>
    </row>
    <row r="119" spans="1:16" x14ac:dyDescent="0.35">
      <c r="A119" s="5" t="s">
        <v>11</v>
      </c>
      <c r="B119" s="6">
        <v>38.03</v>
      </c>
      <c r="C119" s="1" t="s">
        <v>361</v>
      </c>
      <c r="D119" s="1" t="s">
        <v>362</v>
      </c>
      <c r="E119" s="1" t="b">
        <v>0</v>
      </c>
      <c r="F119" s="1" t="b">
        <v>1</v>
      </c>
      <c r="G119" s="1">
        <v>8.5792994883904008</v>
      </c>
      <c r="H119" s="1">
        <v>16</v>
      </c>
      <c r="I119" s="1">
        <v>16</v>
      </c>
      <c r="J119" s="1">
        <v>16</v>
      </c>
      <c r="K119" s="2">
        <v>5543819.9010416698</v>
      </c>
      <c r="L119" s="4">
        <f>IF(ISNUMBER(K119),LOG(K119,10),"0")</f>
        <v>6.7438091131524036</v>
      </c>
      <c r="M119" s="25" t="s">
        <v>5958</v>
      </c>
      <c r="N119" s="32" t="str">
        <f>IF(ISERROR(MID(M119,SEARCH($N$1,M119)-40,80)),"",MID(M119,SEARCH($N$1,M119)-40,80))</f>
        <v/>
      </c>
      <c r="O119" s="36" t="str">
        <f>IF(ISERROR(MID(M119,SEARCH($O$1,M119)-40,80)),"",MID(M119,SEARCH($O$1,M119)-40,80))</f>
        <v/>
      </c>
      <c r="P119"/>
    </row>
    <row r="120" spans="1:16" x14ac:dyDescent="0.35">
      <c r="A120" s="5" t="s">
        <v>11</v>
      </c>
      <c r="B120" s="6">
        <v>52.14</v>
      </c>
      <c r="C120" s="1" t="s">
        <v>269</v>
      </c>
      <c r="D120" s="1" t="s">
        <v>270</v>
      </c>
      <c r="E120" s="1" t="b">
        <v>0</v>
      </c>
      <c r="F120" s="1" t="b">
        <v>1</v>
      </c>
      <c r="G120" s="1">
        <v>27.4459974587039</v>
      </c>
      <c r="H120" s="1">
        <v>16</v>
      </c>
      <c r="I120" s="1">
        <v>22</v>
      </c>
      <c r="J120" s="1">
        <v>16</v>
      </c>
      <c r="K120" s="2">
        <v>61539646.385416701</v>
      </c>
      <c r="L120" s="4">
        <f>IF(ISNUMBER(K120),LOG(K120,10),"0")</f>
        <v>7.7891549964076452</v>
      </c>
      <c r="M120" s="25" t="s">
        <v>4839</v>
      </c>
      <c r="N120" s="32" t="str">
        <f>IF(ISERROR(MID(M120,SEARCH($N$1,M120)-40,80)),"",MID(M120,SEARCH($N$1,M120)-40,80))</f>
        <v>ical plasma membrane [GO:0016324]; cell surface [GO:0009986]; cell-cell junction</v>
      </c>
      <c r="O120" s="36" t="str">
        <f>IF(ISERROR(MID(M120,SEARCH($O$1,M120)-40,80)),"",MID(M120,SEARCH($O$1,M120)-40,80))</f>
        <v/>
      </c>
      <c r="P120"/>
    </row>
    <row r="121" spans="1:16" x14ac:dyDescent="0.35">
      <c r="A121" s="5" t="s">
        <v>11</v>
      </c>
      <c r="B121" s="6">
        <v>85.12</v>
      </c>
      <c r="C121" s="1" t="s">
        <v>176</v>
      </c>
      <c r="D121" s="1" t="s">
        <v>177</v>
      </c>
      <c r="E121" s="1" t="b">
        <v>0</v>
      </c>
      <c r="F121" s="1" t="b">
        <v>1</v>
      </c>
      <c r="G121" s="1">
        <v>46.902654867256601</v>
      </c>
      <c r="H121" s="1">
        <v>16</v>
      </c>
      <c r="I121" s="1">
        <v>31</v>
      </c>
      <c r="J121" s="1">
        <v>16</v>
      </c>
      <c r="K121" s="2">
        <v>138078227.03125</v>
      </c>
      <c r="L121" s="4">
        <f>IF(ISNUMBER(K121),LOG(K121,10),"0")</f>
        <v>8.1401252019264039</v>
      </c>
      <c r="M121" s="25" t="s">
        <v>4725</v>
      </c>
      <c r="N121" s="32" t="str">
        <f>IF(ISERROR(MID(M121,SEARCH($N$1,M121)-40,80)),"",MID(M121,SEARCH($N$1,M121)-40,80))</f>
        <v>016323]; cell cortex [GO:0005938]; cell surface [GO:0009986]; collagen-containin</v>
      </c>
      <c r="O121" s="36" t="str">
        <f>IF(ISERROR(MID(M121,SEARCH($O$1,M121)-40,80)),"",MID(M121,SEARCH($O$1,M121)-40,80))</f>
        <v/>
      </c>
      <c r="P121"/>
    </row>
    <row r="122" spans="1:16" x14ac:dyDescent="0.35">
      <c r="A122" s="5" t="s">
        <v>11</v>
      </c>
      <c r="B122" s="6">
        <v>38.51</v>
      </c>
      <c r="C122" s="1" t="s">
        <v>345</v>
      </c>
      <c r="D122" s="1" t="s">
        <v>346</v>
      </c>
      <c r="E122" s="1" t="b">
        <v>0</v>
      </c>
      <c r="F122" s="1" t="b">
        <v>1</v>
      </c>
      <c r="G122" s="1">
        <v>22.905620360551399</v>
      </c>
      <c r="H122" s="1">
        <v>16</v>
      </c>
      <c r="I122" s="1">
        <v>17</v>
      </c>
      <c r="J122" s="1">
        <v>8</v>
      </c>
      <c r="K122" s="2">
        <v>10971129.1354167</v>
      </c>
      <c r="L122" s="4">
        <f>IF(ISNUMBER(K122),LOG(K122,10),"0")</f>
        <v>7.0402513269407461</v>
      </c>
      <c r="M122" s="25" t="s">
        <v>5508</v>
      </c>
      <c r="N122" s="32" t="str">
        <f>IF(ISERROR(MID(M122,SEARCH($N$1,M122)-40,80)),"",MID(M122,SEARCH($N$1,M122)-40,80))</f>
        <v/>
      </c>
      <c r="O122" s="36" t="str">
        <f>IF(ISERROR(MID(M122,SEARCH($O$1,M122)-40,80)),"",MID(M122,SEARCH($O$1,M122)-40,80))</f>
        <v/>
      </c>
      <c r="P122"/>
    </row>
    <row r="123" spans="1:16" x14ac:dyDescent="0.35">
      <c r="A123" s="5" t="s">
        <v>11</v>
      </c>
      <c r="B123" s="6">
        <v>38.75</v>
      </c>
      <c r="C123" s="1" t="s">
        <v>397</v>
      </c>
      <c r="D123" s="1" t="s">
        <v>398</v>
      </c>
      <c r="E123" s="1" t="b">
        <v>0</v>
      </c>
      <c r="F123" s="1" t="b">
        <v>1</v>
      </c>
      <c r="G123" s="1">
        <v>20.788912579957401</v>
      </c>
      <c r="H123" s="1">
        <v>16</v>
      </c>
      <c r="I123" s="1">
        <v>16</v>
      </c>
      <c r="J123" s="1">
        <v>9</v>
      </c>
      <c r="K123" s="2">
        <v>7954343.3828125</v>
      </c>
      <c r="L123" s="4">
        <f>IF(ISNUMBER(K123),LOG(K123,10),"0")</f>
        <v>6.9006043352093904</v>
      </c>
      <c r="M123" s="25" t="s">
        <v>5720</v>
      </c>
      <c r="N123" s="32" t="str">
        <f>IF(ISERROR(MID(M123,SEARCH($N$1,M123)-40,80)),"",MID(M123,SEARCH($N$1,M123)-40,80))</f>
        <v/>
      </c>
      <c r="O123" s="36" t="str">
        <f>IF(ISERROR(MID(M123,SEARCH($O$1,M123)-40,80)),"",MID(M123,SEARCH($O$1,M123)-40,80))</f>
        <v/>
      </c>
      <c r="P123"/>
    </row>
    <row r="124" spans="1:16" x14ac:dyDescent="0.35">
      <c r="A124" s="5" t="s">
        <v>11</v>
      </c>
      <c r="B124" s="6">
        <v>49.22</v>
      </c>
      <c r="C124" s="1" t="s">
        <v>299</v>
      </c>
      <c r="D124" s="1" t="s">
        <v>300</v>
      </c>
      <c r="E124" s="1" t="b">
        <v>0</v>
      </c>
      <c r="F124" s="1" t="b">
        <v>1</v>
      </c>
      <c r="G124" s="1">
        <v>52.820512820512803</v>
      </c>
      <c r="H124" s="1">
        <v>16</v>
      </c>
      <c r="I124" s="1">
        <v>21</v>
      </c>
      <c r="J124" s="1">
        <v>15</v>
      </c>
      <c r="K124" s="2">
        <v>100384814.895833</v>
      </c>
      <c r="L124" s="4">
        <f>IF(ISNUMBER(K124),LOG(K124,10),"0")</f>
        <v>8.0016680225130195</v>
      </c>
      <c r="M124" s="25" t="s">
        <v>4752</v>
      </c>
      <c r="N124" s="32" t="str">
        <f>IF(ISERROR(MID(M124,SEARCH($N$1,M124)-40,80)),"",MID(M124,SEARCH($N$1,M124)-40,80))</f>
        <v/>
      </c>
      <c r="O124" s="36" t="str">
        <f>IF(ISERROR(MID(M124,SEARCH($O$1,M124)-40,80)),"",MID(M124,SEARCH($O$1,M124)-40,80))</f>
        <v/>
      </c>
      <c r="P124"/>
    </row>
    <row r="125" spans="1:16" x14ac:dyDescent="0.35">
      <c r="A125" s="5" t="s">
        <v>11</v>
      </c>
      <c r="B125" s="6">
        <v>39.76</v>
      </c>
      <c r="C125" s="1" t="s">
        <v>367</v>
      </c>
      <c r="D125" s="1" t="s">
        <v>368</v>
      </c>
      <c r="E125" s="1" t="b">
        <v>0</v>
      </c>
      <c r="F125" s="1" t="b">
        <v>1</v>
      </c>
      <c r="G125" s="1">
        <v>38.0414312617702</v>
      </c>
      <c r="H125" s="1">
        <v>16</v>
      </c>
      <c r="I125" s="1">
        <v>19</v>
      </c>
      <c r="J125" s="1">
        <v>16</v>
      </c>
      <c r="K125" s="2">
        <v>29129279.958333299</v>
      </c>
      <c r="L125" s="4">
        <f>IF(ISNUMBER(K125),LOG(K125,10),"0")</f>
        <v>7.4643297495096625</v>
      </c>
      <c r="M125" s="25" t="s">
        <v>5046</v>
      </c>
      <c r="N125" s="32" t="str">
        <f>IF(ISERROR(MID(M125,SEARCH($N$1,M125)-40,80)),"",MID(M125,SEARCH($N$1,M125)-40,80))</f>
        <v/>
      </c>
      <c r="O125" s="36" t="str">
        <f>IF(ISERROR(MID(M125,SEARCH($O$1,M125)-40,80)),"",MID(M125,SEARCH($O$1,M125)-40,80))</f>
        <v/>
      </c>
      <c r="P125"/>
    </row>
    <row r="126" spans="1:16" x14ac:dyDescent="0.35">
      <c r="A126" s="5" t="s">
        <v>11</v>
      </c>
      <c r="B126" s="6">
        <v>36.299999999999997</v>
      </c>
      <c r="C126" s="1" t="s">
        <v>293</v>
      </c>
      <c r="D126" s="1" t="s">
        <v>294</v>
      </c>
      <c r="E126" s="1" t="b">
        <v>0</v>
      </c>
      <c r="F126" s="1" t="b">
        <v>1</v>
      </c>
      <c r="G126" s="1">
        <v>17.565217391304301</v>
      </c>
      <c r="H126" s="1">
        <v>16</v>
      </c>
      <c r="I126" s="1">
        <v>16</v>
      </c>
      <c r="J126" s="1">
        <v>16</v>
      </c>
      <c r="K126" s="2">
        <v>18059931.453125</v>
      </c>
      <c r="L126" s="4">
        <f>IF(ISNUMBER(K126),LOG(K126,10),"0")</f>
        <v>7.2567160976061649</v>
      </c>
      <c r="M126" s="25" t="s">
        <v>5231</v>
      </c>
      <c r="N126" s="32" t="str">
        <f>IF(ISERROR(MID(M126,SEARCH($N$1,M126)-40,80)),"",MID(M126,SEARCH($N$1,M126)-40,80))</f>
        <v/>
      </c>
      <c r="O126" s="36" t="str">
        <f>IF(ISERROR(MID(M126,SEARCH($O$1,M126)-40,80)),"",MID(M126,SEARCH($O$1,M126)-40,80))</f>
        <v/>
      </c>
      <c r="P126"/>
    </row>
    <row r="127" spans="1:16" x14ac:dyDescent="0.35">
      <c r="A127" s="5" t="s">
        <v>11</v>
      </c>
      <c r="B127" s="6">
        <v>187.7</v>
      </c>
      <c r="C127" s="1" t="s">
        <v>92</v>
      </c>
      <c r="D127" s="1" t="s">
        <v>93</v>
      </c>
      <c r="E127" s="1" t="b">
        <v>0</v>
      </c>
      <c r="F127" s="1" t="b">
        <v>1</v>
      </c>
      <c r="G127" s="1">
        <v>61.242603550295897</v>
      </c>
      <c r="H127" s="1">
        <v>16</v>
      </c>
      <c r="I127" s="1">
        <v>75</v>
      </c>
      <c r="J127" s="1">
        <v>16</v>
      </c>
      <c r="K127" s="2">
        <v>1145452945.3125</v>
      </c>
      <c r="L127" s="4">
        <f>IF(ISNUMBER(K127),LOG(K127,10),"0")</f>
        <v>9.0589772532714949</v>
      </c>
      <c r="M127" s="25" t="s">
        <v>4658</v>
      </c>
      <c r="N127" s="32" t="str">
        <f>IF(ISERROR(MID(M127,SEARCH($N$1,M127)-40,80)),"",MID(M127,SEARCH($N$1,M127)-40,80))</f>
        <v/>
      </c>
      <c r="O127" s="36" t="str">
        <f>IF(ISERROR(MID(M127,SEARCH($O$1,M127)-40,80)),"",MID(M127,SEARCH($O$1,M127)-40,80))</f>
        <v/>
      </c>
      <c r="P127"/>
    </row>
    <row r="128" spans="1:16" x14ac:dyDescent="0.35">
      <c r="A128" s="5" t="s">
        <v>11</v>
      </c>
      <c r="B128" s="6">
        <v>87.22</v>
      </c>
      <c r="C128" s="1" t="s">
        <v>126</v>
      </c>
      <c r="D128" s="1" t="s">
        <v>127</v>
      </c>
      <c r="E128" s="1" t="b">
        <v>0</v>
      </c>
      <c r="F128" s="1" t="b">
        <v>1</v>
      </c>
      <c r="G128" s="1">
        <v>70.270270270270302</v>
      </c>
      <c r="H128" s="1">
        <v>16</v>
      </c>
      <c r="I128" s="1">
        <v>33</v>
      </c>
      <c r="J128" s="1">
        <v>16</v>
      </c>
      <c r="K128" s="2">
        <v>193063389.03125</v>
      </c>
      <c r="L128" s="4">
        <f>IF(ISNUMBER(K128),LOG(K128,10),"0")</f>
        <v>8.2856999255185038</v>
      </c>
      <c r="M128" s="25" t="s">
        <v>4703</v>
      </c>
      <c r="N128" s="32" t="str">
        <f>IF(ISERROR(MID(M128,SEARCH($N$1,M128)-40,80)),"",MID(M128,SEARCH($N$1,M128)-40,80))</f>
        <v/>
      </c>
      <c r="O128" s="36" t="str">
        <f>IF(ISERROR(MID(M128,SEARCH($O$1,M128)-40,80)),"",MID(M128,SEARCH($O$1,M128)-40,80))</f>
        <v/>
      </c>
      <c r="P128"/>
    </row>
    <row r="129" spans="1:16" x14ac:dyDescent="0.35">
      <c r="A129" s="5" t="s">
        <v>11</v>
      </c>
      <c r="B129" s="6">
        <v>75.86</v>
      </c>
      <c r="C129" s="1" t="s">
        <v>164</v>
      </c>
      <c r="D129" s="1" t="s">
        <v>165</v>
      </c>
      <c r="E129" s="1" t="b">
        <v>0</v>
      </c>
      <c r="F129" s="1" t="b">
        <v>1</v>
      </c>
      <c r="G129" s="1">
        <v>63.174603174603199</v>
      </c>
      <c r="H129" s="1">
        <v>16</v>
      </c>
      <c r="I129" s="1">
        <v>29</v>
      </c>
      <c r="J129" s="1">
        <v>4</v>
      </c>
      <c r="K129" s="2">
        <v>72015198.645833299</v>
      </c>
      <c r="L129" s="4">
        <f>IF(ISNUMBER(K129),LOG(K129,10),"0")</f>
        <v>7.8574241629790267</v>
      </c>
      <c r="M129" s="25" t="s">
        <v>4806</v>
      </c>
      <c r="N129" s="32" t="str">
        <f>IF(ISERROR(MID(M129,SEARCH($N$1,M129)-40,80)),"",MID(M129,SEARCH($N$1,M129)-40,80))</f>
        <v/>
      </c>
      <c r="O129" s="36" t="str">
        <f>IF(ISERROR(MID(M129,SEARCH($O$1,M129)-40,80)),"",MID(M129,SEARCH($O$1,M129)-40,80))</f>
        <v/>
      </c>
      <c r="P129"/>
    </row>
    <row r="130" spans="1:16" x14ac:dyDescent="0.35">
      <c r="A130" s="5" t="s">
        <v>11</v>
      </c>
      <c r="B130" s="6">
        <v>49.49</v>
      </c>
      <c r="C130" s="1" t="s">
        <v>295</v>
      </c>
      <c r="D130" s="1" t="s">
        <v>296</v>
      </c>
      <c r="E130" s="1" t="b">
        <v>0</v>
      </c>
      <c r="F130" s="1" t="b">
        <v>1</v>
      </c>
      <c r="G130" s="1">
        <v>52.348993288590599</v>
      </c>
      <c r="H130" s="1">
        <v>16</v>
      </c>
      <c r="I130" s="1">
        <v>26</v>
      </c>
      <c r="J130" s="1">
        <v>7</v>
      </c>
      <c r="K130" s="2">
        <v>144058979.39583299</v>
      </c>
      <c r="L130" s="4">
        <f>IF(ISNUMBER(K130),LOG(K130,10),"0")</f>
        <v>8.1585403336370597</v>
      </c>
      <c r="M130" s="25" t="s">
        <v>4720</v>
      </c>
      <c r="N130" s="32" t="str">
        <f>IF(ISERROR(MID(M130,SEARCH($N$1,M130)-40,80)),"",MID(M130,SEARCH($N$1,M130)-40,80))</f>
        <v/>
      </c>
      <c r="O130" s="36" t="str">
        <f>IF(ISERROR(MID(M130,SEARCH($O$1,M130)-40,80)),"",MID(M130,SEARCH($O$1,M130)-40,80))</f>
        <v/>
      </c>
      <c r="P130"/>
    </row>
    <row r="131" spans="1:16" x14ac:dyDescent="0.35">
      <c r="A131" s="5" t="s">
        <v>11</v>
      </c>
      <c r="B131" s="6">
        <v>84.99</v>
      </c>
      <c r="C131" s="1" t="s">
        <v>130</v>
      </c>
      <c r="D131" s="1" t="s">
        <v>131</v>
      </c>
      <c r="E131" s="1" t="b">
        <v>0</v>
      </c>
      <c r="F131" s="1" t="b">
        <v>1</v>
      </c>
      <c r="G131" s="1">
        <v>41.114457831325304</v>
      </c>
      <c r="H131" s="1">
        <v>16</v>
      </c>
      <c r="I131" s="1">
        <v>31</v>
      </c>
      <c r="J131" s="1">
        <v>16</v>
      </c>
      <c r="K131" s="2">
        <v>79297554.296875</v>
      </c>
      <c r="L131" s="4">
        <f>IF(ISNUMBER(K131),LOG(K131,10),"0")</f>
        <v>7.8992597929701756</v>
      </c>
      <c r="M131" s="25" t="s">
        <v>4792</v>
      </c>
      <c r="N131" s="32" t="str">
        <f>IF(ISERROR(MID(M131,SEARCH($N$1,M131)-40,80)),"",MID(M131,SEARCH($N$1,M131)-40,80))</f>
        <v/>
      </c>
      <c r="O131" s="36" t="str">
        <f>IF(ISERROR(MID(M131,SEARCH($O$1,M131)-40,80)),"",MID(M131,SEARCH($O$1,M131)-40,80))</f>
        <v/>
      </c>
      <c r="P131"/>
    </row>
    <row r="132" spans="1:16" x14ac:dyDescent="0.35">
      <c r="A132" s="5" t="s">
        <v>11</v>
      </c>
      <c r="B132" s="6">
        <v>63.85</v>
      </c>
      <c r="C132" s="1" t="s">
        <v>205</v>
      </c>
      <c r="D132" s="1" t="s">
        <v>206</v>
      </c>
      <c r="E132" s="1" t="b">
        <v>0</v>
      </c>
      <c r="F132" s="1" t="b">
        <v>1</v>
      </c>
      <c r="G132" s="1">
        <v>33.658536585365901</v>
      </c>
      <c r="H132" s="1">
        <v>16</v>
      </c>
      <c r="I132" s="1">
        <v>26</v>
      </c>
      <c r="J132" s="1">
        <v>16</v>
      </c>
      <c r="K132" s="2">
        <v>87338185.083333299</v>
      </c>
      <c r="L132" s="4">
        <f>IF(ISNUMBER(K132),LOG(K132,10),"0")</f>
        <v>7.9412041628946515</v>
      </c>
      <c r="M132" s="25" t="s">
        <v>4773</v>
      </c>
      <c r="N132" s="32" t="str">
        <f>IF(ISERROR(MID(M132,SEARCH($N$1,M132)-40,80)),"",MID(M132,SEARCH($N$1,M132)-40,80))</f>
        <v/>
      </c>
      <c r="O132" s="36" t="str">
        <f>IF(ISERROR(MID(M132,SEARCH($O$1,M132)-40,80)),"",MID(M132,SEARCH($O$1,M132)-40,80))</f>
        <v/>
      </c>
      <c r="P132"/>
    </row>
    <row r="133" spans="1:16" x14ac:dyDescent="0.35">
      <c r="A133" s="5" t="s">
        <v>11</v>
      </c>
      <c r="B133" s="6">
        <v>63.6</v>
      </c>
      <c r="C133" s="1" t="s">
        <v>152</v>
      </c>
      <c r="D133" s="1" t="s">
        <v>153</v>
      </c>
      <c r="E133" s="1" t="b">
        <v>0</v>
      </c>
      <c r="F133" s="1" t="b">
        <v>1</v>
      </c>
      <c r="G133" s="1">
        <v>44.230769230769198</v>
      </c>
      <c r="H133" s="1">
        <v>16</v>
      </c>
      <c r="I133" s="1">
        <v>25</v>
      </c>
      <c r="J133" s="1">
        <v>16</v>
      </c>
      <c r="K133" s="2">
        <v>72662792.166666701</v>
      </c>
      <c r="L133" s="4">
        <f>IF(ISNUMBER(K133),LOG(K133,10),"0")</f>
        <v>7.8613120822037832</v>
      </c>
      <c r="M133" s="25" t="s">
        <v>4805</v>
      </c>
      <c r="N133" s="32" t="str">
        <f>IF(ISERROR(MID(M133,SEARCH($N$1,M133)-40,80)),"",MID(M133,SEARCH($N$1,M133)-40,80))</f>
        <v/>
      </c>
      <c r="O133" s="36" t="str">
        <f>IF(ISERROR(MID(M133,SEARCH($O$1,M133)-40,80)),"",MID(M133,SEARCH($O$1,M133)-40,80))</f>
        <v/>
      </c>
      <c r="P133"/>
    </row>
    <row r="134" spans="1:16" x14ac:dyDescent="0.35">
      <c r="A134" s="5" t="s">
        <v>11</v>
      </c>
      <c r="B134" s="6">
        <v>37.840000000000003</v>
      </c>
      <c r="C134" s="1" t="s">
        <v>355</v>
      </c>
      <c r="D134" s="1" t="s">
        <v>356</v>
      </c>
      <c r="E134" s="1" t="b">
        <v>0</v>
      </c>
      <c r="F134" s="1" t="b">
        <v>1</v>
      </c>
      <c r="G134" s="1">
        <v>17.5413371675054</v>
      </c>
      <c r="H134" s="1">
        <v>16</v>
      </c>
      <c r="I134" s="1">
        <v>16</v>
      </c>
      <c r="J134" s="1">
        <v>16</v>
      </c>
      <c r="K134" s="2">
        <v>11009107.8958333</v>
      </c>
      <c r="L134" s="4">
        <f>IF(ISNUMBER(K134),LOG(K134,10),"0")</f>
        <v>7.0417521280894562</v>
      </c>
      <c r="M134" s="25" t="s">
        <v>5504</v>
      </c>
      <c r="N134" s="32" t="str">
        <f>IF(ISERROR(MID(M134,SEARCH($N$1,M134)-40,80)),"",MID(M134,SEARCH($N$1,M134)-40,80))</f>
        <v/>
      </c>
      <c r="O134" s="36" t="str">
        <f>IF(ISERROR(MID(M134,SEARCH($O$1,M134)-40,80)),"",MID(M134,SEARCH($O$1,M134)-40,80))</f>
        <v/>
      </c>
      <c r="P134"/>
    </row>
    <row r="135" spans="1:16" x14ac:dyDescent="0.35">
      <c r="A135" s="5" t="s">
        <v>11</v>
      </c>
      <c r="B135" s="6">
        <v>92.77</v>
      </c>
      <c r="C135" s="1" t="s">
        <v>150</v>
      </c>
      <c r="D135" s="1" t="s">
        <v>151</v>
      </c>
      <c r="E135" s="1" t="b">
        <v>0</v>
      </c>
      <c r="F135" s="1" t="b">
        <v>1</v>
      </c>
      <c r="G135" s="1">
        <v>77.294685990338195</v>
      </c>
      <c r="H135" s="1">
        <v>15</v>
      </c>
      <c r="I135" s="1">
        <v>39</v>
      </c>
      <c r="J135" s="1">
        <v>15</v>
      </c>
      <c r="K135" s="2">
        <v>418041348.29166698</v>
      </c>
      <c r="L135" s="4">
        <f>IF(ISNUMBER(K135),LOG(K135,10),"0")</f>
        <v>8.6212192397817358</v>
      </c>
      <c r="M135" s="25" t="s">
        <v>4673</v>
      </c>
      <c r="N135" s="32" t="str">
        <f>IF(ISERROR(MID(M135,SEARCH($N$1,M135)-40,80)),"",MID(M135,SEARCH($N$1,M135)-40,80))</f>
        <v/>
      </c>
      <c r="O135" s="36" t="str">
        <f>IF(ISERROR(MID(M135,SEARCH($O$1,M135)-40,80)),"",MID(M135,SEARCH($O$1,M135)-40,80))</f>
        <v/>
      </c>
      <c r="P135"/>
    </row>
    <row r="136" spans="1:16" x14ac:dyDescent="0.35">
      <c r="A136" s="5" t="s">
        <v>11</v>
      </c>
      <c r="B136" s="6">
        <v>43.18</v>
      </c>
      <c r="C136" s="1" t="s">
        <v>301</v>
      </c>
      <c r="D136" s="1" t="s">
        <v>302</v>
      </c>
      <c r="E136" s="1" t="b">
        <v>0</v>
      </c>
      <c r="F136" s="1" t="b">
        <v>1</v>
      </c>
      <c r="G136" s="1">
        <v>20.037986704653399</v>
      </c>
      <c r="H136" s="1">
        <v>15</v>
      </c>
      <c r="I136" s="1">
        <v>18</v>
      </c>
      <c r="J136" s="1">
        <v>15</v>
      </c>
      <c r="K136" s="2">
        <v>41616844.5703125</v>
      </c>
      <c r="L136" s="4">
        <f>IF(ISNUMBER(K136),LOG(K136,10),"0")</f>
        <v>7.6192691484932915</v>
      </c>
      <c r="M136" s="25" t="s">
        <v>4942</v>
      </c>
      <c r="N136" s="32" t="str">
        <f>IF(ISERROR(MID(M136,SEARCH($N$1,M136)-40,80)),"",MID(M136,SEARCH($N$1,M136)-40,80))</f>
        <v>eral plasma membrane [GO:0016323]; cell surface [GO:0009986]; excitatory synapse</v>
      </c>
      <c r="O136" s="36" t="str">
        <f>IF(ISERROR(MID(M136,SEARCH($O$1,M136)-40,80)),"",MID(M136,SEARCH($O$1,M136)-40,80))</f>
        <v/>
      </c>
      <c r="P136"/>
    </row>
    <row r="137" spans="1:16" x14ac:dyDescent="0.35">
      <c r="A137" s="5" t="s">
        <v>11</v>
      </c>
      <c r="B137" s="6">
        <v>32.04</v>
      </c>
      <c r="C137" s="1" t="s">
        <v>558</v>
      </c>
      <c r="D137" s="1" t="s">
        <v>559</v>
      </c>
      <c r="E137" s="1" t="b">
        <v>0</v>
      </c>
      <c r="F137" s="1" t="b">
        <v>1</v>
      </c>
      <c r="G137" s="1">
        <v>12.5650557620818</v>
      </c>
      <c r="H137" s="1">
        <v>15</v>
      </c>
      <c r="I137" s="1">
        <v>15</v>
      </c>
      <c r="J137" s="1">
        <v>14</v>
      </c>
      <c r="K137" s="2">
        <v>14861305.4973958</v>
      </c>
      <c r="L137" s="4">
        <f>IF(ISNUMBER(K137),LOG(K137,10),"0")</f>
        <v>7.1720569618748611</v>
      </c>
      <c r="M137" s="25" t="s">
        <v>5326</v>
      </c>
      <c r="N137" s="32" t="str">
        <f>IF(ISERROR(MID(M137,SEARCH($N$1,M137)-40,80)),"",MID(M137,SEARCH($N$1,M137)-40,80))</f>
        <v>054]; cell periphery [GO:0071944]; cell surface [GO:0009986]; cytoplasm [GO:0005</v>
      </c>
      <c r="O137" s="36" t="str">
        <f>IF(ISERROR(MID(M137,SEARCH($O$1,M137)-40,80)),"",MID(M137,SEARCH($O$1,M137)-40,80))</f>
        <v/>
      </c>
      <c r="P137"/>
    </row>
    <row r="138" spans="1:16" x14ac:dyDescent="0.35">
      <c r="A138" s="5" t="s">
        <v>11</v>
      </c>
      <c r="B138" s="6">
        <v>26.35</v>
      </c>
      <c r="C138" s="1" t="s">
        <v>560</v>
      </c>
      <c r="D138" s="1" t="s">
        <v>561</v>
      </c>
      <c r="E138" s="1" t="b">
        <v>0</v>
      </c>
      <c r="F138" s="1" t="b">
        <v>1</v>
      </c>
      <c r="G138" s="1">
        <v>21.420389461626598</v>
      </c>
      <c r="H138" s="1">
        <v>15</v>
      </c>
      <c r="I138" s="1">
        <v>17</v>
      </c>
      <c r="J138" s="1">
        <v>15</v>
      </c>
      <c r="K138" s="2">
        <v>8948952.4270833302</v>
      </c>
      <c r="L138" s="4">
        <f>IF(ISNUMBER(K138),LOG(K138,10),"0")</f>
        <v>6.9517721993645356</v>
      </c>
      <c r="M138" s="25" t="s">
        <v>5639</v>
      </c>
      <c r="N138" s="32" t="str">
        <f>IF(ISERROR(MID(M138,SEARCH($N$1,M138)-40,80)),"",MID(M138,SEARCH($N$1,M138)-40,80))</f>
        <v/>
      </c>
      <c r="O138" s="36" t="str">
        <f>IF(ISERROR(MID(M138,SEARCH($O$1,M138)-40,80)),"",MID(M138,SEARCH($O$1,M138)-40,80))</f>
        <v/>
      </c>
      <c r="P138"/>
    </row>
    <row r="139" spans="1:16" x14ac:dyDescent="0.35">
      <c r="A139" s="5" t="s">
        <v>11</v>
      </c>
      <c r="B139" s="6">
        <v>34.9</v>
      </c>
      <c r="C139" s="1" t="s">
        <v>566</v>
      </c>
      <c r="D139" s="1" t="s">
        <v>567</v>
      </c>
      <c r="E139" s="1" t="b">
        <v>0</v>
      </c>
      <c r="F139" s="1" t="b">
        <v>1</v>
      </c>
      <c r="G139" s="1">
        <v>10.952084629744901</v>
      </c>
      <c r="H139" s="1">
        <v>15</v>
      </c>
      <c r="I139" s="1">
        <v>15</v>
      </c>
      <c r="J139" s="1">
        <v>1</v>
      </c>
      <c r="K139" s="2">
        <v>4433141.87890625</v>
      </c>
      <c r="L139" s="4">
        <f>IF(ISNUMBER(K139),LOG(K139,10),"0")</f>
        <v>6.646711630744421</v>
      </c>
      <c r="M139" s="25" t="s">
        <v>6092</v>
      </c>
      <c r="N139" s="32" t="str">
        <f>IF(ISERROR(MID(M139,SEARCH($N$1,M139)-40,80)),"",MID(M139,SEARCH($N$1,M139)-40,80))</f>
        <v/>
      </c>
      <c r="O139" s="36" t="str">
        <f>IF(ISERROR(MID(M139,SEARCH($O$1,M139)-40,80)),"",MID(M139,SEARCH($O$1,M139)-40,80))</f>
        <v/>
      </c>
      <c r="P139"/>
    </row>
    <row r="140" spans="1:16" x14ac:dyDescent="0.35">
      <c r="A140" s="5" t="s">
        <v>11</v>
      </c>
      <c r="B140" s="6">
        <v>67.33</v>
      </c>
      <c r="C140" s="1" t="s">
        <v>140</v>
      </c>
      <c r="D140" s="1" t="s">
        <v>141</v>
      </c>
      <c r="E140" s="1" t="b">
        <v>0</v>
      </c>
      <c r="F140" s="1" t="b">
        <v>1</v>
      </c>
      <c r="G140" s="1">
        <v>43.392504930966503</v>
      </c>
      <c r="H140" s="1">
        <v>15</v>
      </c>
      <c r="I140" s="1">
        <v>28</v>
      </c>
      <c r="J140" s="1">
        <v>15</v>
      </c>
      <c r="K140" s="2">
        <v>156997139.265625</v>
      </c>
      <c r="L140" s="4">
        <f>IF(ISNUMBER(K140),LOG(K140,10),"0")</f>
        <v>8.1958917389539945</v>
      </c>
      <c r="M140" s="25" t="s">
        <v>4714</v>
      </c>
      <c r="N140" s="32" t="str">
        <f>IF(ISERROR(MID(M140,SEARCH($N$1,M140)-40,80)),"",MID(M140,SEARCH($N$1,M140)-40,80))</f>
        <v/>
      </c>
      <c r="O140" s="36" t="str">
        <f>IF(ISERROR(MID(M140,SEARCH($O$1,M140)-40,80)),"",MID(M140,SEARCH($O$1,M140)-40,80))</f>
        <v/>
      </c>
      <c r="P140"/>
    </row>
    <row r="141" spans="1:16" x14ac:dyDescent="0.35">
      <c r="A141" s="5" t="s">
        <v>11</v>
      </c>
      <c r="B141" s="6">
        <v>51.32</v>
      </c>
      <c r="C141" s="1" t="s">
        <v>227</v>
      </c>
      <c r="D141" s="1" t="s">
        <v>228</v>
      </c>
      <c r="E141" s="1" t="b">
        <v>0</v>
      </c>
      <c r="F141" s="1" t="b">
        <v>1</v>
      </c>
      <c r="G141" s="1">
        <v>24.543378995433802</v>
      </c>
      <c r="H141" s="1">
        <v>15</v>
      </c>
      <c r="I141" s="1">
        <v>22</v>
      </c>
      <c r="J141" s="1">
        <v>15</v>
      </c>
      <c r="K141" s="2">
        <v>42928888.614583299</v>
      </c>
      <c r="L141" s="4">
        <f>IF(ISNUMBER(K141),LOG(K141,10),"0")</f>
        <v>7.6327496451810086</v>
      </c>
      <c r="M141" s="25" t="s">
        <v>4937</v>
      </c>
      <c r="N141" s="32" t="str">
        <f>IF(ISERROR(MID(M141,SEARCH($N$1,M141)-40,80)),"",MID(M141,SEARCH($N$1,M141)-40,80))</f>
        <v/>
      </c>
      <c r="O141" s="36" t="str">
        <f>IF(ISERROR(MID(M141,SEARCH($O$1,M141)-40,80)),"",MID(M141,SEARCH($O$1,M141)-40,80))</f>
        <v/>
      </c>
      <c r="P141"/>
    </row>
    <row r="142" spans="1:16" x14ac:dyDescent="0.35">
      <c r="A142" s="5" t="s">
        <v>11</v>
      </c>
      <c r="B142" s="6">
        <v>34.619999999999997</v>
      </c>
      <c r="C142" s="1" t="s">
        <v>451</v>
      </c>
      <c r="D142" s="1" t="s">
        <v>452</v>
      </c>
      <c r="E142" s="1" t="b">
        <v>0</v>
      </c>
      <c r="F142" s="1" t="b">
        <v>1</v>
      </c>
      <c r="G142" s="1">
        <v>17.741935483871</v>
      </c>
      <c r="H142" s="1">
        <v>15</v>
      </c>
      <c r="I142" s="1">
        <v>16</v>
      </c>
      <c r="J142" s="1">
        <v>15</v>
      </c>
      <c r="K142" s="2">
        <v>20577342.0625</v>
      </c>
      <c r="L142" s="4">
        <f>IF(ISNUMBER(K142),LOG(K142,10),"0")</f>
        <v>7.3133892770280911</v>
      </c>
      <c r="M142" s="25" t="s">
        <v>5178</v>
      </c>
      <c r="N142" s="32" t="str">
        <f>IF(ISERROR(MID(M142,SEARCH($N$1,M142)-40,80)),"",MID(M142,SEARCH($N$1,M142)-40,80))</f>
        <v/>
      </c>
      <c r="O142" s="36" t="str">
        <f>IF(ISERROR(MID(M142,SEARCH($O$1,M142)-40,80)),"",MID(M142,SEARCH($O$1,M142)-40,80))</f>
        <v/>
      </c>
      <c r="P142"/>
    </row>
    <row r="143" spans="1:16" x14ac:dyDescent="0.35">
      <c r="A143" s="5" t="s">
        <v>11</v>
      </c>
      <c r="B143" s="6">
        <v>58.49</v>
      </c>
      <c r="C143" s="1" t="s">
        <v>196</v>
      </c>
      <c r="D143" s="1" t="s">
        <v>197</v>
      </c>
      <c r="E143" s="1" t="b">
        <v>0</v>
      </c>
      <c r="F143" s="1" t="b">
        <v>1</v>
      </c>
      <c r="G143" s="1">
        <v>35.9050445103858</v>
      </c>
      <c r="H143" s="1">
        <v>15</v>
      </c>
      <c r="I143" s="1">
        <v>22</v>
      </c>
      <c r="J143" s="1">
        <v>11</v>
      </c>
      <c r="K143" s="2">
        <v>64322306.375</v>
      </c>
      <c r="L143" s="4">
        <f>IF(ISNUMBER(K143),LOG(K143,10),"0")</f>
        <v>7.8083616083146747</v>
      </c>
      <c r="M143" s="25" t="s">
        <v>4829</v>
      </c>
      <c r="N143" s="32" t="str">
        <f>IF(ISERROR(MID(M143,SEARCH($N$1,M143)-40,80)),"",MID(M143,SEARCH($N$1,M143)-40,80))</f>
        <v/>
      </c>
      <c r="O143" s="36" t="str">
        <f>IF(ISERROR(MID(M143,SEARCH($O$1,M143)-40,80)),"",MID(M143,SEARCH($O$1,M143)-40,80))</f>
        <v/>
      </c>
      <c r="P143"/>
    </row>
    <row r="144" spans="1:16" x14ac:dyDescent="0.35">
      <c r="A144" s="5" t="s">
        <v>11</v>
      </c>
      <c r="B144" s="6">
        <v>53.38</v>
      </c>
      <c r="C144" s="1" t="s">
        <v>259</v>
      </c>
      <c r="D144" s="1" t="s">
        <v>260</v>
      </c>
      <c r="E144" s="1" t="b">
        <v>0</v>
      </c>
      <c r="F144" s="1" t="b">
        <v>1</v>
      </c>
      <c r="G144" s="1">
        <v>44.273127753304003</v>
      </c>
      <c r="H144" s="1">
        <v>15</v>
      </c>
      <c r="I144" s="1">
        <v>21</v>
      </c>
      <c r="J144" s="1">
        <v>1</v>
      </c>
      <c r="K144" s="2">
        <v>24792725.125</v>
      </c>
      <c r="L144" s="4">
        <f>IF(ISNUMBER(K144),LOG(K144,10),"0")</f>
        <v>7.3943242654408445</v>
      </c>
      <c r="M144" s="25" t="s">
        <v>5103</v>
      </c>
      <c r="N144" s="32" t="str">
        <f>IF(ISERROR(MID(M144,SEARCH($N$1,M144)-40,80)),"",MID(M144,SEARCH($N$1,M144)-40,80))</f>
        <v/>
      </c>
      <c r="O144" s="36" t="str">
        <f>IF(ISERROR(MID(M144,SEARCH($O$1,M144)-40,80)),"",MID(M144,SEARCH($O$1,M144)-40,80))</f>
        <v/>
      </c>
      <c r="P144"/>
    </row>
    <row r="145" spans="1:16" x14ac:dyDescent="0.35">
      <c r="A145" s="5" t="s">
        <v>11</v>
      </c>
      <c r="B145" s="6">
        <v>77.17</v>
      </c>
      <c r="C145" s="1" t="s">
        <v>202</v>
      </c>
      <c r="D145" s="1" t="s">
        <v>165</v>
      </c>
      <c r="E145" s="1" t="b">
        <v>0</v>
      </c>
      <c r="F145" s="1" t="b">
        <v>1</v>
      </c>
      <c r="G145" s="1">
        <v>57.7777777777778</v>
      </c>
      <c r="H145" s="1">
        <v>15</v>
      </c>
      <c r="I145" s="1">
        <v>28</v>
      </c>
      <c r="J145" s="1">
        <v>3</v>
      </c>
      <c r="K145" s="2">
        <v>37159634.478515603</v>
      </c>
      <c r="L145" s="4">
        <f>IF(ISNUMBER(K145),LOG(K145,10),"0")</f>
        <v>7.5700714333962953</v>
      </c>
      <c r="M145" s="25" t="s">
        <v>4970</v>
      </c>
      <c r="N145" s="32" t="str">
        <f>IF(ISERROR(MID(M145,SEARCH($N$1,M145)-40,80)),"",MID(M145,SEARCH($N$1,M145)-40,80))</f>
        <v/>
      </c>
      <c r="O145" s="36" t="str">
        <f>IF(ISERROR(MID(M145,SEARCH($O$1,M145)-40,80)),"",MID(M145,SEARCH($O$1,M145)-40,80))</f>
        <v/>
      </c>
      <c r="P145"/>
    </row>
    <row r="146" spans="1:16" x14ac:dyDescent="0.35">
      <c r="A146" s="5" t="s">
        <v>11</v>
      </c>
      <c r="B146" s="6">
        <v>34.81</v>
      </c>
      <c r="C146" s="1" t="s">
        <v>514</v>
      </c>
      <c r="D146" s="1" t="s">
        <v>515</v>
      </c>
      <c r="E146" s="1" t="b">
        <v>0</v>
      </c>
      <c r="F146" s="1" t="b">
        <v>1</v>
      </c>
      <c r="G146" s="1">
        <v>11.698817672682001</v>
      </c>
      <c r="H146" s="1">
        <v>15</v>
      </c>
      <c r="I146" s="1">
        <v>15</v>
      </c>
      <c r="J146" s="1">
        <v>1</v>
      </c>
      <c r="K146" s="2">
        <v>12597152.625</v>
      </c>
      <c r="L146" s="4">
        <f>IF(ISNUMBER(K146),LOG(K146,10),"0")</f>
        <v>7.1002723912289802</v>
      </c>
      <c r="M146" s="25" t="s">
        <v>5426</v>
      </c>
      <c r="N146" s="32" t="str">
        <f>IF(ISERROR(MID(M146,SEARCH($N$1,M146)-40,80)),"",MID(M146,SEARCH($N$1,M146)-40,80))</f>
        <v/>
      </c>
      <c r="O146" s="36" t="str">
        <f>IF(ISERROR(MID(M146,SEARCH($O$1,M146)-40,80)),"",MID(M146,SEARCH($O$1,M146)-40,80))</f>
        <v/>
      </c>
      <c r="P146"/>
    </row>
    <row r="147" spans="1:16" x14ac:dyDescent="0.35">
      <c r="A147" s="5" t="s">
        <v>11</v>
      </c>
      <c r="B147" s="6">
        <v>51.86</v>
      </c>
      <c r="C147" s="1" t="s">
        <v>271</v>
      </c>
      <c r="D147" s="1" t="s">
        <v>272</v>
      </c>
      <c r="E147" s="1" t="b">
        <v>0</v>
      </c>
      <c r="F147" s="1" t="b">
        <v>1</v>
      </c>
      <c r="G147" s="1">
        <v>47.368421052631597</v>
      </c>
      <c r="H147" s="1">
        <v>15</v>
      </c>
      <c r="I147" s="1">
        <v>23</v>
      </c>
      <c r="J147" s="1">
        <v>15</v>
      </c>
      <c r="K147" s="2">
        <v>56057107.311848998</v>
      </c>
      <c r="L147" s="4">
        <f>IF(ISNUMBER(K147),LOG(K147,10),"0")</f>
        <v>7.7486306833116219</v>
      </c>
      <c r="M147" s="25" t="s">
        <v>4866</v>
      </c>
      <c r="N147" s="32" t="str">
        <f>IF(ISERROR(MID(M147,SEARCH($N$1,M147)-40,80)),"",MID(M147,SEARCH($N$1,M147)-40,80))</f>
        <v/>
      </c>
      <c r="O147" s="36" t="str">
        <f>IF(ISERROR(MID(M147,SEARCH($O$1,M147)-40,80)),"",MID(M147,SEARCH($O$1,M147)-40,80))</f>
        <v/>
      </c>
      <c r="P147"/>
    </row>
    <row r="148" spans="1:16" x14ac:dyDescent="0.35">
      <c r="A148" s="5" t="s">
        <v>11</v>
      </c>
      <c r="B148" s="6">
        <v>52.06</v>
      </c>
      <c r="C148" s="1" t="s">
        <v>331</v>
      </c>
      <c r="D148" s="1" t="s">
        <v>332</v>
      </c>
      <c r="E148" s="1" t="b">
        <v>0</v>
      </c>
      <c r="F148" s="1" t="b">
        <v>1</v>
      </c>
      <c r="G148" s="1">
        <v>50.335570469798697</v>
      </c>
      <c r="H148" s="1">
        <v>15</v>
      </c>
      <c r="I148" s="1">
        <v>26</v>
      </c>
      <c r="J148" s="1">
        <v>6</v>
      </c>
      <c r="K148" s="2">
        <v>65320816.723958299</v>
      </c>
      <c r="L148" s="4">
        <f>IF(ISNUMBER(K148),LOG(K148,10),"0")</f>
        <v>7.8150516062007425</v>
      </c>
      <c r="M148" s="25" t="s">
        <v>4827</v>
      </c>
      <c r="N148" s="32" t="str">
        <f>IF(ISERROR(MID(M148,SEARCH($N$1,M148)-40,80)),"",MID(M148,SEARCH($N$1,M148)-40,80))</f>
        <v/>
      </c>
      <c r="O148" s="36" t="str">
        <f>IF(ISERROR(MID(M148,SEARCH($O$1,M148)-40,80)),"",MID(M148,SEARCH($O$1,M148)-40,80))</f>
        <v/>
      </c>
      <c r="P148"/>
    </row>
    <row r="149" spans="1:16" x14ac:dyDescent="0.35">
      <c r="A149" s="5" t="s">
        <v>11</v>
      </c>
      <c r="B149" s="6">
        <v>56.94</v>
      </c>
      <c r="C149" s="1" t="s">
        <v>311</v>
      </c>
      <c r="D149" s="1" t="s">
        <v>312</v>
      </c>
      <c r="E149" s="1" t="b">
        <v>0</v>
      </c>
      <c r="F149" s="1" t="b">
        <v>1</v>
      </c>
      <c r="G149" s="1">
        <v>46.189376443417999</v>
      </c>
      <c r="H149" s="1">
        <v>15</v>
      </c>
      <c r="I149" s="1">
        <v>22</v>
      </c>
      <c r="J149" s="1">
        <v>15</v>
      </c>
      <c r="K149" s="2">
        <v>93727970.666666701</v>
      </c>
      <c r="L149" s="4">
        <f>IF(ISNUMBER(K149),LOG(K149,10),"0")</f>
        <v>7.9718692140836698</v>
      </c>
      <c r="M149" s="25" t="s">
        <v>4764</v>
      </c>
      <c r="N149" s="32" t="str">
        <f>IF(ISERROR(MID(M149,SEARCH($N$1,M149)-40,80)),"",MID(M149,SEARCH($N$1,M149)-40,80))</f>
        <v/>
      </c>
      <c r="O149" s="36" t="str">
        <f>IF(ISERROR(MID(M149,SEARCH($O$1,M149)-40,80)),"",MID(M149,SEARCH($O$1,M149)-40,80))</f>
        <v/>
      </c>
      <c r="P149"/>
    </row>
    <row r="150" spans="1:16" x14ac:dyDescent="0.35">
      <c r="A150" s="5" t="s">
        <v>11</v>
      </c>
      <c r="B150" s="6">
        <v>42.76</v>
      </c>
      <c r="C150" s="1" t="s">
        <v>490</v>
      </c>
      <c r="D150" s="1" t="s">
        <v>491</v>
      </c>
      <c r="E150" s="1" t="b">
        <v>0</v>
      </c>
      <c r="F150" s="1" t="b">
        <v>1</v>
      </c>
      <c r="G150" s="1">
        <v>6.6397652237710902</v>
      </c>
      <c r="H150" s="1">
        <v>14</v>
      </c>
      <c r="I150" s="1">
        <v>18</v>
      </c>
      <c r="J150" s="1">
        <v>5</v>
      </c>
      <c r="K150" s="2">
        <v>3113691.2981770802</v>
      </c>
      <c r="L150" s="4">
        <f>IF(ISNUMBER(K150),LOG(K150,10),"0")</f>
        <v>6.4932755529514399</v>
      </c>
      <c r="M150" s="25" t="s">
        <v>6286</v>
      </c>
      <c r="N150" s="32" t="str">
        <f>IF(ISERROR(MID(M150,SEARCH($N$1,M150)-40,80)),"",MID(M150,SEARCH($N$1,M150)-40,80))</f>
        <v/>
      </c>
      <c r="O150" s="36" t="str">
        <f>IF(ISERROR(MID(M150,SEARCH($O$1,M150)-40,80)),"",MID(M150,SEARCH($O$1,M150)-40,80))</f>
        <v/>
      </c>
      <c r="P150"/>
    </row>
    <row r="151" spans="1:16" x14ac:dyDescent="0.35">
      <c r="A151" s="5" t="s">
        <v>11</v>
      </c>
      <c r="B151" s="6">
        <v>50.92</v>
      </c>
      <c r="C151" s="1" t="s">
        <v>229</v>
      </c>
      <c r="D151" s="1" t="s">
        <v>230</v>
      </c>
      <c r="E151" s="1" t="b">
        <v>0</v>
      </c>
      <c r="F151" s="1" t="b">
        <v>1</v>
      </c>
      <c r="G151" s="1">
        <v>52.312138728323703</v>
      </c>
      <c r="H151" s="1">
        <v>14</v>
      </c>
      <c r="I151" s="1">
        <v>19</v>
      </c>
      <c r="J151" s="1">
        <v>14</v>
      </c>
      <c r="K151" s="2">
        <v>39747946.3125</v>
      </c>
      <c r="L151" s="4">
        <f>IF(ISNUMBER(K151),LOG(K151,10),"0")</f>
        <v>7.5993146945474619</v>
      </c>
      <c r="M151" s="25" t="s">
        <v>4955</v>
      </c>
      <c r="N151" s="32" t="str">
        <f>IF(ISERROR(MID(M151,SEARCH($N$1,M151)-40,80)),"",MID(M151,SEARCH($N$1,M151)-40,80))</f>
        <v>eral plasma membrane [GO:0016323]; cell surface [GO:0009986]; collagen-containin</v>
      </c>
      <c r="O151" s="36" t="str">
        <f>IF(ISERROR(MID(M151,SEARCH($O$1,M151)-40,80)),"",MID(M151,SEARCH($O$1,M151)-40,80))</f>
        <v/>
      </c>
      <c r="P151"/>
    </row>
    <row r="152" spans="1:16" x14ac:dyDescent="0.35">
      <c r="A152" s="5" t="s">
        <v>11</v>
      </c>
      <c r="B152" s="6">
        <v>50.99</v>
      </c>
      <c r="C152" s="1" t="s">
        <v>377</v>
      </c>
      <c r="D152" s="1" t="s">
        <v>378</v>
      </c>
      <c r="E152" s="1" t="b">
        <v>0</v>
      </c>
      <c r="F152" s="1" t="b">
        <v>1</v>
      </c>
      <c r="G152" s="1">
        <v>37.169811320754697</v>
      </c>
      <c r="H152" s="1">
        <v>14</v>
      </c>
      <c r="I152" s="1">
        <v>21</v>
      </c>
      <c r="J152" s="1">
        <v>14</v>
      </c>
      <c r="K152" s="2">
        <v>45884622.182291701</v>
      </c>
      <c r="L152" s="4">
        <f>IF(ISNUMBER(K152),LOG(K152,10),"0")</f>
        <v>7.6616671600390207</v>
      </c>
      <c r="M152" s="25" t="s">
        <v>4917</v>
      </c>
      <c r="N152" s="32" t="str">
        <f>IF(ISERROR(MID(M152,SEARCH($N$1,M152)-40,80)),"",MID(M152,SEARCH($N$1,M152)-40,80))</f>
        <v xml:space="preserve">cal junction complex [GO:0043296]; cell surface [GO:0009986]; cell-cell contact </v>
      </c>
      <c r="O152" s="36" t="str">
        <f>IF(ISERROR(MID(M152,SEARCH($O$1,M152)-40,80)),"",MID(M152,SEARCH($O$1,M152)-40,80))</f>
        <v/>
      </c>
      <c r="P152"/>
    </row>
    <row r="153" spans="1:16" x14ac:dyDescent="0.35">
      <c r="A153" s="5" t="s">
        <v>11</v>
      </c>
      <c r="B153" s="6">
        <v>61.51</v>
      </c>
      <c r="C153" s="1" t="s">
        <v>335</v>
      </c>
      <c r="D153" s="1" t="s">
        <v>336</v>
      </c>
      <c r="E153" s="1" t="b">
        <v>0</v>
      </c>
      <c r="F153" s="1" t="b">
        <v>1</v>
      </c>
      <c r="G153" s="1">
        <v>49.008498583569398</v>
      </c>
      <c r="H153" s="1">
        <v>14</v>
      </c>
      <c r="I153" s="1">
        <v>27</v>
      </c>
      <c r="J153" s="1">
        <v>13</v>
      </c>
      <c r="K153" s="2">
        <v>208200913.796875</v>
      </c>
      <c r="L153" s="4">
        <f>IF(ISNUMBER(K153),LOG(K153,10),"0")</f>
        <v>8.3184826313035725</v>
      </c>
      <c r="M153" s="25" t="s">
        <v>4691</v>
      </c>
      <c r="N153" s="32" t="str">
        <f>IF(ISERROR(MID(M153,SEARCH($N$1,M153)-40,80)),"",MID(M153,SEARCH($N$1,M153)-40,80))</f>
        <v/>
      </c>
      <c r="O153" s="36" t="str">
        <f>IF(ISERROR(MID(M153,SEARCH($O$1,M153)-40,80)),"",MID(M153,SEARCH($O$1,M153)-40,80))</f>
        <v/>
      </c>
      <c r="P153"/>
    </row>
    <row r="154" spans="1:16" x14ac:dyDescent="0.35">
      <c r="A154" s="5" t="s">
        <v>11</v>
      </c>
      <c r="B154" s="6">
        <v>29.46</v>
      </c>
      <c r="C154" s="1" t="s">
        <v>700</v>
      </c>
      <c r="D154" s="1" t="s">
        <v>701</v>
      </c>
      <c r="E154" s="1" t="b">
        <v>0</v>
      </c>
      <c r="F154" s="1" t="b">
        <v>1</v>
      </c>
      <c r="G154" s="1">
        <v>22.5031605562579</v>
      </c>
      <c r="H154" s="1">
        <v>14</v>
      </c>
      <c r="I154" s="1">
        <v>14</v>
      </c>
      <c r="J154" s="1">
        <v>14</v>
      </c>
      <c r="K154" s="2">
        <v>14304428.3880208</v>
      </c>
      <c r="L154" s="4">
        <f>IF(ISNUMBER(K154),LOG(K154,10),"0")</f>
        <v>7.1554705078673662</v>
      </c>
      <c r="M154" s="25" t="s">
        <v>5348</v>
      </c>
      <c r="N154" s="32" t="str">
        <f>IF(ISERROR(MID(M154,SEARCH($N$1,M154)-40,80)),"",MID(M154,SEARCH($N$1,M154)-40,80))</f>
        <v/>
      </c>
      <c r="O154" s="36" t="str">
        <f>IF(ISERROR(MID(M154,SEARCH($O$1,M154)-40,80)),"",MID(M154,SEARCH($O$1,M154)-40,80))</f>
        <v/>
      </c>
      <c r="P154"/>
    </row>
    <row r="155" spans="1:16" x14ac:dyDescent="0.35">
      <c r="A155" s="5" t="s">
        <v>11</v>
      </c>
      <c r="B155" s="6">
        <v>31.94</v>
      </c>
      <c r="C155" s="1" t="s">
        <v>411</v>
      </c>
      <c r="D155" s="1" t="s">
        <v>412</v>
      </c>
      <c r="E155" s="1" t="b">
        <v>0</v>
      </c>
      <c r="F155" s="1" t="b">
        <v>1</v>
      </c>
      <c r="G155" s="1">
        <v>17.560975609756099</v>
      </c>
      <c r="H155" s="1">
        <v>14</v>
      </c>
      <c r="I155" s="1">
        <v>17</v>
      </c>
      <c r="J155" s="1">
        <v>13</v>
      </c>
      <c r="K155" s="2">
        <v>29038909.549479201</v>
      </c>
      <c r="L155" s="4">
        <f>IF(ISNUMBER(K155),LOG(K155,10),"0")</f>
        <v>7.4629803039861962</v>
      </c>
      <c r="M155" s="25" t="s">
        <v>5049</v>
      </c>
      <c r="N155" s="32" t="str">
        <f>IF(ISERROR(MID(M155,SEARCH($N$1,M155)-40,80)),"",MID(M155,SEARCH($N$1,M155)-40,80))</f>
        <v/>
      </c>
      <c r="O155" s="36" t="str">
        <f>IF(ISERROR(MID(M155,SEARCH($O$1,M155)-40,80)),"",MID(M155,SEARCH($O$1,M155)-40,80))</f>
        <v/>
      </c>
      <c r="P155"/>
    </row>
    <row r="156" spans="1:16" x14ac:dyDescent="0.35">
      <c r="A156" s="5" t="s">
        <v>11</v>
      </c>
      <c r="B156" s="6">
        <v>50.5</v>
      </c>
      <c r="C156" s="1" t="s">
        <v>225</v>
      </c>
      <c r="D156" s="1" t="s">
        <v>226</v>
      </c>
      <c r="E156" s="1" t="b">
        <v>0</v>
      </c>
      <c r="F156" s="1" t="b">
        <v>1</v>
      </c>
      <c r="G156" s="1">
        <v>40.112994350282499</v>
      </c>
      <c r="H156" s="1">
        <v>14</v>
      </c>
      <c r="I156" s="1">
        <v>21</v>
      </c>
      <c r="J156" s="1">
        <v>5</v>
      </c>
      <c r="K156" s="2">
        <v>13292824.59375</v>
      </c>
      <c r="L156" s="4">
        <f>IF(ISNUMBER(K156),LOG(K156,10),"0")</f>
        <v>7.1236172740306634</v>
      </c>
      <c r="M156" s="25" t="s">
        <v>5387</v>
      </c>
      <c r="N156" s="32" t="str">
        <f>IF(ISERROR(MID(M156,SEARCH($N$1,M156)-40,80)),"",MID(M156,SEARCH($N$1,M156)-40,80))</f>
        <v/>
      </c>
      <c r="O156" s="36" t="str">
        <f>IF(ISERROR(MID(M156,SEARCH($O$1,M156)-40,80)),"",MID(M156,SEARCH($O$1,M156)-40,80))</f>
        <v/>
      </c>
      <c r="P156"/>
    </row>
    <row r="157" spans="1:16" x14ac:dyDescent="0.35">
      <c r="A157" s="5" t="s">
        <v>11</v>
      </c>
      <c r="B157" s="6">
        <v>39.1</v>
      </c>
      <c r="C157" s="1" t="s">
        <v>347</v>
      </c>
      <c r="D157" s="1" t="s">
        <v>348</v>
      </c>
      <c r="E157" s="1" t="b">
        <v>0</v>
      </c>
      <c r="F157" s="1" t="b">
        <v>1</v>
      </c>
      <c r="G157" s="1">
        <v>42.241379310344797</v>
      </c>
      <c r="H157" s="1">
        <v>14</v>
      </c>
      <c r="I157" s="1">
        <v>15</v>
      </c>
      <c r="J157" s="1">
        <v>14</v>
      </c>
      <c r="K157" s="2">
        <v>34666474.729166701</v>
      </c>
      <c r="L157" s="4">
        <f>IF(ISNUMBER(K157),LOG(K157,10),"0")</f>
        <v>7.5399096800321592</v>
      </c>
      <c r="M157" s="25" t="s">
        <v>4994</v>
      </c>
      <c r="N157" s="32" t="str">
        <f>IF(ISERROR(MID(M157,SEARCH($N$1,M157)-40,80)),"",MID(M157,SEARCH($N$1,M157)-40,80))</f>
        <v/>
      </c>
      <c r="O157" s="36" t="str">
        <f>IF(ISERROR(MID(M157,SEARCH($O$1,M157)-40,80)),"",MID(M157,SEARCH($O$1,M157)-40,80))</f>
        <v/>
      </c>
      <c r="P157"/>
    </row>
    <row r="158" spans="1:16" x14ac:dyDescent="0.35">
      <c r="A158" s="5" t="s">
        <v>11</v>
      </c>
      <c r="B158" s="6">
        <v>66.87</v>
      </c>
      <c r="C158" s="1" t="s">
        <v>241</v>
      </c>
      <c r="D158" s="1" t="s">
        <v>242</v>
      </c>
      <c r="E158" s="1" t="b">
        <v>0</v>
      </c>
      <c r="F158" s="1" t="b">
        <v>1</v>
      </c>
      <c r="G158" s="1">
        <v>56.470588235294102</v>
      </c>
      <c r="H158" s="1">
        <v>14</v>
      </c>
      <c r="I158" s="1">
        <v>28</v>
      </c>
      <c r="J158" s="1">
        <v>14</v>
      </c>
      <c r="K158" s="2">
        <v>195146557.796875</v>
      </c>
      <c r="L158" s="4">
        <f>IF(ISNUMBER(K158),LOG(K158,10),"0")</f>
        <v>8.2903608951355494</v>
      </c>
      <c r="M158" s="25" t="s">
        <v>4701</v>
      </c>
      <c r="N158" s="32" t="str">
        <f>IF(ISERROR(MID(M158,SEARCH($N$1,M158)-40,80)),"",MID(M158,SEARCH($N$1,M158)-40,80))</f>
        <v/>
      </c>
      <c r="O158" s="36" t="str">
        <f>IF(ISERROR(MID(M158,SEARCH($O$1,M158)-40,80)),"",MID(M158,SEARCH($O$1,M158)-40,80))</f>
        <v/>
      </c>
      <c r="P158"/>
    </row>
    <row r="159" spans="1:16" x14ac:dyDescent="0.35">
      <c r="A159" s="5" t="s">
        <v>11</v>
      </c>
      <c r="B159" s="6">
        <v>34</v>
      </c>
      <c r="C159" s="1" t="s">
        <v>459</v>
      </c>
      <c r="D159" s="1" t="s">
        <v>460</v>
      </c>
      <c r="E159" s="1" t="b">
        <v>0</v>
      </c>
      <c r="F159" s="1" t="b">
        <v>1</v>
      </c>
      <c r="G159" s="1">
        <v>16.312056737588701</v>
      </c>
      <c r="H159" s="1">
        <v>14</v>
      </c>
      <c r="I159" s="1">
        <v>15</v>
      </c>
      <c r="J159" s="1">
        <v>13</v>
      </c>
      <c r="K159" s="2">
        <v>9528431.8515625</v>
      </c>
      <c r="L159" s="4">
        <f>IF(ISNUMBER(K159),LOG(K159,10),"0")</f>
        <v>6.9790214321964248</v>
      </c>
      <c r="M159" s="25" t="s">
        <v>5599</v>
      </c>
      <c r="N159" s="32" t="str">
        <f>IF(ISERROR(MID(M159,SEARCH($N$1,M159)-40,80)),"",MID(M159,SEARCH($N$1,M159)-40,80))</f>
        <v/>
      </c>
      <c r="O159" s="36" t="str">
        <f>IF(ISERROR(MID(M159,SEARCH($O$1,M159)-40,80)),"",MID(M159,SEARCH($O$1,M159)-40,80))</f>
        <v/>
      </c>
      <c r="P159"/>
    </row>
    <row r="160" spans="1:16" x14ac:dyDescent="0.35">
      <c r="A160" s="5" t="s">
        <v>11</v>
      </c>
      <c r="B160" s="6">
        <v>60.81</v>
      </c>
      <c r="C160" s="1" t="s">
        <v>265</v>
      </c>
      <c r="D160" s="1" t="s">
        <v>266</v>
      </c>
      <c r="E160" s="1" t="b">
        <v>0</v>
      </c>
      <c r="F160" s="1" t="b">
        <v>1</v>
      </c>
      <c r="G160" s="1">
        <v>57.142857142857103</v>
      </c>
      <c r="H160" s="1">
        <v>14</v>
      </c>
      <c r="I160" s="1">
        <v>24</v>
      </c>
      <c r="J160" s="1">
        <v>14</v>
      </c>
      <c r="K160" s="2">
        <v>205170812.47916701</v>
      </c>
      <c r="L160" s="4">
        <f>IF(ISNUMBER(K160),LOG(K160,10),"0")</f>
        <v>8.3121155782680649</v>
      </c>
      <c r="M160" s="25" t="s">
        <v>4692</v>
      </c>
      <c r="N160" s="32" t="str">
        <f>IF(ISERROR(MID(M160,SEARCH($N$1,M160)-40,80)),"",MID(M160,SEARCH($N$1,M160)-40,80))</f>
        <v/>
      </c>
      <c r="O160" s="36" t="str">
        <f>IF(ISERROR(MID(M160,SEARCH($O$1,M160)-40,80)),"",MID(M160,SEARCH($O$1,M160)-40,80))</f>
        <v/>
      </c>
      <c r="P160"/>
    </row>
    <row r="161" spans="1:16" x14ac:dyDescent="0.35">
      <c r="A161" s="5" t="s">
        <v>11</v>
      </c>
      <c r="B161" s="6">
        <v>55.44</v>
      </c>
      <c r="C161" s="1" t="s">
        <v>245</v>
      </c>
      <c r="D161" s="1" t="s">
        <v>246</v>
      </c>
      <c r="E161" s="1" t="b">
        <v>0</v>
      </c>
      <c r="F161" s="1" t="b">
        <v>1</v>
      </c>
      <c r="G161" s="1">
        <v>64.745762711864401</v>
      </c>
      <c r="H161" s="1">
        <v>14</v>
      </c>
      <c r="I161" s="1">
        <v>21</v>
      </c>
      <c r="J161" s="1">
        <v>14</v>
      </c>
      <c r="K161" s="2">
        <v>46503192.078125</v>
      </c>
      <c r="L161" s="4">
        <f>IF(ISNUMBER(K161),LOG(K161,10),"0")</f>
        <v>7.6674827648111368</v>
      </c>
      <c r="M161" s="25" t="s">
        <v>4915</v>
      </c>
      <c r="N161" s="32" t="str">
        <f>IF(ISERROR(MID(M161,SEARCH($N$1,M161)-40,80)),"",MID(M161,SEARCH($N$1,M161)-40,80))</f>
        <v/>
      </c>
      <c r="O161" s="36" t="str">
        <f>IF(ISERROR(MID(M161,SEARCH($O$1,M161)-40,80)),"",MID(M161,SEARCH($O$1,M161)-40,80))</f>
        <v/>
      </c>
      <c r="P161"/>
    </row>
    <row r="162" spans="1:16" x14ac:dyDescent="0.35">
      <c r="A162" s="5" t="s">
        <v>11</v>
      </c>
      <c r="B162" s="6">
        <v>78.52</v>
      </c>
      <c r="C162" s="1" t="s">
        <v>207</v>
      </c>
      <c r="D162" s="1" t="s">
        <v>208</v>
      </c>
      <c r="E162" s="1" t="b">
        <v>0</v>
      </c>
      <c r="F162" s="1" t="b">
        <v>1</v>
      </c>
      <c r="G162" s="1">
        <v>76.732673267326703</v>
      </c>
      <c r="H162" s="1">
        <v>14</v>
      </c>
      <c r="I162" s="1">
        <v>33</v>
      </c>
      <c r="J162" s="1">
        <v>6</v>
      </c>
      <c r="K162" s="2">
        <v>198046360.61458299</v>
      </c>
      <c r="L162" s="4">
        <f>IF(ISNUMBER(K162),LOG(K162,10),"0")</f>
        <v>8.2967668660307599</v>
      </c>
      <c r="M162" s="25" t="s">
        <v>4697</v>
      </c>
      <c r="N162" s="32" t="str">
        <f>IF(ISERROR(MID(M162,SEARCH($N$1,M162)-40,80)),"",MID(M162,SEARCH($N$1,M162)-40,80))</f>
        <v/>
      </c>
      <c r="O162" s="36" t="str">
        <f>IF(ISERROR(MID(M162,SEARCH($O$1,M162)-40,80)),"",MID(M162,SEARCH($O$1,M162)-40,80))</f>
        <v/>
      </c>
      <c r="P162"/>
    </row>
    <row r="163" spans="1:16" x14ac:dyDescent="0.35">
      <c r="A163" s="5" t="s">
        <v>11</v>
      </c>
      <c r="B163" s="6">
        <v>61.59</v>
      </c>
      <c r="C163" s="1" t="s">
        <v>363</v>
      </c>
      <c r="D163" s="1" t="s">
        <v>364</v>
      </c>
      <c r="E163" s="1" t="b">
        <v>0</v>
      </c>
      <c r="F163" s="1" t="b">
        <v>1</v>
      </c>
      <c r="G163" s="1">
        <v>59.797297297297298</v>
      </c>
      <c r="H163" s="1">
        <v>14</v>
      </c>
      <c r="I163" s="1">
        <v>24</v>
      </c>
      <c r="J163" s="1">
        <v>2</v>
      </c>
      <c r="K163" s="2">
        <v>130294747.63281301</v>
      </c>
      <c r="L163" s="4">
        <f>IF(ISNUMBER(K163),LOG(K163,10),"0")</f>
        <v>8.114926909035205</v>
      </c>
      <c r="M163" s="25" t="s">
        <v>4730</v>
      </c>
      <c r="N163" s="32" t="str">
        <f>IF(ISERROR(MID(M163,SEARCH($N$1,M163)-40,80)),"",MID(M163,SEARCH($N$1,M163)-40,80))</f>
        <v/>
      </c>
      <c r="O163" s="36" t="str">
        <f>IF(ISERROR(MID(M163,SEARCH($O$1,M163)-40,80)),"",MID(M163,SEARCH($O$1,M163)-40,80))</f>
        <v/>
      </c>
      <c r="P163"/>
    </row>
    <row r="164" spans="1:16" x14ac:dyDescent="0.35">
      <c r="A164" s="5" t="s">
        <v>11</v>
      </c>
      <c r="B164" s="6">
        <v>37.32</v>
      </c>
      <c r="C164" s="1" t="s">
        <v>475</v>
      </c>
      <c r="D164" s="1" t="s">
        <v>476</v>
      </c>
      <c r="E164" s="1" t="b">
        <v>0</v>
      </c>
      <c r="F164" s="1" t="b">
        <v>1</v>
      </c>
      <c r="G164" s="1">
        <v>27.3264401772526</v>
      </c>
      <c r="H164" s="1">
        <v>14</v>
      </c>
      <c r="I164" s="1">
        <v>17</v>
      </c>
      <c r="J164" s="1">
        <v>12</v>
      </c>
      <c r="K164" s="2">
        <v>12753173.0260417</v>
      </c>
      <c r="L164" s="4">
        <f>IF(ISNUMBER(K164),LOG(K164,10),"0")</f>
        <v>7.1056182519274635</v>
      </c>
      <c r="M164" s="25" t="s">
        <v>5417</v>
      </c>
      <c r="N164" s="32" t="str">
        <f>IF(ISERROR(MID(M164,SEARCH($N$1,M164)-40,80)),"",MID(M164,SEARCH($N$1,M164)-40,80))</f>
        <v/>
      </c>
      <c r="O164" s="36" t="str">
        <f>IF(ISERROR(MID(M164,SEARCH($O$1,M164)-40,80)),"",MID(M164,SEARCH($O$1,M164)-40,80))</f>
        <v/>
      </c>
      <c r="P164"/>
    </row>
    <row r="165" spans="1:16" x14ac:dyDescent="0.35">
      <c r="A165" s="5" t="s">
        <v>11</v>
      </c>
      <c r="B165" s="6">
        <v>39.700000000000003</v>
      </c>
      <c r="C165" s="1" t="s">
        <v>329</v>
      </c>
      <c r="D165" s="1" t="s">
        <v>330</v>
      </c>
      <c r="E165" s="1" t="b">
        <v>0</v>
      </c>
      <c r="F165" s="1" t="b">
        <v>1</v>
      </c>
      <c r="G165" s="1">
        <v>28.267477203647399</v>
      </c>
      <c r="H165" s="1">
        <v>14</v>
      </c>
      <c r="I165" s="1">
        <v>17</v>
      </c>
      <c r="J165" s="1">
        <v>14</v>
      </c>
      <c r="K165" s="2">
        <v>29678343.6875</v>
      </c>
      <c r="L165" s="4">
        <f>IF(ISNUMBER(K165),LOG(K165,10),"0")</f>
        <v>7.4724396598330305</v>
      </c>
      <c r="M165" s="25" t="s">
        <v>5039</v>
      </c>
      <c r="N165" s="32" t="str">
        <f>IF(ISERROR(MID(M165,SEARCH($N$1,M165)-40,80)),"",MID(M165,SEARCH($N$1,M165)-40,80))</f>
        <v/>
      </c>
      <c r="O165" s="36" t="str">
        <f>IF(ISERROR(MID(M165,SEARCH($O$1,M165)-40,80)),"",MID(M165,SEARCH($O$1,M165)-40,80))</f>
        <v/>
      </c>
      <c r="P165"/>
    </row>
    <row r="166" spans="1:16" x14ac:dyDescent="0.35">
      <c r="A166" s="5" t="s">
        <v>11</v>
      </c>
      <c r="B166" s="6">
        <v>43.16</v>
      </c>
      <c r="C166" s="1" t="s">
        <v>419</v>
      </c>
      <c r="D166" s="1" t="s">
        <v>420</v>
      </c>
      <c r="E166" s="1" t="b">
        <v>0</v>
      </c>
      <c r="F166" s="1" t="b">
        <v>1</v>
      </c>
      <c r="G166" s="1">
        <v>38.876889848812098</v>
      </c>
      <c r="H166" s="1">
        <v>14</v>
      </c>
      <c r="I166" s="1">
        <v>17</v>
      </c>
      <c r="J166" s="1">
        <v>14</v>
      </c>
      <c r="K166" s="2">
        <v>58015444.958333299</v>
      </c>
      <c r="L166" s="4">
        <f>IF(ISNUMBER(K166),LOG(K166,10),"0")</f>
        <v>7.7635436274808072</v>
      </c>
      <c r="M166" s="25" t="s">
        <v>4855</v>
      </c>
      <c r="N166" s="32" t="str">
        <f>IF(ISERROR(MID(M166,SEARCH($N$1,M166)-40,80)),"",MID(M166,SEARCH($N$1,M166)-40,80))</f>
        <v/>
      </c>
      <c r="O166" s="36" t="str">
        <f>IF(ISERROR(MID(M166,SEARCH($O$1,M166)-40,80)),"",MID(M166,SEARCH($O$1,M166)-40,80))</f>
        <v/>
      </c>
      <c r="P166"/>
    </row>
    <row r="167" spans="1:16" x14ac:dyDescent="0.35">
      <c r="A167" s="5" t="s">
        <v>11</v>
      </c>
      <c r="B167" s="6">
        <v>49.5</v>
      </c>
      <c r="C167" s="1" t="s">
        <v>319</v>
      </c>
      <c r="D167" s="1" t="s">
        <v>320</v>
      </c>
      <c r="E167" s="1" t="b">
        <v>1</v>
      </c>
      <c r="F167" s="1" t="b">
        <v>0</v>
      </c>
      <c r="G167" s="1">
        <v>36.864406779661003</v>
      </c>
      <c r="H167" s="1">
        <v>14</v>
      </c>
      <c r="I167" s="1">
        <v>20</v>
      </c>
      <c r="J167" s="1">
        <v>5</v>
      </c>
      <c r="K167" s="2">
        <v>19929713.140625</v>
      </c>
      <c r="L167" s="4">
        <f>IF(ISNUMBER(K167),LOG(K167,10),"0")</f>
        <v>7.2995010477049913</v>
      </c>
      <c r="M167" s="25" t="s">
        <v>5195</v>
      </c>
      <c r="N167" s="32" t="str">
        <f>IF(ISERROR(MID(M167,SEARCH($N$1,M167)-40,80)),"",MID(M167,SEARCH($N$1,M167)-40,80))</f>
        <v/>
      </c>
      <c r="O167" s="36" t="str">
        <f>IF(ISERROR(MID(M167,SEARCH($O$1,M167)-40,80)),"",MID(M167,SEARCH($O$1,M167)-40,80))</f>
        <v/>
      </c>
      <c r="P167"/>
    </row>
    <row r="168" spans="1:16" x14ac:dyDescent="0.35">
      <c r="A168" s="5" t="s">
        <v>11</v>
      </c>
      <c r="B168" s="6">
        <v>54.05</v>
      </c>
      <c r="C168" s="1" t="s">
        <v>349</v>
      </c>
      <c r="D168" s="1" t="s">
        <v>350</v>
      </c>
      <c r="E168" s="1" t="b">
        <v>1</v>
      </c>
      <c r="F168" s="1" t="b">
        <v>0</v>
      </c>
      <c r="G168" s="1">
        <v>35.729386892177601</v>
      </c>
      <c r="H168" s="1">
        <v>14</v>
      </c>
      <c r="I168" s="1">
        <v>22</v>
      </c>
      <c r="J168" s="1">
        <v>5</v>
      </c>
      <c r="K168" s="2">
        <v>22902464.432291701</v>
      </c>
      <c r="L168" s="4">
        <f>IF(ISNUMBER(K168),LOG(K168,10),"0")</f>
        <v>7.359882217351184</v>
      </c>
      <c r="M168" s="25" t="s">
        <v>5135</v>
      </c>
      <c r="N168" s="32" t="str">
        <f>IF(ISERROR(MID(M168,SEARCH($N$1,M168)-40,80)),"",MID(M168,SEARCH($N$1,M168)-40,80))</f>
        <v/>
      </c>
      <c r="O168" s="36" t="str">
        <f>IF(ISERROR(MID(M168,SEARCH($O$1,M168)-40,80)),"",MID(M168,SEARCH($O$1,M168)-40,80))</f>
        <v/>
      </c>
      <c r="P168"/>
    </row>
    <row r="169" spans="1:16" x14ac:dyDescent="0.35">
      <c r="A169" s="5" t="s">
        <v>11</v>
      </c>
      <c r="B169" s="6">
        <v>65.8</v>
      </c>
      <c r="C169" s="1" t="s">
        <v>172</v>
      </c>
      <c r="D169" s="1" t="s">
        <v>173</v>
      </c>
      <c r="E169" s="1" t="b">
        <v>1</v>
      </c>
      <c r="F169" s="1" t="b">
        <v>0</v>
      </c>
      <c r="G169" s="1">
        <v>33.044982698961903</v>
      </c>
      <c r="H169" s="1">
        <v>14</v>
      </c>
      <c r="I169" s="1">
        <v>28</v>
      </c>
      <c r="J169" s="1">
        <v>14</v>
      </c>
      <c r="K169" s="2">
        <v>147637290.15625</v>
      </c>
      <c r="L169" s="4">
        <f>IF(ISNUMBER(K169),LOG(K169,10),"0")</f>
        <v>8.1691960652354307</v>
      </c>
      <c r="M169" s="25" t="e">
        <v>#N/A</v>
      </c>
      <c r="N169" s="32" t="str">
        <f>IF(ISERROR(MID(M169,SEARCH($N$1,M169)-40,80)),"",MID(M169,SEARCH($N$1,M169)-40,80))</f>
        <v/>
      </c>
      <c r="O169" s="36" t="str">
        <f>IF(ISERROR(MID(M169,SEARCH($O$1,M169)-40,80)),"",MID(M169,SEARCH($O$1,M169)-40,80))</f>
        <v/>
      </c>
      <c r="P169"/>
    </row>
    <row r="170" spans="1:16" x14ac:dyDescent="0.35">
      <c r="A170" s="5" t="s">
        <v>11</v>
      </c>
      <c r="B170" s="6">
        <v>39.659999999999997</v>
      </c>
      <c r="C170" s="1" t="s">
        <v>261</v>
      </c>
      <c r="D170" s="1" t="s">
        <v>262</v>
      </c>
      <c r="E170" s="1" t="b">
        <v>0</v>
      </c>
      <c r="F170" s="1" t="b">
        <v>1</v>
      </c>
      <c r="G170" s="1">
        <v>21.227887617065601</v>
      </c>
      <c r="H170" s="1">
        <v>13</v>
      </c>
      <c r="I170" s="1">
        <v>15</v>
      </c>
      <c r="J170" s="1">
        <v>13</v>
      </c>
      <c r="K170" s="2">
        <v>16148138.5416667</v>
      </c>
      <c r="L170" s="4">
        <f>IF(ISNUMBER(K170),LOG(K170,10),"0")</f>
        <v>7.2081224667491295</v>
      </c>
      <c r="M170" s="25" t="s">
        <v>5282</v>
      </c>
      <c r="N170" s="32" t="str">
        <f>IF(ISERROR(MID(M170,SEARCH($N$1,M170)-40,80)),"",MID(M170,SEARCH($N$1,M170)-40,80))</f>
        <v/>
      </c>
      <c r="O170" s="36" t="str">
        <f>IF(ISERROR(MID(M170,SEARCH($O$1,M170)-40,80)),"",MID(M170,SEARCH($O$1,M170)-40,80))</f>
        <v/>
      </c>
      <c r="P170"/>
    </row>
    <row r="171" spans="1:16" x14ac:dyDescent="0.35">
      <c r="A171" s="5" t="s">
        <v>11</v>
      </c>
      <c r="B171" s="6">
        <v>53.18</v>
      </c>
      <c r="C171" s="1" t="s">
        <v>506</v>
      </c>
      <c r="D171" s="1" t="s">
        <v>507</v>
      </c>
      <c r="E171" s="1" t="b">
        <v>0</v>
      </c>
      <c r="F171" s="1" t="b">
        <v>1</v>
      </c>
      <c r="G171" s="1">
        <v>33.4677419354839</v>
      </c>
      <c r="H171" s="1">
        <v>13</v>
      </c>
      <c r="I171" s="1">
        <v>23</v>
      </c>
      <c r="J171" s="1">
        <v>2</v>
      </c>
      <c r="K171" s="2">
        <v>49361804.363281302</v>
      </c>
      <c r="L171" s="4">
        <f>IF(ISNUMBER(K171),LOG(K171,10),"0")</f>
        <v>7.6933910264444298</v>
      </c>
      <c r="M171" s="25" t="s">
        <v>4899</v>
      </c>
      <c r="N171" s="32" t="str">
        <f>IF(ISERROR(MID(M171,SEARCH($N$1,M171)-40,80)),"",MID(M171,SEARCH($N$1,M171)-40,80))</f>
        <v/>
      </c>
      <c r="O171" s="36" t="str">
        <f>IF(ISERROR(MID(M171,SEARCH($O$1,M171)-40,80)),"",MID(M171,SEARCH($O$1,M171)-40,80))</f>
        <v/>
      </c>
      <c r="P171"/>
    </row>
    <row r="172" spans="1:16" x14ac:dyDescent="0.35">
      <c r="A172" s="5" t="s">
        <v>11</v>
      </c>
      <c r="B172" s="6">
        <v>35.28</v>
      </c>
      <c r="C172" s="1" t="s">
        <v>461</v>
      </c>
      <c r="D172" s="1" t="s">
        <v>462</v>
      </c>
      <c r="E172" s="1" t="b">
        <v>0</v>
      </c>
      <c r="F172" s="1" t="b">
        <v>1</v>
      </c>
      <c r="G172" s="1">
        <v>26.045627376425902</v>
      </c>
      <c r="H172" s="1">
        <v>13</v>
      </c>
      <c r="I172" s="1">
        <v>15</v>
      </c>
      <c r="J172" s="1">
        <v>13</v>
      </c>
      <c r="K172" s="2">
        <v>30445553.143229201</v>
      </c>
      <c r="L172" s="4">
        <f>IF(ISNUMBER(K172),LOG(K172,10),"0")</f>
        <v>7.4835238688444692</v>
      </c>
      <c r="M172" s="25" t="s">
        <v>5028</v>
      </c>
      <c r="N172" s="32" t="str">
        <f>IF(ISERROR(MID(M172,SEARCH($N$1,M172)-40,80)),"",MID(M172,SEARCH($N$1,M172)-40,80))</f>
        <v>eral plasma membrane [GO:0016323]; cell surface [GO:0009986]; lysosomal membrane</v>
      </c>
      <c r="O172" s="36" t="str">
        <f>IF(ISERROR(MID(M172,SEARCH($O$1,M172)-40,80)),"",MID(M172,SEARCH($O$1,M172)-40,80))</f>
        <v/>
      </c>
      <c r="P172"/>
    </row>
    <row r="173" spans="1:16" x14ac:dyDescent="0.35">
      <c r="A173" s="5" t="s">
        <v>11</v>
      </c>
      <c r="B173" s="6">
        <v>45.23</v>
      </c>
      <c r="C173" s="1" t="s">
        <v>327</v>
      </c>
      <c r="D173" s="1" t="s">
        <v>328</v>
      </c>
      <c r="E173" s="1" t="b">
        <v>0</v>
      </c>
      <c r="F173" s="1" t="b">
        <v>1</v>
      </c>
      <c r="G173" s="1">
        <v>25.0599520383693</v>
      </c>
      <c r="H173" s="1">
        <v>13</v>
      </c>
      <c r="I173" s="1">
        <v>19</v>
      </c>
      <c r="J173" s="1">
        <v>13</v>
      </c>
      <c r="K173" s="2">
        <v>37598937.833333299</v>
      </c>
      <c r="L173" s="4">
        <f>IF(ISNUMBER(K173),LOG(K173,10),"0")</f>
        <v>7.5751755763202704</v>
      </c>
      <c r="M173" s="25" t="s">
        <v>4967</v>
      </c>
      <c r="N173" s="32" t="str">
        <f>IF(ISERROR(MID(M173,SEARCH($N$1,M173)-40,80)),"",MID(M173,SEARCH($N$1,M173)-40,80))</f>
        <v/>
      </c>
      <c r="O173" s="36" t="str">
        <f>IF(ISERROR(MID(M173,SEARCH($O$1,M173)-40,80)),"",MID(M173,SEARCH($O$1,M173)-40,80))</f>
        <v/>
      </c>
      <c r="P173"/>
    </row>
    <row r="174" spans="1:16" x14ac:dyDescent="0.35">
      <c r="A174" s="5" t="s">
        <v>11</v>
      </c>
      <c r="B174" s="6">
        <v>28.72</v>
      </c>
      <c r="C174" s="1" t="s">
        <v>726</v>
      </c>
      <c r="D174" s="1" t="s">
        <v>727</v>
      </c>
      <c r="E174" s="1" t="b">
        <v>0</v>
      </c>
      <c r="F174" s="1" t="b">
        <v>1</v>
      </c>
      <c r="G174" s="1">
        <v>19.727177334732399</v>
      </c>
      <c r="H174" s="1">
        <v>13</v>
      </c>
      <c r="I174" s="1">
        <v>13</v>
      </c>
      <c r="J174" s="1">
        <v>13</v>
      </c>
      <c r="K174" s="2">
        <v>10494047.140625</v>
      </c>
      <c r="L174" s="4">
        <f>IF(ISNUMBER(K174),LOG(K174,10),"0")</f>
        <v>7.0209430107740145</v>
      </c>
      <c r="M174" s="25" t="s">
        <v>5529</v>
      </c>
      <c r="N174" s="32" t="str">
        <f>IF(ISERROR(MID(M174,SEARCH($N$1,M174)-40,80)),"",MID(M174,SEARCH($N$1,M174)-40,80))</f>
        <v/>
      </c>
      <c r="O174" s="36" t="str">
        <f>IF(ISERROR(MID(M174,SEARCH($O$1,M174)-40,80)),"",MID(M174,SEARCH($O$1,M174)-40,80))</f>
        <v/>
      </c>
      <c r="P174"/>
    </row>
    <row r="175" spans="1:16" x14ac:dyDescent="0.35">
      <c r="A175" s="5" t="s">
        <v>11</v>
      </c>
      <c r="B175" s="6">
        <v>33.200000000000003</v>
      </c>
      <c r="C175" s="1" t="s">
        <v>682</v>
      </c>
      <c r="D175" s="1" t="s">
        <v>683</v>
      </c>
      <c r="E175" s="1" t="b">
        <v>0</v>
      </c>
      <c r="F175" s="1" t="b">
        <v>1</v>
      </c>
      <c r="G175" s="1">
        <v>9.6103896103896105</v>
      </c>
      <c r="H175" s="1">
        <v>13</v>
      </c>
      <c r="I175" s="1">
        <v>14</v>
      </c>
      <c r="J175" s="1">
        <v>13</v>
      </c>
      <c r="K175" s="2">
        <v>7288444.3125</v>
      </c>
      <c r="L175" s="4">
        <f>IF(ISNUMBER(K175),LOG(K175,10),"0")</f>
        <v>6.8626348398959589</v>
      </c>
      <c r="M175" s="25" t="s">
        <v>5769</v>
      </c>
      <c r="N175" s="32" t="str">
        <f>IF(ISERROR(MID(M175,SEARCH($N$1,M175)-40,80)),"",MID(M175,SEARCH($N$1,M175)-40,80))</f>
        <v/>
      </c>
      <c r="O175" s="36" t="str">
        <f>IF(ISERROR(MID(M175,SEARCH($O$1,M175)-40,80)),"",MID(M175,SEARCH($O$1,M175)-40,80))</f>
        <v/>
      </c>
      <c r="P175"/>
    </row>
    <row r="176" spans="1:16" x14ac:dyDescent="0.35">
      <c r="A176" s="5" t="s">
        <v>11</v>
      </c>
      <c r="B176" s="6">
        <v>36.020000000000003</v>
      </c>
      <c r="C176" s="1" t="s">
        <v>429</v>
      </c>
      <c r="D176" s="1" t="s">
        <v>430</v>
      </c>
      <c r="E176" s="1" t="b">
        <v>0</v>
      </c>
      <c r="F176" s="1" t="b">
        <v>1</v>
      </c>
      <c r="G176" s="1">
        <v>14.187116564417201</v>
      </c>
      <c r="H176" s="1">
        <v>13</v>
      </c>
      <c r="I176" s="1">
        <v>14</v>
      </c>
      <c r="J176" s="1">
        <v>13</v>
      </c>
      <c r="K176" s="2">
        <v>8065045.890625</v>
      </c>
      <c r="L176" s="4">
        <f>IF(ISNUMBER(K176),LOG(K176,10),"0")</f>
        <v>6.9066068428952843</v>
      </c>
      <c r="M176" s="25" t="s">
        <v>5711</v>
      </c>
      <c r="N176" s="32" t="str">
        <f>IF(ISERROR(MID(M176,SEARCH($N$1,M176)-40,80)),"",MID(M176,SEARCH($N$1,M176)-40,80))</f>
        <v/>
      </c>
      <c r="O176" s="36" t="str">
        <f>IF(ISERROR(MID(M176,SEARCH($O$1,M176)-40,80)),"",MID(M176,SEARCH($O$1,M176)-40,80))</f>
        <v/>
      </c>
      <c r="P176"/>
    </row>
    <row r="177" spans="1:16" x14ac:dyDescent="0.35">
      <c r="A177" s="5" t="s">
        <v>11</v>
      </c>
      <c r="B177" s="6">
        <v>55.84</v>
      </c>
      <c r="C177" s="1" t="s">
        <v>235</v>
      </c>
      <c r="D177" s="1" t="s">
        <v>236</v>
      </c>
      <c r="E177" s="1" t="b">
        <v>0</v>
      </c>
      <c r="F177" s="1" t="b">
        <v>1</v>
      </c>
      <c r="G177" s="1">
        <v>42.5675675675676</v>
      </c>
      <c r="H177" s="1">
        <v>13</v>
      </c>
      <c r="I177" s="1">
        <v>21</v>
      </c>
      <c r="J177" s="1">
        <v>5</v>
      </c>
      <c r="K177" s="2">
        <v>32511495.104166701</v>
      </c>
      <c r="L177" s="4">
        <f>IF(ISNUMBER(K177),LOG(K177,10),"0")</f>
        <v>7.5120369418295381</v>
      </c>
      <c r="M177" s="25" t="s">
        <v>5011</v>
      </c>
      <c r="N177" s="32" t="str">
        <f>IF(ISERROR(MID(M177,SEARCH($N$1,M177)-40,80)),"",MID(M177,SEARCH($N$1,M177)-40,80))</f>
        <v/>
      </c>
      <c r="O177" s="36" t="str">
        <f>IF(ISERROR(MID(M177,SEARCH($O$1,M177)-40,80)),"",MID(M177,SEARCH($O$1,M177)-40,80))</f>
        <v/>
      </c>
      <c r="P177"/>
    </row>
    <row r="178" spans="1:16" x14ac:dyDescent="0.35">
      <c r="A178" s="5" t="s">
        <v>11</v>
      </c>
      <c r="B178" s="6">
        <v>34.32</v>
      </c>
      <c r="C178" s="1" t="s">
        <v>443</v>
      </c>
      <c r="D178" s="1" t="s">
        <v>444</v>
      </c>
      <c r="E178" s="1" t="b">
        <v>0</v>
      </c>
      <c r="F178" s="1" t="b">
        <v>1</v>
      </c>
      <c r="G178" s="1">
        <v>20.509193776520501</v>
      </c>
      <c r="H178" s="1">
        <v>13</v>
      </c>
      <c r="I178" s="1">
        <v>17</v>
      </c>
      <c r="J178" s="1">
        <v>13</v>
      </c>
      <c r="K178" s="2">
        <v>31265129.770833299</v>
      </c>
      <c r="L178" s="4">
        <f>IF(ISNUMBER(K178),LOG(K178,10),"0")</f>
        <v>7.4950602356279079</v>
      </c>
      <c r="M178" s="25" t="s">
        <v>5020</v>
      </c>
      <c r="N178" s="32" t="str">
        <f>IF(ISERROR(MID(M178,SEARCH($N$1,M178)-40,80)),"",MID(M178,SEARCH($N$1,M178)-40,80))</f>
        <v/>
      </c>
      <c r="O178" s="36" t="str">
        <f>IF(ISERROR(MID(M178,SEARCH($O$1,M178)-40,80)),"",MID(M178,SEARCH($O$1,M178)-40,80))</f>
        <v/>
      </c>
      <c r="P178"/>
    </row>
    <row r="179" spans="1:16" x14ac:dyDescent="0.35">
      <c r="A179" s="5" t="s">
        <v>11</v>
      </c>
      <c r="B179" s="6">
        <v>45.47</v>
      </c>
      <c r="C179" s="1" t="s">
        <v>285</v>
      </c>
      <c r="D179" s="1" t="s">
        <v>286</v>
      </c>
      <c r="E179" s="1" t="b">
        <v>0</v>
      </c>
      <c r="F179" s="1" t="b">
        <v>1</v>
      </c>
      <c r="G179" s="1">
        <v>29.376498800959201</v>
      </c>
      <c r="H179" s="1">
        <v>13</v>
      </c>
      <c r="I179" s="1">
        <v>17</v>
      </c>
      <c r="J179" s="1">
        <v>13</v>
      </c>
      <c r="K179" s="2">
        <v>31628718.619791701</v>
      </c>
      <c r="L179" s="4">
        <f>IF(ISNUMBER(K179),LOG(K179,10),"0")</f>
        <v>7.5000815976183377</v>
      </c>
      <c r="M179" s="25" t="s">
        <v>5018</v>
      </c>
      <c r="N179" s="32" t="str">
        <f>IF(ISERROR(MID(M179,SEARCH($N$1,M179)-40,80)),"",MID(M179,SEARCH($N$1,M179)-40,80))</f>
        <v/>
      </c>
      <c r="O179" s="36" t="str">
        <f>IF(ISERROR(MID(M179,SEARCH($O$1,M179)-40,80)),"",MID(M179,SEARCH($O$1,M179)-40,80))</f>
        <v/>
      </c>
      <c r="P179"/>
    </row>
    <row r="180" spans="1:16" x14ac:dyDescent="0.35">
      <c r="A180" s="5" t="s">
        <v>11</v>
      </c>
      <c r="B180" s="6">
        <v>45.4</v>
      </c>
      <c r="C180" s="1" t="s">
        <v>313</v>
      </c>
      <c r="D180" s="1" t="s">
        <v>314</v>
      </c>
      <c r="E180" s="1" t="b">
        <v>0</v>
      </c>
      <c r="F180" s="1" t="b">
        <v>1</v>
      </c>
      <c r="G180" s="1">
        <v>30.882352941176499</v>
      </c>
      <c r="H180" s="1">
        <v>13</v>
      </c>
      <c r="I180" s="1">
        <v>17</v>
      </c>
      <c r="J180" s="1">
        <v>13</v>
      </c>
      <c r="K180" s="2">
        <v>30307884.2890625</v>
      </c>
      <c r="L180" s="4">
        <f>IF(ISNUMBER(K180),LOG(K180,10),"0")</f>
        <v>7.4815556205096341</v>
      </c>
      <c r="M180" s="25" t="s">
        <v>5031</v>
      </c>
      <c r="N180" s="32" t="str">
        <f>IF(ISERROR(MID(M180,SEARCH($N$1,M180)-40,80)),"",MID(M180,SEARCH($N$1,M180)-40,80))</f>
        <v/>
      </c>
      <c r="O180" s="36" t="str">
        <f>IF(ISERROR(MID(M180,SEARCH($O$1,M180)-40,80)),"",MID(M180,SEARCH($O$1,M180)-40,80))</f>
        <v/>
      </c>
      <c r="P180"/>
    </row>
    <row r="181" spans="1:16" x14ac:dyDescent="0.35">
      <c r="A181" s="5" t="s">
        <v>11</v>
      </c>
      <c r="B181" s="6">
        <v>35.04</v>
      </c>
      <c r="C181" s="1" t="s">
        <v>435</v>
      </c>
      <c r="D181" s="1" t="s">
        <v>436</v>
      </c>
      <c r="E181" s="1" t="b">
        <v>0</v>
      </c>
      <c r="F181" s="1" t="b">
        <v>1</v>
      </c>
      <c r="G181" s="1">
        <v>31.6187594553707</v>
      </c>
      <c r="H181" s="1">
        <v>13</v>
      </c>
      <c r="I181" s="1">
        <v>15</v>
      </c>
      <c r="J181" s="1">
        <v>13</v>
      </c>
      <c r="K181" s="2">
        <v>14326712.84375</v>
      </c>
      <c r="L181" s="4">
        <f>IF(ISNUMBER(K181),LOG(K181,10),"0")</f>
        <v>7.1561465562324234</v>
      </c>
      <c r="M181" s="25" t="s">
        <v>5345</v>
      </c>
      <c r="N181" s="32" t="str">
        <f>IF(ISERROR(MID(M181,SEARCH($N$1,M181)-40,80)),"",MID(M181,SEARCH($N$1,M181)-40,80))</f>
        <v/>
      </c>
      <c r="O181" s="36" t="str">
        <f>IF(ISERROR(MID(M181,SEARCH($O$1,M181)-40,80)),"",MID(M181,SEARCH($O$1,M181)-40,80))</f>
        <v/>
      </c>
      <c r="P181"/>
    </row>
    <row r="182" spans="1:16" x14ac:dyDescent="0.35">
      <c r="A182" s="5" t="s">
        <v>11</v>
      </c>
      <c r="B182" s="6">
        <v>22.41</v>
      </c>
      <c r="C182" s="1" t="s">
        <v>802</v>
      </c>
      <c r="D182" s="1" t="s">
        <v>803</v>
      </c>
      <c r="E182" s="1" t="b">
        <v>0</v>
      </c>
      <c r="F182" s="1" t="b">
        <v>1</v>
      </c>
      <c r="G182" s="1">
        <v>26.987060998151598</v>
      </c>
      <c r="H182" s="1">
        <v>13</v>
      </c>
      <c r="I182" s="1">
        <v>13</v>
      </c>
      <c r="J182" s="1">
        <v>11</v>
      </c>
      <c r="K182" s="2">
        <v>13547678.9192708</v>
      </c>
      <c r="L182" s="4">
        <f>IF(ISNUMBER(K182),LOG(K182,10),"0")</f>
        <v>7.1318648952916543</v>
      </c>
      <c r="M182" s="25" t="s">
        <v>5375</v>
      </c>
      <c r="N182" s="32" t="str">
        <f>IF(ISERROR(MID(M182,SEARCH($N$1,M182)-40,80)),"",MID(M182,SEARCH($N$1,M182)-40,80))</f>
        <v/>
      </c>
      <c r="O182" s="36" t="str">
        <f>IF(ISERROR(MID(M182,SEARCH($O$1,M182)-40,80)),"",MID(M182,SEARCH($O$1,M182)-40,80))</f>
        <v/>
      </c>
      <c r="P182"/>
    </row>
    <row r="183" spans="1:16" x14ac:dyDescent="0.35">
      <c r="A183" s="5" t="s">
        <v>11</v>
      </c>
      <c r="B183" s="6">
        <v>31.5</v>
      </c>
      <c r="C183" s="1" t="s">
        <v>534</v>
      </c>
      <c r="D183" s="1" t="s">
        <v>535</v>
      </c>
      <c r="E183" s="1" t="b">
        <v>0</v>
      </c>
      <c r="F183" s="1" t="b">
        <v>1</v>
      </c>
      <c r="G183" s="1">
        <v>9.6030042918454903</v>
      </c>
      <c r="H183" s="1">
        <v>13</v>
      </c>
      <c r="I183" s="1">
        <v>13</v>
      </c>
      <c r="J183" s="1">
        <v>13</v>
      </c>
      <c r="K183" s="2">
        <v>5684035.21875</v>
      </c>
      <c r="L183" s="4">
        <f>IF(ISNUMBER(K183),LOG(K183,10),"0")</f>
        <v>6.7546567601881193</v>
      </c>
      <c r="M183" s="25" t="s">
        <v>5943</v>
      </c>
      <c r="N183" s="32" t="str">
        <f>IF(ISERROR(MID(M183,SEARCH($N$1,M183)-40,80)),"",MID(M183,SEARCH($N$1,M183)-40,80))</f>
        <v/>
      </c>
      <c r="O183" s="36" t="str">
        <f>IF(ISERROR(MID(M183,SEARCH($O$1,M183)-40,80)),"",MID(M183,SEARCH($O$1,M183)-40,80))</f>
        <v/>
      </c>
      <c r="P183"/>
    </row>
    <row r="184" spans="1:16" x14ac:dyDescent="0.35">
      <c r="A184" s="5" t="s">
        <v>11</v>
      </c>
      <c r="B184" s="6">
        <v>43.74</v>
      </c>
      <c r="C184" s="1" t="s">
        <v>381</v>
      </c>
      <c r="D184" s="1" t="s">
        <v>382</v>
      </c>
      <c r="E184" s="1" t="b">
        <v>0</v>
      </c>
      <c r="F184" s="1" t="b">
        <v>1</v>
      </c>
      <c r="G184" s="1">
        <v>39.179954441913402</v>
      </c>
      <c r="H184" s="1">
        <v>13</v>
      </c>
      <c r="I184" s="1">
        <v>17</v>
      </c>
      <c r="J184" s="1">
        <v>13</v>
      </c>
      <c r="K184" s="2">
        <v>52841905.552083299</v>
      </c>
      <c r="L184" s="4">
        <f>IF(ISNUMBER(K184),LOG(K184,10),"0")</f>
        <v>7.7229784704836115</v>
      </c>
      <c r="M184" s="25" t="s">
        <v>4881</v>
      </c>
      <c r="N184" s="32" t="str">
        <f>IF(ISERROR(MID(M184,SEARCH($N$1,M184)-40,80)),"",MID(M184,SEARCH($N$1,M184)-40,80))</f>
        <v/>
      </c>
      <c r="O184" s="36" t="str">
        <f>IF(ISERROR(MID(M184,SEARCH($O$1,M184)-40,80)),"",MID(M184,SEARCH($O$1,M184)-40,80))</f>
        <v/>
      </c>
      <c r="P184"/>
    </row>
    <row r="185" spans="1:16" x14ac:dyDescent="0.35">
      <c r="A185" s="5" t="s">
        <v>11</v>
      </c>
      <c r="B185" s="6">
        <v>43.91</v>
      </c>
      <c r="C185" s="1" t="s">
        <v>479</v>
      </c>
      <c r="D185" s="1" t="s">
        <v>480</v>
      </c>
      <c r="E185" s="1" t="b">
        <v>0</v>
      </c>
      <c r="F185" s="1" t="b">
        <v>1</v>
      </c>
      <c r="G185" s="1">
        <v>33.079847908745201</v>
      </c>
      <c r="H185" s="1">
        <v>13</v>
      </c>
      <c r="I185" s="1">
        <v>18</v>
      </c>
      <c r="J185" s="1">
        <v>13</v>
      </c>
      <c r="K185" s="2">
        <v>48017141.927083299</v>
      </c>
      <c r="L185" s="4">
        <f>IF(ISNUMBER(K185),LOG(K185,10),"0")</f>
        <v>7.6813963064449453</v>
      </c>
      <c r="M185" s="25" t="s">
        <v>4908</v>
      </c>
      <c r="N185" s="32" t="str">
        <f>IF(ISERROR(MID(M185,SEARCH($N$1,M185)-40,80)),"",MID(M185,SEARCH($N$1,M185)-40,80))</f>
        <v/>
      </c>
      <c r="O185" s="36" t="str">
        <f>IF(ISERROR(MID(M185,SEARCH($O$1,M185)-40,80)),"",MID(M185,SEARCH($O$1,M185)-40,80))</f>
        <v/>
      </c>
      <c r="P185"/>
    </row>
    <row r="186" spans="1:16" x14ac:dyDescent="0.35">
      <c r="A186" s="5" t="s">
        <v>11</v>
      </c>
      <c r="B186" s="6">
        <v>30.86</v>
      </c>
      <c r="C186" s="1" t="s">
        <v>600</v>
      </c>
      <c r="D186" s="1" t="s">
        <v>601</v>
      </c>
      <c r="E186" s="1" t="b">
        <v>0</v>
      </c>
      <c r="F186" s="1" t="b">
        <v>1</v>
      </c>
      <c r="G186" s="1">
        <v>30.56</v>
      </c>
      <c r="H186" s="1">
        <v>13</v>
      </c>
      <c r="I186" s="1">
        <v>14</v>
      </c>
      <c r="J186" s="1">
        <v>13</v>
      </c>
      <c r="K186" s="2">
        <v>26791809.520833299</v>
      </c>
      <c r="L186" s="4">
        <f>IF(ISNUMBER(K186),LOG(K186,10),"0")</f>
        <v>7.4280020468808283</v>
      </c>
      <c r="M186" s="25" t="s">
        <v>5074</v>
      </c>
      <c r="N186" s="32" t="str">
        <f>IF(ISERROR(MID(M186,SEARCH($N$1,M186)-40,80)),"",MID(M186,SEARCH($N$1,M186)-40,80))</f>
        <v/>
      </c>
      <c r="O186" s="36" t="str">
        <f>IF(ISERROR(MID(M186,SEARCH($O$1,M186)-40,80)),"",MID(M186,SEARCH($O$1,M186)-40,80))</f>
        <v/>
      </c>
      <c r="P186"/>
    </row>
    <row r="187" spans="1:16" x14ac:dyDescent="0.35">
      <c r="A187" s="5" t="s">
        <v>11</v>
      </c>
      <c r="B187" s="6">
        <v>78.040000000000006</v>
      </c>
      <c r="C187" s="1" t="s">
        <v>253</v>
      </c>
      <c r="D187" s="1" t="s">
        <v>254</v>
      </c>
      <c r="E187" s="1" t="b">
        <v>0</v>
      </c>
      <c r="F187" s="1" t="b">
        <v>1</v>
      </c>
      <c r="G187" s="1">
        <v>81.094527363184099</v>
      </c>
      <c r="H187" s="1">
        <v>13</v>
      </c>
      <c r="I187" s="1">
        <v>33</v>
      </c>
      <c r="J187" s="1">
        <v>5</v>
      </c>
      <c r="K187" s="2">
        <v>114391087.0625</v>
      </c>
      <c r="L187" s="4">
        <f>IF(ISNUMBER(K187),LOG(K187,10),"0")</f>
        <v>8.0583921871285895</v>
      </c>
      <c r="M187" s="25" t="s">
        <v>4740</v>
      </c>
      <c r="N187" s="32" t="str">
        <f>IF(ISERROR(MID(M187,SEARCH($N$1,M187)-40,80)),"",MID(M187,SEARCH($N$1,M187)-40,80))</f>
        <v/>
      </c>
      <c r="O187" s="36" t="str">
        <f>IF(ISERROR(MID(M187,SEARCH($O$1,M187)-40,80)),"",MID(M187,SEARCH($O$1,M187)-40,80))</f>
        <v/>
      </c>
      <c r="P187"/>
    </row>
    <row r="188" spans="1:16" x14ac:dyDescent="0.35">
      <c r="A188" s="5" t="s">
        <v>11</v>
      </c>
      <c r="B188" s="6">
        <v>52.84</v>
      </c>
      <c r="C188" s="1" t="s">
        <v>403</v>
      </c>
      <c r="D188" s="1" t="s">
        <v>404</v>
      </c>
      <c r="E188" s="1" t="b">
        <v>0</v>
      </c>
      <c r="F188" s="1" t="b">
        <v>1</v>
      </c>
      <c r="G188" s="1">
        <v>38.247011952191201</v>
      </c>
      <c r="H188" s="1">
        <v>13</v>
      </c>
      <c r="I188" s="1">
        <v>20</v>
      </c>
      <c r="J188" s="1">
        <v>12</v>
      </c>
      <c r="K188" s="2">
        <v>25534362.774088498</v>
      </c>
      <c r="L188" s="4">
        <f>IF(ISNUMBER(K188),LOG(K188,10),"0")</f>
        <v>7.4071250242377609</v>
      </c>
      <c r="M188" s="25" t="s">
        <v>5090</v>
      </c>
      <c r="N188" s="32" t="str">
        <f>IF(ISERROR(MID(M188,SEARCH($N$1,M188)-40,80)),"",MID(M188,SEARCH($N$1,M188)-40,80))</f>
        <v/>
      </c>
      <c r="O188" s="36" t="str">
        <f>IF(ISERROR(MID(M188,SEARCH($O$1,M188)-40,80)),"",MID(M188,SEARCH($O$1,M188)-40,80))</f>
        <v/>
      </c>
      <c r="P188"/>
    </row>
    <row r="189" spans="1:16" x14ac:dyDescent="0.35">
      <c r="A189" s="5" t="s">
        <v>11</v>
      </c>
      <c r="B189" s="6">
        <v>85.72</v>
      </c>
      <c r="C189" s="1" t="s">
        <v>146</v>
      </c>
      <c r="D189" s="1" t="s">
        <v>147</v>
      </c>
      <c r="E189" s="1" t="b">
        <v>0</v>
      </c>
      <c r="F189" s="1" t="b">
        <v>1</v>
      </c>
      <c r="G189" s="1">
        <v>56.190476190476197</v>
      </c>
      <c r="H189" s="1">
        <v>13</v>
      </c>
      <c r="I189" s="1">
        <v>29</v>
      </c>
      <c r="J189" s="1">
        <v>13</v>
      </c>
      <c r="K189" s="2">
        <v>192364122.66666701</v>
      </c>
      <c r="L189" s="4">
        <f>IF(ISNUMBER(K189),LOG(K189,10),"0")</f>
        <v>8.2841240761175001</v>
      </c>
      <c r="M189" s="25" t="s">
        <v>4704</v>
      </c>
      <c r="N189" s="32" t="str">
        <f>IF(ISERROR(MID(M189,SEARCH($N$1,M189)-40,80)),"",MID(M189,SEARCH($N$1,M189)-40,80))</f>
        <v/>
      </c>
      <c r="O189" s="36" t="str">
        <f>IF(ISERROR(MID(M189,SEARCH($O$1,M189)-40,80)),"",MID(M189,SEARCH($O$1,M189)-40,80))</f>
        <v/>
      </c>
      <c r="P189"/>
    </row>
    <row r="190" spans="1:16" x14ac:dyDescent="0.35">
      <c r="A190" s="5" t="s">
        <v>11</v>
      </c>
      <c r="B190" s="6">
        <v>54.75</v>
      </c>
      <c r="C190" s="1" t="s">
        <v>267</v>
      </c>
      <c r="D190" s="1" t="s">
        <v>268</v>
      </c>
      <c r="E190" s="1" t="b">
        <v>0</v>
      </c>
      <c r="F190" s="1" t="b">
        <v>1</v>
      </c>
      <c r="G190" s="1">
        <v>35.540838852097103</v>
      </c>
      <c r="H190" s="1">
        <v>13</v>
      </c>
      <c r="I190" s="1">
        <v>22</v>
      </c>
      <c r="J190" s="1">
        <v>13</v>
      </c>
      <c r="K190" s="2">
        <v>51422164.958333299</v>
      </c>
      <c r="L190" s="4">
        <f>IF(ISNUMBER(K190),LOG(K190,10),"0")</f>
        <v>7.7111503572089175</v>
      </c>
      <c r="M190" s="25" t="s">
        <v>4888</v>
      </c>
      <c r="N190" s="32" t="str">
        <f>IF(ISERROR(MID(M190,SEARCH($N$1,M190)-40,80)),"",MID(M190,SEARCH($N$1,M190)-40,80))</f>
        <v/>
      </c>
      <c r="O190" s="36" t="str">
        <f>IF(ISERROR(MID(M190,SEARCH($O$1,M190)-40,80)),"",MID(M190,SEARCH($O$1,M190)-40,80))</f>
        <v/>
      </c>
      <c r="P190"/>
    </row>
    <row r="191" spans="1:16" x14ac:dyDescent="0.35">
      <c r="A191" s="5" t="s">
        <v>11</v>
      </c>
      <c r="B191" s="6">
        <v>45.59</v>
      </c>
      <c r="C191" s="1" t="s">
        <v>273</v>
      </c>
      <c r="D191" s="1" t="s">
        <v>274</v>
      </c>
      <c r="E191" s="1" t="b">
        <v>0</v>
      </c>
      <c r="F191" s="1" t="b">
        <v>1</v>
      </c>
      <c r="G191" s="1">
        <v>40.2083333333333</v>
      </c>
      <c r="H191" s="1">
        <v>13</v>
      </c>
      <c r="I191" s="1">
        <v>19</v>
      </c>
      <c r="J191" s="1">
        <v>12</v>
      </c>
      <c r="K191" s="2">
        <v>60477946.520833299</v>
      </c>
      <c r="L191" s="4">
        <f>IF(ISNUMBER(K191),LOG(K191,10),"0")</f>
        <v>7.7815970366298712</v>
      </c>
      <c r="M191" s="25" t="s">
        <v>4845</v>
      </c>
      <c r="N191" s="32" t="str">
        <f>IF(ISERROR(MID(M191,SEARCH($N$1,M191)-40,80)),"",MID(M191,SEARCH($N$1,M191)-40,80))</f>
        <v/>
      </c>
      <c r="O191" s="36" t="str">
        <f>IF(ISERROR(MID(M191,SEARCH($O$1,M191)-40,80)),"",MID(M191,SEARCH($O$1,M191)-40,80))</f>
        <v/>
      </c>
      <c r="P191"/>
    </row>
    <row r="192" spans="1:16" x14ac:dyDescent="0.35">
      <c r="A192" s="5" t="s">
        <v>11</v>
      </c>
      <c r="B192" s="6">
        <v>40.79</v>
      </c>
      <c r="C192" s="1" t="s">
        <v>473</v>
      </c>
      <c r="D192" s="1" t="s">
        <v>474</v>
      </c>
      <c r="E192" s="1" t="b">
        <v>0</v>
      </c>
      <c r="F192" s="1" t="b">
        <v>1</v>
      </c>
      <c r="G192" s="1">
        <v>33.0296127562642</v>
      </c>
      <c r="H192" s="1">
        <v>13</v>
      </c>
      <c r="I192" s="1">
        <v>20</v>
      </c>
      <c r="J192" s="1">
        <v>13</v>
      </c>
      <c r="K192" s="2">
        <v>43035378.7421875</v>
      </c>
      <c r="L192" s="4">
        <f>IF(ISNUMBER(K192),LOG(K192,10),"0")</f>
        <v>7.6338256294213096</v>
      </c>
      <c r="M192" s="25" t="s">
        <v>4933</v>
      </c>
      <c r="N192" s="32" t="str">
        <f>IF(ISERROR(MID(M192,SEARCH($N$1,M192)-40,80)),"",MID(M192,SEARCH($N$1,M192)-40,80))</f>
        <v/>
      </c>
      <c r="O192" s="36" t="str">
        <f>IF(ISERROR(MID(M192,SEARCH($O$1,M192)-40,80)),"",MID(M192,SEARCH($O$1,M192)-40,80))</f>
        <v/>
      </c>
      <c r="P192"/>
    </row>
    <row r="193" spans="1:16" x14ac:dyDescent="0.35">
      <c r="A193" s="5" t="s">
        <v>11</v>
      </c>
      <c r="B193" s="6">
        <v>73.39</v>
      </c>
      <c r="C193" s="1" t="s">
        <v>243</v>
      </c>
      <c r="D193" s="1" t="s">
        <v>244</v>
      </c>
      <c r="E193" s="1" t="b">
        <v>0</v>
      </c>
      <c r="F193" s="1" t="b">
        <v>1</v>
      </c>
      <c r="G193" s="1">
        <v>37.931034482758598</v>
      </c>
      <c r="H193" s="1">
        <v>13</v>
      </c>
      <c r="I193" s="1">
        <v>35</v>
      </c>
      <c r="J193" s="1">
        <v>7</v>
      </c>
      <c r="K193" s="2">
        <v>431344135.33333302</v>
      </c>
      <c r="L193" s="4">
        <f>IF(ISNUMBER(K193),LOG(K193,10),"0")</f>
        <v>8.6348238976336962</v>
      </c>
      <c r="M193" s="25" t="s">
        <v>4672</v>
      </c>
      <c r="N193" s="32" t="str">
        <f>IF(ISERROR(MID(M193,SEARCH($N$1,M193)-40,80)),"",MID(M193,SEARCH($N$1,M193)-40,80))</f>
        <v/>
      </c>
      <c r="O193" s="36" t="str">
        <f>IF(ISERROR(MID(M193,SEARCH($O$1,M193)-40,80)),"",MID(M193,SEARCH($O$1,M193)-40,80))</f>
        <v/>
      </c>
      <c r="P193"/>
    </row>
    <row r="194" spans="1:16" x14ac:dyDescent="0.35">
      <c r="A194" s="5" t="s">
        <v>11</v>
      </c>
      <c r="B194" s="6">
        <v>32</v>
      </c>
      <c r="C194" s="1" t="s">
        <v>554</v>
      </c>
      <c r="D194" s="1" t="s">
        <v>555</v>
      </c>
      <c r="E194" s="1" t="b">
        <v>0</v>
      </c>
      <c r="F194" s="1" t="b">
        <v>1</v>
      </c>
      <c r="G194" s="1">
        <v>36.895674300254498</v>
      </c>
      <c r="H194" s="1">
        <v>13</v>
      </c>
      <c r="I194" s="1">
        <v>16</v>
      </c>
      <c r="J194" s="1">
        <v>13</v>
      </c>
      <c r="K194" s="2">
        <v>36710188.518229201</v>
      </c>
      <c r="L194" s="4">
        <f>IF(ISNUMBER(K194),LOG(K194,10),"0")</f>
        <v>7.5647866147468745</v>
      </c>
      <c r="M194" s="25" t="s">
        <v>4976</v>
      </c>
      <c r="N194" s="32" t="str">
        <f>IF(ISERROR(MID(M194,SEARCH($N$1,M194)-40,80)),"",MID(M194,SEARCH($N$1,M194)-40,80))</f>
        <v/>
      </c>
      <c r="O194" s="36" t="str">
        <f>IF(ISERROR(MID(M194,SEARCH($O$1,M194)-40,80)),"",MID(M194,SEARCH($O$1,M194)-40,80))</f>
        <v/>
      </c>
      <c r="P194"/>
    </row>
    <row r="195" spans="1:16" x14ac:dyDescent="0.35">
      <c r="A195" s="5" t="s">
        <v>11</v>
      </c>
      <c r="B195" s="6">
        <v>57.11</v>
      </c>
      <c r="C195" s="1" t="s">
        <v>281</v>
      </c>
      <c r="D195" s="1" t="s">
        <v>282</v>
      </c>
      <c r="E195" s="1" t="b">
        <v>0</v>
      </c>
      <c r="F195" s="1" t="b">
        <v>1</v>
      </c>
      <c r="G195" s="1">
        <v>41.981132075471699</v>
      </c>
      <c r="H195" s="1">
        <v>13</v>
      </c>
      <c r="I195" s="1">
        <v>20</v>
      </c>
      <c r="J195" s="1">
        <v>13</v>
      </c>
      <c r="K195" s="2">
        <v>43021623.543619797</v>
      </c>
      <c r="L195" s="4">
        <f>IF(ISNUMBER(K195),LOG(K195,10),"0")</f>
        <v>7.6336867957011556</v>
      </c>
      <c r="M195" s="25" t="s">
        <v>4935</v>
      </c>
      <c r="N195" s="32" t="str">
        <f>IF(ISERROR(MID(M195,SEARCH($N$1,M195)-40,80)),"",MID(M195,SEARCH($N$1,M195)-40,80))</f>
        <v/>
      </c>
      <c r="O195" s="36" t="str">
        <f>IF(ISERROR(MID(M195,SEARCH($O$1,M195)-40,80)),"",MID(M195,SEARCH($O$1,M195)-40,80))</f>
        <v/>
      </c>
      <c r="P195"/>
    </row>
    <row r="196" spans="1:16" x14ac:dyDescent="0.35">
      <c r="A196" s="5" t="s">
        <v>11</v>
      </c>
      <c r="B196" s="6">
        <v>49.3</v>
      </c>
      <c r="C196" s="1" t="s">
        <v>359</v>
      </c>
      <c r="D196" s="1" t="s">
        <v>360</v>
      </c>
      <c r="E196" s="1" t="b">
        <v>0</v>
      </c>
      <c r="F196" s="1" t="b">
        <v>1</v>
      </c>
      <c r="G196" s="1">
        <v>29.076620825147302</v>
      </c>
      <c r="H196" s="1">
        <v>12</v>
      </c>
      <c r="I196" s="1">
        <v>19</v>
      </c>
      <c r="J196" s="1">
        <v>12</v>
      </c>
      <c r="K196" s="2">
        <v>125257061.01887999</v>
      </c>
      <c r="L196" s="4">
        <f>IF(ISNUMBER(K196),LOG(K196,10),"0")</f>
        <v>8.0978022173744133</v>
      </c>
      <c r="M196" s="25" t="s">
        <v>4733</v>
      </c>
      <c r="N196" s="32" t="str">
        <f>IF(ISERROR(MID(M196,SEARCH($N$1,M196)-40,80)),"",MID(M196,SEARCH($N$1,M196)-40,80))</f>
        <v/>
      </c>
      <c r="O196" s="36" t="str">
        <f>IF(ISERROR(MID(M196,SEARCH($O$1,M196)-40,80)),"",MID(M196,SEARCH($O$1,M196)-40,80))</f>
        <v/>
      </c>
      <c r="P196"/>
    </row>
    <row r="197" spans="1:16" x14ac:dyDescent="0.35">
      <c r="A197" s="5" t="s">
        <v>11</v>
      </c>
      <c r="B197" s="6">
        <v>58.28</v>
      </c>
      <c r="C197" s="1" t="s">
        <v>231</v>
      </c>
      <c r="D197" s="1" t="s">
        <v>232</v>
      </c>
      <c r="E197" s="1" t="b">
        <v>0</v>
      </c>
      <c r="F197" s="1" t="b">
        <v>1</v>
      </c>
      <c r="G197" s="1">
        <v>64.150943396226396</v>
      </c>
      <c r="H197" s="1">
        <v>12</v>
      </c>
      <c r="I197" s="1">
        <v>22</v>
      </c>
      <c r="J197" s="1">
        <v>4</v>
      </c>
      <c r="K197" s="2">
        <v>101070027.927083</v>
      </c>
      <c r="L197" s="4">
        <f>IF(ISNUMBER(K197),LOG(K197,10),"0")</f>
        <v>8.0046223857025272</v>
      </c>
      <c r="M197" s="25" t="s">
        <v>4751</v>
      </c>
      <c r="N197" s="32" t="str">
        <f>IF(ISERROR(MID(M197,SEARCH($N$1,M197)-40,80)),"",MID(M197,SEARCH($N$1,M197)-40,80))</f>
        <v/>
      </c>
      <c r="O197" s="36" t="str">
        <f>IF(ISERROR(MID(M197,SEARCH($O$1,M197)-40,80)),"",MID(M197,SEARCH($O$1,M197)-40,80))</f>
        <v/>
      </c>
      <c r="P197"/>
    </row>
    <row r="198" spans="1:16" x14ac:dyDescent="0.35">
      <c r="A198" s="5" t="s">
        <v>11</v>
      </c>
      <c r="B198" s="6">
        <v>22.24</v>
      </c>
      <c r="C198" s="1" t="s">
        <v>806</v>
      </c>
      <c r="D198" s="1" t="s">
        <v>807</v>
      </c>
      <c r="E198" s="1" t="b">
        <v>0</v>
      </c>
      <c r="F198" s="1" t="b">
        <v>1</v>
      </c>
      <c r="G198" s="1">
        <v>13.401187446989001</v>
      </c>
      <c r="H198" s="1">
        <v>12</v>
      </c>
      <c r="I198" s="1">
        <v>12</v>
      </c>
      <c r="J198" s="1">
        <v>12</v>
      </c>
      <c r="K198" s="2">
        <v>10187801.546875</v>
      </c>
      <c r="L198" s="4">
        <f>IF(ISNUMBER(K198),LOG(K198,10),"0")</f>
        <v>7.0080804765412292</v>
      </c>
      <c r="M198" s="25" t="s">
        <v>5550</v>
      </c>
      <c r="N198" s="32" t="str">
        <f>IF(ISERROR(MID(M198,SEARCH($N$1,M198)-40,80)),"",MID(M198,SEARCH($N$1,M198)-40,80))</f>
        <v>; basal part of cell [GO:0045178]; cell surface [GO:0009986]; external side of p</v>
      </c>
      <c r="O198" s="36" t="str">
        <f>IF(ISERROR(MID(M198,SEARCH($O$1,M198)-40,80)),"",MID(M198,SEARCH($O$1,M198)-40,80))</f>
        <v/>
      </c>
      <c r="P198"/>
    </row>
    <row r="199" spans="1:16" x14ac:dyDescent="0.35">
      <c r="A199" s="5" t="s">
        <v>11</v>
      </c>
      <c r="B199" s="6">
        <v>32.96</v>
      </c>
      <c r="C199" s="1" t="s">
        <v>457</v>
      </c>
      <c r="D199" s="1" t="s">
        <v>458</v>
      </c>
      <c r="E199" s="1" t="b">
        <v>0</v>
      </c>
      <c r="F199" s="1" t="b">
        <v>1</v>
      </c>
      <c r="G199" s="1">
        <v>9.1836734693877595</v>
      </c>
      <c r="H199" s="1">
        <v>12</v>
      </c>
      <c r="I199" s="1">
        <v>12</v>
      </c>
      <c r="J199" s="1">
        <v>12</v>
      </c>
      <c r="K199" s="2">
        <v>6820382.6458333302</v>
      </c>
      <c r="L199" s="4">
        <f>IF(ISNUMBER(K199),LOG(K199,10),"0")</f>
        <v>6.8338087406846606</v>
      </c>
      <c r="M199" s="25" t="s">
        <v>5824</v>
      </c>
      <c r="N199" s="32" t="str">
        <f>IF(ISERROR(MID(M199,SEARCH($N$1,M199)-40,80)),"",MID(M199,SEARCH($N$1,M199)-40,80))</f>
        <v/>
      </c>
      <c r="O199" s="36" t="str">
        <f>IF(ISERROR(MID(M199,SEARCH($O$1,M199)-40,80)),"",MID(M199,SEARCH($O$1,M199)-40,80))</f>
        <v/>
      </c>
      <c r="P199"/>
    </row>
    <row r="200" spans="1:16" x14ac:dyDescent="0.35">
      <c r="A200" s="5" t="s">
        <v>11</v>
      </c>
      <c r="B200" s="6">
        <v>42.16</v>
      </c>
      <c r="C200" s="1" t="s">
        <v>477</v>
      </c>
      <c r="D200" s="1" t="s">
        <v>478</v>
      </c>
      <c r="E200" s="1" t="b">
        <v>0</v>
      </c>
      <c r="F200" s="1" t="b">
        <v>1</v>
      </c>
      <c r="G200" s="1">
        <v>47.580645161290299</v>
      </c>
      <c r="H200" s="1">
        <v>12</v>
      </c>
      <c r="I200" s="1">
        <v>15</v>
      </c>
      <c r="J200" s="1">
        <v>10</v>
      </c>
      <c r="K200" s="2">
        <v>54449933.791666701</v>
      </c>
      <c r="L200" s="4">
        <f>IF(ISNUMBER(K200),LOG(K200,10),"0")</f>
        <v>7.7359973560122475</v>
      </c>
      <c r="M200" s="25" t="s">
        <v>4874</v>
      </c>
      <c r="N200" s="32" t="str">
        <f>IF(ISERROR(MID(M200,SEARCH($N$1,M200)-40,80)),"",MID(M200,SEARCH($N$1,M200)-40,80))</f>
        <v/>
      </c>
      <c r="O200" s="36" t="str">
        <f>IF(ISERROR(MID(M200,SEARCH($O$1,M200)-40,80)),"",MID(M200,SEARCH($O$1,M200)-40,80))</f>
        <v/>
      </c>
      <c r="P200"/>
    </row>
    <row r="201" spans="1:16" x14ac:dyDescent="0.35">
      <c r="A201" s="5" t="s">
        <v>11</v>
      </c>
      <c r="B201" s="6">
        <v>34.229999999999997</v>
      </c>
      <c r="C201" s="1" t="s">
        <v>646</v>
      </c>
      <c r="D201" s="1" t="s">
        <v>647</v>
      </c>
      <c r="E201" s="1" t="b">
        <v>0</v>
      </c>
      <c r="F201" s="1" t="b">
        <v>1</v>
      </c>
      <c r="G201" s="1">
        <v>21.749136939010398</v>
      </c>
      <c r="H201" s="1">
        <v>12</v>
      </c>
      <c r="I201" s="1">
        <v>14</v>
      </c>
      <c r="J201" s="1">
        <v>12</v>
      </c>
      <c r="K201" s="2">
        <v>9675285.9700520802</v>
      </c>
      <c r="L201" s="4">
        <f>IF(ISNUMBER(K201),LOG(K201,10),"0")</f>
        <v>6.9856638102160327</v>
      </c>
      <c r="M201" s="25" t="s">
        <v>5587</v>
      </c>
      <c r="N201" s="32" t="str">
        <f>IF(ISERROR(MID(M201,SEARCH($N$1,M201)-40,80)),"",MID(M201,SEARCH($N$1,M201)-40,80))</f>
        <v/>
      </c>
      <c r="O201" s="36" t="str">
        <f>IF(ISERROR(MID(M201,SEARCH($O$1,M201)-40,80)),"",MID(M201,SEARCH($O$1,M201)-40,80))</f>
        <v/>
      </c>
      <c r="P201"/>
    </row>
    <row r="202" spans="1:16" x14ac:dyDescent="0.35">
      <c r="A202" s="5" t="s">
        <v>11</v>
      </c>
      <c r="B202" s="6">
        <v>24.94</v>
      </c>
      <c r="C202" s="1" t="s">
        <v>522</v>
      </c>
      <c r="D202" s="1" t="s">
        <v>523</v>
      </c>
      <c r="E202" s="1" t="b">
        <v>0</v>
      </c>
      <c r="F202" s="1" t="b">
        <v>1</v>
      </c>
      <c r="G202" s="1">
        <v>19.2061459667093</v>
      </c>
      <c r="H202" s="1">
        <v>12</v>
      </c>
      <c r="I202" s="1">
        <v>13</v>
      </c>
      <c r="J202" s="1">
        <v>10</v>
      </c>
      <c r="K202" s="2">
        <v>16308520.1953125</v>
      </c>
      <c r="L202" s="4">
        <f>IF(ISNUMBER(K202),LOG(K202,10),"0")</f>
        <v>7.2124145557572223</v>
      </c>
      <c r="M202" s="25" t="s">
        <v>5276</v>
      </c>
      <c r="N202" s="32" t="str">
        <f>IF(ISERROR(MID(M202,SEARCH($N$1,M202)-40,80)),"",MID(M202,SEARCH($N$1,M202)-40,80))</f>
        <v>:0008104]; protein localization to cell surface [GO:0034394]; protein polyubiqui</v>
      </c>
      <c r="O202" s="36" t="str">
        <f>IF(ISERROR(MID(M202,SEARCH($O$1,M202)-40,80)),"",MID(M202,SEARCH($O$1,M202)-40,80))</f>
        <v/>
      </c>
      <c r="P202"/>
    </row>
    <row r="203" spans="1:16" x14ac:dyDescent="0.35">
      <c r="A203" s="5" t="s">
        <v>11</v>
      </c>
      <c r="B203" s="6">
        <v>71.63</v>
      </c>
      <c r="C203" s="1" t="s">
        <v>158</v>
      </c>
      <c r="D203" s="1" t="s">
        <v>159</v>
      </c>
      <c r="E203" s="1" t="b">
        <v>0</v>
      </c>
      <c r="F203" s="1" t="b">
        <v>1</v>
      </c>
      <c r="G203" s="1">
        <v>47.715736040609102</v>
      </c>
      <c r="H203" s="1">
        <v>12</v>
      </c>
      <c r="I203" s="1">
        <v>25</v>
      </c>
      <c r="J203" s="1">
        <v>12</v>
      </c>
      <c r="K203" s="2">
        <v>147597057.03906301</v>
      </c>
      <c r="L203" s="4">
        <f>IF(ISNUMBER(K203),LOG(K203,10),"0")</f>
        <v>8.1690776981073636</v>
      </c>
      <c r="M203" s="25" t="s">
        <v>4717</v>
      </c>
      <c r="N203" s="32" t="str">
        <f>IF(ISERROR(MID(M203,SEARCH($N$1,M203)-40,80)),"",MID(M203,SEARCH($N$1,M203)-40,80))</f>
        <v/>
      </c>
      <c r="O203" s="36" t="str">
        <f>IF(ISERROR(MID(M203,SEARCH($O$1,M203)-40,80)),"",MID(M203,SEARCH($O$1,M203)-40,80))</f>
        <v/>
      </c>
      <c r="P203"/>
    </row>
    <row r="204" spans="1:16" x14ac:dyDescent="0.35">
      <c r="A204" s="5" t="s">
        <v>11</v>
      </c>
      <c r="B204" s="6">
        <v>26.21</v>
      </c>
      <c r="C204" s="1" t="s">
        <v>704</v>
      </c>
      <c r="D204" s="1" t="s">
        <v>705</v>
      </c>
      <c r="E204" s="1" t="b">
        <v>0</v>
      </c>
      <c r="F204" s="1" t="b">
        <v>1</v>
      </c>
      <c r="G204" s="1">
        <v>13.4125636672326</v>
      </c>
      <c r="H204" s="1">
        <v>12</v>
      </c>
      <c r="I204" s="1">
        <v>13</v>
      </c>
      <c r="J204" s="1">
        <v>12</v>
      </c>
      <c r="K204" s="2">
        <v>12874340.5625</v>
      </c>
      <c r="L204" s="4">
        <f>IF(ISNUMBER(K204),LOG(K204,10),"0")</f>
        <v>7.1097249932548294</v>
      </c>
      <c r="M204" s="25" t="s">
        <v>5409</v>
      </c>
      <c r="N204" s="32" t="str">
        <f>IF(ISERROR(MID(M204,SEARCH($N$1,M204)-40,80)),"",MID(M204,SEARCH($N$1,M204)-40,80))</f>
        <v>78]; cell projection [GO:0042995]; cell surface [GO:0009986]; external side of p</v>
      </c>
      <c r="O204" s="36" t="str">
        <f>IF(ISERROR(MID(M204,SEARCH($O$1,M204)-40,80)),"",MID(M204,SEARCH($O$1,M204)-40,80))</f>
        <v/>
      </c>
      <c r="P204"/>
    </row>
    <row r="205" spans="1:16" x14ac:dyDescent="0.35">
      <c r="A205" s="5" t="s">
        <v>11</v>
      </c>
      <c r="B205" s="6">
        <v>35.56</v>
      </c>
      <c r="C205" s="1" t="s">
        <v>532</v>
      </c>
      <c r="D205" s="1" t="s">
        <v>533</v>
      </c>
      <c r="E205" s="1" t="b">
        <v>0</v>
      </c>
      <c r="F205" s="1" t="b">
        <v>1</v>
      </c>
      <c r="G205" s="1">
        <v>43.260188087774303</v>
      </c>
      <c r="H205" s="1">
        <v>12</v>
      </c>
      <c r="I205" s="1">
        <v>15</v>
      </c>
      <c r="J205" s="1">
        <v>12</v>
      </c>
      <c r="K205" s="2">
        <v>39179362.177083299</v>
      </c>
      <c r="L205" s="4">
        <f>IF(ISNUMBER(K205),LOG(K205,10),"0")</f>
        <v>7.5930573615916446</v>
      </c>
      <c r="M205" s="25" t="s">
        <v>4959</v>
      </c>
      <c r="N205" s="32" t="str">
        <f>IF(ISERROR(MID(M205,SEARCH($N$1,M205)-40,80)),"",MID(M205,SEARCH($N$1,M205)-40,80))</f>
        <v/>
      </c>
      <c r="O205" s="36" t="str">
        <f>IF(ISERROR(MID(M205,SEARCH($O$1,M205)-40,80)),"",MID(M205,SEARCH($O$1,M205)-40,80))</f>
        <v/>
      </c>
      <c r="P205"/>
    </row>
    <row r="206" spans="1:16" x14ac:dyDescent="0.35">
      <c r="A206" s="5" t="s">
        <v>11</v>
      </c>
      <c r="B206" s="6">
        <v>29.97</v>
      </c>
      <c r="C206" s="1" t="s">
        <v>602</v>
      </c>
      <c r="D206" s="1" t="s">
        <v>603</v>
      </c>
      <c r="E206" s="1" t="b">
        <v>0</v>
      </c>
      <c r="F206" s="1" t="b">
        <v>1</v>
      </c>
      <c r="G206" s="1">
        <v>33.401221995926697</v>
      </c>
      <c r="H206" s="1">
        <v>12</v>
      </c>
      <c r="I206" s="1">
        <v>14</v>
      </c>
      <c r="J206" s="1">
        <v>12</v>
      </c>
      <c r="K206" s="2">
        <v>70442140.182291701</v>
      </c>
      <c r="L206" s="4">
        <f>IF(ISNUMBER(K206),LOG(K206,10),"0")</f>
        <v>7.8478325422872848</v>
      </c>
      <c r="M206" s="25" t="s">
        <v>4811</v>
      </c>
      <c r="N206" s="32" t="str">
        <f>IF(ISERROR(MID(M206,SEARCH($N$1,M206)-40,80)),"",MID(M206,SEARCH($N$1,M206)-40,80))</f>
        <v/>
      </c>
      <c r="O206" s="36" t="str">
        <f>IF(ISERROR(MID(M206,SEARCH($O$1,M206)-40,80)),"",MID(M206,SEARCH($O$1,M206)-40,80))</f>
        <v/>
      </c>
      <c r="P206"/>
    </row>
    <row r="207" spans="1:16" x14ac:dyDescent="0.35">
      <c r="A207" s="5" t="s">
        <v>11</v>
      </c>
      <c r="B207" s="6">
        <v>32.630000000000003</v>
      </c>
      <c r="C207" s="1" t="s">
        <v>624</v>
      </c>
      <c r="D207" s="1" t="s">
        <v>625</v>
      </c>
      <c r="E207" s="1" t="b">
        <v>0</v>
      </c>
      <c r="F207" s="1" t="b">
        <v>1</v>
      </c>
      <c r="G207" s="1">
        <v>22.625</v>
      </c>
      <c r="H207" s="1">
        <v>12</v>
      </c>
      <c r="I207" s="1">
        <v>15</v>
      </c>
      <c r="J207" s="1">
        <v>12</v>
      </c>
      <c r="K207" s="2">
        <v>60874499.541666701</v>
      </c>
      <c r="L207" s="4">
        <f>IF(ISNUMBER(K207),LOG(K207,10),"0")</f>
        <v>7.7844354038377048</v>
      </c>
      <c r="M207" s="25" t="s">
        <v>4843</v>
      </c>
      <c r="N207" s="32" t="str">
        <f>IF(ISERROR(MID(M207,SEARCH($N$1,M207)-40,80)),"",MID(M207,SEARCH($N$1,M207)-40,80))</f>
        <v>c step 2 spliceosome [GO:0071013]; cell surface [GO:0009986]; centrosome [GO:000</v>
      </c>
      <c r="O207" s="36" t="str">
        <f>IF(ISERROR(MID(M207,SEARCH($O$1,M207)-40,80)),"",MID(M207,SEARCH($O$1,M207)-40,80))</f>
        <v/>
      </c>
      <c r="P207"/>
    </row>
    <row r="208" spans="1:16" x14ac:dyDescent="0.35">
      <c r="A208" s="5" t="s">
        <v>11</v>
      </c>
      <c r="B208" s="6">
        <v>35.03</v>
      </c>
      <c r="C208" s="1" t="s">
        <v>498</v>
      </c>
      <c r="D208" s="1" t="s">
        <v>499</v>
      </c>
      <c r="E208" s="1" t="b">
        <v>0</v>
      </c>
      <c r="F208" s="1" t="b">
        <v>1</v>
      </c>
      <c r="G208" s="1">
        <v>42.7374301675978</v>
      </c>
      <c r="H208" s="1">
        <v>12</v>
      </c>
      <c r="I208" s="1">
        <v>16</v>
      </c>
      <c r="J208" s="1">
        <v>12</v>
      </c>
      <c r="K208" s="2">
        <v>75226723.018229201</v>
      </c>
      <c r="L208" s="4">
        <f>IF(ISNUMBER(K208),LOG(K208,10),"0")</f>
        <v>7.8763721437532865</v>
      </c>
      <c r="M208" s="25" t="s">
        <v>4800</v>
      </c>
      <c r="N208" s="32" t="str">
        <f>IF(ISERROR(MID(M208,SEARCH($N$1,M208)-40,80)),"",MID(M208,SEARCH($N$1,M208)-40,80))</f>
        <v/>
      </c>
      <c r="O208" s="36" t="str">
        <f>IF(ISERROR(MID(M208,SEARCH($O$1,M208)-40,80)),"",MID(M208,SEARCH($O$1,M208)-40,80))</f>
        <v/>
      </c>
      <c r="P208"/>
    </row>
    <row r="209" spans="1:16" x14ac:dyDescent="0.35">
      <c r="A209" s="5" t="s">
        <v>11</v>
      </c>
      <c r="B209" s="6">
        <v>34.32</v>
      </c>
      <c r="C209" s="1" t="s">
        <v>379</v>
      </c>
      <c r="D209" s="1" t="s">
        <v>380</v>
      </c>
      <c r="E209" s="1" t="b">
        <v>0</v>
      </c>
      <c r="F209" s="1" t="b">
        <v>1</v>
      </c>
      <c r="G209" s="1">
        <v>59.558823529411796</v>
      </c>
      <c r="H209" s="1">
        <v>12</v>
      </c>
      <c r="I209" s="1">
        <v>15</v>
      </c>
      <c r="J209" s="1">
        <v>12</v>
      </c>
      <c r="K209" s="2">
        <v>51114897.5</v>
      </c>
      <c r="L209" s="4">
        <f>IF(ISNUMBER(K209),LOG(K209,10),"0")</f>
        <v>7.7085474942466901</v>
      </c>
      <c r="M209" s="25" t="s">
        <v>4891</v>
      </c>
      <c r="N209" s="32" t="str">
        <f>IF(ISERROR(MID(M209,SEARCH($N$1,M209)-40,80)),"",MID(M209,SEARCH($N$1,M209)-40,80))</f>
        <v/>
      </c>
      <c r="O209" s="36" t="str">
        <f>IF(ISERROR(MID(M209,SEARCH($O$1,M209)-40,80)),"",MID(M209,SEARCH($O$1,M209)-40,80))</f>
        <v/>
      </c>
      <c r="P209"/>
    </row>
    <row r="210" spans="1:16" x14ac:dyDescent="0.35">
      <c r="A210" s="5" t="s">
        <v>11</v>
      </c>
      <c r="B210" s="6">
        <v>50.85</v>
      </c>
      <c r="C210" s="1" t="s">
        <v>423</v>
      </c>
      <c r="D210" s="1" t="s">
        <v>424</v>
      </c>
      <c r="E210" s="1" t="b">
        <v>0</v>
      </c>
      <c r="F210" s="1" t="b">
        <v>1</v>
      </c>
      <c r="G210" s="1">
        <v>55.5</v>
      </c>
      <c r="H210" s="1">
        <v>12</v>
      </c>
      <c r="I210" s="1">
        <v>22</v>
      </c>
      <c r="J210" s="1">
        <v>9</v>
      </c>
      <c r="K210" s="2">
        <v>73866512.1875</v>
      </c>
      <c r="L210" s="4">
        <f>IF(ISNUMBER(K210),LOG(K210,10),"0")</f>
        <v>7.868447593085107</v>
      </c>
      <c r="M210" s="25" t="s">
        <v>4802</v>
      </c>
      <c r="N210" s="32" t="str">
        <f>IF(ISERROR(MID(M210,SEARCH($N$1,M210)-40,80)),"",MID(M210,SEARCH($N$1,M210)-40,80))</f>
        <v/>
      </c>
      <c r="O210" s="36" t="str">
        <f>IF(ISERROR(MID(M210,SEARCH($O$1,M210)-40,80)),"",MID(M210,SEARCH($O$1,M210)-40,80))</f>
        <v/>
      </c>
      <c r="P210"/>
    </row>
    <row r="211" spans="1:16" x14ac:dyDescent="0.35">
      <c r="A211" s="5" t="s">
        <v>11</v>
      </c>
      <c r="B211" s="6">
        <v>45.98</v>
      </c>
      <c r="C211" s="1" t="s">
        <v>399</v>
      </c>
      <c r="D211" s="1" t="s">
        <v>400</v>
      </c>
      <c r="E211" s="1" t="b">
        <v>0</v>
      </c>
      <c r="F211" s="1" t="b">
        <v>1</v>
      </c>
      <c r="G211" s="1">
        <v>19.568151147098501</v>
      </c>
      <c r="H211" s="1">
        <v>12</v>
      </c>
      <c r="I211" s="1">
        <v>19</v>
      </c>
      <c r="J211" s="1">
        <v>12</v>
      </c>
      <c r="K211" s="2">
        <v>32923412.104166701</v>
      </c>
      <c r="L211" s="4">
        <f>IF(ISNUMBER(K211),LOG(K211,10),"0")</f>
        <v>7.5175048381204403</v>
      </c>
      <c r="M211" s="25" t="s">
        <v>5009</v>
      </c>
      <c r="N211" s="32" t="str">
        <f>IF(ISERROR(MID(M211,SEARCH($N$1,M211)-40,80)),"",MID(M211,SEARCH($N$1,M211)-40,80))</f>
        <v/>
      </c>
      <c r="O211" s="36" t="str">
        <f>IF(ISERROR(MID(M211,SEARCH($O$1,M211)-40,80)),"",MID(M211,SEARCH($O$1,M211)-40,80))</f>
        <v/>
      </c>
      <c r="P211"/>
    </row>
    <row r="212" spans="1:16" x14ac:dyDescent="0.35">
      <c r="A212" s="5" t="s">
        <v>11</v>
      </c>
      <c r="B212" s="6">
        <v>19.59</v>
      </c>
      <c r="C212" s="1" t="s">
        <v>876</v>
      </c>
      <c r="D212" s="1" t="s">
        <v>877</v>
      </c>
      <c r="E212" s="1" t="b">
        <v>0</v>
      </c>
      <c r="F212" s="1" t="b">
        <v>1</v>
      </c>
      <c r="G212" s="1">
        <v>7.2861668426610304</v>
      </c>
      <c r="H212" s="1">
        <v>12</v>
      </c>
      <c r="I212" s="1">
        <v>12</v>
      </c>
      <c r="J212" s="1">
        <v>12</v>
      </c>
      <c r="K212" s="2">
        <v>4743754.7799479198</v>
      </c>
      <c r="L212" s="4">
        <f>IF(ISNUMBER(K212),LOG(K212,10),"0")</f>
        <v>6.6761222308477679</v>
      </c>
      <c r="M212" s="25" t="s">
        <v>6046</v>
      </c>
      <c r="N212" s="32" t="str">
        <f>IF(ISERROR(MID(M212,SEARCH($N$1,M212)-40,80)),"",MID(M212,SEARCH($N$1,M212)-40,80))</f>
        <v>in receptor activity [GO:0017154]; cell surface receptor signaling pathway [GO:0</v>
      </c>
      <c r="O212" s="36" t="str">
        <f>IF(ISERROR(MID(M212,SEARCH($O$1,M212)-40,80)),"",MID(M212,SEARCH($O$1,M212)-40,80))</f>
        <v/>
      </c>
      <c r="P212"/>
    </row>
    <row r="213" spans="1:16" x14ac:dyDescent="0.35">
      <c r="A213" s="5" t="s">
        <v>11</v>
      </c>
      <c r="B213" s="6">
        <v>31.87</v>
      </c>
      <c r="C213" s="1" t="s">
        <v>449</v>
      </c>
      <c r="D213" s="1" t="s">
        <v>450</v>
      </c>
      <c r="E213" s="1" t="b">
        <v>0</v>
      </c>
      <c r="F213" s="1" t="b">
        <v>1</v>
      </c>
      <c r="G213" s="1">
        <v>15.2351738241309</v>
      </c>
      <c r="H213" s="1">
        <v>12</v>
      </c>
      <c r="I213" s="1">
        <v>13</v>
      </c>
      <c r="J213" s="1">
        <v>12</v>
      </c>
      <c r="K213" s="2">
        <v>12739667.001953101</v>
      </c>
      <c r="L213" s="4">
        <f>IF(ISNUMBER(K213),LOG(K213,10),"0")</f>
        <v>7.1051580762642983</v>
      </c>
      <c r="M213" s="25" t="s">
        <v>5419</v>
      </c>
      <c r="N213" s="32" t="str">
        <f>IF(ISERROR(MID(M213,SEARCH($N$1,M213)-40,80)),"",MID(M213,SEARCH($N$1,M213)-40,80))</f>
        <v/>
      </c>
      <c r="O213" s="36" t="str">
        <f>IF(ISERROR(MID(M213,SEARCH($O$1,M213)-40,80)),"",MID(M213,SEARCH($O$1,M213)-40,80))</f>
        <v/>
      </c>
      <c r="P213"/>
    </row>
    <row r="214" spans="1:16" x14ac:dyDescent="0.35">
      <c r="A214" s="5" t="s">
        <v>11</v>
      </c>
      <c r="B214" s="6">
        <v>49.81</v>
      </c>
      <c r="C214" s="1" t="s">
        <v>417</v>
      </c>
      <c r="D214" s="1" t="s">
        <v>418</v>
      </c>
      <c r="E214" s="1" t="b">
        <v>0</v>
      </c>
      <c r="F214" s="1" t="b">
        <v>1</v>
      </c>
      <c r="G214" s="1">
        <v>28.661087866108801</v>
      </c>
      <c r="H214" s="1">
        <v>12</v>
      </c>
      <c r="I214" s="1">
        <v>21</v>
      </c>
      <c r="J214" s="1">
        <v>12</v>
      </c>
      <c r="K214" s="2">
        <v>160749029.375</v>
      </c>
      <c r="L214" s="4">
        <f>IF(ISNUMBER(K214),LOG(K214,10),"0")</f>
        <v>8.2061483592736817</v>
      </c>
      <c r="M214" s="25" t="s">
        <v>4709</v>
      </c>
      <c r="N214" s="32" t="str">
        <f>IF(ISERROR(MID(M214,SEARCH($N$1,M214)-40,80)),"",MID(M214,SEARCH($N$1,M214)-40,80))</f>
        <v/>
      </c>
      <c r="O214" s="36" t="str">
        <f>IF(ISERROR(MID(M214,SEARCH($O$1,M214)-40,80)),"",MID(M214,SEARCH($O$1,M214)-40,80))</f>
        <v/>
      </c>
      <c r="P214"/>
    </row>
    <row r="215" spans="1:16" x14ac:dyDescent="0.35">
      <c r="A215" s="5" t="s">
        <v>11</v>
      </c>
      <c r="B215" s="6">
        <v>48.68</v>
      </c>
      <c r="C215" s="1" t="s">
        <v>387</v>
      </c>
      <c r="D215" s="1" t="s">
        <v>388</v>
      </c>
      <c r="E215" s="1" t="b">
        <v>0</v>
      </c>
      <c r="F215" s="1" t="b">
        <v>1</v>
      </c>
      <c r="G215" s="1">
        <v>32.558139534883701</v>
      </c>
      <c r="H215" s="1">
        <v>12</v>
      </c>
      <c r="I215" s="1">
        <v>21</v>
      </c>
      <c r="J215" s="1">
        <v>12</v>
      </c>
      <c r="K215" s="2">
        <v>97986599.015625</v>
      </c>
      <c r="L215" s="4">
        <f>IF(ISNUMBER(K215),LOG(K215,10),"0")</f>
        <v>7.9911666841462932</v>
      </c>
      <c r="M215" s="25" t="s">
        <v>4755</v>
      </c>
      <c r="N215" s="32" t="str">
        <f>IF(ISERROR(MID(M215,SEARCH($N$1,M215)-40,80)),"",MID(M215,SEARCH($N$1,M215)-40,80))</f>
        <v/>
      </c>
      <c r="O215" s="36" t="str">
        <f>IF(ISERROR(MID(M215,SEARCH($O$1,M215)-40,80)),"",MID(M215,SEARCH($O$1,M215)-40,80))</f>
        <v/>
      </c>
      <c r="P215"/>
    </row>
    <row r="216" spans="1:16" x14ac:dyDescent="0.35">
      <c r="A216" s="5" t="s">
        <v>11</v>
      </c>
      <c r="B216" s="6">
        <v>52.95</v>
      </c>
      <c r="C216" s="1" t="s">
        <v>504</v>
      </c>
      <c r="D216" s="1" t="s">
        <v>505</v>
      </c>
      <c r="E216" s="1" t="b">
        <v>0</v>
      </c>
      <c r="F216" s="1" t="b">
        <v>1</v>
      </c>
      <c r="G216" s="1">
        <v>34.274193548387103</v>
      </c>
      <c r="H216" s="1">
        <v>12</v>
      </c>
      <c r="I216" s="1">
        <v>22</v>
      </c>
      <c r="J216" s="1">
        <v>1</v>
      </c>
      <c r="K216" s="2">
        <v>203410628.484375</v>
      </c>
      <c r="L216" s="4">
        <f>IF(ISNUMBER(K216),LOG(K216,10),"0")</f>
        <v>8.308373641662044</v>
      </c>
      <c r="M216" s="25" t="s">
        <v>4693</v>
      </c>
      <c r="N216" s="32" t="str">
        <f>IF(ISERROR(MID(M216,SEARCH($N$1,M216)-40,80)),"",MID(M216,SEARCH($N$1,M216)-40,80))</f>
        <v/>
      </c>
      <c r="O216" s="36" t="str">
        <f>IF(ISERROR(MID(M216,SEARCH($O$1,M216)-40,80)),"",MID(M216,SEARCH($O$1,M216)-40,80))</f>
        <v/>
      </c>
      <c r="P216"/>
    </row>
    <row r="217" spans="1:16" x14ac:dyDescent="0.35">
      <c r="A217" s="5" t="s">
        <v>11</v>
      </c>
      <c r="B217" s="6">
        <v>32.659999999999997</v>
      </c>
      <c r="C217" s="1" t="s">
        <v>576</v>
      </c>
      <c r="D217" s="1" t="s">
        <v>577</v>
      </c>
      <c r="E217" s="1" t="b">
        <v>0</v>
      </c>
      <c r="F217" s="1" t="b">
        <v>1</v>
      </c>
      <c r="G217" s="1">
        <v>6.9167643610785499</v>
      </c>
      <c r="H217" s="1">
        <v>12</v>
      </c>
      <c r="I217" s="1">
        <v>12</v>
      </c>
      <c r="J217" s="1">
        <v>12</v>
      </c>
      <c r="K217" s="2">
        <v>10839970.25</v>
      </c>
      <c r="L217" s="4">
        <f>IF(ISNUMBER(K217),LOG(K217,10),"0")</f>
        <v>7.0350280902947508</v>
      </c>
      <c r="M217" s="25" t="s">
        <v>5513</v>
      </c>
      <c r="N217" s="32" t="str">
        <f>IF(ISERROR(MID(M217,SEARCH($N$1,M217)-40,80)),"",MID(M217,SEARCH($N$1,M217)-40,80))</f>
        <v/>
      </c>
      <c r="O217" s="36" t="str">
        <f>IF(ISERROR(MID(M217,SEARCH($O$1,M217)-40,80)),"",MID(M217,SEARCH($O$1,M217)-40,80))</f>
        <v/>
      </c>
      <c r="P217"/>
    </row>
    <row r="218" spans="1:16" x14ac:dyDescent="0.35">
      <c r="A218" s="5" t="s">
        <v>11</v>
      </c>
      <c r="B218" s="6">
        <v>31.76</v>
      </c>
      <c r="C218" s="1" t="s">
        <v>654</v>
      </c>
      <c r="D218" s="1" t="s">
        <v>655</v>
      </c>
      <c r="E218" s="1" t="b">
        <v>0</v>
      </c>
      <c r="F218" s="1" t="b">
        <v>1</v>
      </c>
      <c r="G218" s="1">
        <v>22.960151802656501</v>
      </c>
      <c r="H218" s="1">
        <v>12</v>
      </c>
      <c r="I218" s="1">
        <v>15</v>
      </c>
      <c r="J218" s="1">
        <v>12</v>
      </c>
      <c r="K218" s="2">
        <v>26552751.755208299</v>
      </c>
      <c r="L218" s="4">
        <f>IF(ISNUMBER(K218),LOG(K218,10),"0")</f>
        <v>7.4241095352169451</v>
      </c>
      <c r="M218" s="25" t="s">
        <v>5076</v>
      </c>
      <c r="N218" s="32" t="str">
        <f>IF(ISERROR(MID(M218,SEARCH($N$1,M218)-40,80)),"",MID(M218,SEARCH($N$1,M218)-40,80))</f>
        <v/>
      </c>
      <c r="O218" s="36" t="str">
        <f>IF(ISERROR(MID(M218,SEARCH($O$1,M218)-40,80)),"",MID(M218,SEARCH($O$1,M218)-40,80))</f>
        <v/>
      </c>
      <c r="P218"/>
    </row>
    <row r="219" spans="1:16" x14ac:dyDescent="0.35">
      <c r="A219" s="5" t="s">
        <v>11</v>
      </c>
      <c r="B219" s="6">
        <v>31.4</v>
      </c>
      <c r="C219" s="1" t="s">
        <v>536</v>
      </c>
      <c r="D219" s="1" t="s">
        <v>537</v>
      </c>
      <c r="E219" s="1" t="b">
        <v>0</v>
      </c>
      <c r="F219" s="1" t="b">
        <v>1</v>
      </c>
      <c r="G219" s="1">
        <v>22.331691297208501</v>
      </c>
      <c r="H219" s="1">
        <v>12</v>
      </c>
      <c r="I219" s="1">
        <v>14</v>
      </c>
      <c r="J219" s="1">
        <v>12</v>
      </c>
      <c r="K219" s="2">
        <v>22418790.291666701</v>
      </c>
      <c r="L219" s="4">
        <f>IF(ISNUMBER(K219),LOG(K219,10),"0")</f>
        <v>7.3506121745467334</v>
      </c>
      <c r="M219" s="25" t="s">
        <v>5143</v>
      </c>
      <c r="N219" s="32" t="str">
        <f>IF(ISERROR(MID(M219,SEARCH($N$1,M219)-40,80)),"",MID(M219,SEARCH($N$1,M219)-40,80))</f>
        <v/>
      </c>
      <c r="O219" s="36" t="str">
        <f>IF(ISERROR(MID(M219,SEARCH($O$1,M219)-40,80)),"",MID(M219,SEARCH($O$1,M219)-40,80))</f>
        <v/>
      </c>
      <c r="P219"/>
    </row>
    <row r="220" spans="1:16" x14ac:dyDescent="0.35">
      <c r="A220" s="5" t="s">
        <v>11</v>
      </c>
      <c r="B220" s="6">
        <v>44.93</v>
      </c>
      <c r="C220" s="1" t="s">
        <v>371</v>
      </c>
      <c r="D220" s="1" t="s">
        <v>372</v>
      </c>
      <c r="E220" s="1" t="b">
        <v>0</v>
      </c>
      <c r="F220" s="1" t="b">
        <v>1</v>
      </c>
      <c r="G220" s="1">
        <v>36.71875</v>
      </c>
      <c r="H220" s="1">
        <v>12</v>
      </c>
      <c r="I220" s="1">
        <v>20</v>
      </c>
      <c r="J220" s="1">
        <v>12</v>
      </c>
      <c r="K220" s="2">
        <v>69124922.447916701</v>
      </c>
      <c r="L220" s="4">
        <f>IF(ISNUMBER(K220),LOG(K220,10),"0")</f>
        <v>7.8396346570728168</v>
      </c>
      <c r="M220" s="25" t="s">
        <v>4815</v>
      </c>
      <c r="N220" s="32" t="str">
        <f>IF(ISERROR(MID(M220,SEARCH($N$1,M220)-40,80)),"",MID(M220,SEARCH($N$1,M220)-40,80))</f>
        <v/>
      </c>
      <c r="O220" s="36" t="str">
        <f>IF(ISERROR(MID(M220,SEARCH($O$1,M220)-40,80)),"",MID(M220,SEARCH($O$1,M220)-40,80))</f>
        <v/>
      </c>
      <c r="P220"/>
    </row>
    <row r="221" spans="1:16" x14ac:dyDescent="0.35">
      <c r="A221" s="5" t="s">
        <v>11</v>
      </c>
      <c r="B221" s="6">
        <v>22.1</v>
      </c>
      <c r="C221" s="1" t="s">
        <v>630</v>
      </c>
      <c r="D221" s="1" t="s">
        <v>631</v>
      </c>
      <c r="E221" s="1" t="b">
        <v>0</v>
      </c>
      <c r="F221" s="1" t="b">
        <v>1</v>
      </c>
      <c r="G221" s="1">
        <v>12.335958005249299</v>
      </c>
      <c r="H221" s="1">
        <v>12</v>
      </c>
      <c r="I221" s="1">
        <v>12</v>
      </c>
      <c r="J221" s="1">
        <v>12</v>
      </c>
      <c r="K221" s="2">
        <v>20620429.596354201</v>
      </c>
      <c r="L221" s="4">
        <f>IF(ISNUMBER(K221),LOG(K221,10),"0")</f>
        <v>7.3142977089291934</v>
      </c>
      <c r="M221" s="25" t="s">
        <v>5176</v>
      </c>
      <c r="N221" s="32" t="str">
        <f>IF(ISERROR(MID(M221,SEARCH($N$1,M221)-40,80)),"",MID(M221,SEARCH($N$1,M221)-40,80))</f>
        <v>ed receptor activity [GO:0004930]; cell surface receptor signaling pathway [GO:0</v>
      </c>
      <c r="O221" s="36" t="str">
        <f>IF(ISERROR(MID(M221,SEARCH($O$1,M221)-40,80)),"",MID(M221,SEARCH($O$1,M221)-40,80))</f>
        <v/>
      </c>
      <c r="P221"/>
    </row>
    <row r="222" spans="1:16" x14ac:dyDescent="0.35">
      <c r="A222" s="5" t="s">
        <v>11</v>
      </c>
      <c r="B222" s="6">
        <v>26.05</v>
      </c>
      <c r="C222" s="1" t="s">
        <v>860</v>
      </c>
      <c r="D222" s="1" t="s">
        <v>861</v>
      </c>
      <c r="E222" s="1" t="b">
        <v>0</v>
      </c>
      <c r="F222" s="1" t="b">
        <v>1</v>
      </c>
      <c r="G222" s="1">
        <v>23.7012987012987</v>
      </c>
      <c r="H222" s="1">
        <v>12</v>
      </c>
      <c r="I222" s="1">
        <v>14</v>
      </c>
      <c r="J222" s="1">
        <v>12</v>
      </c>
      <c r="K222" s="2">
        <v>16632521.0078125</v>
      </c>
      <c r="L222" s="4">
        <f>IF(ISNUMBER(K222),LOG(K222,10),"0")</f>
        <v>7.2209580806568683</v>
      </c>
      <c r="M222" s="25" t="s">
        <v>5266</v>
      </c>
      <c r="N222" s="32" t="str">
        <f>IF(ISERROR(MID(M222,SEARCH($N$1,M222)-40,80)),"",MID(M222,SEARCH($N$1,M222)-40,80))</f>
        <v/>
      </c>
      <c r="O222" s="36" t="str">
        <f>IF(ISERROR(MID(M222,SEARCH($O$1,M222)-40,80)),"",MID(M222,SEARCH($O$1,M222)-40,80))</f>
        <v/>
      </c>
      <c r="P222"/>
    </row>
    <row r="223" spans="1:16" x14ac:dyDescent="0.35">
      <c r="A223" s="5" t="s">
        <v>11</v>
      </c>
      <c r="B223" s="6">
        <v>49.81</v>
      </c>
      <c r="C223" s="1" t="s">
        <v>488</v>
      </c>
      <c r="D223" s="1" t="s">
        <v>489</v>
      </c>
      <c r="E223" s="1" t="b">
        <v>0</v>
      </c>
      <c r="F223" s="1" t="b">
        <v>1</v>
      </c>
      <c r="G223" s="1">
        <v>57.874015748031503</v>
      </c>
      <c r="H223" s="1">
        <v>12</v>
      </c>
      <c r="I223" s="1">
        <v>19</v>
      </c>
      <c r="J223" s="1">
        <v>1</v>
      </c>
      <c r="K223" s="2">
        <v>48929960.5</v>
      </c>
      <c r="L223" s="4">
        <f>IF(ISNUMBER(K223),LOG(K223,10),"0")</f>
        <v>7.6895748651644142</v>
      </c>
      <c r="M223" s="25" t="s">
        <v>4904</v>
      </c>
      <c r="N223" s="32" t="str">
        <f>IF(ISERROR(MID(M223,SEARCH($N$1,M223)-40,80)),"",MID(M223,SEARCH($N$1,M223)-40,80))</f>
        <v/>
      </c>
      <c r="O223" s="36" t="str">
        <f>IF(ISERROR(MID(M223,SEARCH($O$1,M223)-40,80)),"",MID(M223,SEARCH($O$1,M223)-40,80))</f>
        <v/>
      </c>
      <c r="P223"/>
    </row>
    <row r="224" spans="1:16" x14ac:dyDescent="0.35">
      <c r="A224" s="5" t="s">
        <v>11</v>
      </c>
      <c r="B224" s="6">
        <v>29.07</v>
      </c>
      <c r="C224" s="1" t="s">
        <v>598</v>
      </c>
      <c r="D224" s="1" t="s">
        <v>599</v>
      </c>
      <c r="E224" s="1" t="b">
        <v>0</v>
      </c>
      <c r="F224" s="1" t="b">
        <v>1</v>
      </c>
      <c r="G224" s="1">
        <v>35.8441558441558</v>
      </c>
      <c r="H224" s="1">
        <v>12</v>
      </c>
      <c r="I224" s="1">
        <v>13</v>
      </c>
      <c r="J224" s="1">
        <v>12</v>
      </c>
      <c r="K224" s="2">
        <v>36316244.223958299</v>
      </c>
      <c r="L224" s="4">
        <f>IF(ISNUMBER(K224),LOG(K224,10),"0")</f>
        <v>7.560100928033215</v>
      </c>
      <c r="M224" s="25" t="s">
        <v>4982</v>
      </c>
      <c r="N224" s="32" t="str">
        <f>IF(ISERROR(MID(M224,SEARCH($N$1,M224)-40,80)),"",MID(M224,SEARCH($N$1,M224)-40,80))</f>
        <v/>
      </c>
      <c r="O224" s="36" t="str">
        <f>IF(ISERROR(MID(M224,SEARCH($O$1,M224)-40,80)),"",MID(M224,SEARCH($O$1,M224)-40,80))</f>
        <v/>
      </c>
      <c r="P224"/>
    </row>
    <row r="225" spans="1:16" x14ac:dyDescent="0.35">
      <c r="A225" s="5" t="s">
        <v>11</v>
      </c>
      <c r="B225" s="6">
        <v>26.2</v>
      </c>
      <c r="C225" s="1" t="s">
        <v>708</v>
      </c>
      <c r="D225" s="1" t="s">
        <v>709</v>
      </c>
      <c r="E225" s="1" t="b">
        <v>0</v>
      </c>
      <c r="F225" s="1" t="b">
        <v>1</v>
      </c>
      <c r="G225" s="1">
        <v>52.577319587628899</v>
      </c>
      <c r="H225" s="1">
        <v>12</v>
      </c>
      <c r="I225" s="1">
        <v>13</v>
      </c>
      <c r="J225" s="1">
        <v>12</v>
      </c>
      <c r="K225" s="2">
        <v>18868112.759114601</v>
      </c>
      <c r="L225" s="4">
        <f>IF(ISNUMBER(K225),LOG(K225,10),"0")</f>
        <v>7.275728463000573</v>
      </c>
      <c r="M225" s="25" t="s">
        <v>5218</v>
      </c>
      <c r="N225" s="32" t="str">
        <f>IF(ISERROR(MID(M225,SEARCH($N$1,M225)-40,80)),"",MID(M225,SEARCH($N$1,M225)-40,80))</f>
        <v/>
      </c>
      <c r="O225" s="36" t="str">
        <f>IF(ISERROR(MID(M225,SEARCH($O$1,M225)-40,80)),"",MID(M225,SEARCH($O$1,M225)-40,80))</f>
        <v/>
      </c>
      <c r="P225"/>
    </row>
    <row r="226" spans="1:16" x14ac:dyDescent="0.35">
      <c r="A226" s="5" t="s">
        <v>11</v>
      </c>
      <c r="B226" s="6">
        <v>33.53</v>
      </c>
      <c r="C226" s="1" t="s">
        <v>453</v>
      </c>
      <c r="D226" s="1" t="s">
        <v>454</v>
      </c>
      <c r="E226" s="1" t="b">
        <v>0</v>
      </c>
      <c r="F226" s="1" t="b">
        <v>1</v>
      </c>
      <c r="G226" s="1">
        <v>21.571238348868199</v>
      </c>
      <c r="H226" s="1">
        <v>12</v>
      </c>
      <c r="I226" s="1">
        <v>13</v>
      </c>
      <c r="J226" s="1">
        <v>12</v>
      </c>
      <c r="K226" s="2">
        <v>33104057.846354201</v>
      </c>
      <c r="L226" s="4">
        <f>IF(ISNUMBER(K226),LOG(K226,10),"0")</f>
        <v>7.5198812322127431</v>
      </c>
      <c r="M226" s="25" t="s">
        <v>5008</v>
      </c>
      <c r="N226" s="32" t="str">
        <f>IF(ISERROR(MID(M226,SEARCH($N$1,M226)-40,80)),"",MID(M226,SEARCH($N$1,M226)-40,80))</f>
        <v/>
      </c>
      <c r="O226" s="36" t="str">
        <f>IF(ISERROR(MID(M226,SEARCH($O$1,M226)-40,80)),"",MID(M226,SEARCH($O$1,M226)-40,80))</f>
        <v/>
      </c>
      <c r="P226"/>
    </row>
    <row r="227" spans="1:16" x14ac:dyDescent="0.35">
      <c r="A227" s="5" t="s">
        <v>11</v>
      </c>
      <c r="B227" s="6">
        <v>40.74</v>
      </c>
      <c r="C227" s="1" t="s">
        <v>407</v>
      </c>
      <c r="D227" s="1" t="s">
        <v>408</v>
      </c>
      <c r="E227" s="1" t="b">
        <v>0</v>
      </c>
      <c r="F227" s="1" t="b">
        <v>1</v>
      </c>
      <c r="G227" s="1">
        <v>35.15625</v>
      </c>
      <c r="H227" s="1">
        <v>12</v>
      </c>
      <c r="I227" s="1">
        <v>19</v>
      </c>
      <c r="J227" s="1">
        <v>12</v>
      </c>
      <c r="K227" s="2">
        <v>194353645.41666701</v>
      </c>
      <c r="L227" s="4">
        <f>IF(ISNUMBER(K227),LOG(K227,10),"0")</f>
        <v>8.2885926909384455</v>
      </c>
      <c r="M227" s="25" t="s">
        <v>4702</v>
      </c>
      <c r="N227" s="32" t="str">
        <f>IF(ISERROR(MID(M227,SEARCH($N$1,M227)-40,80)),"",MID(M227,SEARCH($N$1,M227)-40,80))</f>
        <v/>
      </c>
      <c r="O227" s="36" t="str">
        <f>IF(ISERROR(MID(M227,SEARCH($O$1,M227)-40,80)),"",MID(M227,SEARCH($O$1,M227)-40,80))</f>
        <v/>
      </c>
      <c r="P227"/>
    </row>
    <row r="228" spans="1:16" x14ac:dyDescent="0.35">
      <c r="A228" s="5" t="s">
        <v>11</v>
      </c>
      <c r="B228" s="6">
        <v>33.700000000000003</v>
      </c>
      <c r="C228" s="1" t="s">
        <v>492</v>
      </c>
      <c r="D228" s="1" t="s">
        <v>493</v>
      </c>
      <c r="E228" s="1" t="b">
        <v>0</v>
      </c>
      <c r="F228" s="1" t="b">
        <v>1</v>
      </c>
      <c r="G228" s="1">
        <v>22.176870748299301</v>
      </c>
      <c r="H228" s="1">
        <v>12</v>
      </c>
      <c r="I228" s="1">
        <v>14</v>
      </c>
      <c r="J228" s="1">
        <v>12</v>
      </c>
      <c r="K228" s="2">
        <v>21299633.261718798</v>
      </c>
      <c r="L228" s="4">
        <f>IF(ISNUMBER(K228),LOG(K228,10),"0")</f>
        <v>7.328372125796343</v>
      </c>
      <c r="M228" s="25" t="s">
        <v>5159</v>
      </c>
      <c r="N228" s="32" t="str">
        <f>IF(ISERROR(MID(M228,SEARCH($N$1,M228)-40,80)),"",MID(M228,SEARCH($N$1,M228)-40,80))</f>
        <v/>
      </c>
      <c r="O228" s="36" t="str">
        <f>IF(ISERROR(MID(M228,SEARCH($O$1,M228)-40,80)),"",MID(M228,SEARCH($O$1,M228)-40,80))</f>
        <v/>
      </c>
      <c r="P228"/>
    </row>
    <row r="229" spans="1:16" x14ac:dyDescent="0.35">
      <c r="A229" s="5" t="s">
        <v>11</v>
      </c>
      <c r="B229" s="6">
        <v>32.4</v>
      </c>
      <c r="C229" s="1" t="s">
        <v>463</v>
      </c>
      <c r="D229" s="1" t="s">
        <v>464</v>
      </c>
      <c r="E229" s="1" t="b">
        <v>0</v>
      </c>
      <c r="F229" s="1" t="b">
        <v>1</v>
      </c>
      <c r="G229" s="1">
        <v>15.2610441767068</v>
      </c>
      <c r="H229" s="1">
        <v>12</v>
      </c>
      <c r="I229" s="1">
        <v>12</v>
      </c>
      <c r="J229" s="1">
        <v>11</v>
      </c>
      <c r="K229" s="2">
        <v>12339162</v>
      </c>
      <c r="L229" s="4">
        <f>IF(ISNUMBER(K229),LOG(K229,10),"0")</f>
        <v>7.0912856660883241</v>
      </c>
      <c r="M229" s="25" t="s">
        <v>5432</v>
      </c>
      <c r="N229" s="32" t="str">
        <f>IF(ISERROR(MID(M229,SEARCH($N$1,M229)-40,80)),"",MID(M229,SEARCH($N$1,M229)-40,80))</f>
        <v/>
      </c>
      <c r="O229" s="36" t="str">
        <f>IF(ISERROR(MID(M229,SEARCH($O$1,M229)-40,80)),"",MID(M229,SEARCH($O$1,M229)-40,80))</f>
        <v/>
      </c>
      <c r="P229"/>
    </row>
    <row r="230" spans="1:16" x14ac:dyDescent="0.35">
      <c r="A230" s="5" t="s">
        <v>11</v>
      </c>
      <c r="B230" s="6">
        <v>35.93</v>
      </c>
      <c r="C230" s="1" t="s">
        <v>486</v>
      </c>
      <c r="D230" s="1" t="s">
        <v>487</v>
      </c>
      <c r="E230" s="1" t="b">
        <v>1</v>
      </c>
      <c r="F230" s="1" t="b">
        <v>0</v>
      </c>
      <c r="G230" s="1">
        <v>48.679245283018901</v>
      </c>
      <c r="H230" s="1">
        <v>12</v>
      </c>
      <c r="I230" s="1">
        <v>15</v>
      </c>
      <c r="J230" s="1">
        <v>12</v>
      </c>
      <c r="K230" s="2">
        <v>32164854.852213498</v>
      </c>
      <c r="L230" s="4">
        <f>IF(ISNUMBER(K230),LOG(K230,10),"0")</f>
        <v>7.5073815959345849</v>
      </c>
      <c r="M230" s="25" t="s">
        <v>5016</v>
      </c>
      <c r="N230" s="32" t="str">
        <f>IF(ISERROR(MID(M230,SEARCH($N$1,M230)-40,80)),"",MID(M230,SEARCH($N$1,M230)-40,80))</f>
        <v/>
      </c>
      <c r="O230" s="36" t="str">
        <f>IF(ISERROR(MID(M230,SEARCH($O$1,M230)-40,80)),"",MID(M230,SEARCH($O$1,M230)-40,80))</f>
        <v/>
      </c>
      <c r="P230"/>
    </row>
    <row r="231" spans="1:16" x14ac:dyDescent="0.35">
      <c r="A231" s="5" t="s">
        <v>11</v>
      </c>
      <c r="B231" s="6">
        <v>42.75</v>
      </c>
      <c r="C231" s="1" t="s">
        <v>317</v>
      </c>
      <c r="D231" s="1" t="s">
        <v>318</v>
      </c>
      <c r="E231" s="1" t="b">
        <v>0</v>
      </c>
      <c r="F231" s="1" t="b">
        <v>1</v>
      </c>
      <c r="G231" s="1">
        <v>44.568245125348199</v>
      </c>
      <c r="H231" s="1">
        <v>11</v>
      </c>
      <c r="I231" s="1">
        <v>19</v>
      </c>
      <c r="J231" s="1">
        <v>11</v>
      </c>
      <c r="K231" s="2">
        <v>81655890.989583299</v>
      </c>
      <c r="L231" s="4">
        <f>IF(ISNUMBER(K231),LOG(K231,10),"0")</f>
        <v>7.9119875219811879</v>
      </c>
      <c r="M231" s="25" t="s">
        <v>4787</v>
      </c>
      <c r="N231" s="32" t="str">
        <f>IF(ISERROR(MID(M231,SEARCH($N$1,M231)-40,80)),"",MID(M231,SEARCH($N$1,M231)-40,80))</f>
        <v/>
      </c>
      <c r="O231" s="36" t="str">
        <f>IF(ISERROR(MID(M231,SEARCH($O$1,M231)-40,80)),"",MID(M231,SEARCH($O$1,M231)-40,80))</f>
        <v/>
      </c>
      <c r="P231"/>
    </row>
    <row r="232" spans="1:16" x14ac:dyDescent="0.35">
      <c r="A232" s="5" t="s">
        <v>11</v>
      </c>
      <c r="B232" s="6">
        <v>159.44</v>
      </c>
      <c r="C232" s="1" t="s">
        <v>178</v>
      </c>
      <c r="D232" s="1" t="s">
        <v>179</v>
      </c>
      <c r="E232" s="1" t="b">
        <v>0</v>
      </c>
      <c r="F232" s="1" t="b">
        <v>1</v>
      </c>
      <c r="G232" s="1">
        <v>29.973474801060998</v>
      </c>
      <c r="H232" s="1">
        <v>11</v>
      </c>
      <c r="I232" s="1">
        <v>85</v>
      </c>
      <c r="J232" s="1">
        <v>1</v>
      </c>
      <c r="K232" s="2">
        <v>664564228.359375</v>
      </c>
      <c r="L232" s="4">
        <f>IF(ISNUMBER(K232),LOG(K232,10),"0")</f>
        <v>8.8225369607100106</v>
      </c>
      <c r="M232" s="25" t="s">
        <v>4664</v>
      </c>
      <c r="N232" s="32" t="str">
        <f>IF(ISERROR(MID(M232,SEARCH($N$1,M232)-40,80)),"",MID(M232,SEARCH($N$1,M232)-40,80))</f>
        <v/>
      </c>
      <c r="O232" s="36" t="str">
        <f>IF(ISERROR(MID(M232,SEARCH($O$1,M232)-40,80)),"",MID(M232,SEARCH($O$1,M232)-40,80))</f>
        <v/>
      </c>
      <c r="P232"/>
    </row>
    <row r="233" spans="1:16" x14ac:dyDescent="0.35">
      <c r="A233" s="5" t="s">
        <v>11</v>
      </c>
      <c r="B233" s="6">
        <v>66.86</v>
      </c>
      <c r="C233" s="1" t="s">
        <v>182</v>
      </c>
      <c r="D233" s="1" t="s">
        <v>183</v>
      </c>
      <c r="E233" s="1" t="b">
        <v>0</v>
      </c>
      <c r="F233" s="1" t="b">
        <v>1</v>
      </c>
      <c r="G233" s="1">
        <v>64.401294498381901</v>
      </c>
      <c r="H233" s="1">
        <v>11</v>
      </c>
      <c r="I233" s="1">
        <v>19</v>
      </c>
      <c r="J233" s="1">
        <v>11</v>
      </c>
      <c r="K233" s="2">
        <v>69571216.791666701</v>
      </c>
      <c r="L233" s="4">
        <f>IF(ISNUMBER(K233),LOG(K233,10),"0")</f>
        <v>7.8424295991789119</v>
      </c>
      <c r="M233" s="25" t="s">
        <v>4813</v>
      </c>
      <c r="N233" s="32" t="str">
        <f>IF(ISERROR(MID(M233,SEARCH($N$1,M233)-40,80)),"",MID(M233,SEARCH($N$1,M233)-40,80))</f>
        <v/>
      </c>
      <c r="O233" s="36" t="str">
        <f>IF(ISERROR(MID(M233,SEARCH($O$1,M233)-40,80)),"",MID(M233,SEARCH($O$1,M233)-40,80))</f>
        <v/>
      </c>
      <c r="P233"/>
    </row>
    <row r="234" spans="1:16" x14ac:dyDescent="0.35">
      <c r="A234" s="5" t="s">
        <v>11</v>
      </c>
      <c r="B234" s="6">
        <v>23.2</v>
      </c>
      <c r="C234" s="1" t="s">
        <v>786</v>
      </c>
      <c r="D234" s="1" t="s">
        <v>787</v>
      </c>
      <c r="E234" s="1" t="b">
        <v>0</v>
      </c>
      <c r="F234" s="1" t="b">
        <v>1</v>
      </c>
      <c r="G234" s="1">
        <v>22.010398613518198</v>
      </c>
      <c r="H234" s="1">
        <v>11</v>
      </c>
      <c r="I234" s="1">
        <v>12</v>
      </c>
      <c r="J234" s="1">
        <v>7</v>
      </c>
      <c r="K234" s="2">
        <v>16022452.7291667</v>
      </c>
      <c r="L234" s="4">
        <f>IF(ISNUMBER(K234),LOG(K234,10),"0")</f>
        <v>7.204728998964649</v>
      </c>
      <c r="M234" s="25" t="s">
        <v>5286</v>
      </c>
      <c r="N234" s="32" t="str">
        <f>IF(ISERROR(MID(M234,SEARCH($N$1,M234)-40,80)),"",MID(M234,SEARCH($N$1,M234)-40,80))</f>
        <v>eral plasma membrane [GO:0016323]; cell surface [GO:0009986]; cell tip [GO:00512</v>
      </c>
      <c r="O234" s="36" t="str">
        <f>IF(ISERROR(MID(M234,SEARCH($O$1,M234)-40,80)),"",MID(M234,SEARCH($O$1,M234)-40,80))</f>
        <v/>
      </c>
      <c r="P234"/>
    </row>
    <row r="235" spans="1:16" x14ac:dyDescent="0.35">
      <c r="A235" s="5" t="s">
        <v>11</v>
      </c>
      <c r="B235" s="6">
        <v>53.18</v>
      </c>
      <c r="C235" s="1" t="s">
        <v>383</v>
      </c>
      <c r="D235" s="1" t="s">
        <v>384</v>
      </c>
      <c r="E235" s="1" t="b">
        <v>0</v>
      </c>
      <c r="F235" s="1" t="b">
        <v>1</v>
      </c>
      <c r="G235" s="1">
        <v>68.837209302325604</v>
      </c>
      <c r="H235" s="1">
        <v>11</v>
      </c>
      <c r="I235" s="1">
        <v>21</v>
      </c>
      <c r="J235" s="1">
        <v>10</v>
      </c>
      <c r="K235" s="2">
        <v>114051338.020833</v>
      </c>
      <c r="L235" s="4">
        <f>IF(ISNUMBER(K235),LOG(K235,10),"0")</f>
        <v>8.0571003846732179</v>
      </c>
      <c r="M235" s="25" t="s">
        <v>4741</v>
      </c>
      <c r="N235" s="32" t="str">
        <f>IF(ISERROR(MID(M235,SEARCH($N$1,M235)-40,80)),"",MID(M235,SEARCH($N$1,M235)-40,80))</f>
        <v/>
      </c>
      <c r="O235" s="36" t="str">
        <f>IF(ISERROR(MID(M235,SEARCH($O$1,M235)-40,80)),"",MID(M235,SEARCH($O$1,M235)-40,80))</f>
        <v/>
      </c>
      <c r="P235"/>
    </row>
    <row r="236" spans="1:16" x14ac:dyDescent="0.35">
      <c r="A236" s="5" t="s">
        <v>11</v>
      </c>
      <c r="B236" s="6">
        <v>31.93</v>
      </c>
      <c r="C236" s="1" t="s">
        <v>556</v>
      </c>
      <c r="D236" s="1" t="s">
        <v>557</v>
      </c>
      <c r="E236" s="1" t="b">
        <v>0</v>
      </c>
      <c r="F236" s="1" t="b">
        <v>1</v>
      </c>
      <c r="G236" s="1">
        <v>13.2786885245902</v>
      </c>
      <c r="H236" s="1">
        <v>11</v>
      </c>
      <c r="I236" s="1">
        <v>14</v>
      </c>
      <c r="J236" s="1">
        <v>11</v>
      </c>
      <c r="K236" s="2">
        <v>13058291.220703101</v>
      </c>
      <c r="L236" s="4">
        <f>IF(ISNUMBER(K236),LOG(K236,10),"0")</f>
        <v>7.1158863498354563</v>
      </c>
      <c r="M236" s="25" t="s">
        <v>5400</v>
      </c>
      <c r="N236" s="32" t="str">
        <f>IF(ISERROR(MID(M236,SEARCH($N$1,M236)-40,80)),"",MID(M236,SEARCH($N$1,M236)-40,80))</f>
        <v/>
      </c>
      <c r="O236" s="36" t="str">
        <f>IF(ISERROR(MID(M236,SEARCH($O$1,M236)-40,80)),"",MID(M236,SEARCH($O$1,M236)-40,80))</f>
        <v/>
      </c>
      <c r="P236"/>
    </row>
    <row r="237" spans="1:16" x14ac:dyDescent="0.35">
      <c r="A237" s="5" t="s">
        <v>11</v>
      </c>
      <c r="B237" s="6">
        <v>34.619999999999997</v>
      </c>
      <c r="C237" s="1" t="s">
        <v>500</v>
      </c>
      <c r="D237" s="1" t="s">
        <v>501</v>
      </c>
      <c r="E237" s="1" t="b">
        <v>0</v>
      </c>
      <c r="F237" s="1" t="b">
        <v>1</v>
      </c>
      <c r="G237" s="1">
        <v>21.555915721231798</v>
      </c>
      <c r="H237" s="1">
        <v>11</v>
      </c>
      <c r="I237" s="1">
        <v>15</v>
      </c>
      <c r="J237" s="1">
        <v>11</v>
      </c>
      <c r="K237" s="2">
        <v>29847697.880208299</v>
      </c>
      <c r="L237" s="4">
        <f>IF(ISNUMBER(K237),LOG(K237,10),"0")</f>
        <v>7.474910840105994</v>
      </c>
      <c r="M237" s="25" t="s">
        <v>5036</v>
      </c>
      <c r="N237" s="32" t="str">
        <f>IF(ISERROR(MID(M237,SEARCH($N$1,M237)-40,80)),"",MID(M237,SEARCH($N$1,M237)-40,80))</f>
        <v/>
      </c>
      <c r="O237" s="36" t="str">
        <f>IF(ISERROR(MID(M237,SEARCH($O$1,M237)-40,80)),"",MID(M237,SEARCH($O$1,M237)-40,80))</f>
        <v/>
      </c>
      <c r="P237"/>
    </row>
    <row r="238" spans="1:16" x14ac:dyDescent="0.35">
      <c r="A238" s="5" t="s">
        <v>11</v>
      </c>
      <c r="B238" s="6">
        <v>37.880000000000003</v>
      </c>
      <c r="C238" s="1" t="s">
        <v>584</v>
      </c>
      <c r="D238" s="1" t="s">
        <v>585</v>
      </c>
      <c r="E238" s="1" t="b">
        <v>0</v>
      </c>
      <c r="F238" s="1" t="b">
        <v>1</v>
      </c>
      <c r="G238" s="1">
        <v>11.5622241835834</v>
      </c>
      <c r="H238" s="1">
        <v>11</v>
      </c>
      <c r="I238" s="1">
        <v>19</v>
      </c>
      <c r="J238" s="1">
        <v>10</v>
      </c>
      <c r="K238" s="2">
        <v>63016671.3046875</v>
      </c>
      <c r="L238" s="4">
        <f>IF(ISNUMBER(K238),LOG(K238,10),"0")</f>
        <v>7.7994554589429237</v>
      </c>
      <c r="M238" s="25" t="s">
        <v>4833</v>
      </c>
      <c r="N238" s="32" t="str">
        <f>IF(ISERROR(MID(M238,SEARCH($N$1,M238)-40,80)),"",MID(M238,SEARCH($N$1,M238)-40,80))</f>
        <v/>
      </c>
      <c r="O238" s="36" t="str">
        <f>IF(ISERROR(MID(M238,SEARCH($O$1,M238)-40,80)),"",MID(M238,SEARCH($O$1,M238)-40,80))</f>
        <v/>
      </c>
      <c r="P238"/>
    </row>
    <row r="239" spans="1:16" x14ac:dyDescent="0.35">
      <c r="A239" s="5" t="s">
        <v>11</v>
      </c>
      <c r="B239" s="6">
        <v>43.88</v>
      </c>
      <c r="C239" s="1" t="s">
        <v>413</v>
      </c>
      <c r="D239" s="1" t="s">
        <v>414</v>
      </c>
      <c r="E239" s="1" t="b">
        <v>0</v>
      </c>
      <c r="F239" s="1" t="b">
        <v>1</v>
      </c>
      <c r="G239" s="1">
        <v>63.978494623655898</v>
      </c>
      <c r="H239" s="1">
        <v>11</v>
      </c>
      <c r="I239" s="1">
        <v>18</v>
      </c>
      <c r="J239" s="1">
        <v>4</v>
      </c>
      <c r="K239" s="2">
        <v>50309949.192708299</v>
      </c>
      <c r="L239" s="4">
        <f>IF(ISNUMBER(K239),LOG(K239,10),"0")</f>
        <v>7.7016538787382389</v>
      </c>
      <c r="M239" s="25" t="s">
        <v>4896</v>
      </c>
      <c r="N239" s="32" t="str">
        <f>IF(ISERROR(MID(M239,SEARCH($N$1,M239)-40,80)),"",MID(M239,SEARCH($N$1,M239)-40,80))</f>
        <v/>
      </c>
      <c r="O239" s="36" t="str">
        <f>IF(ISERROR(MID(M239,SEARCH($O$1,M239)-40,80)),"",MID(M239,SEARCH($O$1,M239)-40,80))</f>
        <v/>
      </c>
      <c r="P239"/>
    </row>
    <row r="240" spans="1:16" x14ac:dyDescent="0.35">
      <c r="A240" s="5" t="s">
        <v>11</v>
      </c>
      <c r="B240" s="6">
        <v>40.520000000000003</v>
      </c>
      <c r="C240" s="1" t="s">
        <v>393</v>
      </c>
      <c r="D240" s="1" t="s">
        <v>394</v>
      </c>
      <c r="E240" s="1" t="b">
        <v>0</v>
      </c>
      <c r="F240" s="1" t="b">
        <v>1</v>
      </c>
      <c r="G240" s="1">
        <v>52.5490196078431</v>
      </c>
      <c r="H240" s="1">
        <v>11</v>
      </c>
      <c r="I240" s="1">
        <v>19</v>
      </c>
      <c r="J240" s="1">
        <v>9</v>
      </c>
      <c r="K240" s="2">
        <v>42208367.947916701</v>
      </c>
      <c r="L240" s="4">
        <f>IF(ISNUMBER(K240),LOG(K240,10),"0")</f>
        <v>7.6253985598085885</v>
      </c>
      <c r="M240" s="25" t="s">
        <v>4940</v>
      </c>
      <c r="N240" s="32" t="str">
        <f>IF(ISERROR(MID(M240,SEARCH($N$1,M240)-40,80)),"",MID(M240,SEARCH($N$1,M240)-40,80))</f>
        <v/>
      </c>
      <c r="O240" s="36" t="str">
        <f>IF(ISERROR(MID(M240,SEARCH($O$1,M240)-40,80)),"",MID(M240,SEARCH($O$1,M240)-40,80))</f>
        <v/>
      </c>
      <c r="P240"/>
    </row>
    <row r="241" spans="1:16" x14ac:dyDescent="0.35">
      <c r="A241" s="5" t="s">
        <v>11</v>
      </c>
      <c r="B241" s="6">
        <v>28.38</v>
      </c>
      <c r="C241" s="1" t="s">
        <v>552</v>
      </c>
      <c r="D241" s="1" t="s">
        <v>553</v>
      </c>
      <c r="E241" s="1" t="b">
        <v>0</v>
      </c>
      <c r="F241" s="1" t="b">
        <v>1</v>
      </c>
      <c r="G241" s="1">
        <v>29.4536817102138</v>
      </c>
      <c r="H241" s="1">
        <v>11</v>
      </c>
      <c r="I241" s="1">
        <v>12</v>
      </c>
      <c r="J241" s="1">
        <v>11</v>
      </c>
      <c r="K241" s="2">
        <v>35096026.6875</v>
      </c>
      <c r="L241" s="4">
        <f>IF(ISNUMBER(K241),LOG(K241,10),"0")</f>
        <v>7.5452579516404938</v>
      </c>
      <c r="M241" s="25" t="s">
        <v>4992</v>
      </c>
      <c r="N241" s="32" t="str">
        <f>IF(ISERROR(MID(M241,SEARCH($N$1,M241)-40,80)),"",MID(M241,SEARCH($N$1,M241)-40,80))</f>
        <v/>
      </c>
      <c r="O241" s="36" t="str">
        <f>IF(ISERROR(MID(M241,SEARCH($O$1,M241)-40,80)),"",MID(M241,SEARCH($O$1,M241)-40,80))</f>
        <v/>
      </c>
      <c r="P241"/>
    </row>
    <row r="242" spans="1:16" x14ac:dyDescent="0.35">
      <c r="A242" s="5" t="s">
        <v>11</v>
      </c>
      <c r="B242" s="6">
        <v>26.23</v>
      </c>
      <c r="C242" s="1" t="s">
        <v>722</v>
      </c>
      <c r="D242" s="1" t="s">
        <v>723</v>
      </c>
      <c r="E242" s="1" t="b">
        <v>0</v>
      </c>
      <c r="F242" s="1" t="b">
        <v>1</v>
      </c>
      <c r="G242" s="1">
        <v>4.11511565357719</v>
      </c>
      <c r="H242" s="1">
        <v>11</v>
      </c>
      <c r="I242" s="1">
        <v>11</v>
      </c>
      <c r="J242" s="1">
        <v>11</v>
      </c>
      <c r="K242" s="2">
        <v>3037627.3177083302</v>
      </c>
      <c r="L242" s="4">
        <f>IF(ISNUMBER(K242),LOG(K242,10),"0")</f>
        <v>6.4825344898061665</v>
      </c>
      <c r="M242" s="25" t="s">
        <v>6295</v>
      </c>
      <c r="N242" s="32" t="str">
        <f>IF(ISERROR(MID(M242,SEARCH($N$1,M242)-40,80)),"",MID(M242,SEARCH($N$1,M242)-40,80))</f>
        <v/>
      </c>
      <c r="O242" s="36" t="str">
        <f>IF(ISERROR(MID(M242,SEARCH($O$1,M242)-40,80)),"",MID(M242,SEARCH($O$1,M242)-40,80))</f>
        <v/>
      </c>
      <c r="P242"/>
    </row>
    <row r="243" spans="1:16" x14ac:dyDescent="0.35">
      <c r="A243" s="5" t="s">
        <v>11</v>
      </c>
      <c r="B243" s="6">
        <v>34.06</v>
      </c>
      <c r="C243" s="1" t="s">
        <v>351</v>
      </c>
      <c r="D243" s="1" t="s">
        <v>352</v>
      </c>
      <c r="E243" s="1" t="b">
        <v>0</v>
      </c>
      <c r="F243" s="1" t="b">
        <v>1</v>
      </c>
      <c r="G243" s="1">
        <v>33.163265306122398</v>
      </c>
      <c r="H243" s="1">
        <v>11</v>
      </c>
      <c r="I243" s="1">
        <v>13</v>
      </c>
      <c r="J243" s="1">
        <v>11</v>
      </c>
      <c r="K243" s="2">
        <v>41248539.005208299</v>
      </c>
      <c r="L243" s="4">
        <f>IF(ISNUMBER(K243),LOG(K243,10),"0")</f>
        <v>7.6154085707474515</v>
      </c>
      <c r="M243" s="25" t="s">
        <v>4943</v>
      </c>
      <c r="N243" s="32" t="str">
        <f>IF(ISERROR(MID(M243,SEARCH($N$1,M243)-40,80)),"",MID(M243,SEARCH($N$1,M243)-40,80))</f>
        <v/>
      </c>
      <c r="O243" s="36" t="str">
        <f>IF(ISERROR(MID(M243,SEARCH($O$1,M243)-40,80)),"",MID(M243,SEARCH($O$1,M243)-40,80))</f>
        <v/>
      </c>
      <c r="P243"/>
    </row>
    <row r="244" spans="1:16" x14ac:dyDescent="0.35">
      <c r="A244" s="5" t="s">
        <v>11</v>
      </c>
      <c r="B244" s="6">
        <v>40.78</v>
      </c>
      <c r="C244" s="1" t="s">
        <v>538</v>
      </c>
      <c r="D244" s="1" t="s">
        <v>539</v>
      </c>
      <c r="E244" s="1" t="b">
        <v>0</v>
      </c>
      <c r="F244" s="1" t="b">
        <v>1</v>
      </c>
      <c r="G244" s="1">
        <v>27.8538812785388</v>
      </c>
      <c r="H244" s="1">
        <v>11</v>
      </c>
      <c r="I244" s="1">
        <v>16</v>
      </c>
      <c r="J244" s="1">
        <v>11</v>
      </c>
      <c r="K244" s="2">
        <v>24175186.059895799</v>
      </c>
      <c r="L244" s="4">
        <f>IF(ISNUMBER(K244),LOG(K244,10),"0")</f>
        <v>7.3833698252359117</v>
      </c>
      <c r="M244" s="25" t="s">
        <v>5114</v>
      </c>
      <c r="N244" s="32" t="str">
        <f>IF(ISERROR(MID(M244,SEARCH($N$1,M244)-40,80)),"",MID(M244,SEARCH($N$1,M244)-40,80))</f>
        <v/>
      </c>
      <c r="O244" s="36" t="str">
        <f>IF(ISERROR(MID(M244,SEARCH($O$1,M244)-40,80)),"",MID(M244,SEARCH($O$1,M244)-40,80))</f>
        <v/>
      </c>
      <c r="P244"/>
    </row>
    <row r="245" spans="1:16" x14ac:dyDescent="0.35">
      <c r="A245" s="5" t="s">
        <v>11</v>
      </c>
      <c r="B245" s="6">
        <v>49.36</v>
      </c>
      <c r="C245" s="1" t="s">
        <v>357</v>
      </c>
      <c r="D245" s="1" t="s">
        <v>358</v>
      </c>
      <c r="E245" s="1" t="b">
        <v>0</v>
      </c>
      <c r="F245" s="1" t="b">
        <v>1</v>
      </c>
      <c r="G245" s="1">
        <v>51.764705882352899</v>
      </c>
      <c r="H245" s="1">
        <v>11</v>
      </c>
      <c r="I245" s="1">
        <v>20</v>
      </c>
      <c r="J245" s="1">
        <v>6</v>
      </c>
      <c r="K245" s="2">
        <v>58076503.411458299</v>
      </c>
      <c r="L245" s="4">
        <f>IF(ISNUMBER(K245),LOG(K245,10),"0")</f>
        <v>7.7640004610869822</v>
      </c>
      <c r="M245" s="25" t="s">
        <v>4854</v>
      </c>
      <c r="N245" s="32" t="str">
        <f>IF(ISERROR(MID(M245,SEARCH($N$1,M245)-40,80)),"",MID(M245,SEARCH($N$1,M245)-40,80))</f>
        <v/>
      </c>
      <c r="O245" s="36" t="str">
        <f>IF(ISERROR(MID(M245,SEARCH($O$1,M245)-40,80)),"",MID(M245,SEARCH($O$1,M245)-40,80))</f>
        <v/>
      </c>
      <c r="P245"/>
    </row>
    <row r="246" spans="1:16" x14ac:dyDescent="0.35">
      <c r="A246" s="5" t="s">
        <v>11</v>
      </c>
      <c r="B246" s="6">
        <v>60.11</v>
      </c>
      <c r="C246" s="1" t="s">
        <v>325</v>
      </c>
      <c r="D246" s="1" t="s">
        <v>326</v>
      </c>
      <c r="E246" s="1" t="b">
        <v>0</v>
      </c>
      <c r="F246" s="1" t="b">
        <v>1</v>
      </c>
      <c r="G246" s="1">
        <v>50</v>
      </c>
      <c r="H246" s="1">
        <v>11</v>
      </c>
      <c r="I246" s="1">
        <v>23</v>
      </c>
      <c r="J246" s="1">
        <v>6</v>
      </c>
      <c r="K246" s="2">
        <v>128877554.020833</v>
      </c>
      <c r="L246" s="4">
        <f>IF(ISNUMBER(K246),LOG(K246,10),"0")</f>
        <v>8.1101772849737355</v>
      </c>
      <c r="M246" s="25" t="s">
        <v>4732</v>
      </c>
      <c r="N246" s="32" t="str">
        <f>IF(ISERROR(MID(M246,SEARCH($N$1,M246)-40,80)),"",MID(M246,SEARCH($N$1,M246)-40,80))</f>
        <v/>
      </c>
      <c r="O246" s="36" t="str">
        <f>IF(ISERROR(MID(M246,SEARCH($O$1,M246)-40,80)),"",MID(M246,SEARCH($O$1,M246)-40,80))</f>
        <v/>
      </c>
      <c r="P246"/>
    </row>
    <row r="247" spans="1:16" x14ac:dyDescent="0.35">
      <c r="A247" s="5" t="s">
        <v>11</v>
      </c>
      <c r="B247" s="6">
        <v>51</v>
      </c>
      <c r="C247" s="1" t="s">
        <v>391</v>
      </c>
      <c r="D247" s="1" t="s">
        <v>392</v>
      </c>
      <c r="E247" s="1" t="b">
        <v>0</v>
      </c>
      <c r="F247" s="1" t="b">
        <v>1</v>
      </c>
      <c r="G247" s="1">
        <v>64.102564102564102</v>
      </c>
      <c r="H247" s="1">
        <v>11</v>
      </c>
      <c r="I247" s="1">
        <v>24</v>
      </c>
      <c r="J247" s="1">
        <v>9</v>
      </c>
      <c r="K247" s="2">
        <v>85254071.229166701</v>
      </c>
      <c r="L247" s="4">
        <f>IF(ISNUMBER(K247),LOG(K247,10),"0")</f>
        <v>7.9307151274902665</v>
      </c>
      <c r="M247" s="25" t="s">
        <v>4777</v>
      </c>
      <c r="N247" s="32" t="str">
        <f>IF(ISERROR(MID(M247,SEARCH($N$1,M247)-40,80)),"",MID(M247,SEARCH($N$1,M247)-40,80))</f>
        <v/>
      </c>
      <c r="O247" s="36" t="str">
        <f>IF(ISERROR(MID(M247,SEARCH($O$1,M247)-40,80)),"",MID(M247,SEARCH($O$1,M247)-40,80))</f>
        <v/>
      </c>
      <c r="P247"/>
    </row>
    <row r="248" spans="1:16" x14ac:dyDescent="0.35">
      <c r="A248" s="5" t="s">
        <v>11</v>
      </c>
      <c r="B248" s="6">
        <v>55.76</v>
      </c>
      <c r="C248" s="1" t="s">
        <v>209</v>
      </c>
      <c r="D248" s="1" t="s">
        <v>210</v>
      </c>
      <c r="E248" s="1" t="b">
        <v>0</v>
      </c>
      <c r="F248" s="1" t="b">
        <v>1</v>
      </c>
      <c r="G248" s="1">
        <v>41.625615763546797</v>
      </c>
      <c r="H248" s="1">
        <v>11</v>
      </c>
      <c r="I248" s="1">
        <v>20</v>
      </c>
      <c r="J248" s="1">
        <v>11</v>
      </c>
      <c r="K248" s="2">
        <v>54246169.880208299</v>
      </c>
      <c r="L248" s="4">
        <f>IF(ISNUMBER(K248),LOG(K248,10),"0")</f>
        <v>7.7343690796890003</v>
      </c>
      <c r="M248" s="25" t="s">
        <v>4875</v>
      </c>
      <c r="N248" s="32" t="str">
        <f>IF(ISERROR(MID(M248,SEARCH($N$1,M248)-40,80)),"",MID(M248,SEARCH($N$1,M248)-40,80))</f>
        <v/>
      </c>
      <c r="O248" s="36" t="str">
        <f>IF(ISERROR(MID(M248,SEARCH($O$1,M248)-40,80)),"",MID(M248,SEARCH($O$1,M248)-40,80))</f>
        <v/>
      </c>
      <c r="P248"/>
    </row>
    <row r="249" spans="1:16" x14ac:dyDescent="0.35">
      <c r="A249" s="5" t="s">
        <v>11</v>
      </c>
      <c r="B249" s="6">
        <v>26.58</v>
      </c>
      <c r="C249" s="1" t="s">
        <v>660</v>
      </c>
      <c r="D249" s="1" t="s">
        <v>661</v>
      </c>
      <c r="E249" s="1" t="b">
        <v>0</v>
      </c>
      <c r="F249" s="1" t="b">
        <v>1</v>
      </c>
      <c r="G249" s="1">
        <v>21.673525377229101</v>
      </c>
      <c r="H249" s="1">
        <v>11</v>
      </c>
      <c r="I249" s="1">
        <v>11</v>
      </c>
      <c r="J249" s="1">
        <v>11</v>
      </c>
      <c r="K249" s="2">
        <v>7458859.5247395802</v>
      </c>
      <c r="L249" s="4">
        <f>IF(ISNUMBER(K249),LOG(K249,10),"0")</f>
        <v>6.8726724280119731</v>
      </c>
      <c r="M249" s="25" t="s">
        <v>5756</v>
      </c>
      <c r="N249" s="32" t="str">
        <f>IF(ISERROR(MID(M249,SEARCH($N$1,M249)-40,80)),"",MID(M249,SEARCH($N$1,M249)-40,80))</f>
        <v/>
      </c>
      <c r="O249" s="36" t="str">
        <f>IF(ISERROR(MID(M249,SEARCH($O$1,M249)-40,80)),"",MID(M249,SEARCH($O$1,M249)-40,80))</f>
        <v/>
      </c>
      <c r="P249"/>
    </row>
    <row r="250" spans="1:16" x14ac:dyDescent="0.35">
      <c r="A250" s="5" t="s">
        <v>11</v>
      </c>
      <c r="B250" s="6">
        <v>24.98</v>
      </c>
      <c r="C250" s="1" t="s">
        <v>896</v>
      </c>
      <c r="D250" s="1" t="s">
        <v>897</v>
      </c>
      <c r="E250" s="1" t="b">
        <v>0</v>
      </c>
      <c r="F250" s="1" t="b">
        <v>1</v>
      </c>
      <c r="G250" s="1">
        <v>12.1654501216545</v>
      </c>
      <c r="H250" s="1">
        <v>11</v>
      </c>
      <c r="I250" s="1">
        <v>11</v>
      </c>
      <c r="J250" s="1">
        <v>11</v>
      </c>
      <c r="K250" s="2">
        <v>5121900.4739583302</v>
      </c>
      <c r="L250" s="4">
        <f>IF(ISNUMBER(K250),LOG(K250,10),"0")</f>
        <v>6.7094311352353682</v>
      </c>
      <c r="M250" s="25" t="s">
        <v>6005</v>
      </c>
      <c r="N250" s="32" t="str">
        <f>IF(ISERROR(MID(M250,SEARCH($N$1,M250)-40,80)),"",MID(M250,SEARCH($N$1,M250)-40,80))</f>
        <v/>
      </c>
      <c r="O250" s="36" t="str">
        <f>IF(ISERROR(MID(M250,SEARCH($O$1,M250)-40,80)),"",MID(M250,SEARCH($O$1,M250)-40,80))</f>
        <v/>
      </c>
      <c r="P250"/>
    </row>
    <row r="251" spans="1:16" x14ac:dyDescent="0.35">
      <c r="A251" s="5" t="s">
        <v>11</v>
      </c>
      <c r="B251" s="6">
        <v>40.42</v>
      </c>
      <c r="C251" s="1" t="s">
        <v>471</v>
      </c>
      <c r="D251" s="1" t="s">
        <v>472</v>
      </c>
      <c r="E251" s="1" t="b">
        <v>0</v>
      </c>
      <c r="F251" s="1" t="b">
        <v>1</v>
      </c>
      <c r="G251" s="1">
        <v>38.580931263858098</v>
      </c>
      <c r="H251" s="1">
        <v>11</v>
      </c>
      <c r="I251" s="1">
        <v>15</v>
      </c>
      <c r="J251" s="1">
        <v>2</v>
      </c>
      <c r="K251" s="2">
        <v>13797548.1992188</v>
      </c>
      <c r="L251" s="4">
        <f>IF(ISNUMBER(K251),LOG(K251,10),"0")</f>
        <v>7.1398019198685345</v>
      </c>
      <c r="M251" s="25" t="s">
        <v>5370</v>
      </c>
      <c r="N251" s="32" t="str">
        <f>IF(ISERROR(MID(M251,SEARCH($N$1,M251)-40,80)),"",MID(M251,SEARCH($N$1,M251)-40,80))</f>
        <v/>
      </c>
      <c r="O251" s="36" t="str">
        <f>IF(ISERROR(MID(M251,SEARCH($O$1,M251)-40,80)),"",MID(M251,SEARCH($O$1,M251)-40,80))</f>
        <v/>
      </c>
      <c r="P251"/>
    </row>
    <row r="252" spans="1:16" x14ac:dyDescent="0.35">
      <c r="A252" s="5" t="s">
        <v>11</v>
      </c>
      <c r="B252" s="6">
        <v>83.4</v>
      </c>
      <c r="C252" s="1" t="s">
        <v>309</v>
      </c>
      <c r="D252" s="1" t="s">
        <v>310</v>
      </c>
      <c r="E252" s="1" t="b">
        <v>0</v>
      </c>
      <c r="F252" s="1" t="b">
        <v>1</v>
      </c>
      <c r="G252" s="1">
        <v>56.422018348623901</v>
      </c>
      <c r="H252" s="1">
        <v>11</v>
      </c>
      <c r="I252" s="1">
        <v>32</v>
      </c>
      <c r="J252" s="1">
        <v>11</v>
      </c>
      <c r="K252" s="2">
        <v>394914765.8125</v>
      </c>
      <c r="L252" s="4">
        <f>IF(ISNUMBER(K252),LOG(K252,10),"0")</f>
        <v>8.596503372255162</v>
      </c>
      <c r="M252" s="25" t="s">
        <v>4675</v>
      </c>
      <c r="N252" s="32" t="str">
        <f>IF(ISERROR(MID(M252,SEARCH($N$1,M252)-40,80)),"",MID(M252,SEARCH($N$1,M252)-40,80))</f>
        <v>ulation of protein localization to cell surface [GO:2000008]; transferrin transp</v>
      </c>
      <c r="O252" s="36" t="str">
        <f>IF(ISERROR(MID(M252,SEARCH($O$1,M252)-40,80)),"",MID(M252,SEARCH($O$1,M252)-40,80))</f>
        <v/>
      </c>
      <c r="P252"/>
    </row>
    <row r="253" spans="1:16" x14ac:dyDescent="0.35">
      <c r="A253" s="5" t="s">
        <v>11</v>
      </c>
      <c r="B253" s="6">
        <v>31.45</v>
      </c>
      <c r="C253" s="1" t="s">
        <v>772</v>
      </c>
      <c r="D253" s="1" t="s">
        <v>773</v>
      </c>
      <c r="E253" s="1" t="b">
        <v>0</v>
      </c>
      <c r="F253" s="1" t="b">
        <v>1</v>
      </c>
      <c r="G253" s="1">
        <v>25.708502024291501</v>
      </c>
      <c r="H253" s="1">
        <v>11</v>
      </c>
      <c r="I253" s="1">
        <v>14</v>
      </c>
      <c r="J253" s="1">
        <v>10</v>
      </c>
      <c r="K253" s="2">
        <v>16772126.8020833</v>
      </c>
      <c r="L253" s="4">
        <f>IF(ISNUMBER(K253),LOG(K253,10),"0")</f>
        <v>7.2245881371346359</v>
      </c>
      <c r="M253" s="25" t="s">
        <v>5261</v>
      </c>
      <c r="N253" s="32" t="str">
        <f>IF(ISERROR(MID(M253,SEARCH($N$1,M253)-40,80)),"",MID(M253,SEARCH($N$1,M253)-40,80))</f>
        <v/>
      </c>
      <c r="O253" s="36" t="str">
        <f>IF(ISERROR(MID(M253,SEARCH($O$1,M253)-40,80)),"",MID(M253,SEARCH($O$1,M253)-40,80))</f>
        <v/>
      </c>
      <c r="P253"/>
    </row>
    <row r="254" spans="1:16" x14ac:dyDescent="0.35">
      <c r="A254" s="5" t="s">
        <v>11</v>
      </c>
      <c r="B254" s="6">
        <v>34.520000000000003</v>
      </c>
      <c r="C254" s="1" t="s">
        <v>604</v>
      </c>
      <c r="D254" s="1" t="s">
        <v>605</v>
      </c>
      <c r="E254" s="1" t="b">
        <v>0</v>
      </c>
      <c r="F254" s="1" t="b">
        <v>1</v>
      </c>
      <c r="G254" s="1">
        <v>58.590308370044099</v>
      </c>
      <c r="H254" s="1">
        <v>11</v>
      </c>
      <c r="I254" s="1">
        <v>15</v>
      </c>
      <c r="J254" s="1">
        <v>11</v>
      </c>
      <c r="K254" s="2">
        <v>52237694.6259766</v>
      </c>
      <c r="L254" s="4">
        <f>IF(ISNUMBER(K254),LOG(K254,10),"0")</f>
        <v>7.7179840022388833</v>
      </c>
      <c r="M254" s="25" t="s">
        <v>4884</v>
      </c>
      <c r="N254" s="32" t="str">
        <f>IF(ISERROR(MID(M254,SEARCH($N$1,M254)-40,80)),"",MID(M254,SEARCH($N$1,M254)-40,80))</f>
        <v/>
      </c>
      <c r="O254" s="36" t="str">
        <f>IF(ISERROR(MID(M254,SEARCH($O$1,M254)-40,80)),"",MID(M254,SEARCH($O$1,M254)-40,80))</f>
        <v/>
      </c>
      <c r="P254"/>
    </row>
    <row r="255" spans="1:16" x14ac:dyDescent="0.35">
      <c r="A255" s="5" t="s">
        <v>11</v>
      </c>
      <c r="B255" s="6">
        <v>29.97</v>
      </c>
      <c r="C255" s="1" t="s">
        <v>516</v>
      </c>
      <c r="D255" s="1" t="s">
        <v>517</v>
      </c>
      <c r="E255" s="1" t="b">
        <v>0</v>
      </c>
      <c r="F255" s="1" t="b">
        <v>1</v>
      </c>
      <c r="G255" s="1">
        <v>21.164772727272702</v>
      </c>
      <c r="H255" s="1">
        <v>11</v>
      </c>
      <c r="I255" s="1">
        <v>12</v>
      </c>
      <c r="J255" s="1">
        <v>11</v>
      </c>
      <c r="K255" s="2">
        <v>14094881.3802083</v>
      </c>
      <c r="L255" s="4">
        <f>IF(ISNUMBER(K255),LOG(K255,10),"0")</f>
        <v>7.1490614252847573</v>
      </c>
      <c r="M255" s="25" t="s">
        <v>5360</v>
      </c>
      <c r="N255" s="32" t="str">
        <f>IF(ISERROR(MID(M255,SEARCH($N$1,M255)-40,80)),"",MID(M255,SEARCH($N$1,M255)-40,80))</f>
        <v/>
      </c>
      <c r="O255" s="36" t="str">
        <f>IF(ISERROR(MID(M255,SEARCH($O$1,M255)-40,80)),"",MID(M255,SEARCH($O$1,M255)-40,80))</f>
        <v/>
      </c>
      <c r="P255"/>
    </row>
    <row r="256" spans="1:16" x14ac:dyDescent="0.35">
      <c r="A256" s="5" t="s">
        <v>11</v>
      </c>
      <c r="B256" s="6">
        <v>24.43</v>
      </c>
      <c r="C256" s="1" t="s">
        <v>836</v>
      </c>
      <c r="D256" s="1" t="s">
        <v>837</v>
      </c>
      <c r="E256" s="1" t="b">
        <v>0</v>
      </c>
      <c r="F256" s="1" t="b">
        <v>1</v>
      </c>
      <c r="G256" s="1">
        <v>13.9872842870118</v>
      </c>
      <c r="H256" s="1">
        <v>11</v>
      </c>
      <c r="I256" s="1">
        <v>11</v>
      </c>
      <c r="J256" s="1">
        <v>11</v>
      </c>
      <c r="K256" s="2">
        <v>6203295.3854166698</v>
      </c>
      <c r="L256" s="4">
        <f>IF(ISNUMBER(K256),LOG(K256,10),"0")</f>
        <v>6.7926224616747444</v>
      </c>
      <c r="M256" s="25" t="s">
        <v>5888</v>
      </c>
      <c r="N256" s="32" t="str">
        <f>IF(ISERROR(MID(M256,SEARCH($N$1,M256)-40,80)),"",MID(M256,SEARCH($N$1,M256)-40,80))</f>
        <v/>
      </c>
      <c r="O256" s="36" t="str">
        <f>IF(ISERROR(MID(M256,SEARCH($O$1,M256)-40,80)),"",MID(M256,SEARCH($O$1,M256)-40,80))</f>
        <v/>
      </c>
      <c r="P256"/>
    </row>
    <row r="257" spans="1:16" x14ac:dyDescent="0.35">
      <c r="A257" s="5" t="s">
        <v>11</v>
      </c>
      <c r="B257" s="6">
        <v>39.76</v>
      </c>
      <c r="C257" s="1" t="s">
        <v>375</v>
      </c>
      <c r="D257" s="1" t="s">
        <v>376</v>
      </c>
      <c r="E257" s="1" t="b">
        <v>0</v>
      </c>
      <c r="F257" s="1" t="b">
        <v>1</v>
      </c>
      <c r="G257" s="1">
        <v>29.629629629629601</v>
      </c>
      <c r="H257" s="1">
        <v>11</v>
      </c>
      <c r="I257" s="1">
        <v>17</v>
      </c>
      <c r="J257" s="1">
        <v>11</v>
      </c>
      <c r="K257" s="2">
        <v>34878783.71875</v>
      </c>
      <c r="L257" s="4">
        <f>IF(ISNUMBER(K257),LOG(K257,10),"0")</f>
        <v>7.5425613319530393</v>
      </c>
      <c r="M257" s="25" t="s">
        <v>4993</v>
      </c>
      <c r="N257" s="32" t="str">
        <f>IF(ISERROR(MID(M257,SEARCH($N$1,M257)-40,80)),"",MID(M257,SEARCH($N$1,M257)-40,80))</f>
        <v/>
      </c>
      <c r="O257" s="36" t="str">
        <f>IF(ISERROR(MID(M257,SEARCH($O$1,M257)-40,80)),"",MID(M257,SEARCH($O$1,M257)-40,80))</f>
        <v/>
      </c>
      <c r="P257"/>
    </row>
    <row r="258" spans="1:16" x14ac:dyDescent="0.35">
      <c r="A258" s="5" t="s">
        <v>11</v>
      </c>
      <c r="B258" s="6">
        <v>29.23</v>
      </c>
      <c r="C258" s="1" t="s">
        <v>526</v>
      </c>
      <c r="D258" s="1" t="s">
        <v>527</v>
      </c>
      <c r="E258" s="1" t="b">
        <v>0</v>
      </c>
      <c r="F258" s="1" t="b">
        <v>1</v>
      </c>
      <c r="G258" s="1">
        <v>28.2271944922547</v>
      </c>
      <c r="H258" s="1">
        <v>11</v>
      </c>
      <c r="I258" s="1">
        <v>13</v>
      </c>
      <c r="J258" s="1">
        <v>11</v>
      </c>
      <c r="K258" s="2">
        <v>44451951.34375</v>
      </c>
      <c r="L258" s="4">
        <f>IF(ISNUMBER(K258),LOG(K258,10),"0")</f>
        <v>7.6478908303055979</v>
      </c>
      <c r="M258" s="25" t="s">
        <v>4927</v>
      </c>
      <c r="N258" s="32" t="str">
        <f>IF(ISERROR(MID(M258,SEARCH($N$1,M258)-40,80)),"",MID(M258,SEARCH($N$1,M258)-40,80))</f>
        <v/>
      </c>
      <c r="O258" s="36" t="str">
        <f>IF(ISERROR(MID(M258,SEARCH($O$1,M258)-40,80)),"",MID(M258,SEARCH($O$1,M258)-40,80))</f>
        <v/>
      </c>
      <c r="P258"/>
    </row>
    <row r="259" spans="1:16" x14ac:dyDescent="0.35">
      <c r="A259" s="5" t="s">
        <v>11</v>
      </c>
      <c r="B259" s="6">
        <v>60.23</v>
      </c>
      <c r="C259" s="1" t="s">
        <v>287</v>
      </c>
      <c r="D259" s="1" t="s">
        <v>288</v>
      </c>
      <c r="E259" s="1" t="b">
        <v>0</v>
      </c>
      <c r="F259" s="1" t="b">
        <v>1</v>
      </c>
      <c r="G259" s="1">
        <v>42.924528301886802</v>
      </c>
      <c r="H259" s="1">
        <v>11</v>
      </c>
      <c r="I259" s="1">
        <v>21</v>
      </c>
      <c r="J259" s="1">
        <v>11</v>
      </c>
      <c r="K259" s="2">
        <v>67866030.348958299</v>
      </c>
      <c r="L259" s="4">
        <f>IF(ISNUMBER(K259),LOG(K259,10),"0")</f>
        <v>7.8316524469819191</v>
      </c>
      <c r="M259" s="25" t="s">
        <v>4817</v>
      </c>
      <c r="N259" s="32" t="str">
        <f>IF(ISERROR(MID(M259,SEARCH($N$1,M259)-40,80)),"",MID(M259,SEARCH($N$1,M259)-40,80))</f>
        <v/>
      </c>
      <c r="O259" s="36" t="str">
        <f>IF(ISERROR(MID(M259,SEARCH($O$1,M259)-40,80)),"",MID(M259,SEARCH($O$1,M259)-40,80))</f>
        <v/>
      </c>
      <c r="P259"/>
    </row>
    <row r="260" spans="1:16" x14ac:dyDescent="0.35">
      <c r="A260" s="5" t="s">
        <v>11</v>
      </c>
      <c r="B260" s="6">
        <v>28.01</v>
      </c>
      <c r="C260" s="1" t="s">
        <v>644</v>
      </c>
      <c r="D260" s="1" t="s">
        <v>645</v>
      </c>
      <c r="E260" s="1" t="b">
        <v>0</v>
      </c>
      <c r="F260" s="1" t="b">
        <v>1</v>
      </c>
      <c r="G260" s="1">
        <v>37.380191693290698</v>
      </c>
      <c r="H260" s="1">
        <v>11</v>
      </c>
      <c r="I260" s="1">
        <v>13</v>
      </c>
      <c r="J260" s="1">
        <v>11</v>
      </c>
      <c r="K260" s="2">
        <v>21221903.794270799</v>
      </c>
      <c r="L260" s="4">
        <f>IF(ISNUMBER(K260),LOG(K260,10),"0")</f>
        <v>7.3267843414060083</v>
      </c>
      <c r="M260" s="25" t="s">
        <v>5162</v>
      </c>
      <c r="N260" s="32" t="str">
        <f>IF(ISERROR(MID(M260,SEARCH($N$1,M260)-40,80)),"",MID(M260,SEARCH($N$1,M260)-40,80))</f>
        <v/>
      </c>
      <c r="O260" s="36" t="str">
        <f>IF(ISERROR(MID(M260,SEARCH($O$1,M260)-40,80)),"",MID(M260,SEARCH($O$1,M260)-40,80))</f>
        <v/>
      </c>
      <c r="P260"/>
    </row>
    <row r="261" spans="1:16" x14ac:dyDescent="0.35">
      <c r="A261" s="5" t="s">
        <v>11</v>
      </c>
      <c r="B261" s="6">
        <v>24.17</v>
      </c>
      <c r="C261" s="1" t="s">
        <v>748</v>
      </c>
      <c r="D261" s="1" t="s">
        <v>749</v>
      </c>
      <c r="E261" s="1" t="b">
        <v>0</v>
      </c>
      <c r="F261" s="1" t="b">
        <v>1</v>
      </c>
      <c r="G261" s="1">
        <v>19.236016371077799</v>
      </c>
      <c r="H261" s="1">
        <v>11</v>
      </c>
      <c r="I261" s="1">
        <v>11</v>
      </c>
      <c r="J261" s="1">
        <v>11</v>
      </c>
      <c r="K261" s="2">
        <v>10180828.3359375</v>
      </c>
      <c r="L261" s="4">
        <f>IF(ISNUMBER(K261),LOG(K261,10),"0")</f>
        <v>7.0077831146502199</v>
      </c>
      <c r="M261" s="25" t="s">
        <v>5551</v>
      </c>
      <c r="N261" s="32" t="str">
        <f>IF(ISERROR(MID(M261,SEARCH($N$1,M261)-40,80)),"",MID(M261,SEARCH($N$1,M261)-40,80))</f>
        <v/>
      </c>
      <c r="O261" s="36" t="str">
        <f>IF(ISERROR(MID(M261,SEARCH($O$1,M261)-40,80)),"",MID(M261,SEARCH($O$1,M261)-40,80))</f>
        <v/>
      </c>
      <c r="P261"/>
    </row>
    <row r="262" spans="1:16" x14ac:dyDescent="0.35">
      <c r="A262" s="5" t="s">
        <v>11</v>
      </c>
      <c r="B262" s="6">
        <v>23.24</v>
      </c>
      <c r="C262" s="1" t="s">
        <v>768</v>
      </c>
      <c r="D262" s="1" t="s">
        <v>769</v>
      </c>
      <c r="E262" s="1" t="b">
        <v>0</v>
      </c>
      <c r="F262" s="1" t="b">
        <v>1</v>
      </c>
      <c r="G262" s="1">
        <v>21.5439856373429</v>
      </c>
      <c r="H262" s="1">
        <v>11</v>
      </c>
      <c r="I262" s="1">
        <v>11</v>
      </c>
      <c r="J262" s="1">
        <v>11</v>
      </c>
      <c r="K262" s="2">
        <v>44007501.5625</v>
      </c>
      <c r="L262" s="4">
        <f>IF(ISNUMBER(K262),LOG(K262,10),"0")</f>
        <v>7.6435267130660112</v>
      </c>
      <c r="M262" s="25" t="s">
        <v>4928</v>
      </c>
      <c r="N262" s="32" t="str">
        <f>IF(ISERROR(MID(M262,SEARCH($N$1,M262)-40,80)),"",MID(M262,SEARCH($N$1,M262)-40,80))</f>
        <v/>
      </c>
      <c r="O262" s="36" t="str">
        <f>IF(ISERROR(MID(M262,SEARCH($O$1,M262)-40,80)),"",MID(M262,SEARCH($O$1,M262)-40,80))</f>
        <v/>
      </c>
      <c r="P262"/>
    </row>
    <row r="263" spans="1:16" x14ac:dyDescent="0.35">
      <c r="A263" s="5" t="s">
        <v>11</v>
      </c>
      <c r="B263" s="6">
        <v>33.270000000000003</v>
      </c>
      <c r="C263" s="1" t="s">
        <v>546</v>
      </c>
      <c r="D263" s="1" t="s">
        <v>547</v>
      </c>
      <c r="E263" s="1" t="b">
        <v>0</v>
      </c>
      <c r="F263" s="1" t="b">
        <v>1</v>
      </c>
      <c r="G263" s="1">
        <v>27.920792079207899</v>
      </c>
      <c r="H263" s="1">
        <v>11</v>
      </c>
      <c r="I263" s="1">
        <v>16</v>
      </c>
      <c r="J263" s="1">
        <v>11</v>
      </c>
      <c r="K263" s="2">
        <v>61222808.602864601</v>
      </c>
      <c r="L263" s="4">
        <f>IF(ISNUMBER(K263),LOG(K263,10),"0")</f>
        <v>7.7869132490239288</v>
      </c>
      <c r="M263" s="25" t="s">
        <v>4842</v>
      </c>
      <c r="N263" s="32" t="str">
        <f>IF(ISERROR(MID(M263,SEARCH($N$1,M263)-40,80)),"",MID(M263,SEARCH($N$1,M263)-40,80))</f>
        <v/>
      </c>
      <c r="O263" s="36" t="str">
        <f>IF(ISERROR(MID(M263,SEARCH($O$1,M263)-40,80)),"",MID(M263,SEARCH($O$1,M263)-40,80))</f>
        <v/>
      </c>
      <c r="P263"/>
    </row>
    <row r="264" spans="1:16" x14ac:dyDescent="0.35">
      <c r="A264" s="5" t="s">
        <v>11</v>
      </c>
      <c r="B264" s="6">
        <v>26.33</v>
      </c>
      <c r="C264" s="1" t="s">
        <v>790</v>
      </c>
      <c r="D264" s="1" t="s">
        <v>791</v>
      </c>
      <c r="E264" s="1" t="b">
        <v>0</v>
      </c>
      <c r="F264" s="1" t="b">
        <v>1</v>
      </c>
      <c r="G264" s="1">
        <v>22.283356258596999</v>
      </c>
      <c r="H264" s="1">
        <v>11</v>
      </c>
      <c r="I264" s="1">
        <v>12</v>
      </c>
      <c r="J264" s="1">
        <v>11</v>
      </c>
      <c r="K264" s="2">
        <v>12607650.740885399</v>
      </c>
      <c r="L264" s="4">
        <f>IF(ISNUMBER(K264),LOG(K264,10),"0")</f>
        <v>7.1006341694183899</v>
      </c>
      <c r="M264" s="25" t="s">
        <v>5425</v>
      </c>
      <c r="N264" s="32" t="str">
        <f>IF(ISERROR(MID(M264,SEARCH($N$1,M264)-40,80)),"",MID(M264,SEARCH($N$1,M264)-40,80))</f>
        <v/>
      </c>
      <c r="O264" s="36" t="str">
        <f>IF(ISERROR(MID(M264,SEARCH($O$1,M264)-40,80)),"",MID(M264,SEARCH($O$1,M264)-40,80))</f>
        <v/>
      </c>
      <c r="P264"/>
    </row>
    <row r="265" spans="1:16" x14ac:dyDescent="0.35">
      <c r="A265" s="5" t="s">
        <v>11</v>
      </c>
      <c r="B265" s="6">
        <v>34.159999999999997</v>
      </c>
      <c r="C265" s="1" t="s">
        <v>728</v>
      </c>
      <c r="D265" s="1" t="s">
        <v>729</v>
      </c>
      <c r="E265" s="1" t="b">
        <v>0</v>
      </c>
      <c r="F265" s="1" t="b">
        <v>1</v>
      </c>
      <c r="G265" s="1">
        <v>31.9018404907975</v>
      </c>
      <c r="H265" s="1">
        <v>11</v>
      </c>
      <c r="I265" s="1">
        <v>14</v>
      </c>
      <c r="J265" s="1">
        <v>10</v>
      </c>
      <c r="K265" s="2">
        <v>43004939.130208299</v>
      </c>
      <c r="L265" s="4">
        <f>IF(ISNUMBER(K265),LOG(K265,10),"0")</f>
        <v>7.6335183372961222</v>
      </c>
      <c r="M265" s="25" t="s">
        <v>4936</v>
      </c>
      <c r="N265" s="32" t="str">
        <f>IF(ISERROR(MID(M265,SEARCH($N$1,M265)-40,80)),"",MID(M265,SEARCH($N$1,M265)-40,80))</f>
        <v/>
      </c>
      <c r="O265" s="36" t="str">
        <f>IF(ISERROR(MID(M265,SEARCH($O$1,M265)-40,80)),"",MID(M265,SEARCH($O$1,M265)-40,80))</f>
        <v/>
      </c>
      <c r="P265"/>
    </row>
    <row r="266" spans="1:16" x14ac:dyDescent="0.35">
      <c r="A266" s="5" t="s">
        <v>11</v>
      </c>
      <c r="B266" s="6">
        <v>29.71</v>
      </c>
      <c r="C266" s="1" t="s">
        <v>614</v>
      </c>
      <c r="D266" s="1" t="s">
        <v>615</v>
      </c>
      <c r="E266" s="1" t="b">
        <v>0</v>
      </c>
      <c r="F266" s="1" t="b">
        <v>1</v>
      </c>
      <c r="G266" s="1">
        <v>35.0140056022409</v>
      </c>
      <c r="H266" s="1">
        <v>11</v>
      </c>
      <c r="I266" s="1">
        <v>16</v>
      </c>
      <c r="J266" s="1">
        <v>11</v>
      </c>
      <c r="K266" s="2">
        <v>143797090.40104201</v>
      </c>
      <c r="L266" s="4">
        <f>IF(ISNUMBER(K266),LOG(K266,10),"0")</f>
        <v>8.1577500985951517</v>
      </c>
      <c r="M266" s="25" t="s">
        <v>4722</v>
      </c>
      <c r="N266" s="32" t="str">
        <f>IF(ISERROR(MID(M266,SEARCH($N$1,M266)-40,80)),"",MID(M266,SEARCH($N$1,M266)-40,80))</f>
        <v/>
      </c>
      <c r="O266" s="36" t="str">
        <f>IF(ISERROR(MID(M266,SEARCH($O$1,M266)-40,80)),"",MID(M266,SEARCH($O$1,M266)-40,80))</f>
        <v/>
      </c>
      <c r="P266"/>
    </row>
    <row r="267" spans="1:16" x14ac:dyDescent="0.35">
      <c r="A267" s="5" t="s">
        <v>11</v>
      </c>
      <c r="B267" s="6">
        <v>30.61</v>
      </c>
      <c r="C267" s="1" t="s">
        <v>882</v>
      </c>
      <c r="D267" s="1" t="s">
        <v>883</v>
      </c>
      <c r="E267" s="1" t="b">
        <v>0</v>
      </c>
      <c r="F267" s="1" t="b">
        <v>1</v>
      </c>
      <c r="G267" s="1">
        <v>15.745856353591201</v>
      </c>
      <c r="H267" s="1">
        <v>11</v>
      </c>
      <c r="I267" s="1">
        <v>13</v>
      </c>
      <c r="J267" s="1">
        <v>11</v>
      </c>
      <c r="K267" s="2">
        <v>22589310.755208299</v>
      </c>
      <c r="L267" s="4">
        <f>IF(ISNUMBER(K267),LOG(K267,10),"0")</f>
        <v>7.3539029799342472</v>
      </c>
      <c r="M267" s="25" t="s">
        <v>5140</v>
      </c>
      <c r="N267" s="32" t="str">
        <f>IF(ISERROR(MID(M267,SEARCH($N$1,M267)-40,80)),"",MID(M267,SEARCH($N$1,M267)-40,80))</f>
        <v/>
      </c>
      <c r="O267" s="36" t="str">
        <f>IF(ISERROR(MID(M267,SEARCH($O$1,M267)-40,80)),"",MID(M267,SEARCH($O$1,M267)-40,80))</f>
        <v/>
      </c>
      <c r="P267"/>
    </row>
    <row r="268" spans="1:16" x14ac:dyDescent="0.35">
      <c r="A268" s="5" t="s">
        <v>11</v>
      </c>
      <c r="B268" s="6">
        <v>35.14</v>
      </c>
      <c r="C268" s="1" t="s">
        <v>512</v>
      </c>
      <c r="D268" s="1" t="s">
        <v>513</v>
      </c>
      <c r="E268" s="1" t="b">
        <v>0</v>
      </c>
      <c r="F268" s="1" t="b">
        <v>1</v>
      </c>
      <c r="G268" s="1">
        <v>30.220713073005101</v>
      </c>
      <c r="H268" s="1">
        <v>11</v>
      </c>
      <c r="I268" s="1">
        <v>13</v>
      </c>
      <c r="J268" s="1">
        <v>11</v>
      </c>
      <c r="K268" s="2">
        <v>16172009.078125</v>
      </c>
      <c r="L268" s="4">
        <f>IF(ISNUMBER(K268),LOG(K268,10),"0")</f>
        <v>7.2087639764520448</v>
      </c>
      <c r="M268" s="25" t="s">
        <v>5281</v>
      </c>
      <c r="N268" s="32" t="str">
        <f>IF(ISERROR(MID(M268,SEARCH($N$1,M268)-40,80)),"",MID(M268,SEARCH($N$1,M268)-40,80))</f>
        <v/>
      </c>
      <c r="O268" s="36" t="str">
        <f>IF(ISERROR(MID(M268,SEARCH($O$1,M268)-40,80)),"",MID(M268,SEARCH($O$1,M268)-40,80))</f>
        <v/>
      </c>
      <c r="P268"/>
    </row>
    <row r="269" spans="1:16" x14ac:dyDescent="0.35">
      <c r="A269" s="5" t="s">
        <v>11</v>
      </c>
      <c r="B269" s="6">
        <v>23.64</v>
      </c>
      <c r="C269" s="1" t="s">
        <v>880</v>
      </c>
      <c r="D269" s="1" t="s">
        <v>881</v>
      </c>
      <c r="E269" s="1" t="b">
        <v>1</v>
      </c>
      <c r="F269" s="1" t="b">
        <v>1</v>
      </c>
      <c r="G269" s="1">
        <v>15.2450090744102</v>
      </c>
      <c r="H269" s="1">
        <v>11</v>
      </c>
      <c r="I269" s="1">
        <v>13</v>
      </c>
      <c r="J269" s="1">
        <v>1</v>
      </c>
      <c r="K269" s="2">
        <v>1349382.9375</v>
      </c>
      <c r="L269" s="4">
        <f>IF(ISNUMBER(K269),LOG(K269,10),"0")</f>
        <v>6.1301352143442145</v>
      </c>
      <c r="M269" s="25" t="s">
        <v>6588</v>
      </c>
      <c r="N269" s="32" t="str">
        <f>IF(ISERROR(MID(M269,SEARCH($N$1,M269)-40,80)),"",MID(M269,SEARCH($N$1,M269)-40,80))</f>
        <v/>
      </c>
      <c r="O269" s="36" t="str">
        <f>IF(ISERROR(MID(M269,SEARCH($O$1,M269)-40,80)),"",MID(M269,SEARCH($O$1,M269)-40,80))</f>
        <v/>
      </c>
      <c r="P269"/>
    </row>
    <row r="270" spans="1:16" x14ac:dyDescent="0.35">
      <c r="A270" s="5" t="s">
        <v>11</v>
      </c>
      <c r="B270" s="6">
        <v>26.45</v>
      </c>
      <c r="C270" s="1" t="s">
        <v>937</v>
      </c>
      <c r="D270" s="1" t="s">
        <v>938</v>
      </c>
      <c r="E270" s="1" t="b">
        <v>1</v>
      </c>
      <c r="F270" s="1" t="b">
        <v>0</v>
      </c>
      <c r="G270" s="1">
        <v>13.375796178343901</v>
      </c>
      <c r="H270" s="1">
        <v>11</v>
      </c>
      <c r="I270" s="1">
        <v>12</v>
      </c>
      <c r="J270" s="1">
        <v>2</v>
      </c>
      <c r="K270" s="2">
        <v>2659366.0390625</v>
      </c>
      <c r="L270" s="4">
        <f>IF(ISNUMBER(K270),LOG(K270,10),"0")</f>
        <v>6.4247781183786348</v>
      </c>
      <c r="M270" s="25" t="s">
        <v>6348</v>
      </c>
      <c r="N270" s="32" t="str">
        <f>IF(ISERROR(MID(M270,SEARCH($N$1,M270)-40,80)),"",MID(M270,SEARCH($N$1,M270)-40,80))</f>
        <v/>
      </c>
      <c r="O270" s="36" t="str">
        <f>IF(ISERROR(MID(M270,SEARCH($O$1,M270)-40,80)),"",MID(M270,SEARCH($O$1,M270)-40,80))</f>
        <v/>
      </c>
      <c r="P270"/>
    </row>
    <row r="271" spans="1:16" x14ac:dyDescent="0.35">
      <c r="A271" s="5" t="s">
        <v>11</v>
      </c>
      <c r="B271" s="6">
        <v>61.16</v>
      </c>
      <c r="C271" s="1" t="s">
        <v>427</v>
      </c>
      <c r="D271" s="1" t="s">
        <v>428</v>
      </c>
      <c r="E271" s="1" t="b">
        <v>0</v>
      </c>
      <c r="F271" s="1" t="b">
        <v>1</v>
      </c>
      <c r="G271" s="1">
        <v>53.846153846153797</v>
      </c>
      <c r="H271" s="1">
        <v>10</v>
      </c>
      <c r="I271" s="1">
        <v>24</v>
      </c>
      <c r="J271" s="1">
        <v>4</v>
      </c>
      <c r="K271" s="2">
        <v>95813782.049479201</v>
      </c>
      <c r="L271" s="4">
        <f>IF(ISNUMBER(K271),LOG(K271,10),"0")</f>
        <v>7.9814279833743313</v>
      </c>
      <c r="M271" s="25" t="s">
        <v>4757</v>
      </c>
      <c r="N271" s="32" t="str">
        <f>IF(ISERROR(MID(M271,SEARCH($N$1,M271)-40,80)),"",MID(M271,SEARCH($N$1,M271)-40,80))</f>
        <v/>
      </c>
      <c r="O271" s="36" t="str">
        <f>IF(ISERROR(MID(M271,SEARCH($O$1,M271)-40,80)),"",MID(M271,SEARCH($O$1,M271)-40,80))</f>
        <v/>
      </c>
      <c r="P271"/>
    </row>
    <row r="272" spans="1:16" x14ac:dyDescent="0.35">
      <c r="A272" s="5" t="s">
        <v>11</v>
      </c>
      <c r="B272" s="6">
        <v>23.34</v>
      </c>
      <c r="C272" s="1" t="s">
        <v>850</v>
      </c>
      <c r="D272" s="1" t="s">
        <v>851</v>
      </c>
      <c r="E272" s="1" t="b">
        <v>0</v>
      </c>
      <c r="F272" s="1" t="b">
        <v>1</v>
      </c>
      <c r="G272" s="1">
        <v>21.811460258779999</v>
      </c>
      <c r="H272" s="1">
        <v>10</v>
      </c>
      <c r="I272" s="1">
        <v>12</v>
      </c>
      <c r="J272" s="1">
        <v>8</v>
      </c>
      <c r="K272" s="2">
        <v>12782466.8476563</v>
      </c>
      <c r="L272" s="4">
        <f>IF(ISNUMBER(K272),LOG(K272,10),"0")</f>
        <v>7.1066146750227785</v>
      </c>
      <c r="M272" s="25" t="s">
        <v>5414</v>
      </c>
      <c r="N272" s="32" t="str">
        <f>IF(ISERROR(MID(M272,SEARCH($N$1,M272)-40,80)),"",MID(M272,SEARCH($N$1,M272)-40,80))</f>
        <v>cell differentiation [GO:0030154]; cell surface receptor protein tyrosine kinase</v>
      </c>
      <c r="O272" s="36" t="str">
        <f>IF(ISERROR(MID(M272,SEARCH($O$1,M272)-40,80)),"",MID(M272,SEARCH($O$1,M272)-40,80))</f>
        <v/>
      </c>
      <c r="P272"/>
    </row>
    <row r="273" spans="1:16" x14ac:dyDescent="0.35">
      <c r="A273" s="5" t="s">
        <v>11</v>
      </c>
      <c r="B273" s="6">
        <v>21.59</v>
      </c>
      <c r="C273" s="1" t="s">
        <v>1111</v>
      </c>
      <c r="D273" s="1" t="s">
        <v>1112</v>
      </c>
      <c r="E273" s="1" t="b">
        <v>0</v>
      </c>
      <c r="F273" s="1" t="b">
        <v>1</v>
      </c>
      <c r="G273" s="1">
        <v>7.9656160458452696</v>
      </c>
      <c r="H273" s="1">
        <v>10</v>
      </c>
      <c r="I273" s="1">
        <v>10</v>
      </c>
      <c r="J273" s="1">
        <v>10</v>
      </c>
      <c r="K273" s="2">
        <v>7419973.9010416698</v>
      </c>
      <c r="L273" s="4">
        <f>IF(ISNUMBER(K273),LOG(K273,10),"0")</f>
        <v>6.8704023776976895</v>
      </c>
      <c r="M273" s="25" t="s">
        <v>5758</v>
      </c>
      <c r="N273" s="32" t="str">
        <f>IF(ISERROR(MID(M273,SEARCH($N$1,M273)-40,80)),"",MID(M273,SEARCH($N$1,M273)-40,80))</f>
        <v>5923]; cell junction [GO:0030054]; cell surface [GO:0009986]; cell-cell junction</v>
      </c>
      <c r="O273" s="36" t="str">
        <f>IF(ISERROR(MID(M273,SEARCH($O$1,M273)-40,80)),"",MID(M273,SEARCH($O$1,M273)-40,80))</f>
        <v/>
      </c>
      <c r="P273"/>
    </row>
    <row r="274" spans="1:16" x14ac:dyDescent="0.35">
      <c r="A274" s="5" t="s">
        <v>11</v>
      </c>
      <c r="B274" s="6">
        <v>25.11</v>
      </c>
      <c r="C274" s="1" t="s">
        <v>620</v>
      </c>
      <c r="D274" s="1" t="s">
        <v>621</v>
      </c>
      <c r="E274" s="1" t="b">
        <v>0</v>
      </c>
      <c r="F274" s="1" t="b">
        <v>1</v>
      </c>
      <c r="G274" s="1">
        <v>17.984693877550999</v>
      </c>
      <c r="H274" s="1">
        <v>10</v>
      </c>
      <c r="I274" s="1">
        <v>11</v>
      </c>
      <c r="J274" s="1">
        <v>10</v>
      </c>
      <c r="K274" s="2">
        <v>27388260.15625</v>
      </c>
      <c r="L274" s="4">
        <f>IF(ISNUMBER(K274),LOG(K274,10),"0")</f>
        <v>7.4375644445015174</v>
      </c>
      <c r="M274" s="25" t="s">
        <v>5069</v>
      </c>
      <c r="N274" s="32" t="str">
        <f>IF(ISERROR(MID(M274,SEARCH($N$1,M274)-40,80)),"",MID(M274,SEARCH($N$1,M274)-40,80))</f>
        <v/>
      </c>
      <c r="O274" s="36" t="str">
        <f>IF(ISERROR(MID(M274,SEARCH($O$1,M274)-40,80)),"",MID(M274,SEARCH($O$1,M274)-40,80))</f>
        <v/>
      </c>
      <c r="P274"/>
    </row>
    <row r="275" spans="1:16" x14ac:dyDescent="0.35">
      <c r="A275" s="5" t="s">
        <v>11</v>
      </c>
      <c r="B275" s="6">
        <v>39.880000000000003</v>
      </c>
      <c r="C275" s="1" t="s">
        <v>421</v>
      </c>
      <c r="D275" s="1" t="s">
        <v>422</v>
      </c>
      <c r="E275" s="1" t="b">
        <v>0</v>
      </c>
      <c r="F275" s="1" t="b">
        <v>1</v>
      </c>
      <c r="G275" s="1">
        <v>38.557993730407503</v>
      </c>
      <c r="H275" s="1">
        <v>10</v>
      </c>
      <c r="I275" s="1">
        <v>18</v>
      </c>
      <c r="J275" s="1">
        <v>9</v>
      </c>
      <c r="K275" s="2">
        <v>30371941.057291701</v>
      </c>
      <c r="L275" s="4">
        <f>IF(ISNUMBER(K275),LOG(K275,10),"0")</f>
        <v>7.4824725483730781</v>
      </c>
      <c r="M275" s="25" t="s">
        <v>5030</v>
      </c>
      <c r="N275" s="32" t="str">
        <f>IF(ISERROR(MID(M275,SEARCH($N$1,M275)-40,80)),"",MID(M275,SEARCH($N$1,M275)-40,80))</f>
        <v>ical plasma membrane [GO:0016324]; cell surface [GO:0009986]; collagen-containin</v>
      </c>
      <c r="O275" s="36" t="str">
        <f>IF(ISERROR(MID(M275,SEARCH($O$1,M275)-40,80)),"",MID(M275,SEARCH($O$1,M275)-40,80))</f>
        <v/>
      </c>
      <c r="P275"/>
    </row>
    <row r="276" spans="1:16" x14ac:dyDescent="0.35">
      <c r="A276" s="5" t="s">
        <v>11</v>
      </c>
      <c r="B276" s="6">
        <v>33.01</v>
      </c>
      <c r="C276" s="1" t="s">
        <v>447</v>
      </c>
      <c r="D276" s="1" t="s">
        <v>448</v>
      </c>
      <c r="E276" s="1" t="b">
        <v>0</v>
      </c>
      <c r="F276" s="1" t="b">
        <v>1</v>
      </c>
      <c r="G276" s="1">
        <v>40.468227424749202</v>
      </c>
      <c r="H276" s="1">
        <v>10</v>
      </c>
      <c r="I276" s="1">
        <v>14</v>
      </c>
      <c r="J276" s="1">
        <v>10</v>
      </c>
      <c r="K276" s="2">
        <v>51141577.0625</v>
      </c>
      <c r="L276" s="4">
        <f>IF(ISNUMBER(K276),LOG(K276,10),"0")</f>
        <v>7.7087741163180228</v>
      </c>
      <c r="M276" s="25" t="s">
        <v>4890</v>
      </c>
      <c r="N276" s="32" t="str">
        <f>IF(ISERROR(MID(M276,SEARCH($N$1,M276)-40,80)),"",MID(M276,SEARCH($N$1,M276)-40,80))</f>
        <v/>
      </c>
      <c r="O276" s="36" t="str">
        <f>IF(ISERROR(MID(M276,SEARCH($O$1,M276)-40,80)),"",MID(M276,SEARCH($O$1,M276)-40,80))</f>
        <v/>
      </c>
      <c r="P276"/>
    </row>
    <row r="277" spans="1:16" x14ac:dyDescent="0.35">
      <c r="A277" s="5" t="s">
        <v>11</v>
      </c>
      <c r="B277" s="6">
        <v>35.380000000000003</v>
      </c>
      <c r="C277" s="1" t="s">
        <v>578</v>
      </c>
      <c r="D277" s="1" t="s">
        <v>579</v>
      </c>
      <c r="E277" s="1" t="b">
        <v>0</v>
      </c>
      <c r="F277" s="1" t="b">
        <v>1</v>
      </c>
      <c r="G277" s="1">
        <v>35.698447893569799</v>
      </c>
      <c r="H277" s="1">
        <v>10</v>
      </c>
      <c r="I277" s="1">
        <v>14</v>
      </c>
      <c r="J277" s="1">
        <v>1</v>
      </c>
      <c r="K277" s="2">
        <v>2800727.046875</v>
      </c>
      <c r="L277" s="4">
        <f>IF(ISNUMBER(K277),LOG(K277,10),"0")</f>
        <v>6.4472707854346885</v>
      </c>
      <c r="M277" s="25" t="s">
        <v>6335</v>
      </c>
      <c r="N277" s="32" t="str">
        <f>IF(ISERROR(MID(M277,SEARCH($N$1,M277)-40,80)),"",MID(M277,SEARCH($N$1,M277)-40,80))</f>
        <v/>
      </c>
      <c r="O277" s="36" t="str">
        <f>IF(ISERROR(MID(M277,SEARCH($O$1,M277)-40,80)),"",MID(M277,SEARCH($O$1,M277)-40,80))</f>
        <v/>
      </c>
      <c r="P277"/>
    </row>
    <row r="278" spans="1:16" x14ac:dyDescent="0.35">
      <c r="A278" s="5" t="s">
        <v>11</v>
      </c>
      <c r="B278" s="6">
        <v>30.89</v>
      </c>
      <c r="C278" s="1" t="s">
        <v>612</v>
      </c>
      <c r="D278" s="1" t="s">
        <v>613</v>
      </c>
      <c r="E278" s="1" t="b">
        <v>0</v>
      </c>
      <c r="F278" s="1" t="b">
        <v>1</v>
      </c>
      <c r="G278" s="1">
        <v>17.4211248285322</v>
      </c>
      <c r="H278" s="1">
        <v>10</v>
      </c>
      <c r="I278" s="1">
        <v>11</v>
      </c>
      <c r="J278" s="1">
        <v>10</v>
      </c>
      <c r="K278" s="2">
        <v>29773613.221354201</v>
      </c>
      <c r="L278" s="4">
        <f>IF(ISNUMBER(K278),LOG(K278,10),"0")</f>
        <v>7.4738315423012667</v>
      </c>
      <c r="M278" s="25" t="s">
        <v>5038</v>
      </c>
      <c r="N278" s="32" t="str">
        <f>IF(ISERROR(MID(M278,SEARCH($N$1,M278)-40,80)),"",MID(M278,SEARCH($N$1,M278)-40,80))</f>
        <v>c step 2 spliceosome [GO:0071013]; cell surface [GO:0009986]; collagen-containin</v>
      </c>
      <c r="O278" s="36" t="str">
        <f>IF(ISERROR(MID(M278,SEARCH($O$1,M278)-40,80)),"",MID(M278,SEARCH($O$1,M278)-40,80))</f>
        <v/>
      </c>
      <c r="P278"/>
    </row>
    <row r="279" spans="1:16" x14ac:dyDescent="0.35">
      <c r="A279" s="5" t="s">
        <v>11</v>
      </c>
      <c r="B279" s="6">
        <v>24.6</v>
      </c>
      <c r="C279" s="1" t="s">
        <v>1405</v>
      </c>
      <c r="D279" s="1" t="s">
        <v>1406</v>
      </c>
      <c r="E279" s="1" t="b">
        <v>0</v>
      </c>
      <c r="F279" s="1" t="b">
        <v>1</v>
      </c>
      <c r="G279" s="1">
        <v>15.945330296127599</v>
      </c>
      <c r="H279" s="1">
        <v>10</v>
      </c>
      <c r="I279" s="1">
        <v>11</v>
      </c>
      <c r="J279" s="1">
        <v>10</v>
      </c>
      <c r="K279" s="2">
        <v>12217346.2682292</v>
      </c>
      <c r="L279" s="4">
        <f>IF(ISNUMBER(K279),LOG(K279,10),"0")</f>
        <v>7.0869768829750353</v>
      </c>
      <c r="M279" s="25" t="s">
        <v>5436</v>
      </c>
      <c r="N279" s="32" t="str">
        <f>IF(ISERROR(MID(M279,SEARCH($N$1,M279)-40,80)),"",MID(M279,SEARCH($N$1,M279)-40,80))</f>
        <v/>
      </c>
      <c r="O279" s="36" t="str">
        <f>IF(ISERROR(MID(M279,SEARCH($O$1,M279)-40,80)),"",MID(M279,SEARCH($O$1,M279)-40,80))</f>
        <v/>
      </c>
      <c r="P279"/>
    </row>
    <row r="280" spans="1:16" x14ac:dyDescent="0.35">
      <c r="A280" s="5" t="s">
        <v>11</v>
      </c>
      <c r="B280" s="6">
        <v>21.39</v>
      </c>
      <c r="C280" s="1" t="s">
        <v>1173</v>
      </c>
      <c r="D280" s="1" t="s">
        <v>1174</v>
      </c>
      <c r="E280" s="1" t="b">
        <v>0</v>
      </c>
      <c r="F280" s="1" t="b">
        <v>1</v>
      </c>
      <c r="G280" s="1">
        <v>42.586750788643499</v>
      </c>
      <c r="H280" s="1">
        <v>10</v>
      </c>
      <c r="I280" s="1">
        <v>11</v>
      </c>
      <c r="J280" s="1">
        <v>10</v>
      </c>
      <c r="K280" s="2">
        <v>19023632.903645799</v>
      </c>
      <c r="L280" s="4">
        <f>IF(ISNUMBER(K280),LOG(K280,10),"0")</f>
        <v>7.2792934568362657</v>
      </c>
      <c r="M280" s="25" t="s">
        <v>5214</v>
      </c>
      <c r="N280" s="32" t="str">
        <f>IF(ISERROR(MID(M280,SEARCH($N$1,M280)-40,80)),"",MID(M280,SEARCH($N$1,M280)-40,80))</f>
        <v/>
      </c>
      <c r="O280" s="36" t="str">
        <f>IF(ISERROR(MID(M280,SEARCH($O$1,M280)-40,80)),"",MID(M280,SEARCH($O$1,M280)-40,80))</f>
        <v/>
      </c>
      <c r="P280"/>
    </row>
    <row r="281" spans="1:16" x14ac:dyDescent="0.35">
      <c r="A281" s="5" t="s">
        <v>11</v>
      </c>
      <c r="B281" s="6">
        <v>17.940000000000001</v>
      </c>
      <c r="C281" s="1" t="s">
        <v>866</v>
      </c>
      <c r="D281" s="1" t="s">
        <v>867</v>
      </c>
      <c r="E281" s="1" t="b">
        <v>0</v>
      </c>
      <c r="F281" s="1" t="b">
        <v>1</v>
      </c>
      <c r="G281" s="1">
        <v>18.081761006289302</v>
      </c>
      <c r="H281" s="1">
        <v>10</v>
      </c>
      <c r="I281" s="1">
        <v>10</v>
      </c>
      <c r="J281" s="1">
        <v>8</v>
      </c>
      <c r="K281" s="2">
        <v>15609171.2415365</v>
      </c>
      <c r="L281" s="4">
        <f>IF(ISNUMBER(K281),LOG(K281,10),"0")</f>
        <v>7.1933798451007034</v>
      </c>
      <c r="M281" s="25" t="s">
        <v>5297</v>
      </c>
      <c r="N281" s="32" t="str">
        <f>IF(ISERROR(MID(M281,SEARCH($N$1,M281)-40,80)),"",MID(M281,SEARCH($N$1,M281)-40,80))</f>
        <v/>
      </c>
      <c r="O281" s="36" t="str">
        <f>IF(ISERROR(MID(M281,SEARCH($O$1,M281)-40,80)),"",MID(M281,SEARCH($O$1,M281)-40,80))</f>
        <v/>
      </c>
      <c r="P281"/>
    </row>
    <row r="282" spans="1:16" x14ac:dyDescent="0.35">
      <c r="A282" s="5" t="s">
        <v>11</v>
      </c>
      <c r="B282" s="6">
        <v>24.04</v>
      </c>
      <c r="C282" s="1" t="s">
        <v>664</v>
      </c>
      <c r="D282" s="1" t="s">
        <v>665</v>
      </c>
      <c r="E282" s="1" t="b">
        <v>0</v>
      </c>
      <c r="F282" s="1" t="b">
        <v>1</v>
      </c>
      <c r="G282" s="1">
        <v>12.553648068669499</v>
      </c>
      <c r="H282" s="1">
        <v>10</v>
      </c>
      <c r="I282" s="1">
        <v>12</v>
      </c>
      <c r="J282" s="1">
        <v>10</v>
      </c>
      <c r="K282" s="2">
        <v>29226538.502604201</v>
      </c>
      <c r="L282" s="4">
        <f>IF(ISNUMBER(K282),LOG(K282,10),"0")</f>
        <v>7.4657773819589348</v>
      </c>
      <c r="M282" s="25" t="s">
        <v>5045</v>
      </c>
      <c r="N282" s="32" t="str">
        <f>IF(ISERROR(MID(M282,SEARCH($N$1,M282)-40,80)),"",MID(M282,SEARCH($N$1,M282)-40,80))</f>
        <v/>
      </c>
      <c r="O282" s="36" t="str">
        <f>IF(ISERROR(MID(M282,SEARCH($O$1,M282)-40,80)),"",MID(M282,SEARCH($O$1,M282)-40,80))</f>
        <v/>
      </c>
      <c r="P282"/>
    </row>
    <row r="283" spans="1:16" x14ac:dyDescent="0.35">
      <c r="A283" s="5" t="s">
        <v>11</v>
      </c>
      <c r="B283" s="6">
        <v>32.799999999999997</v>
      </c>
      <c r="C283" s="1" t="s">
        <v>439</v>
      </c>
      <c r="D283" s="1" t="s">
        <v>440</v>
      </c>
      <c r="E283" s="1" t="b">
        <v>0</v>
      </c>
      <c r="F283" s="1" t="b">
        <v>1</v>
      </c>
      <c r="G283" s="1">
        <v>22.580645161290299</v>
      </c>
      <c r="H283" s="1">
        <v>10</v>
      </c>
      <c r="I283" s="1">
        <v>14</v>
      </c>
      <c r="J283" s="1">
        <v>7</v>
      </c>
      <c r="K283" s="2">
        <v>24936590.645833299</v>
      </c>
      <c r="L283" s="4">
        <f>IF(ISNUMBER(K283),LOG(K283,10),"0")</f>
        <v>7.3968370760504731</v>
      </c>
      <c r="M283" s="25" t="s">
        <v>5098</v>
      </c>
      <c r="N283" s="32" t="str">
        <f>IF(ISERROR(MID(M283,SEARCH($N$1,M283)-40,80)),"",MID(M283,SEARCH($N$1,M283)-40,80))</f>
        <v/>
      </c>
      <c r="O283" s="36" t="str">
        <f>IF(ISERROR(MID(M283,SEARCH($O$1,M283)-40,80)),"",MID(M283,SEARCH($O$1,M283)-40,80))</f>
        <v/>
      </c>
      <c r="P283"/>
    </row>
    <row r="284" spans="1:16" x14ac:dyDescent="0.35">
      <c r="A284" s="5" t="s">
        <v>11</v>
      </c>
      <c r="B284" s="6">
        <v>37.090000000000003</v>
      </c>
      <c r="C284" s="1" t="s">
        <v>742</v>
      </c>
      <c r="D284" s="1" t="s">
        <v>743</v>
      </c>
      <c r="E284" s="1" t="b">
        <v>0</v>
      </c>
      <c r="F284" s="1" t="b">
        <v>1</v>
      </c>
      <c r="G284" s="1">
        <v>34.390243902439003</v>
      </c>
      <c r="H284" s="1">
        <v>10</v>
      </c>
      <c r="I284" s="1">
        <v>17</v>
      </c>
      <c r="J284" s="1">
        <v>10</v>
      </c>
      <c r="K284" s="2">
        <v>137326207.77604201</v>
      </c>
      <c r="L284" s="4">
        <f>IF(ISNUMBER(K284),LOG(K284,10),"0")</f>
        <v>8.1377534273050021</v>
      </c>
      <c r="M284" s="25" t="s">
        <v>4726</v>
      </c>
      <c r="N284" s="32" t="str">
        <f>IF(ISERROR(MID(M284,SEARCH($N$1,M284)-40,80)),"",MID(M284,SEARCH($N$1,M284)-40,80))</f>
        <v/>
      </c>
      <c r="O284" s="36" t="str">
        <f>IF(ISERROR(MID(M284,SEARCH($O$1,M284)-40,80)),"",MID(M284,SEARCH($O$1,M284)-40,80))</f>
        <v/>
      </c>
      <c r="P284"/>
    </row>
    <row r="285" spans="1:16" x14ac:dyDescent="0.35">
      <c r="A285" s="5" t="s">
        <v>11</v>
      </c>
      <c r="B285" s="6">
        <v>23.23</v>
      </c>
      <c r="C285" s="1" t="s">
        <v>1065</v>
      </c>
      <c r="D285" s="1" t="s">
        <v>1066</v>
      </c>
      <c r="E285" s="1" t="b">
        <v>0</v>
      </c>
      <c r="F285" s="1" t="b">
        <v>1</v>
      </c>
      <c r="G285" s="1">
        <v>15.9116022099447</v>
      </c>
      <c r="H285" s="1">
        <v>10</v>
      </c>
      <c r="I285" s="1">
        <v>10</v>
      </c>
      <c r="J285" s="1">
        <v>10</v>
      </c>
      <c r="K285" s="2">
        <v>8264743.5</v>
      </c>
      <c r="L285" s="4">
        <f>IF(ISNUMBER(K285),LOG(K285,10),"0")</f>
        <v>6.9172293795937074</v>
      </c>
      <c r="M285" s="25" t="s">
        <v>5691</v>
      </c>
      <c r="N285" s="32" t="str">
        <f>IF(ISERROR(MID(M285,SEARCH($N$1,M285)-40,80)),"",MID(M285,SEARCH($N$1,M285)-40,80))</f>
        <v/>
      </c>
      <c r="O285" s="36" t="str">
        <f>IF(ISERROR(MID(M285,SEARCH($O$1,M285)-40,80)),"",MID(M285,SEARCH($O$1,M285)-40,80))</f>
        <v/>
      </c>
      <c r="P285"/>
    </row>
    <row r="286" spans="1:16" x14ac:dyDescent="0.35">
      <c r="A286" s="5" t="s">
        <v>11</v>
      </c>
      <c r="B286" s="6">
        <v>25.92</v>
      </c>
      <c r="C286" s="1" t="s">
        <v>574</v>
      </c>
      <c r="D286" s="1" t="s">
        <v>575</v>
      </c>
      <c r="E286" s="1" t="b">
        <v>0</v>
      </c>
      <c r="F286" s="1" t="b">
        <v>1</v>
      </c>
      <c r="G286" s="1">
        <v>24.007936507936499</v>
      </c>
      <c r="H286" s="1">
        <v>10</v>
      </c>
      <c r="I286" s="1">
        <v>12</v>
      </c>
      <c r="J286" s="1">
        <v>10</v>
      </c>
      <c r="K286" s="2">
        <v>19505769.528645799</v>
      </c>
      <c r="L286" s="4">
        <f>IF(ISNUMBER(K286),LOG(K286,10),"0")</f>
        <v>7.2901630884828306</v>
      </c>
      <c r="M286" s="25" t="s">
        <v>5201</v>
      </c>
      <c r="N286" s="32" t="str">
        <f>IF(ISERROR(MID(M286,SEARCH($N$1,M286)-40,80)),"",MID(M286,SEARCH($N$1,M286)-40,80))</f>
        <v/>
      </c>
      <c r="O286" s="36" t="str">
        <f>IF(ISERROR(MID(M286,SEARCH($O$1,M286)-40,80)),"",MID(M286,SEARCH($O$1,M286)-40,80))</f>
        <v/>
      </c>
      <c r="P286"/>
    </row>
    <row r="287" spans="1:16" x14ac:dyDescent="0.35">
      <c r="A287" s="5" t="s">
        <v>11</v>
      </c>
      <c r="B287" s="6">
        <v>35.840000000000003</v>
      </c>
      <c r="C287" s="1" t="s">
        <v>718</v>
      </c>
      <c r="D287" s="1" t="s">
        <v>719</v>
      </c>
      <c r="E287" s="1" t="b">
        <v>0</v>
      </c>
      <c r="F287" s="1" t="b">
        <v>1</v>
      </c>
      <c r="G287" s="1">
        <v>60.804020100502498</v>
      </c>
      <c r="H287" s="1">
        <v>10</v>
      </c>
      <c r="I287" s="1">
        <v>18</v>
      </c>
      <c r="J287" s="1">
        <v>8</v>
      </c>
      <c r="K287" s="2">
        <v>80117535.6875</v>
      </c>
      <c r="L287" s="4">
        <f>IF(ISNUMBER(K287),LOG(K287,10),"0")</f>
        <v>7.9037275824864919</v>
      </c>
      <c r="M287" s="25" t="s">
        <v>4790</v>
      </c>
      <c r="N287" s="32" t="str">
        <f>IF(ISERROR(MID(M287,SEARCH($N$1,M287)-40,80)),"",MID(M287,SEARCH($N$1,M287)-40,80))</f>
        <v/>
      </c>
      <c r="O287" s="36" t="str">
        <f>IF(ISERROR(MID(M287,SEARCH($O$1,M287)-40,80)),"",MID(M287,SEARCH($O$1,M287)-40,80))</f>
        <v/>
      </c>
      <c r="P287"/>
    </row>
    <row r="288" spans="1:16" x14ac:dyDescent="0.35">
      <c r="A288" s="5" t="s">
        <v>11</v>
      </c>
      <c r="B288" s="6">
        <v>23.48</v>
      </c>
      <c r="C288" s="1" t="s">
        <v>858</v>
      </c>
      <c r="D288" s="1" t="s">
        <v>859</v>
      </c>
      <c r="E288" s="1" t="b">
        <v>0</v>
      </c>
      <c r="F288" s="1" t="b">
        <v>1</v>
      </c>
      <c r="G288" s="1">
        <v>30.919220055710301</v>
      </c>
      <c r="H288" s="1">
        <v>10</v>
      </c>
      <c r="I288" s="1">
        <v>12</v>
      </c>
      <c r="J288" s="1">
        <v>6</v>
      </c>
      <c r="K288" s="2">
        <v>23795445.578125</v>
      </c>
      <c r="L288" s="4">
        <f>IF(ISNUMBER(K288),LOG(K288,10),"0")</f>
        <v>7.3764938415285206</v>
      </c>
      <c r="M288" s="25" t="s">
        <v>5122</v>
      </c>
      <c r="N288" s="32" t="str">
        <f>IF(ISERROR(MID(M288,SEARCH($N$1,M288)-40,80)),"",MID(M288,SEARCH($N$1,M288)-40,80))</f>
        <v/>
      </c>
      <c r="O288" s="36" t="str">
        <f>IF(ISERROR(MID(M288,SEARCH($O$1,M288)-40,80)),"",MID(M288,SEARCH($O$1,M288)-40,80))</f>
        <v/>
      </c>
      <c r="P288"/>
    </row>
    <row r="289" spans="1:16" x14ac:dyDescent="0.35">
      <c r="A289" s="5" t="s">
        <v>11</v>
      </c>
      <c r="B289" s="6">
        <v>27.5</v>
      </c>
      <c r="C289" s="1" t="s">
        <v>662</v>
      </c>
      <c r="D289" s="1" t="s">
        <v>663</v>
      </c>
      <c r="E289" s="1" t="b">
        <v>0</v>
      </c>
      <c r="F289" s="1" t="b">
        <v>1</v>
      </c>
      <c r="G289" s="1">
        <v>21.390374331550799</v>
      </c>
      <c r="H289" s="1">
        <v>10</v>
      </c>
      <c r="I289" s="1">
        <v>10</v>
      </c>
      <c r="J289" s="1">
        <v>10</v>
      </c>
      <c r="K289" s="2">
        <v>28379326.8125</v>
      </c>
      <c r="L289" s="4">
        <f>IF(ISNUMBER(K289),LOG(K289,10),"0")</f>
        <v>7.4530020893214521</v>
      </c>
      <c r="M289" s="25" t="s">
        <v>5059</v>
      </c>
      <c r="N289" s="32" t="str">
        <f>IF(ISERROR(MID(M289,SEARCH($N$1,M289)-40,80)),"",MID(M289,SEARCH($N$1,M289)-40,80))</f>
        <v/>
      </c>
      <c r="O289" s="36" t="str">
        <f>IF(ISERROR(MID(M289,SEARCH($O$1,M289)-40,80)),"",MID(M289,SEARCH($O$1,M289)-40,80))</f>
        <v/>
      </c>
      <c r="P289"/>
    </row>
    <row r="290" spans="1:16" x14ac:dyDescent="0.35">
      <c r="A290" s="5" t="s">
        <v>11</v>
      </c>
      <c r="B290" s="6">
        <v>24.57</v>
      </c>
      <c r="C290" s="1" t="s">
        <v>750</v>
      </c>
      <c r="D290" s="1" t="s">
        <v>751</v>
      </c>
      <c r="E290" s="1" t="b">
        <v>0</v>
      </c>
      <c r="F290" s="1" t="b">
        <v>1</v>
      </c>
      <c r="G290" s="1">
        <v>14.9075081610446</v>
      </c>
      <c r="H290" s="1">
        <v>10</v>
      </c>
      <c r="I290" s="1">
        <v>10</v>
      </c>
      <c r="J290" s="1">
        <v>10</v>
      </c>
      <c r="K290" s="2">
        <v>18074474.791666701</v>
      </c>
      <c r="L290" s="4">
        <f>IF(ISNUMBER(K290),LOG(K290,10),"0")</f>
        <v>7.257065686414979</v>
      </c>
      <c r="M290" s="25" t="s">
        <v>5230</v>
      </c>
      <c r="N290" s="32" t="str">
        <f>IF(ISERROR(MID(M290,SEARCH($N$1,M290)-40,80)),"",MID(M290,SEARCH($N$1,M290)-40,80))</f>
        <v/>
      </c>
      <c r="O290" s="36" t="str">
        <f>IF(ISERROR(MID(M290,SEARCH($O$1,M290)-40,80)),"",MID(M290,SEARCH($O$1,M290)-40,80))</f>
        <v/>
      </c>
      <c r="P290"/>
    </row>
    <row r="291" spans="1:16" x14ac:dyDescent="0.35">
      <c r="A291" s="5" t="s">
        <v>11</v>
      </c>
      <c r="B291" s="6">
        <v>33.659999999999997</v>
      </c>
      <c r="C291" s="1" t="s">
        <v>467</v>
      </c>
      <c r="D291" s="1" t="s">
        <v>468</v>
      </c>
      <c r="E291" s="1" t="b">
        <v>0</v>
      </c>
      <c r="F291" s="1" t="b">
        <v>1</v>
      </c>
      <c r="G291" s="1">
        <v>29.2207792207792</v>
      </c>
      <c r="H291" s="1">
        <v>10</v>
      </c>
      <c r="I291" s="1">
        <v>16</v>
      </c>
      <c r="J291" s="1">
        <v>10</v>
      </c>
      <c r="K291" s="2">
        <v>84009025.057291701</v>
      </c>
      <c r="L291" s="4">
        <f>IF(ISNUMBER(K291),LOG(K291,10),"0")</f>
        <v>7.92432594465755</v>
      </c>
      <c r="M291" s="25" t="s">
        <v>4780</v>
      </c>
      <c r="N291" s="32" t="str">
        <f>IF(ISERROR(MID(M291,SEARCH($N$1,M291)-40,80)),"",MID(M291,SEARCH($N$1,M291)-40,80))</f>
        <v/>
      </c>
      <c r="O291" s="36" t="str">
        <f>IF(ISERROR(MID(M291,SEARCH($O$1,M291)-40,80)),"",MID(M291,SEARCH($O$1,M291)-40,80))</f>
        <v/>
      </c>
      <c r="P291"/>
    </row>
    <row r="292" spans="1:16" x14ac:dyDescent="0.35">
      <c r="A292" s="5" t="s">
        <v>11</v>
      </c>
      <c r="B292" s="6">
        <v>25.64</v>
      </c>
      <c r="C292" s="1" t="s">
        <v>734</v>
      </c>
      <c r="D292" s="1" t="s">
        <v>735</v>
      </c>
      <c r="E292" s="1" t="b">
        <v>0</v>
      </c>
      <c r="F292" s="1" t="b">
        <v>1</v>
      </c>
      <c r="G292" s="1">
        <v>11.8857142857143</v>
      </c>
      <c r="H292" s="1">
        <v>10</v>
      </c>
      <c r="I292" s="1">
        <v>11</v>
      </c>
      <c r="J292" s="1">
        <v>10</v>
      </c>
      <c r="K292" s="2">
        <v>10507596.493489601</v>
      </c>
      <c r="L292" s="4">
        <f>IF(ISNUMBER(K292),LOG(K292,10),"0")</f>
        <v>7.0215033869142243</v>
      </c>
      <c r="M292" s="25" t="s">
        <v>5528</v>
      </c>
      <c r="N292" s="32" t="str">
        <f>IF(ISERROR(MID(M292,SEARCH($N$1,M292)-40,80)),"",MID(M292,SEARCH($N$1,M292)-40,80))</f>
        <v/>
      </c>
      <c r="O292" s="36" t="str">
        <f>IF(ISERROR(MID(M292,SEARCH($O$1,M292)-40,80)),"",MID(M292,SEARCH($O$1,M292)-40,80))</f>
        <v/>
      </c>
      <c r="P292"/>
    </row>
    <row r="293" spans="1:16" x14ac:dyDescent="0.35">
      <c r="A293" s="5" t="s">
        <v>11</v>
      </c>
      <c r="B293" s="6">
        <v>29.75</v>
      </c>
      <c r="C293" s="1" t="s">
        <v>494</v>
      </c>
      <c r="D293" s="1" t="s">
        <v>495</v>
      </c>
      <c r="E293" s="1" t="b">
        <v>0</v>
      </c>
      <c r="F293" s="1" t="b">
        <v>1</v>
      </c>
      <c r="G293" s="1">
        <v>18.1065088757396</v>
      </c>
      <c r="H293" s="1">
        <v>10</v>
      </c>
      <c r="I293" s="1">
        <v>12</v>
      </c>
      <c r="J293" s="1">
        <v>10</v>
      </c>
      <c r="K293" s="2">
        <v>8434396.53125</v>
      </c>
      <c r="L293" s="4">
        <f>IF(ISNUMBER(K293),LOG(K293,10),"0")</f>
        <v>6.9260540149009895</v>
      </c>
      <c r="M293" s="25" t="s">
        <v>5676</v>
      </c>
      <c r="N293" s="32" t="str">
        <f>IF(ISERROR(MID(M293,SEARCH($N$1,M293)-40,80)),"",MID(M293,SEARCH($N$1,M293)-40,80))</f>
        <v/>
      </c>
      <c r="O293" s="36" t="str">
        <f>IF(ISERROR(MID(M293,SEARCH($O$1,M293)-40,80)),"",MID(M293,SEARCH($O$1,M293)-40,80))</f>
        <v/>
      </c>
      <c r="P293"/>
    </row>
    <row r="294" spans="1:16" x14ac:dyDescent="0.35">
      <c r="A294" s="5" t="s">
        <v>11</v>
      </c>
      <c r="B294" s="6">
        <v>43.33</v>
      </c>
      <c r="C294" s="1" t="s">
        <v>510</v>
      </c>
      <c r="D294" s="1" t="s">
        <v>511</v>
      </c>
      <c r="E294" s="1" t="b">
        <v>0</v>
      </c>
      <c r="F294" s="1" t="b">
        <v>1</v>
      </c>
      <c r="G294" s="1">
        <v>17.937853107344601</v>
      </c>
      <c r="H294" s="1">
        <v>10</v>
      </c>
      <c r="I294" s="1">
        <v>16</v>
      </c>
      <c r="J294" s="1">
        <v>10</v>
      </c>
      <c r="K294" s="2">
        <v>33275494.921875</v>
      </c>
      <c r="L294" s="4">
        <f>IF(ISNUMBER(K294),LOG(K294,10),"0")</f>
        <v>7.5221245236580812</v>
      </c>
      <c r="M294" s="25" t="s">
        <v>5006</v>
      </c>
      <c r="N294" s="32" t="str">
        <f>IF(ISERROR(MID(M294,SEARCH($N$1,M294)-40,80)),"",MID(M294,SEARCH($N$1,M294)-40,80))</f>
        <v/>
      </c>
      <c r="O294" s="36" t="str">
        <f>IF(ISERROR(MID(M294,SEARCH($O$1,M294)-40,80)),"",MID(M294,SEARCH($O$1,M294)-40,80))</f>
        <v/>
      </c>
      <c r="P294"/>
    </row>
    <row r="295" spans="1:16" x14ac:dyDescent="0.35">
      <c r="A295" s="5" t="s">
        <v>11</v>
      </c>
      <c r="B295" s="6">
        <v>29.54</v>
      </c>
      <c r="C295" s="1" t="s">
        <v>840</v>
      </c>
      <c r="D295" s="1" t="s">
        <v>841</v>
      </c>
      <c r="E295" s="1" t="b">
        <v>0</v>
      </c>
      <c r="F295" s="1" t="b">
        <v>1</v>
      </c>
      <c r="G295" s="1">
        <v>34.677419354838698</v>
      </c>
      <c r="H295" s="1">
        <v>10</v>
      </c>
      <c r="I295" s="1">
        <v>13</v>
      </c>
      <c r="J295" s="1">
        <v>5</v>
      </c>
      <c r="K295" s="2">
        <v>32977752.4375</v>
      </c>
      <c r="L295" s="4">
        <f>IF(ISNUMBER(K295),LOG(K295,10),"0")</f>
        <v>7.5182210534536358</v>
      </c>
      <c r="M295" s="25" t="s">
        <v>4693</v>
      </c>
      <c r="N295" s="32" t="str">
        <f>IF(ISERROR(MID(M295,SEARCH($N$1,M295)-40,80)),"",MID(M295,SEARCH($N$1,M295)-40,80))</f>
        <v/>
      </c>
      <c r="O295" s="36" t="str">
        <f>IF(ISERROR(MID(M295,SEARCH($O$1,M295)-40,80)),"",MID(M295,SEARCH($O$1,M295)-40,80))</f>
        <v/>
      </c>
      <c r="P295"/>
    </row>
    <row r="296" spans="1:16" x14ac:dyDescent="0.35">
      <c r="A296" s="5" t="s">
        <v>11</v>
      </c>
      <c r="B296" s="6">
        <v>28.78</v>
      </c>
      <c r="C296" s="1" t="s">
        <v>738</v>
      </c>
      <c r="D296" s="1" t="s">
        <v>739</v>
      </c>
      <c r="E296" s="1" t="b">
        <v>0</v>
      </c>
      <c r="F296" s="1" t="b">
        <v>1</v>
      </c>
      <c r="G296" s="1">
        <v>39.044943820224702</v>
      </c>
      <c r="H296" s="1">
        <v>10</v>
      </c>
      <c r="I296" s="1">
        <v>11</v>
      </c>
      <c r="J296" s="1">
        <v>10</v>
      </c>
      <c r="K296" s="2">
        <v>11549607.3229167</v>
      </c>
      <c r="L296" s="4">
        <f>IF(ISNUMBER(K296),LOG(K296,10),"0")</f>
        <v>7.0625672188264756</v>
      </c>
      <c r="M296" s="25" t="s">
        <v>5475</v>
      </c>
      <c r="N296" s="32" t="str">
        <f>IF(ISERROR(MID(M296,SEARCH($N$1,M296)-40,80)),"",MID(M296,SEARCH($N$1,M296)-40,80))</f>
        <v/>
      </c>
      <c r="O296" s="36" t="str">
        <f>IF(ISERROR(MID(M296,SEARCH($O$1,M296)-40,80)),"",MID(M296,SEARCH($O$1,M296)-40,80))</f>
        <v/>
      </c>
      <c r="P296"/>
    </row>
    <row r="297" spans="1:16" x14ac:dyDescent="0.35">
      <c r="A297" s="5" t="s">
        <v>11</v>
      </c>
      <c r="B297" s="6">
        <v>27.8</v>
      </c>
      <c r="C297" s="1" t="s">
        <v>610</v>
      </c>
      <c r="D297" s="1" t="s">
        <v>611</v>
      </c>
      <c r="E297" s="1" t="b">
        <v>0</v>
      </c>
      <c r="F297" s="1" t="b">
        <v>1</v>
      </c>
      <c r="G297" s="1">
        <v>22.160148975791401</v>
      </c>
      <c r="H297" s="1">
        <v>10</v>
      </c>
      <c r="I297" s="1">
        <v>12</v>
      </c>
      <c r="J297" s="1">
        <v>10</v>
      </c>
      <c r="K297" s="2">
        <v>18076285.0748698</v>
      </c>
      <c r="L297" s="4">
        <f>IF(ISNUMBER(K297),LOG(K297,10),"0")</f>
        <v>7.2571091818219555</v>
      </c>
      <c r="M297" s="25" t="s">
        <v>5229</v>
      </c>
      <c r="N297" s="32" t="str">
        <f>IF(ISERROR(MID(M297,SEARCH($N$1,M297)-40,80)),"",MID(M297,SEARCH($N$1,M297)-40,80))</f>
        <v/>
      </c>
      <c r="O297" s="36" t="str">
        <f>IF(ISERROR(MID(M297,SEARCH($O$1,M297)-40,80)),"",MID(M297,SEARCH($O$1,M297)-40,80))</f>
        <v/>
      </c>
      <c r="P297"/>
    </row>
    <row r="298" spans="1:16" x14ac:dyDescent="0.35">
      <c r="A298" s="5" t="s">
        <v>11</v>
      </c>
      <c r="B298" s="6">
        <v>26.55</v>
      </c>
      <c r="C298" s="1" t="s">
        <v>658</v>
      </c>
      <c r="D298" s="1" t="s">
        <v>659</v>
      </c>
      <c r="E298" s="1" t="b">
        <v>0</v>
      </c>
      <c r="F298" s="1" t="b">
        <v>1</v>
      </c>
      <c r="G298" s="1">
        <v>19.7080291970803</v>
      </c>
      <c r="H298" s="1">
        <v>10</v>
      </c>
      <c r="I298" s="1">
        <v>12</v>
      </c>
      <c r="J298" s="1">
        <v>10</v>
      </c>
      <c r="K298" s="2">
        <v>15177617.2916667</v>
      </c>
      <c r="L298" s="4">
        <f>IF(ISNUMBER(K298),LOG(K298,10),"0")</f>
        <v>7.1812035977582491</v>
      </c>
      <c r="M298" s="25" t="s">
        <v>5315</v>
      </c>
      <c r="N298" s="32" t="str">
        <f>IF(ISERROR(MID(M298,SEARCH($N$1,M298)-40,80)),"",MID(M298,SEARCH($N$1,M298)-40,80))</f>
        <v/>
      </c>
      <c r="O298" s="36" t="str">
        <f>IF(ISERROR(MID(M298,SEARCH($O$1,M298)-40,80)),"",MID(M298,SEARCH($O$1,M298)-40,80))</f>
        <v/>
      </c>
      <c r="P298"/>
    </row>
    <row r="299" spans="1:16" x14ac:dyDescent="0.35">
      <c r="A299" s="5" t="s">
        <v>11</v>
      </c>
      <c r="B299" s="6">
        <v>32.65</v>
      </c>
      <c r="C299" s="1" t="s">
        <v>469</v>
      </c>
      <c r="D299" s="1" t="s">
        <v>470</v>
      </c>
      <c r="E299" s="1" t="b">
        <v>0</v>
      </c>
      <c r="F299" s="1" t="b">
        <v>1</v>
      </c>
      <c r="G299" s="1">
        <v>56.502242152466401</v>
      </c>
      <c r="H299" s="1">
        <v>10</v>
      </c>
      <c r="I299" s="1">
        <v>16</v>
      </c>
      <c r="J299" s="1">
        <v>10</v>
      </c>
      <c r="K299" s="2">
        <v>46884493.841145799</v>
      </c>
      <c r="L299" s="4">
        <f>IF(ISNUMBER(K299),LOG(K299,10),"0")</f>
        <v>7.6710292317830095</v>
      </c>
      <c r="M299" s="25" t="s">
        <v>4910</v>
      </c>
      <c r="N299" s="32" t="str">
        <f>IF(ISERROR(MID(M299,SEARCH($N$1,M299)-40,80)),"",MID(M299,SEARCH($N$1,M299)-40,80))</f>
        <v/>
      </c>
      <c r="O299" s="36" t="str">
        <f>IF(ISERROR(MID(M299,SEARCH($O$1,M299)-40,80)),"",MID(M299,SEARCH($O$1,M299)-40,80))</f>
        <v/>
      </c>
      <c r="P299"/>
    </row>
    <row r="300" spans="1:16" x14ac:dyDescent="0.35">
      <c r="A300" s="5" t="s">
        <v>11</v>
      </c>
      <c r="B300" s="6">
        <v>23.49</v>
      </c>
      <c r="C300" s="1" t="s">
        <v>901</v>
      </c>
      <c r="D300" s="1" t="s">
        <v>902</v>
      </c>
      <c r="E300" s="1" t="b">
        <v>0</v>
      </c>
      <c r="F300" s="1" t="b">
        <v>1</v>
      </c>
      <c r="G300" s="1">
        <v>15.762925598991201</v>
      </c>
      <c r="H300" s="1">
        <v>10</v>
      </c>
      <c r="I300" s="1">
        <v>12</v>
      </c>
      <c r="J300" s="1">
        <v>10</v>
      </c>
      <c r="K300" s="2">
        <v>10193482.0625</v>
      </c>
      <c r="L300" s="4">
        <f>IF(ISNUMBER(K300),LOG(K300,10),"0")</f>
        <v>7.0083225630262085</v>
      </c>
      <c r="M300" s="25" t="s">
        <v>5549</v>
      </c>
      <c r="N300" s="32" t="str">
        <f>IF(ISERROR(MID(M300,SEARCH($N$1,M300)-40,80)),"",MID(M300,SEARCH($N$1,M300)-40,80))</f>
        <v/>
      </c>
      <c r="O300" s="36" t="str">
        <f>IF(ISERROR(MID(M300,SEARCH($O$1,M300)-40,80)),"",MID(M300,SEARCH($O$1,M300)-40,80))</f>
        <v/>
      </c>
      <c r="P300"/>
    </row>
    <row r="301" spans="1:16" x14ac:dyDescent="0.35">
      <c r="A301" s="5" t="s">
        <v>11</v>
      </c>
      <c r="B301" s="6">
        <v>28.74</v>
      </c>
      <c r="C301" s="1" t="s">
        <v>550</v>
      </c>
      <c r="D301" s="1" t="s">
        <v>551</v>
      </c>
      <c r="E301" s="1" t="b">
        <v>0</v>
      </c>
      <c r="F301" s="1" t="b">
        <v>1</v>
      </c>
      <c r="G301" s="1">
        <v>23.157894736842099</v>
      </c>
      <c r="H301" s="1">
        <v>10</v>
      </c>
      <c r="I301" s="1">
        <v>13</v>
      </c>
      <c r="J301" s="1">
        <v>10</v>
      </c>
      <c r="K301" s="2">
        <v>33533786.364583299</v>
      </c>
      <c r="L301" s="4">
        <f>IF(ISNUMBER(K301),LOG(K301,10),"0")</f>
        <v>7.5254825932261786</v>
      </c>
      <c r="M301" s="25" t="s">
        <v>5004</v>
      </c>
      <c r="N301" s="32" t="str">
        <f>IF(ISERROR(MID(M301,SEARCH($N$1,M301)-40,80)),"",MID(M301,SEARCH($N$1,M301)-40,80))</f>
        <v/>
      </c>
      <c r="O301" s="36" t="str">
        <f>IF(ISERROR(MID(M301,SEARCH($O$1,M301)-40,80)),"",MID(M301,SEARCH($O$1,M301)-40,80))</f>
        <v/>
      </c>
      <c r="P301"/>
    </row>
    <row r="302" spans="1:16" x14ac:dyDescent="0.35">
      <c r="A302" s="5" t="s">
        <v>11</v>
      </c>
      <c r="B302" s="6">
        <v>30.84</v>
      </c>
      <c r="C302" s="1" t="s">
        <v>445</v>
      </c>
      <c r="D302" s="1" t="s">
        <v>446</v>
      </c>
      <c r="E302" s="1" t="b">
        <v>0</v>
      </c>
      <c r="F302" s="1" t="b">
        <v>1</v>
      </c>
      <c r="G302" s="1">
        <v>32.134292565947199</v>
      </c>
      <c r="H302" s="1">
        <v>10</v>
      </c>
      <c r="I302" s="1">
        <v>15</v>
      </c>
      <c r="J302" s="1">
        <v>10</v>
      </c>
      <c r="K302" s="2">
        <v>53499574.010416701</v>
      </c>
      <c r="L302" s="4">
        <f>IF(ISNUMBER(K302),LOG(K302,10),"0")</f>
        <v>7.7283503239714726</v>
      </c>
      <c r="M302" s="25" t="s">
        <v>4878</v>
      </c>
      <c r="N302" s="32" t="str">
        <f>IF(ISERROR(MID(M302,SEARCH($N$1,M302)-40,80)),"",MID(M302,SEARCH($N$1,M302)-40,80))</f>
        <v/>
      </c>
      <c r="O302" s="36" t="str">
        <f>IF(ISERROR(MID(M302,SEARCH($O$1,M302)-40,80)),"",MID(M302,SEARCH($O$1,M302)-40,80))</f>
        <v/>
      </c>
      <c r="P302"/>
    </row>
    <row r="303" spans="1:16" x14ac:dyDescent="0.35">
      <c r="A303" s="5" t="s">
        <v>11</v>
      </c>
      <c r="B303" s="6">
        <v>31.56</v>
      </c>
      <c r="C303" s="1" t="s">
        <v>640</v>
      </c>
      <c r="D303" s="1" t="s">
        <v>641</v>
      </c>
      <c r="E303" s="1" t="b">
        <v>0</v>
      </c>
      <c r="F303" s="1" t="b">
        <v>1</v>
      </c>
      <c r="G303" s="1">
        <v>23.157894736842099</v>
      </c>
      <c r="H303" s="1">
        <v>10</v>
      </c>
      <c r="I303" s="1">
        <v>14</v>
      </c>
      <c r="J303" s="1">
        <v>10</v>
      </c>
      <c r="K303" s="2">
        <v>71311971.177083299</v>
      </c>
      <c r="L303" s="4">
        <f>IF(ISNUMBER(K303),LOG(K303,10),"0")</f>
        <v>7.8531624412087231</v>
      </c>
      <c r="M303" s="25" t="s">
        <v>4808</v>
      </c>
      <c r="N303" s="32" t="str">
        <f>IF(ISERROR(MID(M303,SEARCH($N$1,M303)-40,80)),"",MID(M303,SEARCH($N$1,M303)-40,80))</f>
        <v/>
      </c>
      <c r="O303" s="36" t="str">
        <f>IF(ISERROR(MID(M303,SEARCH($O$1,M303)-40,80)),"",MID(M303,SEARCH($O$1,M303)-40,80))</f>
        <v/>
      </c>
      <c r="P303"/>
    </row>
    <row r="304" spans="1:16" x14ac:dyDescent="0.35">
      <c r="A304" s="5" t="s">
        <v>11</v>
      </c>
      <c r="B304" s="6">
        <v>22.53</v>
      </c>
      <c r="C304" s="1" t="s">
        <v>1001</v>
      </c>
      <c r="D304" s="1" t="s">
        <v>1002</v>
      </c>
      <c r="E304" s="1" t="b">
        <v>0</v>
      </c>
      <c r="F304" s="1" t="b">
        <v>1</v>
      </c>
      <c r="G304" s="1">
        <v>6.8393782383419701</v>
      </c>
      <c r="H304" s="1">
        <v>10</v>
      </c>
      <c r="I304" s="1">
        <v>10</v>
      </c>
      <c r="J304" s="1">
        <v>10</v>
      </c>
      <c r="K304" s="2">
        <v>5304445.0520833302</v>
      </c>
      <c r="L304" s="4">
        <f>IF(ISNUMBER(K304),LOG(K304,10),"0")</f>
        <v>6.7246399549810505</v>
      </c>
      <c r="M304" s="25" t="s">
        <v>5985</v>
      </c>
      <c r="N304" s="32" t="str">
        <f>IF(ISERROR(MID(M304,SEARCH($N$1,M304)-40,80)),"",MID(M304,SEARCH($N$1,M304)-40,80))</f>
        <v/>
      </c>
      <c r="O304" s="36" t="str">
        <f>IF(ISERROR(MID(M304,SEARCH($O$1,M304)-40,80)),"",MID(M304,SEARCH($O$1,M304)-40,80))</f>
        <v/>
      </c>
      <c r="P304"/>
    </row>
    <row r="305" spans="1:16" x14ac:dyDescent="0.35">
      <c r="A305" s="5" t="s">
        <v>11</v>
      </c>
      <c r="B305" s="6">
        <v>31.95</v>
      </c>
      <c r="C305" s="1" t="s">
        <v>684</v>
      </c>
      <c r="D305" s="1" t="s">
        <v>685</v>
      </c>
      <c r="E305" s="1" t="b">
        <v>0</v>
      </c>
      <c r="F305" s="1" t="b">
        <v>1</v>
      </c>
      <c r="G305" s="1">
        <v>18.476499189627202</v>
      </c>
      <c r="H305" s="1">
        <v>10</v>
      </c>
      <c r="I305" s="1">
        <v>13</v>
      </c>
      <c r="J305" s="1">
        <v>10</v>
      </c>
      <c r="K305" s="2">
        <v>15105401.4791667</v>
      </c>
      <c r="L305" s="4">
        <f>IF(ISNUMBER(K305),LOG(K305,10),"0")</f>
        <v>7.1791322726658731</v>
      </c>
      <c r="M305" s="25" t="s">
        <v>5316</v>
      </c>
      <c r="N305" s="32" t="str">
        <f>IF(ISERROR(MID(M305,SEARCH($N$1,M305)-40,80)),"",MID(M305,SEARCH($N$1,M305)-40,80))</f>
        <v/>
      </c>
      <c r="O305" s="36" t="str">
        <f>IF(ISERROR(MID(M305,SEARCH($O$1,M305)-40,80)),"",MID(M305,SEARCH($O$1,M305)-40,80))</f>
        <v/>
      </c>
      <c r="P305"/>
    </row>
    <row r="306" spans="1:16" x14ac:dyDescent="0.35">
      <c r="A306" s="5" t="s">
        <v>11</v>
      </c>
      <c r="B306" s="6">
        <v>30.08</v>
      </c>
      <c r="C306" s="1" t="s">
        <v>524</v>
      </c>
      <c r="D306" s="1" t="s">
        <v>525</v>
      </c>
      <c r="E306" s="1" t="b">
        <v>0</v>
      </c>
      <c r="F306" s="1" t="b">
        <v>1</v>
      </c>
      <c r="G306" s="1">
        <v>7.5790621592148302</v>
      </c>
      <c r="H306" s="1">
        <v>10</v>
      </c>
      <c r="I306" s="1">
        <v>11</v>
      </c>
      <c r="J306" s="1">
        <v>10</v>
      </c>
      <c r="K306" s="2">
        <v>8623955.7408854198</v>
      </c>
      <c r="L306" s="4">
        <f>IF(ISNUMBER(K306),LOG(K306,10),"0")</f>
        <v>6.9357065190000657</v>
      </c>
      <c r="M306" s="25" t="s">
        <v>5660</v>
      </c>
      <c r="N306" s="32" t="str">
        <f>IF(ISERROR(MID(M306,SEARCH($N$1,M306)-40,80)),"",MID(M306,SEARCH($N$1,M306)-40,80))</f>
        <v/>
      </c>
      <c r="O306" s="36" t="str">
        <f>IF(ISERROR(MID(M306,SEARCH($O$1,M306)-40,80)),"",MID(M306,SEARCH($O$1,M306)-40,80))</f>
        <v/>
      </c>
      <c r="P306"/>
    </row>
    <row r="307" spans="1:16" x14ac:dyDescent="0.35">
      <c r="A307" s="5" t="s">
        <v>11</v>
      </c>
      <c r="B307" s="6">
        <v>19.77</v>
      </c>
      <c r="C307" s="1" t="s">
        <v>746</v>
      </c>
      <c r="D307" s="1" t="s">
        <v>747</v>
      </c>
      <c r="E307" s="1" t="b">
        <v>0</v>
      </c>
      <c r="F307" s="1" t="b">
        <v>1</v>
      </c>
      <c r="G307" s="1">
        <v>24.111675126903599</v>
      </c>
      <c r="H307" s="1">
        <v>10</v>
      </c>
      <c r="I307" s="1">
        <v>12</v>
      </c>
      <c r="J307" s="1">
        <v>10</v>
      </c>
      <c r="K307" s="2">
        <v>25013978.513020799</v>
      </c>
      <c r="L307" s="4">
        <f>IF(ISNUMBER(K307),LOG(K307,10),"0")</f>
        <v>7.3981827724516327</v>
      </c>
      <c r="M307" s="25" t="s">
        <v>5097</v>
      </c>
      <c r="N307" s="32" t="str">
        <f>IF(ISERROR(MID(M307,SEARCH($N$1,M307)-40,80)),"",MID(M307,SEARCH($N$1,M307)-40,80))</f>
        <v/>
      </c>
      <c r="O307" s="36" t="str">
        <f>IF(ISERROR(MID(M307,SEARCH($O$1,M307)-40,80)),"",MID(M307,SEARCH($O$1,M307)-40,80))</f>
        <v/>
      </c>
      <c r="P307"/>
    </row>
    <row r="308" spans="1:16" x14ac:dyDescent="0.35">
      <c r="A308" s="5" t="s">
        <v>11</v>
      </c>
      <c r="B308" s="6">
        <v>24.31</v>
      </c>
      <c r="C308" s="1" t="s">
        <v>864</v>
      </c>
      <c r="D308" s="1" t="s">
        <v>865</v>
      </c>
      <c r="E308" s="1" t="b">
        <v>0</v>
      </c>
      <c r="F308" s="1" t="b">
        <v>1</v>
      </c>
      <c r="G308" s="1">
        <v>23.4513274336283</v>
      </c>
      <c r="H308" s="1">
        <v>10</v>
      </c>
      <c r="I308" s="1">
        <v>10</v>
      </c>
      <c r="J308" s="1">
        <v>10</v>
      </c>
      <c r="K308" s="2">
        <v>16455892.3463542</v>
      </c>
      <c r="L308" s="4">
        <f>IF(ISNUMBER(K308),LOG(K308,10),"0")</f>
        <v>7.2163214375626232</v>
      </c>
      <c r="M308" s="25" t="s">
        <v>5274</v>
      </c>
      <c r="N308" s="32" t="str">
        <f>IF(ISERROR(MID(M308,SEARCH($N$1,M308)-40,80)),"",MID(M308,SEARCH($N$1,M308)-40,80))</f>
        <v/>
      </c>
      <c r="O308" s="36" t="str">
        <f>IF(ISERROR(MID(M308,SEARCH($O$1,M308)-40,80)),"",MID(M308,SEARCH($O$1,M308)-40,80))</f>
        <v/>
      </c>
      <c r="P308"/>
    </row>
    <row r="309" spans="1:16" x14ac:dyDescent="0.35">
      <c r="A309" s="5" t="s">
        <v>11</v>
      </c>
      <c r="B309" s="6">
        <v>33.22</v>
      </c>
      <c r="C309" s="1" t="s">
        <v>592</v>
      </c>
      <c r="D309" s="1" t="s">
        <v>593</v>
      </c>
      <c r="E309" s="1" t="b">
        <v>0</v>
      </c>
      <c r="F309" s="1" t="b">
        <v>1</v>
      </c>
      <c r="G309" s="1">
        <v>30.735930735930701</v>
      </c>
      <c r="H309" s="1">
        <v>10</v>
      </c>
      <c r="I309" s="1">
        <v>12</v>
      </c>
      <c r="J309" s="1">
        <v>10</v>
      </c>
      <c r="K309" s="2">
        <v>20798320.973958299</v>
      </c>
      <c r="L309" s="4">
        <f>IF(ISNUMBER(K309),LOG(K309,10),"0")</f>
        <v>7.3180282762523037</v>
      </c>
      <c r="M309" s="25" t="s">
        <v>5173</v>
      </c>
      <c r="N309" s="32" t="str">
        <f>IF(ISERROR(MID(M309,SEARCH($N$1,M309)-40,80)),"",MID(M309,SEARCH($N$1,M309)-40,80))</f>
        <v/>
      </c>
      <c r="O309" s="36" t="str">
        <f>IF(ISERROR(MID(M309,SEARCH($O$1,M309)-40,80)),"",MID(M309,SEARCH($O$1,M309)-40,80))</f>
        <v/>
      </c>
      <c r="P309"/>
    </row>
    <row r="310" spans="1:16" x14ac:dyDescent="0.35">
      <c r="A310" s="5" t="s">
        <v>11</v>
      </c>
      <c r="B310" s="6">
        <v>25.25</v>
      </c>
      <c r="C310" s="1" t="s">
        <v>951</v>
      </c>
      <c r="D310" s="1" t="s">
        <v>952</v>
      </c>
      <c r="E310" s="1" t="b">
        <v>0</v>
      </c>
      <c r="F310" s="1" t="b">
        <v>1</v>
      </c>
      <c r="G310" s="1">
        <v>28.842105263157901</v>
      </c>
      <c r="H310" s="1">
        <v>10</v>
      </c>
      <c r="I310" s="1">
        <v>13</v>
      </c>
      <c r="J310" s="1">
        <v>10</v>
      </c>
      <c r="K310" s="2">
        <v>20937552.833333299</v>
      </c>
      <c r="L310" s="4">
        <f>IF(ISNUMBER(K310),LOG(K310,10),"0")</f>
        <v>7.3209259202708852</v>
      </c>
      <c r="M310" s="25" t="s">
        <v>5170</v>
      </c>
      <c r="N310" s="32" t="str">
        <f>IF(ISERROR(MID(M310,SEARCH($N$1,M310)-40,80)),"",MID(M310,SEARCH($N$1,M310)-40,80))</f>
        <v/>
      </c>
      <c r="O310" s="36" t="str">
        <f>IF(ISERROR(MID(M310,SEARCH($O$1,M310)-40,80)),"",MID(M310,SEARCH($O$1,M310)-40,80))</f>
        <v/>
      </c>
      <c r="P310"/>
    </row>
    <row r="311" spans="1:16" x14ac:dyDescent="0.35">
      <c r="A311" s="5" t="s">
        <v>11</v>
      </c>
      <c r="B311" s="6">
        <v>17.46</v>
      </c>
      <c r="C311" s="1" t="s">
        <v>1099</v>
      </c>
      <c r="D311" s="1" t="s">
        <v>1100</v>
      </c>
      <c r="E311" s="1" t="b">
        <v>0</v>
      </c>
      <c r="F311" s="1" t="b">
        <v>1</v>
      </c>
      <c r="G311" s="1">
        <v>15.5807365439093</v>
      </c>
      <c r="H311" s="1">
        <v>10</v>
      </c>
      <c r="I311" s="1">
        <v>12</v>
      </c>
      <c r="J311" s="1">
        <v>10</v>
      </c>
      <c r="K311" s="2">
        <v>23621734.751302101</v>
      </c>
      <c r="L311" s="4">
        <f>IF(ISNUMBER(K311),LOG(K311,10),"0")</f>
        <v>7.3733117885041333</v>
      </c>
      <c r="M311" s="25" t="s">
        <v>5125</v>
      </c>
      <c r="N311" s="32" t="str">
        <f>IF(ISERROR(MID(M311,SEARCH($N$1,M311)-40,80)),"",MID(M311,SEARCH($N$1,M311)-40,80))</f>
        <v/>
      </c>
      <c r="O311" s="36" t="str">
        <f>IF(ISERROR(MID(M311,SEARCH($O$1,M311)-40,80)),"",MID(M311,SEARCH($O$1,M311)-40,80))</f>
        <v/>
      </c>
      <c r="P311"/>
    </row>
    <row r="312" spans="1:16" x14ac:dyDescent="0.35">
      <c r="A312" s="5" t="s">
        <v>11</v>
      </c>
      <c r="B312" s="6">
        <v>24.05</v>
      </c>
      <c r="C312" s="1" t="s">
        <v>622</v>
      </c>
      <c r="D312" s="1" t="s">
        <v>623</v>
      </c>
      <c r="E312" s="1" t="b">
        <v>0</v>
      </c>
      <c r="F312" s="1" t="b">
        <v>1</v>
      </c>
      <c r="G312" s="1">
        <v>24.8091603053435</v>
      </c>
      <c r="H312" s="1">
        <v>10</v>
      </c>
      <c r="I312" s="1">
        <v>12</v>
      </c>
      <c r="J312" s="1">
        <v>10</v>
      </c>
      <c r="K312" s="2">
        <v>31907490.841145799</v>
      </c>
      <c r="L312" s="4">
        <f>IF(ISNUMBER(K312),LOG(K312,10),"0")</f>
        <v>7.5038926532474033</v>
      </c>
      <c r="M312" s="25" t="s">
        <v>5017</v>
      </c>
      <c r="N312" s="32" t="str">
        <f>IF(ISERROR(MID(M312,SEARCH($N$1,M312)-40,80)),"",MID(M312,SEARCH($N$1,M312)-40,80))</f>
        <v/>
      </c>
      <c r="O312" s="36" t="str">
        <f>IF(ISERROR(MID(M312,SEARCH($O$1,M312)-40,80)),"",MID(M312,SEARCH($O$1,M312)-40,80))</f>
        <v/>
      </c>
      <c r="P312"/>
    </row>
    <row r="313" spans="1:16" x14ac:dyDescent="0.35">
      <c r="A313" s="5" t="s">
        <v>11</v>
      </c>
      <c r="B313" s="6">
        <v>33.99</v>
      </c>
      <c r="C313" s="1" t="s">
        <v>692</v>
      </c>
      <c r="D313" s="1" t="s">
        <v>693</v>
      </c>
      <c r="E313" s="1" t="b">
        <v>0</v>
      </c>
      <c r="F313" s="1" t="b">
        <v>1</v>
      </c>
      <c r="G313" s="1">
        <v>32.8888888888889</v>
      </c>
      <c r="H313" s="1">
        <v>10</v>
      </c>
      <c r="I313" s="1">
        <v>13</v>
      </c>
      <c r="J313" s="1">
        <v>10</v>
      </c>
      <c r="K313" s="2">
        <v>14104032.515625</v>
      </c>
      <c r="L313" s="4">
        <f>IF(ISNUMBER(K313),LOG(K313,10),"0")</f>
        <v>7.1493433005207194</v>
      </c>
      <c r="M313" s="25" t="s">
        <v>5357</v>
      </c>
      <c r="N313" s="32" t="str">
        <f>IF(ISERROR(MID(M313,SEARCH($N$1,M313)-40,80)),"",MID(M313,SEARCH($N$1,M313)-40,80))</f>
        <v/>
      </c>
      <c r="O313" s="36" t="str">
        <f>IF(ISERROR(MID(M313,SEARCH($O$1,M313)-40,80)),"",MID(M313,SEARCH($O$1,M313)-40,80))</f>
        <v/>
      </c>
      <c r="P313"/>
    </row>
    <row r="314" spans="1:16" x14ac:dyDescent="0.35">
      <c r="A314" s="5" t="s">
        <v>11</v>
      </c>
      <c r="B314" s="6">
        <v>36.9</v>
      </c>
      <c r="C314" s="1" t="s">
        <v>668</v>
      </c>
      <c r="D314" s="1" t="s">
        <v>669</v>
      </c>
      <c r="E314" s="1" t="b">
        <v>0</v>
      </c>
      <c r="F314" s="1" t="b">
        <v>1</v>
      </c>
      <c r="G314" s="1">
        <v>27.594339622641499</v>
      </c>
      <c r="H314" s="1">
        <v>10</v>
      </c>
      <c r="I314" s="1">
        <v>15</v>
      </c>
      <c r="J314" s="1">
        <v>10</v>
      </c>
      <c r="K314" s="2">
        <v>60305898.9375</v>
      </c>
      <c r="L314" s="4">
        <f>IF(ISNUMBER(K314),LOG(K314,10),"0")</f>
        <v>7.7803597955680752</v>
      </c>
      <c r="M314" s="25" t="s">
        <v>4846</v>
      </c>
      <c r="N314" s="32" t="str">
        <f>IF(ISERROR(MID(M314,SEARCH($N$1,M314)-40,80)),"",MID(M314,SEARCH($N$1,M314)-40,80))</f>
        <v/>
      </c>
      <c r="O314" s="36" t="str">
        <f>IF(ISERROR(MID(M314,SEARCH($O$1,M314)-40,80)),"",MID(M314,SEARCH($O$1,M314)-40,80))</f>
        <v/>
      </c>
      <c r="P314"/>
    </row>
    <row r="315" spans="1:16" x14ac:dyDescent="0.35">
      <c r="A315" s="5" t="s">
        <v>11</v>
      </c>
      <c r="B315" s="6">
        <v>24.13</v>
      </c>
      <c r="C315" s="1" t="s">
        <v>1087</v>
      </c>
      <c r="D315" s="1" t="s">
        <v>1088</v>
      </c>
      <c r="E315" s="1" t="b">
        <v>0</v>
      </c>
      <c r="F315" s="1" t="b">
        <v>1</v>
      </c>
      <c r="G315" s="1">
        <v>16.944801026957599</v>
      </c>
      <c r="H315" s="1">
        <v>10</v>
      </c>
      <c r="I315" s="1">
        <v>10</v>
      </c>
      <c r="J315" s="1">
        <v>10</v>
      </c>
      <c r="K315" s="2">
        <v>4837460.5651041698</v>
      </c>
      <c r="L315" s="4">
        <f>IF(ISNUMBER(K315),LOG(K315,10),"0")</f>
        <v>6.6846174376802061</v>
      </c>
      <c r="M315" s="25" t="s">
        <v>6036</v>
      </c>
      <c r="N315" s="32" t="str">
        <f>IF(ISERROR(MID(M315,SEARCH($N$1,M315)-40,80)),"",MID(M315,SEARCH($N$1,M315)-40,80))</f>
        <v/>
      </c>
      <c r="O315" s="36" t="str">
        <f>IF(ISERROR(MID(M315,SEARCH($O$1,M315)-40,80)),"",MID(M315,SEARCH($O$1,M315)-40,80))</f>
        <v/>
      </c>
      <c r="P315"/>
    </row>
    <row r="316" spans="1:16" x14ac:dyDescent="0.35">
      <c r="A316" s="5" t="s">
        <v>11</v>
      </c>
      <c r="B316" s="6">
        <v>47.33</v>
      </c>
      <c r="C316" s="1" t="s">
        <v>307</v>
      </c>
      <c r="D316" s="1" t="s">
        <v>308</v>
      </c>
      <c r="E316" s="1" t="b">
        <v>0</v>
      </c>
      <c r="F316" s="1" t="b">
        <v>1</v>
      </c>
      <c r="G316" s="1">
        <v>45.625</v>
      </c>
      <c r="H316" s="1">
        <v>10</v>
      </c>
      <c r="I316" s="1">
        <v>17</v>
      </c>
      <c r="J316" s="1">
        <v>8</v>
      </c>
      <c r="K316" s="2">
        <v>35201838.395833299</v>
      </c>
      <c r="L316" s="4">
        <f>IF(ISNUMBER(K316),LOG(K316,10),"0")</f>
        <v>7.5465653448507855</v>
      </c>
      <c r="M316" s="25" t="s">
        <v>4990</v>
      </c>
      <c r="N316" s="32" t="str">
        <f>IF(ISERROR(MID(M316,SEARCH($N$1,M316)-40,80)),"",MID(M316,SEARCH($N$1,M316)-40,80))</f>
        <v/>
      </c>
      <c r="O316" s="36" t="str">
        <f>IF(ISERROR(MID(M316,SEARCH($O$1,M316)-40,80)),"",MID(M316,SEARCH($O$1,M316)-40,80))</f>
        <v/>
      </c>
      <c r="P316"/>
    </row>
    <row r="317" spans="1:16" x14ac:dyDescent="0.35">
      <c r="A317" s="5" t="s">
        <v>11</v>
      </c>
      <c r="B317" s="6">
        <v>25.83</v>
      </c>
      <c r="C317" s="1" t="s">
        <v>702</v>
      </c>
      <c r="D317" s="1" t="s">
        <v>703</v>
      </c>
      <c r="E317" s="1" t="b">
        <v>0</v>
      </c>
      <c r="F317" s="1" t="b">
        <v>1</v>
      </c>
      <c r="G317" s="1">
        <v>27.896995708154499</v>
      </c>
      <c r="H317" s="1">
        <v>10</v>
      </c>
      <c r="I317" s="1">
        <v>12</v>
      </c>
      <c r="J317" s="1">
        <v>10</v>
      </c>
      <c r="K317" s="2">
        <v>10807161.453125</v>
      </c>
      <c r="L317" s="4">
        <f>IF(ISNUMBER(K317),LOG(K317,10),"0")</f>
        <v>7.0337116396401012</v>
      </c>
      <c r="M317" s="25" t="s">
        <v>5515</v>
      </c>
      <c r="N317" s="32" t="str">
        <f>IF(ISERROR(MID(M317,SEARCH($N$1,M317)-40,80)),"",MID(M317,SEARCH($N$1,M317)-40,80))</f>
        <v/>
      </c>
      <c r="O317" s="36" t="str">
        <f>IF(ISERROR(MID(M317,SEARCH($O$1,M317)-40,80)),"",MID(M317,SEARCH($O$1,M317)-40,80))</f>
        <v/>
      </c>
      <c r="P317"/>
    </row>
    <row r="318" spans="1:16" x14ac:dyDescent="0.35">
      <c r="A318" s="5" t="s">
        <v>11</v>
      </c>
      <c r="B318" s="6">
        <v>22.81</v>
      </c>
      <c r="C318" s="1" t="s">
        <v>542</v>
      </c>
      <c r="D318" s="1" t="s">
        <v>543</v>
      </c>
      <c r="E318" s="1" t="b">
        <v>0</v>
      </c>
      <c r="F318" s="1" t="b">
        <v>1</v>
      </c>
      <c r="G318" s="1">
        <v>17.730496453900699</v>
      </c>
      <c r="H318" s="1">
        <v>10</v>
      </c>
      <c r="I318" s="1">
        <v>10</v>
      </c>
      <c r="J318" s="1">
        <v>10</v>
      </c>
      <c r="K318" s="2">
        <v>12269443.140625</v>
      </c>
      <c r="L318" s="4">
        <f>IF(ISNUMBER(K318),LOG(K318,10),"0")</f>
        <v>7.0888248523405535</v>
      </c>
      <c r="M318" s="25" t="s">
        <v>5434</v>
      </c>
      <c r="N318" s="32" t="str">
        <f>IF(ISERROR(MID(M318,SEARCH($N$1,M318)-40,80)),"",MID(M318,SEARCH($N$1,M318)-40,80))</f>
        <v/>
      </c>
      <c r="O318" s="36" t="str">
        <f>IF(ISERROR(MID(M318,SEARCH($O$1,M318)-40,80)),"",MID(M318,SEARCH($O$1,M318)-40,80))</f>
        <v/>
      </c>
      <c r="P318"/>
    </row>
    <row r="319" spans="1:16" x14ac:dyDescent="0.35">
      <c r="A319" s="5" t="s">
        <v>11</v>
      </c>
      <c r="B319" s="6">
        <v>36.979999999999997</v>
      </c>
      <c r="C319" s="1" t="s">
        <v>385</v>
      </c>
      <c r="D319" s="1" t="s">
        <v>386</v>
      </c>
      <c r="E319" s="1" t="b">
        <v>0</v>
      </c>
      <c r="F319" s="1" t="b">
        <v>1</v>
      </c>
      <c r="G319" s="1">
        <v>46.945337620578798</v>
      </c>
      <c r="H319" s="1">
        <v>10</v>
      </c>
      <c r="I319" s="1">
        <v>15</v>
      </c>
      <c r="J319" s="1">
        <v>10</v>
      </c>
      <c r="K319" s="2">
        <v>134190305.234375</v>
      </c>
      <c r="L319" s="4">
        <f>IF(ISNUMBER(K319),LOG(K319,10),"0")</f>
        <v>8.1277211407561971</v>
      </c>
      <c r="M319" s="25" t="s">
        <v>4728</v>
      </c>
      <c r="N319" s="32" t="str">
        <f>IF(ISERROR(MID(M319,SEARCH($N$1,M319)-40,80)),"",MID(M319,SEARCH($N$1,M319)-40,80))</f>
        <v/>
      </c>
      <c r="O319" s="36" t="str">
        <f>IF(ISERROR(MID(M319,SEARCH($O$1,M319)-40,80)),"",MID(M319,SEARCH($O$1,M319)-40,80))</f>
        <v/>
      </c>
      <c r="P319"/>
    </row>
    <row r="320" spans="1:16" x14ac:dyDescent="0.35">
      <c r="A320" s="5" t="s">
        <v>11</v>
      </c>
      <c r="B320" s="6">
        <v>44.06</v>
      </c>
      <c r="C320" s="1" t="s">
        <v>415</v>
      </c>
      <c r="D320" s="1" t="s">
        <v>416</v>
      </c>
      <c r="E320" s="1" t="b">
        <v>0</v>
      </c>
      <c r="F320" s="1" t="b">
        <v>1</v>
      </c>
      <c r="G320" s="1">
        <v>30.8310991957105</v>
      </c>
      <c r="H320" s="1">
        <v>10</v>
      </c>
      <c r="I320" s="1">
        <v>20</v>
      </c>
      <c r="J320" s="1">
        <v>9</v>
      </c>
      <c r="K320" s="2">
        <v>79158628.690104201</v>
      </c>
      <c r="L320" s="4">
        <f>IF(ISNUMBER(K320),LOG(K320,10),"0")</f>
        <v>7.8984982620694852</v>
      </c>
      <c r="M320" s="25" t="s">
        <v>4793</v>
      </c>
      <c r="N320" s="32" t="str">
        <f>IF(ISERROR(MID(M320,SEARCH($N$1,M320)-40,80)),"",MID(M320,SEARCH($N$1,M320)-40,80))</f>
        <v/>
      </c>
      <c r="O320" s="36" t="str">
        <f>IF(ISERROR(MID(M320,SEARCH($O$1,M320)-40,80)),"",MID(M320,SEARCH($O$1,M320)-40,80))</f>
        <v/>
      </c>
      <c r="P320"/>
    </row>
    <row r="321" spans="1:16" x14ac:dyDescent="0.35">
      <c r="A321" s="5" t="s">
        <v>11</v>
      </c>
      <c r="B321" s="6">
        <v>38.81</v>
      </c>
      <c r="C321" s="1" t="s">
        <v>502</v>
      </c>
      <c r="D321" s="1" t="s">
        <v>503</v>
      </c>
      <c r="E321" s="1" t="b">
        <v>0</v>
      </c>
      <c r="F321" s="1" t="b">
        <v>1</v>
      </c>
      <c r="G321" s="1">
        <v>45.370370370370402</v>
      </c>
      <c r="H321" s="1">
        <v>9</v>
      </c>
      <c r="I321" s="1">
        <v>14</v>
      </c>
      <c r="J321" s="1">
        <v>1</v>
      </c>
      <c r="K321" s="2">
        <v>2343333.765625</v>
      </c>
      <c r="L321" s="4">
        <f>IF(ISNUMBER(K321),LOG(K321,10),"0")</f>
        <v>6.369834150417601</v>
      </c>
      <c r="M321" s="25" t="s">
        <v>6406</v>
      </c>
      <c r="N321" s="32" t="str">
        <f>IF(ISERROR(MID(M321,SEARCH($N$1,M321)-40,80)),"",MID(M321,SEARCH($N$1,M321)-40,80))</f>
        <v/>
      </c>
      <c r="O321" s="36" t="str">
        <f>IF(ISERROR(MID(M321,SEARCH($O$1,M321)-40,80)),"",MID(M321,SEARCH($O$1,M321)-40,80))</f>
        <v/>
      </c>
      <c r="P321"/>
    </row>
    <row r="322" spans="1:16" x14ac:dyDescent="0.35">
      <c r="A322" s="5" t="s">
        <v>11</v>
      </c>
      <c r="B322" s="6">
        <v>39.479999999999997</v>
      </c>
      <c r="C322" s="1" t="s">
        <v>465</v>
      </c>
      <c r="D322" s="1" t="s">
        <v>466</v>
      </c>
      <c r="E322" s="1" t="b">
        <v>0</v>
      </c>
      <c r="F322" s="1" t="b">
        <v>1</v>
      </c>
      <c r="G322" s="1">
        <v>51.186440677966097</v>
      </c>
      <c r="H322" s="1">
        <v>9</v>
      </c>
      <c r="I322" s="1">
        <v>14</v>
      </c>
      <c r="J322" s="1">
        <v>9</v>
      </c>
      <c r="K322" s="2">
        <v>92286460.0625</v>
      </c>
      <c r="L322" s="4">
        <f>IF(ISNUMBER(K322),LOG(K322,10),"0")</f>
        <v>7.9651379875753143</v>
      </c>
      <c r="M322" s="25" t="s">
        <v>4766</v>
      </c>
      <c r="N322" s="32" t="str">
        <f>IF(ISERROR(MID(M322,SEARCH($N$1,M322)-40,80)),"",MID(M322,SEARCH($N$1,M322)-40,80))</f>
        <v/>
      </c>
      <c r="O322" s="36" t="str">
        <f>IF(ISERROR(MID(M322,SEARCH($O$1,M322)-40,80)),"",MID(M322,SEARCH($O$1,M322)-40,80))</f>
        <v/>
      </c>
      <c r="P322"/>
    </row>
    <row r="323" spans="1:16" x14ac:dyDescent="0.35">
      <c r="A323" s="5" t="s">
        <v>11</v>
      </c>
      <c r="B323" s="6">
        <v>15.46</v>
      </c>
      <c r="C323" s="1" t="s">
        <v>1257</v>
      </c>
      <c r="D323" s="1" t="s">
        <v>1258</v>
      </c>
      <c r="E323" s="1" t="b">
        <v>0</v>
      </c>
      <c r="F323" s="1" t="b">
        <v>1</v>
      </c>
      <c r="G323" s="1">
        <v>26.911314984709499</v>
      </c>
      <c r="H323" s="1">
        <v>9</v>
      </c>
      <c r="I323" s="1">
        <v>9</v>
      </c>
      <c r="J323" s="1">
        <v>9</v>
      </c>
      <c r="K323" s="2">
        <v>18982261.71875</v>
      </c>
      <c r="L323" s="4">
        <f>IF(ISNUMBER(K323),LOG(K323,10),"0")</f>
        <v>7.2783479569560363</v>
      </c>
      <c r="M323" s="25" t="s">
        <v>5216</v>
      </c>
      <c r="N323" s="32" t="str">
        <f>IF(ISERROR(MID(M323,SEARCH($N$1,M323)-40,80)),"",MID(M323,SEARCH($N$1,M323)-40,80))</f>
        <v/>
      </c>
      <c r="O323" s="36" t="str">
        <f>IF(ISERROR(MID(M323,SEARCH($O$1,M323)-40,80)),"",MID(M323,SEARCH($O$1,M323)-40,80))</f>
        <v/>
      </c>
      <c r="P323"/>
    </row>
    <row r="324" spans="1:16" x14ac:dyDescent="0.35">
      <c r="A324" s="5" t="s">
        <v>11</v>
      </c>
      <c r="B324" s="6">
        <v>29.95</v>
      </c>
      <c r="C324" s="1" t="s">
        <v>776</v>
      </c>
      <c r="D324" s="1" t="s">
        <v>777</v>
      </c>
      <c r="E324" s="1" t="b">
        <v>0</v>
      </c>
      <c r="F324" s="1" t="b">
        <v>1</v>
      </c>
      <c r="G324" s="1">
        <v>36.2606232294618</v>
      </c>
      <c r="H324" s="1">
        <v>9</v>
      </c>
      <c r="I324" s="1">
        <v>11</v>
      </c>
      <c r="J324" s="1">
        <v>9</v>
      </c>
      <c r="K324" s="2">
        <v>17630983.475260399</v>
      </c>
      <c r="L324" s="4">
        <f>IF(ISNUMBER(K324),LOG(K324,10),"0")</f>
        <v>7.2462765383892771</v>
      </c>
      <c r="M324" s="25" t="s">
        <v>5244</v>
      </c>
      <c r="N324" s="32" t="str">
        <f>IF(ISERROR(MID(M324,SEARCH($N$1,M324)-40,80)),"",MID(M324,SEARCH($N$1,M324)-40,80))</f>
        <v/>
      </c>
      <c r="O324" s="36" t="str">
        <f>IF(ISERROR(MID(M324,SEARCH($O$1,M324)-40,80)),"",MID(M324,SEARCH($O$1,M324)-40,80))</f>
        <v/>
      </c>
      <c r="P324"/>
    </row>
    <row r="325" spans="1:16" x14ac:dyDescent="0.35">
      <c r="A325" s="5" t="s">
        <v>11</v>
      </c>
      <c r="B325" s="6">
        <v>19.170000000000002</v>
      </c>
      <c r="C325" s="1" t="s">
        <v>830</v>
      </c>
      <c r="D325" s="1" t="s">
        <v>831</v>
      </c>
      <c r="E325" s="1" t="b">
        <v>0</v>
      </c>
      <c r="F325" s="1" t="b">
        <v>1</v>
      </c>
      <c r="G325" s="1">
        <v>33.939393939393902</v>
      </c>
      <c r="H325" s="1">
        <v>9</v>
      </c>
      <c r="I325" s="1">
        <v>10</v>
      </c>
      <c r="J325" s="1">
        <v>1</v>
      </c>
      <c r="K325" s="2">
        <v>7790052.46875</v>
      </c>
      <c r="L325" s="4">
        <f>IF(ISNUMBER(K325),LOG(K325,10),"0")</f>
        <v>6.8915403828088744</v>
      </c>
      <c r="M325" s="25" t="s">
        <v>5732</v>
      </c>
      <c r="N325" s="32" t="str">
        <f>IF(ISERROR(MID(M325,SEARCH($N$1,M325)-40,80)),"",MID(M325,SEARCH($N$1,M325)-40,80))</f>
        <v/>
      </c>
      <c r="O325" s="36" t="str">
        <f>IF(ISERROR(MID(M325,SEARCH($O$1,M325)-40,80)),"",MID(M325,SEARCH($O$1,M325)-40,80))</f>
        <v/>
      </c>
      <c r="P325"/>
    </row>
    <row r="326" spans="1:16" x14ac:dyDescent="0.35">
      <c r="A326" s="5" t="s">
        <v>11</v>
      </c>
      <c r="B326" s="6">
        <v>31.65</v>
      </c>
      <c r="C326" s="1" t="s">
        <v>638</v>
      </c>
      <c r="D326" s="1" t="s">
        <v>639</v>
      </c>
      <c r="E326" s="1" t="b">
        <v>0</v>
      </c>
      <c r="F326" s="1" t="b">
        <v>1</v>
      </c>
      <c r="G326" s="1">
        <v>23.483365949119399</v>
      </c>
      <c r="H326" s="1">
        <v>9</v>
      </c>
      <c r="I326" s="1">
        <v>12</v>
      </c>
      <c r="J326" s="1">
        <v>9</v>
      </c>
      <c r="K326" s="2">
        <v>29889276.3125</v>
      </c>
      <c r="L326" s="4">
        <f>IF(ISNUMBER(K326),LOG(K326,10),"0")</f>
        <v>7.4755153999073727</v>
      </c>
      <c r="M326" s="25" t="s">
        <v>5035</v>
      </c>
      <c r="N326" s="32" t="str">
        <f>IF(ISERROR(MID(M326,SEARCH($N$1,M326)-40,80)),"",MID(M326,SEARCH($N$1,M326)-40,80))</f>
        <v/>
      </c>
      <c r="O326" s="36" t="str">
        <f>IF(ISERROR(MID(M326,SEARCH($O$1,M326)-40,80)),"",MID(M326,SEARCH($O$1,M326)-40,80))</f>
        <v/>
      </c>
      <c r="P326"/>
    </row>
    <row r="327" spans="1:16" x14ac:dyDescent="0.35">
      <c r="A327" s="5" t="s">
        <v>11</v>
      </c>
      <c r="B327" s="6">
        <v>20.63</v>
      </c>
      <c r="C327" s="1" t="s">
        <v>888</v>
      </c>
      <c r="D327" s="1" t="s">
        <v>889</v>
      </c>
      <c r="E327" s="1" t="b">
        <v>0</v>
      </c>
      <c r="F327" s="1" t="b">
        <v>1</v>
      </c>
      <c r="G327" s="1">
        <v>16.196136701337299</v>
      </c>
      <c r="H327" s="1">
        <v>9</v>
      </c>
      <c r="I327" s="1">
        <v>9</v>
      </c>
      <c r="J327" s="1">
        <v>8</v>
      </c>
      <c r="K327" s="2">
        <v>9645783.1458333302</v>
      </c>
      <c r="L327" s="4">
        <f>IF(ISNUMBER(K327),LOG(K327,10),"0")</f>
        <v>6.9843374939919789</v>
      </c>
      <c r="M327" s="25" t="s">
        <v>5592</v>
      </c>
      <c r="N327" s="32" t="str">
        <f>IF(ISERROR(MID(M327,SEARCH($N$1,M327)-40,80)),"",MID(M327,SEARCH($N$1,M327)-40,80))</f>
        <v/>
      </c>
      <c r="O327" s="36" t="str">
        <f>IF(ISERROR(MID(M327,SEARCH($O$1,M327)-40,80)),"",MID(M327,SEARCH($O$1,M327)-40,80))</f>
        <v/>
      </c>
      <c r="P327"/>
    </row>
    <row r="328" spans="1:16" x14ac:dyDescent="0.35">
      <c r="A328" s="5" t="s">
        <v>11</v>
      </c>
      <c r="B328" s="6">
        <v>35.659999999999997</v>
      </c>
      <c r="C328" s="1" t="s">
        <v>530</v>
      </c>
      <c r="D328" s="1" t="s">
        <v>531</v>
      </c>
      <c r="E328" s="1" t="b">
        <v>0</v>
      </c>
      <c r="F328" s="1" t="b">
        <v>1</v>
      </c>
      <c r="G328" s="1">
        <v>39.947780678851203</v>
      </c>
      <c r="H328" s="1">
        <v>9</v>
      </c>
      <c r="I328" s="1">
        <v>13</v>
      </c>
      <c r="J328" s="1">
        <v>9</v>
      </c>
      <c r="K328" s="2">
        <v>12900265.4348958</v>
      </c>
      <c r="L328" s="4">
        <f>IF(ISNUMBER(K328),LOG(K328,10),"0")</f>
        <v>7.1105986464019288</v>
      </c>
      <c r="M328" s="25" t="s">
        <v>5406</v>
      </c>
      <c r="N328" s="32" t="str">
        <f>IF(ISERROR(MID(M328,SEARCH($N$1,M328)-40,80)),"",MID(M328,SEARCH($N$1,M328)-40,80))</f>
        <v/>
      </c>
      <c r="O328" s="36" t="str">
        <f>IF(ISERROR(MID(M328,SEARCH($O$1,M328)-40,80)),"",MID(M328,SEARCH($O$1,M328)-40,80))</f>
        <v/>
      </c>
      <c r="P328"/>
    </row>
    <row r="329" spans="1:16" x14ac:dyDescent="0.35">
      <c r="A329" s="5" t="s">
        <v>11</v>
      </c>
      <c r="B329" s="6">
        <v>41.75</v>
      </c>
      <c r="C329" s="1" t="s">
        <v>481</v>
      </c>
      <c r="D329" s="1" t="s">
        <v>482</v>
      </c>
      <c r="E329" s="1" t="b">
        <v>0</v>
      </c>
      <c r="F329" s="1" t="b">
        <v>1</v>
      </c>
      <c r="G329" s="1">
        <v>13.770180436847101</v>
      </c>
      <c r="H329" s="1">
        <v>9</v>
      </c>
      <c r="I329" s="1">
        <v>15</v>
      </c>
      <c r="J329" s="1">
        <v>1</v>
      </c>
      <c r="K329" s="2"/>
      <c r="L329" s="4" t="str">
        <f>IF(ISNUMBER(K329),LOG(K329,10),"0")</f>
        <v>0</v>
      </c>
      <c r="M329" s="25" t="s">
        <v>6813</v>
      </c>
      <c r="N329" s="32" t="str">
        <f>IF(ISERROR(MID(M329,SEARCH($N$1,M329)-40,80)),"",MID(M329,SEARCH($N$1,M329)-40,80))</f>
        <v/>
      </c>
      <c r="O329" s="36" t="str">
        <f>IF(ISERROR(MID(M329,SEARCH($O$1,M329)-40,80)),"",MID(M329,SEARCH($O$1,M329)-40,80))</f>
        <v/>
      </c>
      <c r="P329"/>
    </row>
    <row r="330" spans="1:16" x14ac:dyDescent="0.35">
      <c r="A330" s="5" t="s">
        <v>11</v>
      </c>
      <c r="B330" s="6">
        <v>33.43</v>
      </c>
      <c r="C330" s="1" t="s">
        <v>678</v>
      </c>
      <c r="D330" s="1" t="s">
        <v>679</v>
      </c>
      <c r="E330" s="1" t="b">
        <v>0</v>
      </c>
      <c r="F330" s="1" t="b">
        <v>1</v>
      </c>
      <c r="G330" s="1">
        <v>52.702702702702702</v>
      </c>
      <c r="H330" s="1">
        <v>9</v>
      </c>
      <c r="I330" s="1">
        <v>14</v>
      </c>
      <c r="J330" s="1">
        <v>9</v>
      </c>
      <c r="K330" s="2">
        <v>37054071.09375</v>
      </c>
      <c r="L330" s="4">
        <f>IF(ISNUMBER(K330),LOG(K330,10),"0")</f>
        <v>7.5688359304373503</v>
      </c>
      <c r="M330" s="25" t="s">
        <v>4973</v>
      </c>
      <c r="N330" s="32" t="str">
        <f>IF(ISERROR(MID(M330,SEARCH($N$1,M330)-40,80)),"",MID(M330,SEARCH($N$1,M330)-40,80))</f>
        <v/>
      </c>
      <c r="O330" s="36" t="str">
        <f>IF(ISERROR(MID(M330,SEARCH($O$1,M330)-40,80)),"",MID(M330,SEARCH($O$1,M330)-40,80))</f>
        <v/>
      </c>
      <c r="P330"/>
    </row>
    <row r="331" spans="1:16" x14ac:dyDescent="0.35">
      <c r="A331" s="5" t="s">
        <v>11</v>
      </c>
      <c r="B331" s="6">
        <v>38.17</v>
      </c>
      <c r="C331" s="1" t="s">
        <v>572</v>
      </c>
      <c r="D331" s="1" t="s">
        <v>573</v>
      </c>
      <c r="E331" s="1" t="b">
        <v>0</v>
      </c>
      <c r="F331" s="1" t="b">
        <v>1</v>
      </c>
      <c r="G331" s="1">
        <v>52.688172043010802</v>
      </c>
      <c r="H331" s="1">
        <v>9</v>
      </c>
      <c r="I331" s="1">
        <v>15</v>
      </c>
      <c r="J331" s="1">
        <v>2</v>
      </c>
      <c r="K331" s="2">
        <v>21266150.424479201</v>
      </c>
      <c r="L331" s="4">
        <f>IF(ISNUMBER(K331),LOG(K331,10),"0")</f>
        <v>7.3276888815004995</v>
      </c>
      <c r="M331" s="25" t="s">
        <v>5161</v>
      </c>
      <c r="N331" s="32" t="str">
        <f>IF(ISERROR(MID(M331,SEARCH($N$1,M331)-40,80)),"",MID(M331,SEARCH($N$1,M331)-40,80))</f>
        <v/>
      </c>
      <c r="O331" s="36" t="str">
        <f>IF(ISERROR(MID(M331,SEARCH($O$1,M331)-40,80)),"",MID(M331,SEARCH($O$1,M331)-40,80))</f>
        <v/>
      </c>
      <c r="P331"/>
    </row>
    <row r="332" spans="1:16" x14ac:dyDescent="0.35">
      <c r="A332" s="5" t="s">
        <v>11</v>
      </c>
      <c r="B332" s="6">
        <v>42.41</v>
      </c>
      <c r="C332" s="1" t="s">
        <v>441</v>
      </c>
      <c r="D332" s="1" t="s">
        <v>442</v>
      </c>
      <c r="E332" s="1" t="b">
        <v>0</v>
      </c>
      <c r="F332" s="1" t="b">
        <v>1</v>
      </c>
      <c r="G332" s="1">
        <v>25.842696629213499</v>
      </c>
      <c r="H332" s="1">
        <v>9</v>
      </c>
      <c r="I332" s="1">
        <v>16</v>
      </c>
      <c r="J332" s="1">
        <v>1</v>
      </c>
      <c r="K332" s="2">
        <v>11878647.84375</v>
      </c>
      <c r="L332" s="4">
        <f>IF(ISNUMBER(K332),LOG(K332,10),"0")</f>
        <v>7.074767007360709</v>
      </c>
      <c r="M332" s="25" t="s">
        <v>5460</v>
      </c>
      <c r="N332" s="32" t="str">
        <f>IF(ISERROR(MID(M332,SEARCH($N$1,M332)-40,80)),"",MID(M332,SEARCH($N$1,M332)-40,80))</f>
        <v/>
      </c>
      <c r="O332" s="36" t="str">
        <f>IF(ISERROR(MID(M332,SEARCH($O$1,M332)-40,80)),"",MID(M332,SEARCH($O$1,M332)-40,80))</f>
        <v/>
      </c>
      <c r="P332"/>
    </row>
    <row r="333" spans="1:16" x14ac:dyDescent="0.35">
      <c r="A333" s="5" t="s">
        <v>11</v>
      </c>
      <c r="B333" s="6">
        <v>25.08</v>
      </c>
      <c r="C333" s="1" t="s">
        <v>856</v>
      </c>
      <c r="D333" s="1" t="s">
        <v>857</v>
      </c>
      <c r="E333" s="1" t="b">
        <v>0</v>
      </c>
      <c r="F333" s="1" t="b">
        <v>1</v>
      </c>
      <c r="G333" s="1">
        <v>22.2011385199241</v>
      </c>
      <c r="H333" s="1">
        <v>9</v>
      </c>
      <c r="I333" s="1">
        <v>10</v>
      </c>
      <c r="J333" s="1">
        <v>7</v>
      </c>
      <c r="K333" s="2">
        <v>15185033.640625</v>
      </c>
      <c r="L333" s="4">
        <f>IF(ISNUMBER(K333),LOG(K333,10),"0")</f>
        <v>7.1814157583828067</v>
      </c>
      <c r="M333" s="25" t="s">
        <v>5314</v>
      </c>
      <c r="N333" s="32" t="str">
        <f>IF(ISERROR(MID(M333,SEARCH($N$1,M333)-40,80)),"",MID(M333,SEARCH($N$1,M333)-40,80))</f>
        <v/>
      </c>
      <c r="O333" s="36" t="str">
        <f>IF(ISERROR(MID(M333,SEARCH($O$1,M333)-40,80)),"",MID(M333,SEARCH($O$1,M333)-40,80))</f>
        <v/>
      </c>
      <c r="P333"/>
    </row>
    <row r="334" spans="1:16" x14ac:dyDescent="0.35">
      <c r="A334" s="5" t="s">
        <v>11</v>
      </c>
      <c r="B334" s="6">
        <v>33.549999999999997</v>
      </c>
      <c r="C334" s="1" t="s">
        <v>921</v>
      </c>
      <c r="D334" s="1" t="s">
        <v>922</v>
      </c>
      <c r="E334" s="1" t="b">
        <v>0</v>
      </c>
      <c r="F334" s="1" t="b">
        <v>1</v>
      </c>
      <c r="G334" s="1">
        <v>39.130434782608702</v>
      </c>
      <c r="H334" s="1">
        <v>9</v>
      </c>
      <c r="I334" s="1">
        <v>17</v>
      </c>
      <c r="J334" s="1">
        <v>9</v>
      </c>
      <c r="K334" s="2">
        <v>51231692.910156302</v>
      </c>
      <c r="L334" s="4">
        <f>IF(ISNUMBER(K334),LOG(K334,10),"0")</f>
        <v>7.7095387070258958</v>
      </c>
      <c r="M334" s="25" t="s">
        <v>4889</v>
      </c>
      <c r="N334" s="32" t="str">
        <f>IF(ISERROR(MID(M334,SEARCH($N$1,M334)-40,80)),"",MID(M334,SEARCH($N$1,M334)-40,80))</f>
        <v/>
      </c>
      <c r="O334" s="36" t="str">
        <f>IF(ISERROR(MID(M334,SEARCH($O$1,M334)-40,80)),"",MID(M334,SEARCH($O$1,M334)-40,80))</f>
        <v/>
      </c>
      <c r="P334"/>
    </row>
    <row r="335" spans="1:16" x14ac:dyDescent="0.35">
      <c r="A335" s="5" t="s">
        <v>11</v>
      </c>
      <c r="B335" s="6">
        <v>32.01</v>
      </c>
      <c r="C335" s="1" t="s">
        <v>528</v>
      </c>
      <c r="D335" s="1" t="s">
        <v>529</v>
      </c>
      <c r="E335" s="1" t="b">
        <v>0</v>
      </c>
      <c r="F335" s="1" t="b">
        <v>1</v>
      </c>
      <c r="G335" s="1">
        <v>30.120481927710799</v>
      </c>
      <c r="H335" s="1">
        <v>9</v>
      </c>
      <c r="I335" s="1">
        <v>16</v>
      </c>
      <c r="J335" s="1">
        <v>7</v>
      </c>
      <c r="K335" s="2">
        <v>52324077.727864601</v>
      </c>
      <c r="L335" s="4">
        <f>IF(ISNUMBER(K335),LOG(K335,10),"0")</f>
        <v>7.7187015821377338</v>
      </c>
      <c r="M335" s="25" t="s">
        <v>4883</v>
      </c>
      <c r="N335" s="32" t="str">
        <f>IF(ISERROR(MID(M335,SEARCH($N$1,M335)-40,80)),"",MID(M335,SEARCH($N$1,M335)-40,80))</f>
        <v/>
      </c>
      <c r="O335" s="36" t="str">
        <f>IF(ISERROR(MID(M335,SEARCH($O$1,M335)-40,80)),"",MID(M335,SEARCH($O$1,M335)-40,80))</f>
        <v/>
      </c>
      <c r="P335"/>
    </row>
    <row r="336" spans="1:16" x14ac:dyDescent="0.35">
      <c r="A336" s="5" t="s">
        <v>11</v>
      </c>
      <c r="B336" s="6">
        <v>23.41</v>
      </c>
      <c r="C336" s="1" t="s">
        <v>710</v>
      </c>
      <c r="D336" s="1" t="s">
        <v>711</v>
      </c>
      <c r="E336" s="1" t="b">
        <v>0</v>
      </c>
      <c r="F336" s="1" t="b">
        <v>1</v>
      </c>
      <c r="G336" s="1">
        <v>17.235772357723601</v>
      </c>
      <c r="H336" s="1">
        <v>9</v>
      </c>
      <c r="I336" s="1">
        <v>11</v>
      </c>
      <c r="J336" s="1">
        <v>6</v>
      </c>
      <c r="K336" s="2">
        <v>14419928.0104167</v>
      </c>
      <c r="L336" s="4">
        <f>IF(ISNUMBER(K336),LOG(K336,10),"0")</f>
        <v>7.1589630922310636</v>
      </c>
      <c r="M336" s="25" t="s">
        <v>5340</v>
      </c>
      <c r="N336" s="32" t="str">
        <f>IF(ISERROR(MID(M336,SEARCH($N$1,M336)-40,80)),"",MID(M336,SEARCH($N$1,M336)-40,80))</f>
        <v/>
      </c>
      <c r="O336" s="36" t="str">
        <f>IF(ISERROR(MID(M336,SEARCH($O$1,M336)-40,80)),"",MID(M336,SEARCH($O$1,M336)-40,80))</f>
        <v/>
      </c>
      <c r="P336"/>
    </row>
    <row r="337" spans="1:16" x14ac:dyDescent="0.35">
      <c r="A337" s="5" t="s">
        <v>11</v>
      </c>
      <c r="B337" s="6">
        <v>18.09</v>
      </c>
      <c r="C337" s="1" t="s">
        <v>945</v>
      </c>
      <c r="D337" s="1" t="s">
        <v>946</v>
      </c>
      <c r="E337" s="1" t="b">
        <v>0</v>
      </c>
      <c r="F337" s="1" t="b">
        <v>1</v>
      </c>
      <c r="G337" s="1">
        <v>5.38389513108614</v>
      </c>
      <c r="H337" s="1">
        <v>9</v>
      </c>
      <c r="I337" s="1">
        <v>9</v>
      </c>
      <c r="J337" s="1">
        <v>9</v>
      </c>
      <c r="K337" s="2">
        <v>2124026.0013020802</v>
      </c>
      <c r="L337" s="4">
        <f>IF(ISNUMBER(K337),LOG(K337,10),"0")</f>
        <v>6.3271598288655975</v>
      </c>
      <c r="M337" s="25" t="s">
        <v>6452</v>
      </c>
      <c r="N337" s="32" t="str">
        <f>IF(ISERROR(MID(M337,SEARCH($N$1,M337)-40,80)),"",MID(M337,SEARCH($N$1,M337)-40,80))</f>
        <v/>
      </c>
      <c r="O337" s="36" t="str">
        <f>IF(ISERROR(MID(M337,SEARCH($O$1,M337)-40,80)),"",MID(M337,SEARCH($O$1,M337)-40,80))</f>
        <v/>
      </c>
      <c r="P337"/>
    </row>
    <row r="338" spans="1:16" x14ac:dyDescent="0.35">
      <c r="A338" s="5" t="s">
        <v>11</v>
      </c>
      <c r="B338" s="6">
        <v>18.809999999999999</v>
      </c>
      <c r="C338" s="1" t="s">
        <v>1197</v>
      </c>
      <c r="D338" s="1" t="s">
        <v>1198</v>
      </c>
      <c r="E338" s="1" t="b">
        <v>0</v>
      </c>
      <c r="F338" s="1" t="b">
        <v>1</v>
      </c>
      <c r="G338" s="1">
        <v>12.5129265770424</v>
      </c>
      <c r="H338" s="1">
        <v>9</v>
      </c>
      <c r="I338" s="1">
        <v>9</v>
      </c>
      <c r="J338" s="1">
        <v>9</v>
      </c>
      <c r="K338" s="2">
        <v>10403196.6145833</v>
      </c>
      <c r="L338" s="4">
        <f>IF(ISNUMBER(K338),LOG(K338,10),"0")</f>
        <v>7.0171668064875909</v>
      </c>
      <c r="M338" s="25" t="s">
        <v>5536</v>
      </c>
      <c r="N338" s="32" t="str">
        <f>IF(ISERROR(MID(M338,SEARCH($N$1,M338)-40,80)),"",MID(M338,SEARCH($N$1,M338)-40,80))</f>
        <v/>
      </c>
      <c r="O338" s="36" t="str">
        <f>IF(ISERROR(MID(M338,SEARCH($O$1,M338)-40,80)),"",MID(M338,SEARCH($O$1,M338)-40,80))</f>
        <v/>
      </c>
      <c r="P338"/>
    </row>
    <row r="339" spans="1:16" x14ac:dyDescent="0.35">
      <c r="A339" s="5" t="s">
        <v>11</v>
      </c>
      <c r="B339" s="6">
        <v>40.81</v>
      </c>
      <c r="C339" s="1" t="s">
        <v>305</v>
      </c>
      <c r="D339" s="1" t="s">
        <v>306</v>
      </c>
      <c r="E339" s="1" t="b">
        <v>0</v>
      </c>
      <c r="F339" s="1" t="b">
        <v>1</v>
      </c>
      <c r="G339" s="1">
        <v>21.150278293135401</v>
      </c>
      <c r="H339" s="1">
        <v>9</v>
      </c>
      <c r="I339" s="1">
        <v>17</v>
      </c>
      <c r="J339" s="1">
        <v>9</v>
      </c>
      <c r="K339" s="2">
        <v>82248350.364583299</v>
      </c>
      <c r="L339" s="4">
        <f>IF(ISNUMBER(K339),LOG(K339,10),"0")</f>
        <v>7.9151271961692071</v>
      </c>
      <c r="M339" s="25" t="s">
        <v>4786</v>
      </c>
      <c r="N339" s="32" t="str">
        <f>IF(ISERROR(MID(M339,SEARCH($N$1,M339)-40,80)),"",MID(M339,SEARCH($N$1,M339)-40,80))</f>
        <v/>
      </c>
      <c r="O339" s="36" t="str">
        <f>IF(ISERROR(MID(M339,SEARCH($O$1,M339)-40,80)),"",MID(M339,SEARCH($O$1,M339)-40,80))</f>
        <v/>
      </c>
      <c r="P339"/>
    </row>
    <row r="340" spans="1:16" x14ac:dyDescent="0.35">
      <c r="A340" s="5" t="s">
        <v>11</v>
      </c>
      <c r="B340" s="6">
        <v>35.659999999999997</v>
      </c>
      <c r="C340" s="1" t="s">
        <v>425</v>
      </c>
      <c r="D340" s="1" t="s">
        <v>426</v>
      </c>
      <c r="E340" s="1" t="b">
        <v>0</v>
      </c>
      <c r="F340" s="1" t="b">
        <v>1</v>
      </c>
      <c r="G340" s="1">
        <v>42.857142857142897</v>
      </c>
      <c r="H340" s="1">
        <v>9</v>
      </c>
      <c r="I340" s="1">
        <v>15</v>
      </c>
      <c r="J340" s="1">
        <v>7</v>
      </c>
      <c r="K340" s="2">
        <v>59491865.807291701</v>
      </c>
      <c r="L340" s="4">
        <f>IF(ISNUMBER(K340),LOG(K340,10),"0")</f>
        <v>7.77445758965289</v>
      </c>
      <c r="M340" s="25" t="s">
        <v>4848</v>
      </c>
      <c r="N340" s="32" t="str">
        <f>IF(ISERROR(MID(M340,SEARCH($N$1,M340)-40,80)),"",MID(M340,SEARCH($N$1,M340)-40,80))</f>
        <v/>
      </c>
      <c r="O340" s="36" t="str">
        <f>IF(ISERROR(MID(M340,SEARCH($O$1,M340)-40,80)),"",MID(M340,SEARCH($O$1,M340)-40,80))</f>
        <v/>
      </c>
      <c r="P340"/>
    </row>
    <row r="341" spans="1:16" x14ac:dyDescent="0.35">
      <c r="A341" s="5" t="s">
        <v>11</v>
      </c>
      <c r="B341" s="6">
        <v>44.81</v>
      </c>
      <c r="C341" s="1" t="s">
        <v>588</v>
      </c>
      <c r="D341" s="1" t="s">
        <v>589</v>
      </c>
      <c r="E341" s="1" t="b">
        <v>0</v>
      </c>
      <c r="F341" s="1" t="b">
        <v>1</v>
      </c>
      <c r="G341" s="1">
        <v>15.087719298245601</v>
      </c>
      <c r="H341" s="1">
        <v>9</v>
      </c>
      <c r="I341" s="1">
        <v>18</v>
      </c>
      <c r="J341" s="1">
        <v>1</v>
      </c>
      <c r="K341" s="2">
        <v>4691812.5</v>
      </c>
      <c r="L341" s="4">
        <f>IF(ISNUMBER(K341),LOG(K341,10),"0")</f>
        <v>6.6713406479783499</v>
      </c>
      <c r="M341" s="25" t="s">
        <v>6055</v>
      </c>
      <c r="N341" s="32" t="str">
        <f>IF(ISERROR(MID(M341,SEARCH($N$1,M341)-40,80)),"",MID(M341,SEARCH($N$1,M341)-40,80))</f>
        <v/>
      </c>
      <c r="O341" s="36" t="str">
        <f>IF(ISERROR(MID(M341,SEARCH($O$1,M341)-40,80)),"",MID(M341,SEARCH($O$1,M341)-40,80))</f>
        <v/>
      </c>
      <c r="P341"/>
    </row>
    <row r="342" spans="1:16" x14ac:dyDescent="0.35">
      <c r="A342" s="5" t="s">
        <v>11</v>
      </c>
      <c r="B342" s="6">
        <v>34.409999999999997</v>
      </c>
      <c r="C342" s="1" t="s">
        <v>562</v>
      </c>
      <c r="D342" s="1" t="s">
        <v>563</v>
      </c>
      <c r="E342" s="1" t="b">
        <v>0</v>
      </c>
      <c r="F342" s="1" t="b">
        <v>1</v>
      </c>
      <c r="G342" s="1">
        <v>22.360248447204999</v>
      </c>
      <c r="H342" s="1">
        <v>9</v>
      </c>
      <c r="I342" s="1">
        <v>13</v>
      </c>
      <c r="J342" s="1">
        <v>9</v>
      </c>
      <c r="K342" s="2">
        <v>24182297.255208299</v>
      </c>
      <c r="L342" s="4">
        <f>IF(ISNUMBER(K342),LOG(K342,10),"0")</f>
        <v>7.3834975553283186</v>
      </c>
      <c r="M342" s="25" t="s">
        <v>5113</v>
      </c>
      <c r="N342" s="32" t="str">
        <f>IF(ISERROR(MID(M342,SEARCH($N$1,M342)-40,80)),"",MID(M342,SEARCH($N$1,M342)-40,80))</f>
        <v/>
      </c>
      <c r="O342" s="36" t="str">
        <f>IF(ISERROR(MID(M342,SEARCH($O$1,M342)-40,80)),"",MID(M342,SEARCH($O$1,M342)-40,80))</f>
        <v/>
      </c>
      <c r="P342"/>
    </row>
    <row r="343" spans="1:16" x14ac:dyDescent="0.35">
      <c r="A343" s="5" t="s">
        <v>11</v>
      </c>
      <c r="B343" s="6">
        <v>23.47</v>
      </c>
      <c r="C343" s="1" t="s">
        <v>690</v>
      </c>
      <c r="D343" s="1" t="s">
        <v>691</v>
      </c>
      <c r="E343" s="1" t="b">
        <v>0</v>
      </c>
      <c r="F343" s="1" t="b">
        <v>1</v>
      </c>
      <c r="G343" s="1">
        <v>20.4161248374512</v>
      </c>
      <c r="H343" s="1">
        <v>9</v>
      </c>
      <c r="I343" s="1">
        <v>10</v>
      </c>
      <c r="J343" s="1">
        <v>9</v>
      </c>
      <c r="K343" s="2">
        <v>14958684.2473958</v>
      </c>
      <c r="L343" s="4">
        <f>IF(ISNUMBER(K343),LOG(K343,10),"0")</f>
        <v>7.1748933950507823</v>
      </c>
      <c r="M343" s="25" t="s">
        <v>5321</v>
      </c>
      <c r="N343" s="32" t="str">
        <f>IF(ISERROR(MID(M343,SEARCH($N$1,M343)-40,80)),"",MID(M343,SEARCH($N$1,M343)-40,80))</f>
        <v/>
      </c>
      <c r="O343" s="36" t="str">
        <f>IF(ISERROR(MID(M343,SEARCH($O$1,M343)-40,80)),"",MID(M343,SEARCH($O$1,M343)-40,80))</f>
        <v/>
      </c>
      <c r="P343"/>
    </row>
    <row r="344" spans="1:16" x14ac:dyDescent="0.35">
      <c r="A344" s="5" t="s">
        <v>11</v>
      </c>
      <c r="B344" s="6">
        <v>33.47</v>
      </c>
      <c r="C344" s="1" t="s">
        <v>496</v>
      </c>
      <c r="D344" s="1" t="s">
        <v>497</v>
      </c>
      <c r="E344" s="1" t="b">
        <v>0</v>
      </c>
      <c r="F344" s="1" t="b">
        <v>1</v>
      </c>
      <c r="G344" s="1">
        <v>43.089430894308897</v>
      </c>
      <c r="H344" s="1">
        <v>9</v>
      </c>
      <c r="I344" s="1">
        <v>15</v>
      </c>
      <c r="J344" s="1">
        <v>6</v>
      </c>
      <c r="K344" s="2">
        <v>24857342.940104201</v>
      </c>
      <c r="L344" s="4">
        <f>IF(ISNUMBER(K344),LOG(K344,10),"0")</f>
        <v>7.3954547040271592</v>
      </c>
      <c r="M344" s="25" t="s">
        <v>5099</v>
      </c>
      <c r="N344" s="32" t="str">
        <f>IF(ISERROR(MID(M344,SEARCH($N$1,M344)-40,80)),"",MID(M344,SEARCH($N$1,M344)-40,80))</f>
        <v/>
      </c>
      <c r="O344" s="36" t="str">
        <f>IF(ISERROR(MID(M344,SEARCH($O$1,M344)-40,80)),"",MID(M344,SEARCH($O$1,M344)-40,80))</f>
        <v/>
      </c>
      <c r="P344"/>
    </row>
    <row r="345" spans="1:16" x14ac:dyDescent="0.35">
      <c r="A345" s="5" t="s">
        <v>11</v>
      </c>
      <c r="B345" s="6">
        <v>18.79</v>
      </c>
      <c r="C345" s="1" t="s">
        <v>834</v>
      </c>
      <c r="D345" s="1" t="s">
        <v>835</v>
      </c>
      <c r="E345" s="1" t="b">
        <v>0</v>
      </c>
      <c r="F345" s="1" t="b">
        <v>1</v>
      </c>
      <c r="G345" s="1">
        <v>34.674922600619198</v>
      </c>
      <c r="H345" s="1">
        <v>9</v>
      </c>
      <c r="I345" s="1">
        <v>10</v>
      </c>
      <c r="J345" s="1">
        <v>1</v>
      </c>
      <c r="K345" s="2">
        <v>6655069.375</v>
      </c>
      <c r="L345" s="4">
        <f>IF(ISNUMBER(K345),LOG(K345,10),"0")</f>
        <v>6.823152587086823</v>
      </c>
      <c r="M345" s="25" t="s">
        <v>5835</v>
      </c>
      <c r="N345" s="32" t="str">
        <f>IF(ISERROR(MID(M345,SEARCH($N$1,M345)-40,80)),"",MID(M345,SEARCH($N$1,M345)-40,80))</f>
        <v/>
      </c>
      <c r="O345" s="36" t="str">
        <f>IF(ISERROR(MID(M345,SEARCH($O$1,M345)-40,80)),"",MID(M345,SEARCH($O$1,M345)-40,80))</f>
        <v/>
      </c>
      <c r="P345"/>
    </row>
    <row r="346" spans="1:16" x14ac:dyDescent="0.35">
      <c r="A346" s="5" t="s">
        <v>11</v>
      </c>
      <c r="B346" s="6">
        <v>21.64</v>
      </c>
      <c r="C346" s="1" t="s">
        <v>911</v>
      </c>
      <c r="D346" s="1" t="s">
        <v>912</v>
      </c>
      <c r="E346" s="1" t="b">
        <v>0</v>
      </c>
      <c r="F346" s="1" t="b">
        <v>1</v>
      </c>
      <c r="G346" s="1">
        <v>12.801678908709301</v>
      </c>
      <c r="H346" s="1">
        <v>9</v>
      </c>
      <c r="I346" s="1">
        <v>10</v>
      </c>
      <c r="J346" s="1">
        <v>9</v>
      </c>
      <c r="K346" s="2">
        <v>10638671.7213542</v>
      </c>
      <c r="L346" s="4">
        <f>IF(ISNUMBER(K346),LOG(K346,10),"0")</f>
        <v>7.0268874080251349</v>
      </c>
      <c r="M346" s="25" t="s">
        <v>5520</v>
      </c>
      <c r="N346" s="32" t="str">
        <f>IF(ISERROR(MID(M346,SEARCH($N$1,M346)-40,80)),"",MID(M346,SEARCH($N$1,M346)-40,80))</f>
        <v/>
      </c>
      <c r="O346" s="36" t="str">
        <f>IF(ISERROR(MID(M346,SEARCH($O$1,M346)-40,80)),"",MID(M346,SEARCH($O$1,M346)-40,80))</f>
        <v/>
      </c>
      <c r="P346"/>
    </row>
    <row r="347" spans="1:16" x14ac:dyDescent="0.35">
      <c r="A347" s="5" t="s">
        <v>11</v>
      </c>
      <c r="B347" s="6">
        <v>19.850000000000001</v>
      </c>
      <c r="C347" s="1" t="s">
        <v>820</v>
      </c>
      <c r="D347" s="1" t="s">
        <v>821</v>
      </c>
      <c r="E347" s="1" t="b">
        <v>0</v>
      </c>
      <c r="F347" s="1" t="b">
        <v>1</v>
      </c>
      <c r="G347" s="1">
        <v>19.703103913630201</v>
      </c>
      <c r="H347" s="1">
        <v>9</v>
      </c>
      <c r="I347" s="1">
        <v>9</v>
      </c>
      <c r="J347" s="1">
        <v>9</v>
      </c>
      <c r="K347" s="2">
        <v>5173742.8020833302</v>
      </c>
      <c r="L347" s="4">
        <f>IF(ISNUMBER(K347),LOG(K347,10),"0")</f>
        <v>6.7138048352014872</v>
      </c>
      <c r="M347" s="25" t="s">
        <v>6000</v>
      </c>
      <c r="N347" s="32" t="str">
        <f>IF(ISERROR(MID(M347,SEARCH($N$1,M347)-40,80)),"",MID(M347,SEARCH($N$1,M347)-40,80))</f>
        <v/>
      </c>
      <c r="O347" s="36" t="str">
        <f>IF(ISERROR(MID(M347,SEARCH($O$1,M347)-40,80)),"",MID(M347,SEARCH($O$1,M347)-40,80))</f>
        <v/>
      </c>
      <c r="P347"/>
    </row>
    <row r="348" spans="1:16" x14ac:dyDescent="0.35">
      <c r="A348" s="5" t="s">
        <v>11</v>
      </c>
      <c r="B348" s="6">
        <v>34.69</v>
      </c>
      <c r="C348" s="1" t="s">
        <v>626</v>
      </c>
      <c r="D348" s="1" t="s">
        <v>627</v>
      </c>
      <c r="E348" s="1" t="b">
        <v>0</v>
      </c>
      <c r="F348" s="1" t="b">
        <v>1</v>
      </c>
      <c r="G348" s="1">
        <v>50.193050193050198</v>
      </c>
      <c r="H348" s="1">
        <v>9</v>
      </c>
      <c r="I348" s="1">
        <v>14</v>
      </c>
      <c r="J348" s="1">
        <v>9</v>
      </c>
      <c r="K348" s="2">
        <v>32320152.151041701</v>
      </c>
      <c r="L348" s="4">
        <f>IF(ISNUMBER(K348),LOG(K348,10),"0")</f>
        <v>7.5094733966013818</v>
      </c>
      <c r="M348" s="25" t="s">
        <v>5013</v>
      </c>
      <c r="N348" s="32" t="str">
        <f>IF(ISERROR(MID(M348,SEARCH($N$1,M348)-40,80)),"",MID(M348,SEARCH($N$1,M348)-40,80))</f>
        <v/>
      </c>
      <c r="O348" s="36" t="str">
        <f>IF(ISERROR(MID(M348,SEARCH($O$1,M348)-40,80)),"",MID(M348,SEARCH($O$1,M348)-40,80))</f>
        <v/>
      </c>
      <c r="P348"/>
    </row>
    <row r="349" spans="1:16" x14ac:dyDescent="0.35">
      <c r="A349" s="5" t="s">
        <v>11</v>
      </c>
      <c r="B349" s="6">
        <v>20.64</v>
      </c>
      <c r="C349" s="1" t="s">
        <v>824</v>
      </c>
      <c r="D349" s="1" t="s">
        <v>825</v>
      </c>
      <c r="E349" s="1" t="b">
        <v>0</v>
      </c>
      <c r="F349" s="1" t="b">
        <v>1</v>
      </c>
      <c r="G349" s="1">
        <v>35.955056179775298</v>
      </c>
      <c r="H349" s="1">
        <v>9</v>
      </c>
      <c r="I349" s="1">
        <v>10</v>
      </c>
      <c r="J349" s="1">
        <v>5</v>
      </c>
      <c r="K349" s="2">
        <v>25704948.395833299</v>
      </c>
      <c r="L349" s="4">
        <f>IF(ISNUMBER(K349),LOG(K349,10),"0")</f>
        <v>7.4100167363327021</v>
      </c>
      <c r="M349" s="25" t="s">
        <v>5088</v>
      </c>
      <c r="N349" s="32" t="str">
        <f>IF(ISERROR(MID(M349,SEARCH($N$1,M349)-40,80)),"",MID(M349,SEARCH($N$1,M349)-40,80))</f>
        <v/>
      </c>
      <c r="O349" s="36" t="str">
        <f>IF(ISERROR(MID(M349,SEARCH($O$1,M349)-40,80)),"",MID(M349,SEARCH($O$1,M349)-40,80))</f>
        <v/>
      </c>
      <c r="P349"/>
    </row>
    <row r="350" spans="1:16" x14ac:dyDescent="0.35">
      <c r="A350" s="5" t="s">
        <v>11</v>
      </c>
      <c r="B350" s="6">
        <v>26.44</v>
      </c>
      <c r="C350" s="1" t="s">
        <v>618</v>
      </c>
      <c r="D350" s="1" t="s">
        <v>619</v>
      </c>
      <c r="E350" s="1" t="b">
        <v>0</v>
      </c>
      <c r="F350" s="1" t="b">
        <v>1</v>
      </c>
      <c r="G350" s="1">
        <v>32.1766561514196</v>
      </c>
      <c r="H350" s="1">
        <v>9</v>
      </c>
      <c r="I350" s="1">
        <v>11</v>
      </c>
      <c r="J350" s="1">
        <v>9</v>
      </c>
      <c r="K350" s="2">
        <v>30030362.933593798</v>
      </c>
      <c r="L350" s="4">
        <f>IF(ISNUMBER(K350),LOG(K350,10),"0")</f>
        <v>7.4775605809204135</v>
      </c>
      <c r="M350" s="25" t="s">
        <v>5034</v>
      </c>
      <c r="N350" s="32" t="str">
        <f>IF(ISERROR(MID(M350,SEARCH($N$1,M350)-40,80)),"",MID(M350,SEARCH($N$1,M350)-40,80))</f>
        <v/>
      </c>
      <c r="O350" s="36" t="str">
        <f>IF(ISERROR(MID(M350,SEARCH($O$1,M350)-40,80)),"",MID(M350,SEARCH($O$1,M350)-40,80))</f>
        <v/>
      </c>
      <c r="P350"/>
    </row>
    <row r="351" spans="1:16" x14ac:dyDescent="0.35">
      <c r="A351" s="5" t="s">
        <v>11</v>
      </c>
      <c r="B351" s="6">
        <v>21.73</v>
      </c>
      <c r="C351" s="1" t="s">
        <v>1073</v>
      </c>
      <c r="D351" s="1" t="s">
        <v>1074</v>
      </c>
      <c r="E351" s="1" t="b">
        <v>0</v>
      </c>
      <c r="F351" s="1" t="b">
        <v>1</v>
      </c>
      <c r="G351" s="1">
        <v>41.152263374485599</v>
      </c>
      <c r="H351" s="1">
        <v>9</v>
      </c>
      <c r="I351" s="1">
        <v>10</v>
      </c>
      <c r="J351" s="1">
        <v>9</v>
      </c>
      <c r="K351" s="2">
        <v>17495605.419270799</v>
      </c>
      <c r="L351" s="4">
        <f>IF(ISNUMBER(K351),LOG(K351,10),"0")</f>
        <v>7.2429289754384882</v>
      </c>
      <c r="M351" s="25" t="s">
        <v>5246</v>
      </c>
      <c r="N351" s="32" t="str">
        <f>IF(ISERROR(MID(M351,SEARCH($N$1,M351)-40,80)),"",MID(M351,SEARCH($N$1,M351)-40,80))</f>
        <v/>
      </c>
      <c r="O351" s="36" t="str">
        <f>IF(ISERROR(MID(M351,SEARCH($O$1,M351)-40,80)),"",MID(M351,SEARCH($O$1,M351)-40,80))</f>
        <v/>
      </c>
      <c r="P351"/>
    </row>
    <row r="352" spans="1:16" x14ac:dyDescent="0.35">
      <c r="A352" s="5" t="s">
        <v>11</v>
      </c>
      <c r="B352" s="6">
        <v>45.19</v>
      </c>
      <c r="C352" s="1" t="s">
        <v>401</v>
      </c>
      <c r="D352" s="1" t="s">
        <v>402</v>
      </c>
      <c r="E352" s="1" t="b">
        <v>0</v>
      </c>
      <c r="F352" s="1" t="b">
        <v>1</v>
      </c>
      <c r="G352" s="1">
        <v>51.824817518248203</v>
      </c>
      <c r="H352" s="1">
        <v>9</v>
      </c>
      <c r="I352" s="1">
        <v>16</v>
      </c>
      <c r="J352" s="1">
        <v>7</v>
      </c>
      <c r="K352" s="2">
        <v>82829163.3125</v>
      </c>
      <c r="L352" s="4">
        <f>IF(ISNUMBER(K352),LOG(K352,10),"0")</f>
        <v>7.9181832744145861</v>
      </c>
      <c r="M352" s="25" t="s">
        <v>4784</v>
      </c>
      <c r="N352" s="32" t="str">
        <f>IF(ISERROR(MID(M352,SEARCH($N$1,M352)-40,80)),"",MID(M352,SEARCH($N$1,M352)-40,80))</f>
        <v/>
      </c>
      <c r="O352" s="36" t="str">
        <f>IF(ISERROR(MID(M352,SEARCH($O$1,M352)-40,80)),"",MID(M352,SEARCH($O$1,M352)-40,80))</f>
        <v/>
      </c>
      <c r="P352"/>
    </row>
    <row r="353" spans="1:16" x14ac:dyDescent="0.35">
      <c r="A353" s="5" t="s">
        <v>11</v>
      </c>
      <c r="B353" s="6">
        <v>30.22</v>
      </c>
      <c r="C353" s="1" t="s">
        <v>925</v>
      </c>
      <c r="D353" s="1" t="s">
        <v>926</v>
      </c>
      <c r="E353" s="1" t="b">
        <v>0</v>
      </c>
      <c r="F353" s="1" t="b">
        <v>1</v>
      </c>
      <c r="G353" s="1">
        <v>28.212290502793302</v>
      </c>
      <c r="H353" s="1">
        <v>9</v>
      </c>
      <c r="I353" s="1">
        <v>12</v>
      </c>
      <c r="J353" s="1">
        <v>9</v>
      </c>
      <c r="K353" s="2">
        <v>40805196.364583299</v>
      </c>
      <c r="L353" s="4">
        <f>IF(ISNUMBER(K353),LOG(K353,10),"0")</f>
        <v>7.6107154721282262</v>
      </c>
      <c r="M353" s="25" t="s">
        <v>4947</v>
      </c>
      <c r="N353" s="32" t="str">
        <f>IF(ISERROR(MID(M353,SEARCH($N$1,M353)-40,80)),"",MID(M353,SEARCH($N$1,M353)-40,80))</f>
        <v/>
      </c>
      <c r="O353" s="36" t="str">
        <f>IF(ISERROR(MID(M353,SEARCH($O$1,M353)-40,80)),"",MID(M353,SEARCH($O$1,M353)-40,80))</f>
        <v/>
      </c>
      <c r="P353"/>
    </row>
    <row r="354" spans="1:16" x14ac:dyDescent="0.35">
      <c r="A354" s="5" t="s">
        <v>11</v>
      </c>
      <c r="B354" s="6">
        <v>24.4</v>
      </c>
      <c r="C354" s="1" t="s">
        <v>1067</v>
      </c>
      <c r="D354" s="1" t="s">
        <v>1068</v>
      </c>
      <c r="E354" s="1" t="b">
        <v>0</v>
      </c>
      <c r="F354" s="1" t="b">
        <v>1</v>
      </c>
      <c r="G354" s="1">
        <v>21.9679633867277</v>
      </c>
      <c r="H354" s="1">
        <v>9</v>
      </c>
      <c r="I354" s="1">
        <v>10</v>
      </c>
      <c r="J354" s="1">
        <v>9</v>
      </c>
      <c r="K354" s="2">
        <v>22090099.229166701</v>
      </c>
      <c r="L354" s="4">
        <f>IF(ISNUMBER(K354),LOG(K354,10),"0")</f>
        <v>7.3441976667352975</v>
      </c>
      <c r="M354" s="25" t="s">
        <v>5148</v>
      </c>
      <c r="N354" s="32" t="str">
        <f>IF(ISERROR(MID(M354,SEARCH($N$1,M354)-40,80)),"",MID(M354,SEARCH($N$1,M354)-40,80))</f>
        <v/>
      </c>
      <c r="O354" s="36" t="str">
        <f>IF(ISERROR(MID(M354,SEARCH($O$1,M354)-40,80)),"",MID(M354,SEARCH($O$1,M354)-40,80))</f>
        <v/>
      </c>
      <c r="P354"/>
    </row>
    <row r="355" spans="1:16" x14ac:dyDescent="0.35">
      <c r="A355" s="5" t="s">
        <v>11</v>
      </c>
      <c r="B355" s="6">
        <v>17.489999999999998</v>
      </c>
      <c r="C355" s="1" t="s">
        <v>878</v>
      </c>
      <c r="D355" s="1" t="s">
        <v>879</v>
      </c>
      <c r="E355" s="1" t="b">
        <v>0</v>
      </c>
      <c r="F355" s="1" t="b">
        <v>1</v>
      </c>
      <c r="G355" s="1">
        <v>24.532710280373799</v>
      </c>
      <c r="H355" s="1">
        <v>9</v>
      </c>
      <c r="I355" s="1">
        <v>10</v>
      </c>
      <c r="J355" s="1">
        <v>4</v>
      </c>
      <c r="K355" s="2">
        <v>17441559.9609375</v>
      </c>
      <c r="L355" s="4">
        <f>IF(ISNUMBER(K355),LOG(K355,10),"0")</f>
        <v>7.2415853253287414</v>
      </c>
      <c r="M355" s="25" t="s">
        <v>5247</v>
      </c>
      <c r="N355" s="32" t="str">
        <f>IF(ISERROR(MID(M355,SEARCH($N$1,M355)-40,80)),"",MID(M355,SEARCH($N$1,M355)-40,80))</f>
        <v/>
      </c>
      <c r="O355" s="36" t="str">
        <f>IF(ISERROR(MID(M355,SEARCH($O$1,M355)-40,80)),"",MID(M355,SEARCH($O$1,M355)-40,80))</f>
        <v/>
      </c>
      <c r="P355"/>
    </row>
    <row r="356" spans="1:16" x14ac:dyDescent="0.35">
      <c r="A356" s="5" t="s">
        <v>11</v>
      </c>
      <c r="B356" s="6">
        <v>21.14</v>
      </c>
      <c r="C356" s="1" t="s">
        <v>971</v>
      </c>
      <c r="D356" s="1" t="s">
        <v>972</v>
      </c>
      <c r="E356" s="1" t="b">
        <v>0</v>
      </c>
      <c r="F356" s="1" t="b">
        <v>1</v>
      </c>
      <c r="G356" s="1">
        <v>23.505976095617498</v>
      </c>
      <c r="H356" s="1">
        <v>9</v>
      </c>
      <c r="I356" s="1">
        <v>10</v>
      </c>
      <c r="J356" s="1">
        <v>9</v>
      </c>
      <c r="K356" s="2">
        <v>11963388.2708333</v>
      </c>
      <c r="L356" s="4">
        <f>IF(ISNUMBER(K356),LOG(K356,10),"0")</f>
        <v>7.0778541979572633</v>
      </c>
      <c r="M356" s="25" t="s">
        <v>5453</v>
      </c>
      <c r="N356" s="32" t="str">
        <f>IF(ISERROR(MID(M356,SEARCH($N$1,M356)-40,80)),"",MID(M356,SEARCH($N$1,M356)-40,80))</f>
        <v/>
      </c>
      <c r="O356" s="36" t="str">
        <f>IF(ISERROR(MID(M356,SEARCH($O$1,M356)-40,80)),"",MID(M356,SEARCH($O$1,M356)-40,80))</f>
        <v/>
      </c>
      <c r="P356"/>
    </row>
    <row r="357" spans="1:16" x14ac:dyDescent="0.35">
      <c r="A357" s="5" t="s">
        <v>11</v>
      </c>
      <c r="B357" s="6">
        <v>34.450000000000003</v>
      </c>
      <c r="C357" s="1" t="s">
        <v>540</v>
      </c>
      <c r="D357" s="1" t="s">
        <v>541</v>
      </c>
      <c r="E357" s="1" t="b">
        <v>0</v>
      </c>
      <c r="F357" s="1" t="b">
        <v>1</v>
      </c>
      <c r="G357" s="1">
        <v>46.260387811634402</v>
      </c>
      <c r="H357" s="1">
        <v>9</v>
      </c>
      <c r="I357" s="1">
        <v>11</v>
      </c>
      <c r="J357" s="1">
        <v>9</v>
      </c>
      <c r="K357" s="2">
        <v>23003397.041666701</v>
      </c>
      <c r="L357" s="4">
        <f>IF(ISNUMBER(K357),LOG(K357,10),"0")</f>
        <v>7.3617919754745982</v>
      </c>
      <c r="M357" s="25" t="s">
        <v>5134</v>
      </c>
      <c r="N357" s="32" t="str">
        <f>IF(ISERROR(MID(M357,SEARCH($N$1,M357)-40,80)),"",MID(M357,SEARCH($N$1,M357)-40,80))</f>
        <v/>
      </c>
      <c r="O357" s="36" t="str">
        <f>IF(ISERROR(MID(M357,SEARCH($O$1,M357)-40,80)),"",MID(M357,SEARCH($O$1,M357)-40,80))</f>
        <v/>
      </c>
      <c r="P357"/>
    </row>
    <row r="358" spans="1:16" x14ac:dyDescent="0.35">
      <c r="A358" s="5" t="s">
        <v>11</v>
      </c>
      <c r="B358" s="6">
        <v>27.12</v>
      </c>
      <c r="C358" s="1" t="s">
        <v>1119</v>
      </c>
      <c r="D358" s="1" t="s">
        <v>1120</v>
      </c>
      <c r="E358" s="1" t="b">
        <v>0</v>
      </c>
      <c r="F358" s="1" t="b">
        <v>1</v>
      </c>
      <c r="G358" s="1">
        <v>23.644578313253</v>
      </c>
      <c r="H358" s="1">
        <v>9</v>
      </c>
      <c r="I358" s="1">
        <v>9</v>
      </c>
      <c r="J358" s="1">
        <v>9</v>
      </c>
      <c r="K358" s="2">
        <v>9658906.4791666698</v>
      </c>
      <c r="L358" s="4">
        <f>IF(ISNUMBER(K358),LOG(K358,10),"0")</f>
        <v>6.9849279611001798</v>
      </c>
      <c r="M358" s="25" t="s">
        <v>5591</v>
      </c>
      <c r="N358" s="32" t="str">
        <f>IF(ISERROR(MID(M358,SEARCH($N$1,M358)-40,80)),"",MID(M358,SEARCH($N$1,M358)-40,80))</f>
        <v/>
      </c>
      <c r="O358" s="36" t="str">
        <f>IF(ISERROR(MID(M358,SEARCH($O$1,M358)-40,80)),"",MID(M358,SEARCH($O$1,M358)-40,80))</f>
        <v/>
      </c>
      <c r="P358"/>
    </row>
    <row r="359" spans="1:16" x14ac:dyDescent="0.35">
      <c r="A359" s="5" t="s">
        <v>11</v>
      </c>
      <c r="B359" s="6">
        <v>35.299999999999997</v>
      </c>
      <c r="C359" s="1" t="s">
        <v>508</v>
      </c>
      <c r="D359" s="1" t="s">
        <v>509</v>
      </c>
      <c r="E359" s="1" t="b">
        <v>0</v>
      </c>
      <c r="F359" s="1" t="b">
        <v>1</v>
      </c>
      <c r="G359" s="1">
        <v>26.814516129032299</v>
      </c>
      <c r="H359" s="1">
        <v>9</v>
      </c>
      <c r="I359" s="1">
        <v>14</v>
      </c>
      <c r="J359" s="1">
        <v>9</v>
      </c>
      <c r="K359" s="2">
        <v>40267040.114583299</v>
      </c>
      <c r="L359" s="4">
        <f>IF(ISNUMBER(K359),LOG(K359,10),"0")</f>
        <v>7.6049497073539616</v>
      </c>
      <c r="M359" s="25" t="s">
        <v>4953</v>
      </c>
      <c r="N359" s="32" t="str">
        <f>IF(ISERROR(MID(M359,SEARCH($N$1,M359)-40,80)),"",MID(M359,SEARCH($N$1,M359)-40,80))</f>
        <v/>
      </c>
      <c r="O359" s="36" t="str">
        <f>IF(ISERROR(MID(M359,SEARCH($O$1,M359)-40,80)),"",MID(M359,SEARCH($O$1,M359)-40,80))</f>
        <v/>
      </c>
      <c r="P359"/>
    </row>
    <row r="360" spans="1:16" x14ac:dyDescent="0.35">
      <c r="A360" s="5" t="s">
        <v>11</v>
      </c>
      <c r="B360" s="6">
        <v>23.06</v>
      </c>
      <c r="C360" s="1" t="s">
        <v>752</v>
      </c>
      <c r="D360" s="1" t="s">
        <v>753</v>
      </c>
      <c r="E360" s="1" t="b">
        <v>0</v>
      </c>
      <c r="F360" s="1" t="b">
        <v>1</v>
      </c>
      <c r="G360" s="1">
        <v>37.8125</v>
      </c>
      <c r="H360" s="1">
        <v>9</v>
      </c>
      <c r="I360" s="1">
        <v>10</v>
      </c>
      <c r="J360" s="1">
        <v>9</v>
      </c>
      <c r="K360" s="2">
        <v>28533463.296875</v>
      </c>
      <c r="L360" s="4">
        <f>IF(ISNUMBER(K360),LOG(K360,10),"0")</f>
        <v>7.4553544880761979</v>
      </c>
      <c r="M360" s="25" t="s">
        <v>5057</v>
      </c>
      <c r="N360" s="32" t="str">
        <f>IF(ISERROR(MID(M360,SEARCH($N$1,M360)-40,80)),"",MID(M360,SEARCH($N$1,M360)-40,80))</f>
        <v/>
      </c>
      <c r="O360" s="36" t="str">
        <f>IF(ISERROR(MID(M360,SEARCH($O$1,M360)-40,80)),"",MID(M360,SEARCH($O$1,M360)-40,80))</f>
        <v/>
      </c>
      <c r="P360"/>
    </row>
    <row r="361" spans="1:16" x14ac:dyDescent="0.35">
      <c r="A361" s="5" t="s">
        <v>11</v>
      </c>
      <c r="B361" s="6">
        <v>21.8</v>
      </c>
      <c r="C361" s="1" t="s">
        <v>1049</v>
      </c>
      <c r="D361" s="1" t="s">
        <v>1050</v>
      </c>
      <c r="E361" s="1" t="b">
        <v>0</v>
      </c>
      <c r="F361" s="1" t="b">
        <v>1</v>
      </c>
      <c r="G361" s="1">
        <v>17.721518987341799</v>
      </c>
      <c r="H361" s="1">
        <v>9</v>
      </c>
      <c r="I361" s="1">
        <v>9</v>
      </c>
      <c r="J361" s="1">
        <v>9</v>
      </c>
      <c r="K361" s="2">
        <v>10238438.9270833</v>
      </c>
      <c r="L361" s="4">
        <f>IF(ISNUMBER(K361),LOG(K361,10),"0")</f>
        <v>7.0102337440386169</v>
      </c>
      <c r="M361" s="25" t="s">
        <v>5544</v>
      </c>
      <c r="N361" s="32" t="str">
        <f>IF(ISERROR(MID(M361,SEARCH($N$1,M361)-40,80)),"",MID(M361,SEARCH($N$1,M361)-40,80))</f>
        <v/>
      </c>
      <c r="O361" s="36" t="str">
        <f>IF(ISERROR(MID(M361,SEARCH($O$1,M361)-40,80)),"",MID(M361,SEARCH($O$1,M361)-40,80))</f>
        <v/>
      </c>
      <c r="P361"/>
    </row>
    <row r="362" spans="1:16" x14ac:dyDescent="0.35">
      <c r="A362" s="5" t="s">
        <v>11</v>
      </c>
      <c r="B362" s="6">
        <v>22.76</v>
      </c>
      <c r="C362" s="1" t="s">
        <v>754</v>
      </c>
      <c r="D362" s="1" t="s">
        <v>755</v>
      </c>
      <c r="E362" s="1" t="b">
        <v>0</v>
      </c>
      <c r="F362" s="1" t="b">
        <v>1</v>
      </c>
      <c r="G362" s="1">
        <v>10.5407882676444</v>
      </c>
      <c r="H362" s="1">
        <v>9</v>
      </c>
      <c r="I362" s="1">
        <v>9</v>
      </c>
      <c r="J362" s="1">
        <v>9</v>
      </c>
      <c r="K362" s="2">
        <v>3351640.9739583302</v>
      </c>
      <c r="L362" s="4">
        <f>IF(ISNUMBER(K362),LOG(K362,10),"0")</f>
        <v>6.525257491050227</v>
      </c>
      <c r="M362" s="25" t="s">
        <v>6246</v>
      </c>
      <c r="N362" s="32" t="str">
        <f>IF(ISERROR(MID(M362,SEARCH($N$1,M362)-40,80)),"",MID(M362,SEARCH($N$1,M362)-40,80))</f>
        <v/>
      </c>
      <c r="O362" s="36" t="str">
        <f>IF(ISERROR(MID(M362,SEARCH($O$1,M362)-40,80)),"",MID(M362,SEARCH($O$1,M362)-40,80))</f>
        <v/>
      </c>
      <c r="P362"/>
    </row>
    <row r="363" spans="1:16" x14ac:dyDescent="0.35">
      <c r="A363" s="5" t="s">
        <v>11</v>
      </c>
      <c r="B363" s="6">
        <v>34.17</v>
      </c>
      <c r="C363" s="1" t="s">
        <v>518</v>
      </c>
      <c r="D363" s="1" t="s">
        <v>519</v>
      </c>
      <c r="E363" s="1" t="b">
        <v>0</v>
      </c>
      <c r="F363" s="1" t="b">
        <v>1</v>
      </c>
      <c r="G363" s="1">
        <v>30.311614730878201</v>
      </c>
      <c r="H363" s="1">
        <v>9</v>
      </c>
      <c r="I363" s="1">
        <v>14</v>
      </c>
      <c r="J363" s="1">
        <v>9</v>
      </c>
      <c r="K363" s="2">
        <v>61397975.572916701</v>
      </c>
      <c r="L363" s="4">
        <f>IF(ISNUMBER(K363),LOG(K363,10),"0")</f>
        <v>7.7881540517273935</v>
      </c>
      <c r="M363" s="25" t="s">
        <v>4840</v>
      </c>
      <c r="N363" s="32" t="str">
        <f>IF(ISERROR(MID(M363,SEARCH($N$1,M363)-40,80)),"",MID(M363,SEARCH($N$1,M363)-40,80))</f>
        <v/>
      </c>
      <c r="O363" s="36" t="str">
        <f>IF(ISERROR(MID(M363,SEARCH($O$1,M363)-40,80)),"",MID(M363,SEARCH($O$1,M363)-40,80))</f>
        <v/>
      </c>
      <c r="P363"/>
    </row>
    <row r="364" spans="1:16" x14ac:dyDescent="0.35">
      <c r="A364" s="5" t="s">
        <v>11</v>
      </c>
      <c r="B364" s="6">
        <v>21.42</v>
      </c>
      <c r="C364" s="1" t="s">
        <v>838</v>
      </c>
      <c r="D364" s="1" t="s">
        <v>839</v>
      </c>
      <c r="E364" s="1" t="b">
        <v>0</v>
      </c>
      <c r="F364" s="1" t="b">
        <v>1</v>
      </c>
      <c r="G364" s="1">
        <v>41.926345609065201</v>
      </c>
      <c r="H364" s="1">
        <v>9</v>
      </c>
      <c r="I364" s="1">
        <v>10</v>
      </c>
      <c r="J364" s="1">
        <v>9</v>
      </c>
      <c r="K364" s="2">
        <v>16390474.0625</v>
      </c>
      <c r="L364" s="4">
        <f>IF(ISNUMBER(K364),LOG(K364,10),"0")</f>
        <v>7.2145915148731481</v>
      </c>
      <c r="M364" s="25" t="s">
        <v>5275</v>
      </c>
      <c r="N364" s="32" t="str">
        <f>IF(ISERROR(MID(M364,SEARCH($N$1,M364)-40,80)),"",MID(M364,SEARCH($N$1,M364)-40,80))</f>
        <v/>
      </c>
      <c r="O364" s="36" t="str">
        <f>IF(ISERROR(MID(M364,SEARCH($O$1,M364)-40,80)),"",MID(M364,SEARCH($O$1,M364)-40,80))</f>
        <v/>
      </c>
      <c r="P364"/>
    </row>
    <row r="365" spans="1:16" x14ac:dyDescent="0.35">
      <c r="A365" s="5" t="s">
        <v>11</v>
      </c>
      <c r="B365" s="6">
        <v>39.979999999999997</v>
      </c>
      <c r="C365" s="1" t="s">
        <v>455</v>
      </c>
      <c r="D365" s="1" t="s">
        <v>456</v>
      </c>
      <c r="E365" s="1" t="b">
        <v>0</v>
      </c>
      <c r="F365" s="1" t="b">
        <v>1</v>
      </c>
      <c r="G365" s="1">
        <v>60.773480662983403</v>
      </c>
      <c r="H365" s="1">
        <v>9</v>
      </c>
      <c r="I365" s="1">
        <v>15</v>
      </c>
      <c r="J365" s="1">
        <v>5</v>
      </c>
      <c r="K365" s="2">
        <v>25361934.6875</v>
      </c>
      <c r="L365" s="4">
        <f>IF(ISNUMBER(K365),LOG(K365,10),"0")</f>
        <v>7.404182379811318</v>
      </c>
      <c r="M365" s="25" t="s">
        <v>5094</v>
      </c>
      <c r="N365" s="32" t="str">
        <f>IF(ISERROR(MID(M365,SEARCH($N$1,M365)-40,80)),"",MID(M365,SEARCH($N$1,M365)-40,80))</f>
        <v/>
      </c>
      <c r="O365" s="36" t="str">
        <f>IF(ISERROR(MID(M365,SEARCH($O$1,M365)-40,80)),"",MID(M365,SEARCH($O$1,M365)-40,80))</f>
        <v/>
      </c>
      <c r="P365"/>
    </row>
    <row r="366" spans="1:16" x14ac:dyDescent="0.35">
      <c r="A366" s="5" t="s">
        <v>11</v>
      </c>
      <c r="B366" s="6">
        <v>25.76</v>
      </c>
      <c r="C366" s="1" t="s">
        <v>670</v>
      </c>
      <c r="D366" s="1" t="s">
        <v>671</v>
      </c>
      <c r="E366" s="1" t="b">
        <v>0</v>
      </c>
      <c r="F366" s="1" t="b">
        <v>1</v>
      </c>
      <c r="G366" s="1">
        <v>25.609756097561</v>
      </c>
      <c r="H366" s="1">
        <v>9</v>
      </c>
      <c r="I366" s="1">
        <v>11</v>
      </c>
      <c r="J366" s="1">
        <v>9</v>
      </c>
      <c r="K366" s="2">
        <v>25406452.527343798</v>
      </c>
      <c r="L366" s="4">
        <f>IF(ISNUMBER(K366),LOG(K366,10),"0")</f>
        <v>7.4049440292631319</v>
      </c>
      <c r="M366" s="25" t="s">
        <v>5093</v>
      </c>
      <c r="N366" s="32" t="str">
        <f>IF(ISERROR(MID(M366,SEARCH($N$1,M366)-40,80)),"",MID(M366,SEARCH($N$1,M366)-40,80))</f>
        <v/>
      </c>
      <c r="O366" s="36" t="str">
        <f>IF(ISERROR(MID(M366,SEARCH($O$1,M366)-40,80)),"",MID(M366,SEARCH($O$1,M366)-40,80))</f>
        <v/>
      </c>
      <c r="P366"/>
    </row>
    <row r="367" spans="1:16" x14ac:dyDescent="0.35">
      <c r="A367" s="5" t="s">
        <v>11</v>
      </c>
      <c r="B367" s="6">
        <v>26.52</v>
      </c>
      <c r="C367" s="1" t="s">
        <v>822</v>
      </c>
      <c r="D367" s="1" t="s">
        <v>823</v>
      </c>
      <c r="E367" s="1" t="b">
        <v>0</v>
      </c>
      <c r="F367" s="1" t="b">
        <v>1</v>
      </c>
      <c r="G367" s="1">
        <v>12.640692640692601</v>
      </c>
      <c r="H367" s="1">
        <v>9</v>
      </c>
      <c r="I367" s="1">
        <v>10</v>
      </c>
      <c r="J367" s="1">
        <v>9</v>
      </c>
      <c r="K367" s="2">
        <v>3587120.90625</v>
      </c>
      <c r="L367" s="4">
        <f>IF(ISNUMBER(K367),LOG(K367,10),"0")</f>
        <v>6.5547460151014656</v>
      </c>
      <c r="M367" s="25" t="s">
        <v>6211</v>
      </c>
      <c r="N367" s="32" t="str">
        <f>IF(ISERROR(MID(M367,SEARCH($N$1,M367)-40,80)),"",MID(M367,SEARCH($N$1,M367)-40,80))</f>
        <v/>
      </c>
      <c r="O367" s="36" t="str">
        <f>IF(ISERROR(MID(M367,SEARCH($O$1,M367)-40,80)),"",MID(M367,SEARCH($O$1,M367)-40,80))</f>
        <v/>
      </c>
      <c r="P367"/>
    </row>
    <row r="368" spans="1:16" x14ac:dyDescent="0.35">
      <c r="A368" s="5" t="s">
        <v>11</v>
      </c>
      <c r="B368" s="6">
        <v>33.64</v>
      </c>
      <c r="C368" s="1" t="s">
        <v>433</v>
      </c>
      <c r="D368" s="1" t="s">
        <v>434</v>
      </c>
      <c r="E368" s="1" t="b">
        <v>0</v>
      </c>
      <c r="F368" s="1" t="b">
        <v>1</v>
      </c>
      <c r="G368" s="1">
        <v>36.307692307692299</v>
      </c>
      <c r="H368" s="1">
        <v>9</v>
      </c>
      <c r="I368" s="1">
        <v>14</v>
      </c>
      <c r="J368" s="1">
        <v>9</v>
      </c>
      <c r="K368" s="2">
        <v>40995077.505208299</v>
      </c>
      <c r="L368" s="4">
        <f>IF(ISNUMBER(K368),LOG(K368,10),"0")</f>
        <v>7.6127317118253615</v>
      </c>
      <c r="M368" s="25" t="s">
        <v>4945</v>
      </c>
      <c r="N368" s="32" t="str">
        <f>IF(ISERROR(MID(M368,SEARCH($N$1,M368)-40,80)),"",MID(M368,SEARCH($N$1,M368)-40,80))</f>
        <v/>
      </c>
      <c r="O368" s="36" t="str">
        <f>IF(ISERROR(MID(M368,SEARCH($O$1,M368)-40,80)),"",MID(M368,SEARCH($O$1,M368)-40,80))</f>
        <v/>
      </c>
      <c r="P368"/>
    </row>
    <row r="369" spans="1:16" x14ac:dyDescent="0.35">
      <c r="A369" s="5" t="s">
        <v>11</v>
      </c>
      <c r="B369" s="6">
        <v>31.72</v>
      </c>
      <c r="C369" s="1" t="s">
        <v>634</v>
      </c>
      <c r="D369" s="1" t="s">
        <v>635</v>
      </c>
      <c r="E369" s="1" t="b">
        <v>0</v>
      </c>
      <c r="F369" s="1" t="b">
        <v>1</v>
      </c>
      <c r="G369" s="1">
        <v>27.7777777777778</v>
      </c>
      <c r="H369" s="1">
        <v>9</v>
      </c>
      <c r="I369" s="1">
        <v>13</v>
      </c>
      <c r="J369" s="1">
        <v>9</v>
      </c>
      <c r="K369" s="2">
        <v>51446978.578125</v>
      </c>
      <c r="L369" s="4">
        <f>IF(ISNUMBER(K369),LOG(K369,10),"0")</f>
        <v>7.7113598742320049</v>
      </c>
      <c r="M369" s="25" t="s">
        <v>4886</v>
      </c>
      <c r="N369" s="32" t="str">
        <f>IF(ISERROR(MID(M369,SEARCH($N$1,M369)-40,80)),"",MID(M369,SEARCH($N$1,M369)-40,80))</f>
        <v/>
      </c>
      <c r="O369" s="36" t="str">
        <f>IF(ISERROR(MID(M369,SEARCH($O$1,M369)-40,80)),"",MID(M369,SEARCH($O$1,M369)-40,80))</f>
        <v/>
      </c>
      <c r="P369"/>
    </row>
    <row r="370" spans="1:16" x14ac:dyDescent="0.35">
      <c r="A370" s="5" t="s">
        <v>11</v>
      </c>
      <c r="B370" s="6">
        <v>27.34</v>
      </c>
      <c r="C370" s="1" t="s">
        <v>832</v>
      </c>
      <c r="D370" s="1" t="s">
        <v>833</v>
      </c>
      <c r="E370" s="1" t="b">
        <v>0</v>
      </c>
      <c r="F370" s="1" t="b">
        <v>1</v>
      </c>
      <c r="G370" s="1">
        <v>32.758620689655203</v>
      </c>
      <c r="H370" s="1">
        <v>9</v>
      </c>
      <c r="I370" s="1">
        <v>11</v>
      </c>
      <c r="J370" s="1">
        <v>9</v>
      </c>
      <c r="K370" s="2">
        <v>36512032.604166701</v>
      </c>
      <c r="L370" s="4">
        <f>IF(ISNUMBER(K370),LOG(K370,10),"0")</f>
        <v>7.5624360105504378</v>
      </c>
      <c r="M370" s="25" t="s">
        <v>4980</v>
      </c>
      <c r="N370" s="32" t="str">
        <f>IF(ISERROR(MID(M370,SEARCH($N$1,M370)-40,80)),"",MID(M370,SEARCH($N$1,M370)-40,80))</f>
        <v/>
      </c>
      <c r="O370" s="36" t="str">
        <f>IF(ISERROR(MID(M370,SEARCH($O$1,M370)-40,80)),"",MID(M370,SEARCH($O$1,M370)-40,80))</f>
        <v/>
      </c>
      <c r="P370"/>
    </row>
    <row r="371" spans="1:16" x14ac:dyDescent="0.35">
      <c r="A371" s="5" t="s">
        <v>11</v>
      </c>
      <c r="B371" s="6">
        <v>25</v>
      </c>
      <c r="C371" s="1" t="s">
        <v>808</v>
      </c>
      <c r="D371" s="1" t="s">
        <v>809</v>
      </c>
      <c r="E371" s="1" t="b">
        <v>0</v>
      </c>
      <c r="F371" s="1" t="b">
        <v>1</v>
      </c>
      <c r="G371" s="1">
        <v>22.056074766355099</v>
      </c>
      <c r="H371" s="1">
        <v>9</v>
      </c>
      <c r="I371" s="1">
        <v>11</v>
      </c>
      <c r="J371" s="1">
        <v>9</v>
      </c>
      <c r="K371" s="2">
        <v>24197294.8125</v>
      </c>
      <c r="L371" s="4">
        <f>IF(ISNUMBER(K371),LOG(K371,10),"0")</f>
        <v>7.3837668158286274</v>
      </c>
      <c r="M371" s="25" t="s">
        <v>5112</v>
      </c>
      <c r="N371" s="32" t="str">
        <f>IF(ISERROR(MID(M371,SEARCH($N$1,M371)-40,80)),"",MID(M371,SEARCH($N$1,M371)-40,80))</f>
        <v/>
      </c>
      <c r="O371" s="36" t="str">
        <f>IF(ISERROR(MID(M371,SEARCH($O$1,M371)-40,80)),"",MID(M371,SEARCH($O$1,M371)-40,80))</f>
        <v/>
      </c>
      <c r="P371"/>
    </row>
    <row r="372" spans="1:16" x14ac:dyDescent="0.35">
      <c r="A372" s="5" t="s">
        <v>11</v>
      </c>
      <c r="B372" s="6">
        <v>39.74</v>
      </c>
      <c r="C372" s="1" t="s">
        <v>732</v>
      </c>
      <c r="D372" s="1" t="s">
        <v>733</v>
      </c>
      <c r="E372" s="1" t="b">
        <v>0</v>
      </c>
      <c r="F372" s="1" t="b">
        <v>1</v>
      </c>
      <c r="G372" s="1">
        <v>49.769585253456199</v>
      </c>
      <c r="H372" s="1">
        <v>9</v>
      </c>
      <c r="I372" s="1">
        <v>17</v>
      </c>
      <c r="J372" s="1">
        <v>9</v>
      </c>
      <c r="K372" s="2">
        <v>131160097.5</v>
      </c>
      <c r="L372" s="4">
        <f>IF(ISNUMBER(K372),LOG(K372,10),"0")</f>
        <v>8.1178017308373409</v>
      </c>
      <c r="M372" s="25" t="s">
        <v>4729</v>
      </c>
      <c r="N372" s="32" t="str">
        <f>IF(ISERROR(MID(M372,SEARCH($N$1,M372)-40,80)),"",MID(M372,SEARCH($N$1,M372)-40,80))</f>
        <v/>
      </c>
      <c r="O372" s="36" t="str">
        <f>IF(ISERROR(MID(M372,SEARCH($O$1,M372)-40,80)),"",MID(M372,SEARCH($O$1,M372)-40,80))</f>
        <v/>
      </c>
      <c r="P372"/>
    </row>
    <row r="373" spans="1:16" x14ac:dyDescent="0.35">
      <c r="A373" s="5" t="s">
        <v>11</v>
      </c>
      <c r="B373" s="6">
        <v>22.57</v>
      </c>
      <c r="C373" s="1" t="s">
        <v>1077</v>
      </c>
      <c r="D373" s="1" t="s">
        <v>1078</v>
      </c>
      <c r="E373" s="1" t="b">
        <v>0</v>
      </c>
      <c r="F373" s="1" t="b">
        <v>1</v>
      </c>
      <c r="G373" s="1">
        <v>17.1428571428571</v>
      </c>
      <c r="H373" s="1">
        <v>9</v>
      </c>
      <c r="I373" s="1">
        <v>11</v>
      </c>
      <c r="J373" s="1">
        <v>9</v>
      </c>
      <c r="K373" s="2">
        <v>9710007.3033854198</v>
      </c>
      <c r="L373" s="4">
        <f>IF(ISNUMBER(K373),LOG(K373,10),"0")</f>
        <v>6.9872195565628754</v>
      </c>
      <c r="M373" s="25" t="s">
        <v>5585</v>
      </c>
      <c r="N373" s="32" t="str">
        <f>IF(ISERROR(MID(M373,SEARCH($N$1,M373)-40,80)),"",MID(M373,SEARCH($N$1,M373)-40,80))</f>
        <v/>
      </c>
      <c r="O373" s="36" t="str">
        <f>IF(ISERROR(MID(M373,SEARCH($O$1,M373)-40,80)),"",MID(M373,SEARCH($O$1,M373)-40,80))</f>
        <v/>
      </c>
      <c r="P373"/>
    </row>
    <row r="374" spans="1:16" x14ac:dyDescent="0.35">
      <c r="A374" s="5" t="s">
        <v>11</v>
      </c>
      <c r="B374" s="6">
        <v>29.93</v>
      </c>
      <c r="C374" s="1" t="s">
        <v>616</v>
      </c>
      <c r="D374" s="1" t="s">
        <v>617</v>
      </c>
      <c r="E374" s="1" t="b">
        <v>0</v>
      </c>
      <c r="F374" s="1" t="b">
        <v>1</v>
      </c>
      <c r="G374" s="1">
        <v>19.099099099099099</v>
      </c>
      <c r="H374" s="1">
        <v>9</v>
      </c>
      <c r="I374" s="1">
        <v>12</v>
      </c>
      <c r="J374" s="1">
        <v>8</v>
      </c>
      <c r="K374" s="2">
        <v>23662767.705729201</v>
      </c>
      <c r="L374" s="4">
        <f>IF(ISNUMBER(K374),LOG(K374,10),"0")</f>
        <v>7.374065540335331</v>
      </c>
      <c r="M374" s="25" t="s">
        <v>5124</v>
      </c>
      <c r="N374" s="32" t="str">
        <f>IF(ISERROR(MID(M374,SEARCH($N$1,M374)-40,80)),"",MID(M374,SEARCH($N$1,M374)-40,80))</f>
        <v/>
      </c>
      <c r="O374" s="36" t="str">
        <f>IF(ISERROR(MID(M374,SEARCH($O$1,M374)-40,80)),"",MID(M374,SEARCH($O$1,M374)-40,80))</f>
        <v/>
      </c>
      <c r="P374"/>
    </row>
    <row r="375" spans="1:16" x14ac:dyDescent="0.35">
      <c r="A375" s="5" t="s">
        <v>11</v>
      </c>
      <c r="B375" s="6">
        <v>27.14</v>
      </c>
      <c r="C375" s="1" t="s">
        <v>981</v>
      </c>
      <c r="D375" s="1" t="s">
        <v>982</v>
      </c>
      <c r="E375" s="1" t="b">
        <v>1</v>
      </c>
      <c r="F375" s="1" t="b">
        <v>0</v>
      </c>
      <c r="G375" s="1">
        <v>21.296296296296301</v>
      </c>
      <c r="H375" s="1">
        <v>9</v>
      </c>
      <c r="I375" s="1">
        <v>13</v>
      </c>
      <c r="J375" s="1">
        <v>4</v>
      </c>
      <c r="K375" s="2">
        <v>6901446.1998697901</v>
      </c>
      <c r="L375" s="4">
        <f>IF(ISNUMBER(K375),LOG(K375,10),"0")</f>
        <v>6.8389401067969313</v>
      </c>
      <c r="M375" s="25" t="s">
        <v>5810</v>
      </c>
      <c r="N375" s="32" t="str">
        <f>IF(ISERROR(MID(M375,SEARCH($N$1,M375)-40,80)),"",MID(M375,SEARCH($N$1,M375)-40,80))</f>
        <v/>
      </c>
      <c r="O375" s="36" t="str">
        <f>IF(ISERROR(MID(M375,SEARCH($O$1,M375)-40,80)),"",MID(M375,SEARCH($O$1,M375)-40,80))</f>
        <v/>
      </c>
      <c r="P375"/>
    </row>
    <row r="376" spans="1:16" x14ac:dyDescent="0.35">
      <c r="A376" s="5" t="s">
        <v>11</v>
      </c>
      <c r="B376" s="6">
        <v>52.54</v>
      </c>
      <c r="C376" s="1" t="s">
        <v>409</v>
      </c>
      <c r="D376" s="1" t="s">
        <v>410</v>
      </c>
      <c r="E376" s="1" t="b">
        <v>0</v>
      </c>
      <c r="F376" s="1" t="b">
        <v>1</v>
      </c>
      <c r="G376" s="1">
        <v>40.5286343612335</v>
      </c>
      <c r="H376" s="1">
        <v>8</v>
      </c>
      <c r="I376" s="1">
        <v>19</v>
      </c>
      <c r="J376" s="1">
        <v>7</v>
      </c>
      <c r="K376" s="2">
        <v>144122221.54427099</v>
      </c>
      <c r="L376" s="4">
        <f>IF(ISNUMBER(K376),LOG(K376,10),"0")</f>
        <v>8.1587309478509074</v>
      </c>
      <c r="M376" s="25" t="s">
        <v>483</v>
      </c>
      <c r="N376" s="32" t="str">
        <f>IF(ISERROR(MID(M376,SEARCH($N$1,M376)-40,80)),"",MID(M376,SEARCH($N$1,M376)-40,80))</f>
        <v/>
      </c>
      <c r="O376" s="36" t="str">
        <f>IF(ISERROR(MID(M376,SEARCH($O$1,M376)-40,80)),"",MID(M376,SEARCH($O$1,M376)-40,80))</f>
        <v/>
      </c>
      <c r="P376"/>
    </row>
    <row r="377" spans="1:16" x14ac:dyDescent="0.35">
      <c r="A377" s="5" t="s">
        <v>11</v>
      </c>
      <c r="B377" s="6">
        <v>25.5</v>
      </c>
      <c r="C377" s="1" t="s">
        <v>814</v>
      </c>
      <c r="D377" s="1" t="s">
        <v>815</v>
      </c>
      <c r="E377" s="1" t="b">
        <v>0</v>
      </c>
      <c r="F377" s="1" t="b">
        <v>1</v>
      </c>
      <c r="G377" s="1">
        <v>18.656716417910399</v>
      </c>
      <c r="H377" s="1">
        <v>8</v>
      </c>
      <c r="I377" s="1">
        <v>10</v>
      </c>
      <c r="J377" s="1">
        <v>8</v>
      </c>
      <c r="K377" s="2">
        <v>14389573.7083333</v>
      </c>
      <c r="L377" s="4">
        <f>IF(ISNUMBER(K377),LOG(K377,10),"0")</f>
        <v>7.1580479281366856</v>
      </c>
      <c r="M377" s="25" t="s">
        <v>5342</v>
      </c>
      <c r="N377" s="32" t="str">
        <f>IF(ISERROR(MID(M377,SEARCH($N$1,M377)-40,80)),"",MID(M377,SEARCH($N$1,M377)-40,80))</f>
        <v/>
      </c>
      <c r="O377" s="36" t="str">
        <f>IF(ISERROR(MID(M377,SEARCH($O$1,M377)-40,80)),"",MID(M377,SEARCH($O$1,M377)-40,80))</f>
        <v/>
      </c>
      <c r="P377"/>
    </row>
    <row r="378" spans="1:16" x14ac:dyDescent="0.35">
      <c r="A378" s="5" t="s">
        <v>11</v>
      </c>
      <c r="B378" s="6">
        <v>30.53</v>
      </c>
      <c r="C378" s="1" t="s">
        <v>642</v>
      </c>
      <c r="D378" s="1" t="s">
        <v>643</v>
      </c>
      <c r="E378" s="1" t="b">
        <v>0</v>
      </c>
      <c r="F378" s="1" t="b">
        <v>1</v>
      </c>
      <c r="G378" s="1">
        <v>56.279069767441896</v>
      </c>
      <c r="H378" s="1">
        <v>8</v>
      </c>
      <c r="I378" s="1">
        <v>10</v>
      </c>
      <c r="J378" s="1">
        <v>6</v>
      </c>
      <c r="K378" s="2">
        <v>30237740.270833299</v>
      </c>
      <c r="L378" s="4">
        <f>IF(ISNUMBER(K378),LOG(K378,10),"0")</f>
        <v>7.4805493323127212</v>
      </c>
      <c r="M378" s="25" t="s">
        <v>5033</v>
      </c>
      <c r="N378" s="32" t="str">
        <f>IF(ISERROR(MID(M378,SEARCH($N$1,M378)-40,80)),"",MID(M378,SEARCH($N$1,M378)-40,80))</f>
        <v/>
      </c>
      <c r="O378" s="36" t="str">
        <f>IF(ISERROR(MID(M378,SEARCH($O$1,M378)-40,80)),"",MID(M378,SEARCH($O$1,M378)-40,80))</f>
        <v/>
      </c>
      <c r="P378"/>
    </row>
    <row r="379" spans="1:16" x14ac:dyDescent="0.35">
      <c r="A379" s="5" t="s">
        <v>11</v>
      </c>
      <c r="B379" s="6">
        <v>23.07</v>
      </c>
      <c r="C379" s="1" t="s">
        <v>884</v>
      </c>
      <c r="D379" s="1" t="s">
        <v>885</v>
      </c>
      <c r="E379" s="1" t="b">
        <v>0</v>
      </c>
      <c r="F379" s="1" t="b">
        <v>1</v>
      </c>
      <c r="G379" s="1">
        <v>17.317487266553499</v>
      </c>
      <c r="H379" s="1">
        <v>8</v>
      </c>
      <c r="I379" s="1">
        <v>8</v>
      </c>
      <c r="J379" s="1">
        <v>8</v>
      </c>
      <c r="K379" s="2">
        <v>5367286.4127604198</v>
      </c>
      <c r="L379" s="4">
        <f>IF(ISNUMBER(K379),LOG(K379,10),"0")</f>
        <v>6.729754771020688</v>
      </c>
      <c r="M379" s="25" t="s">
        <v>5973</v>
      </c>
      <c r="N379" s="32" t="str">
        <f>IF(ISERROR(MID(M379,SEARCH($N$1,M379)-40,80)),"",MID(M379,SEARCH($N$1,M379)-40,80))</f>
        <v/>
      </c>
      <c r="O379" s="36" t="str">
        <f>IF(ISERROR(MID(M379,SEARCH($O$1,M379)-40,80)),"",MID(M379,SEARCH($O$1,M379)-40,80))</f>
        <v/>
      </c>
      <c r="P379"/>
    </row>
    <row r="380" spans="1:16" x14ac:dyDescent="0.35">
      <c r="A380" s="5" t="s">
        <v>11</v>
      </c>
      <c r="B380" s="6">
        <v>24.22</v>
      </c>
      <c r="C380" s="1" t="s">
        <v>780</v>
      </c>
      <c r="D380" s="1" t="s">
        <v>781</v>
      </c>
      <c r="E380" s="1" t="b">
        <v>0</v>
      </c>
      <c r="F380" s="1" t="b">
        <v>1</v>
      </c>
      <c r="G380" s="1">
        <v>30.3827751196172</v>
      </c>
      <c r="H380" s="1">
        <v>8</v>
      </c>
      <c r="I380" s="1">
        <v>8</v>
      </c>
      <c r="J380" s="1">
        <v>8</v>
      </c>
      <c r="K380" s="2">
        <v>24253180.416666701</v>
      </c>
      <c r="L380" s="4">
        <f>IF(ISNUMBER(K380),LOG(K380,10),"0")</f>
        <v>7.3847686974471864</v>
      </c>
      <c r="M380" s="25" t="s">
        <v>5111</v>
      </c>
      <c r="N380" s="32" t="str">
        <f>IF(ISERROR(MID(M380,SEARCH($N$1,M380)-40,80)),"",MID(M380,SEARCH($N$1,M380)-40,80))</f>
        <v/>
      </c>
      <c r="O380" s="36" t="str">
        <f>IF(ISERROR(MID(M380,SEARCH($O$1,M380)-40,80)),"",MID(M380,SEARCH($O$1,M380)-40,80))</f>
        <v/>
      </c>
      <c r="P380"/>
    </row>
    <row r="381" spans="1:16" x14ac:dyDescent="0.35">
      <c r="A381" s="5" t="s">
        <v>11</v>
      </c>
      <c r="B381" s="6">
        <v>22.39</v>
      </c>
      <c r="C381" s="1" t="s">
        <v>1079</v>
      </c>
      <c r="D381" s="1" t="s">
        <v>1080</v>
      </c>
      <c r="E381" s="1" t="b">
        <v>0</v>
      </c>
      <c r="F381" s="1" t="b">
        <v>1</v>
      </c>
      <c r="G381" s="1">
        <v>7.1213035606517803</v>
      </c>
      <c r="H381" s="1">
        <v>8</v>
      </c>
      <c r="I381" s="1">
        <v>9</v>
      </c>
      <c r="J381" s="1">
        <v>8</v>
      </c>
      <c r="K381" s="2">
        <v>12566531.118489601</v>
      </c>
      <c r="L381" s="4">
        <f>IF(ISNUMBER(K381),LOG(K381,10),"0")</f>
        <v>7.0992154110185322</v>
      </c>
      <c r="M381" s="25" t="s">
        <v>5427</v>
      </c>
      <c r="N381" s="32" t="str">
        <f>IF(ISERROR(MID(M381,SEARCH($N$1,M381)-40,80)),"",MID(M381,SEARCH($N$1,M381)-40,80))</f>
        <v/>
      </c>
      <c r="O381" s="36" t="str">
        <f>IF(ISERROR(MID(M381,SEARCH($O$1,M381)-40,80)),"",MID(M381,SEARCH($O$1,M381)-40,80))</f>
        <v/>
      </c>
      <c r="P381"/>
    </row>
    <row r="382" spans="1:16" x14ac:dyDescent="0.35">
      <c r="A382" s="5" t="s">
        <v>11</v>
      </c>
      <c r="B382" s="6">
        <v>25.05</v>
      </c>
      <c r="C382" s="1" t="s">
        <v>1307</v>
      </c>
      <c r="D382" s="1" t="s">
        <v>1308</v>
      </c>
      <c r="E382" s="1" t="b">
        <v>0</v>
      </c>
      <c r="F382" s="1" t="b">
        <v>1</v>
      </c>
      <c r="G382" s="1">
        <v>39.208633093525201</v>
      </c>
      <c r="H382" s="1">
        <v>8</v>
      </c>
      <c r="I382" s="1">
        <v>12</v>
      </c>
      <c r="J382" s="1">
        <v>8</v>
      </c>
      <c r="K382" s="2">
        <v>70615556.494791701</v>
      </c>
      <c r="L382" s="4">
        <f>IF(ISNUMBER(K382),LOG(K382,10),"0")</f>
        <v>7.8489003859754876</v>
      </c>
      <c r="M382" s="25" t="s">
        <v>4810</v>
      </c>
      <c r="N382" s="32" t="str">
        <f>IF(ISERROR(MID(M382,SEARCH($N$1,M382)-40,80)),"",MID(M382,SEARCH($N$1,M382)-40,80))</f>
        <v/>
      </c>
      <c r="O382" s="36" t="str">
        <f>IF(ISERROR(MID(M382,SEARCH($O$1,M382)-40,80)),"",MID(M382,SEARCH($O$1,M382)-40,80))</f>
        <v/>
      </c>
      <c r="P382"/>
    </row>
    <row r="383" spans="1:16" x14ac:dyDescent="0.35">
      <c r="A383" s="5" t="s">
        <v>11</v>
      </c>
      <c r="B383" s="6">
        <v>27.47</v>
      </c>
      <c r="C383" s="1" t="s">
        <v>762</v>
      </c>
      <c r="D383" s="1" t="s">
        <v>763</v>
      </c>
      <c r="E383" s="1" t="b">
        <v>0</v>
      </c>
      <c r="F383" s="1" t="b">
        <v>1</v>
      </c>
      <c r="G383" s="1">
        <v>19.8807157057654</v>
      </c>
      <c r="H383" s="1">
        <v>8</v>
      </c>
      <c r="I383" s="1">
        <v>13</v>
      </c>
      <c r="J383" s="1">
        <v>8</v>
      </c>
      <c r="K383" s="2">
        <v>83833728.625</v>
      </c>
      <c r="L383" s="4">
        <f>IF(ISNUMBER(K383),LOG(K383,10),"0")</f>
        <v>7.9234187824565954</v>
      </c>
      <c r="M383" s="25" t="s">
        <v>4783</v>
      </c>
      <c r="N383" s="32" t="str">
        <f>IF(ISERROR(MID(M383,SEARCH($N$1,M383)-40,80)),"",MID(M383,SEARCH($N$1,M383)-40,80))</f>
        <v/>
      </c>
      <c r="O383" s="36" t="str">
        <f>IF(ISERROR(MID(M383,SEARCH($O$1,M383)-40,80)),"",MID(M383,SEARCH($O$1,M383)-40,80))</f>
        <v/>
      </c>
      <c r="P383"/>
    </row>
    <row r="384" spans="1:16" x14ac:dyDescent="0.35">
      <c r="A384" s="5" t="s">
        <v>11</v>
      </c>
      <c r="B384" s="6">
        <v>24.59</v>
      </c>
      <c r="C384" s="1" t="s">
        <v>933</v>
      </c>
      <c r="D384" s="1" t="s">
        <v>934</v>
      </c>
      <c r="E384" s="1" t="b">
        <v>0</v>
      </c>
      <c r="F384" s="1" t="b">
        <v>1</v>
      </c>
      <c r="G384" s="1">
        <v>26.3431542461005</v>
      </c>
      <c r="H384" s="1">
        <v>8</v>
      </c>
      <c r="I384" s="1">
        <v>12</v>
      </c>
      <c r="J384" s="1">
        <v>8</v>
      </c>
      <c r="K384" s="2">
        <v>49280227.346354201</v>
      </c>
      <c r="L384" s="4">
        <f>IF(ISNUMBER(K384),LOG(K384,10),"0")</f>
        <v>7.6926727027083039</v>
      </c>
      <c r="M384" s="25" t="s">
        <v>4901</v>
      </c>
      <c r="N384" s="32" t="str">
        <f>IF(ISERROR(MID(M384,SEARCH($N$1,M384)-40,80)),"",MID(M384,SEARCH($N$1,M384)-40,80))</f>
        <v/>
      </c>
      <c r="O384" s="36" t="str">
        <f>IF(ISERROR(MID(M384,SEARCH($O$1,M384)-40,80)),"",MID(M384,SEARCH($O$1,M384)-40,80))</f>
        <v/>
      </c>
      <c r="P384"/>
    </row>
    <row r="385" spans="1:16" x14ac:dyDescent="0.35">
      <c r="A385" s="5" t="s">
        <v>11</v>
      </c>
      <c r="B385" s="6">
        <v>17.34</v>
      </c>
      <c r="C385" s="1" t="s">
        <v>919</v>
      </c>
      <c r="D385" s="1" t="s">
        <v>920</v>
      </c>
      <c r="E385" s="1" t="b">
        <v>0</v>
      </c>
      <c r="F385" s="1" t="b">
        <v>1</v>
      </c>
      <c r="G385" s="1">
        <v>20.910973084886098</v>
      </c>
      <c r="H385" s="1">
        <v>8</v>
      </c>
      <c r="I385" s="1">
        <v>8</v>
      </c>
      <c r="J385" s="1">
        <v>8</v>
      </c>
      <c r="K385" s="2">
        <v>9698893.96875</v>
      </c>
      <c r="L385" s="4">
        <f>IF(ISNUMBER(K385),LOG(K385,10),"0")</f>
        <v>6.9867222115181962</v>
      </c>
      <c r="M385" s="25" t="s">
        <v>5586</v>
      </c>
      <c r="N385" s="32" t="str">
        <f>IF(ISERROR(MID(M385,SEARCH($N$1,M385)-40,80)),"",MID(M385,SEARCH($N$1,M385)-40,80))</f>
        <v/>
      </c>
      <c r="O385" s="36" t="str">
        <f>IF(ISERROR(MID(M385,SEARCH($O$1,M385)-40,80)),"",MID(M385,SEARCH($O$1,M385)-40,80))</f>
        <v/>
      </c>
      <c r="P385"/>
    </row>
    <row r="386" spans="1:16" x14ac:dyDescent="0.35">
      <c r="A386" s="5" t="s">
        <v>11</v>
      </c>
      <c r="B386" s="6">
        <v>20.27</v>
      </c>
      <c r="C386" s="1" t="s">
        <v>905</v>
      </c>
      <c r="D386" s="1" t="s">
        <v>906</v>
      </c>
      <c r="E386" s="1" t="b">
        <v>0</v>
      </c>
      <c r="F386" s="1" t="b">
        <v>1</v>
      </c>
      <c r="G386" s="1">
        <v>5.8855885588558898</v>
      </c>
      <c r="H386" s="1">
        <v>8</v>
      </c>
      <c r="I386" s="1">
        <v>8</v>
      </c>
      <c r="J386" s="1">
        <v>8</v>
      </c>
      <c r="K386" s="2">
        <v>3828618.8815104198</v>
      </c>
      <c r="L386" s="4">
        <f>IF(ISNUMBER(K386),LOG(K386,10),"0")</f>
        <v>6.5830421368112804</v>
      </c>
      <c r="M386" s="25" t="s">
        <v>6166</v>
      </c>
      <c r="N386" s="32" t="str">
        <f>IF(ISERROR(MID(M386,SEARCH($N$1,M386)-40,80)),"",MID(M386,SEARCH($N$1,M386)-40,80))</f>
        <v>]; cell leading edge [GO:0031252]; cell surface [GO:0009986]; focal adhesion [GO</v>
      </c>
      <c r="O386" s="36" t="str">
        <f>IF(ISERROR(MID(M386,SEARCH($O$1,M386)-40,80)),"",MID(M386,SEARCH($O$1,M386)-40,80))</f>
        <v/>
      </c>
      <c r="P386"/>
    </row>
    <row r="387" spans="1:16" x14ac:dyDescent="0.35">
      <c r="A387" s="5" t="s">
        <v>11</v>
      </c>
      <c r="B387" s="6">
        <v>17.38</v>
      </c>
      <c r="C387" s="1" t="s">
        <v>1097</v>
      </c>
      <c r="D387" s="1" t="s">
        <v>1098</v>
      </c>
      <c r="E387" s="1" t="b">
        <v>0</v>
      </c>
      <c r="F387" s="1" t="b">
        <v>1</v>
      </c>
      <c r="G387" s="1">
        <v>11.6255144032922</v>
      </c>
      <c r="H387" s="1">
        <v>8</v>
      </c>
      <c r="I387" s="1">
        <v>8</v>
      </c>
      <c r="J387" s="1">
        <v>7</v>
      </c>
      <c r="K387" s="2">
        <v>4890831.578125</v>
      </c>
      <c r="L387" s="4">
        <f>IF(ISNUMBER(K387),LOG(K387,10),"0")</f>
        <v>6.689382707607554</v>
      </c>
      <c r="M387" s="25" t="s">
        <v>6031</v>
      </c>
      <c r="N387" s="32" t="str">
        <f>IF(ISERROR(MID(M387,SEARCH($N$1,M387)-40,80)),"",MID(M387,SEARCH($N$1,M387)-40,80))</f>
        <v/>
      </c>
      <c r="O387" s="36" t="str">
        <f>IF(ISERROR(MID(M387,SEARCH($O$1,M387)-40,80)),"",MID(M387,SEARCH($O$1,M387)-40,80))</f>
        <v/>
      </c>
      <c r="P387"/>
    </row>
    <row r="388" spans="1:16" x14ac:dyDescent="0.35">
      <c r="A388" s="5" t="s">
        <v>11</v>
      </c>
      <c r="B388" s="6">
        <v>23.45</v>
      </c>
      <c r="C388" s="1" t="s">
        <v>903</v>
      </c>
      <c r="D388" s="1" t="s">
        <v>904</v>
      </c>
      <c r="E388" s="1" t="b">
        <v>0</v>
      </c>
      <c r="F388" s="1" t="b">
        <v>1</v>
      </c>
      <c r="G388" s="1">
        <v>21.4417744916821</v>
      </c>
      <c r="H388" s="1">
        <v>8</v>
      </c>
      <c r="I388" s="1">
        <v>9</v>
      </c>
      <c r="J388" s="1">
        <v>8</v>
      </c>
      <c r="K388" s="2">
        <v>10286587.21875</v>
      </c>
      <c r="L388" s="4">
        <f>IF(ISNUMBER(K388),LOG(K388,10),"0")</f>
        <v>7.0122713127697747</v>
      </c>
      <c r="M388" s="25" t="s">
        <v>5540</v>
      </c>
      <c r="N388" s="32" t="str">
        <f>IF(ISERROR(MID(M388,SEARCH($N$1,M388)-40,80)),"",MID(M388,SEARCH($N$1,M388)-40,80))</f>
        <v/>
      </c>
      <c r="O388" s="36" t="str">
        <f>IF(ISERROR(MID(M388,SEARCH($O$1,M388)-40,80)),"",MID(M388,SEARCH($O$1,M388)-40,80))</f>
        <v/>
      </c>
      <c r="P388"/>
    </row>
    <row r="389" spans="1:16" x14ac:dyDescent="0.35">
      <c r="A389" s="5" t="s">
        <v>11</v>
      </c>
      <c r="B389" s="6">
        <v>33.200000000000003</v>
      </c>
      <c r="C389" s="1" t="s">
        <v>696</v>
      </c>
      <c r="D389" s="1" t="s">
        <v>697</v>
      </c>
      <c r="E389" s="1" t="b">
        <v>0</v>
      </c>
      <c r="F389" s="1" t="b">
        <v>1</v>
      </c>
      <c r="G389" s="1">
        <v>22.245762711864401</v>
      </c>
      <c r="H389" s="1">
        <v>8</v>
      </c>
      <c r="I389" s="1">
        <v>16</v>
      </c>
      <c r="J389" s="1">
        <v>6</v>
      </c>
      <c r="K389" s="2">
        <v>49162475.315104201</v>
      </c>
      <c r="L389" s="4">
        <f>IF(ISNUMBER(K389),LOG(K389,10),"0")</f>
        <v>7.6916337413549138</v>
      </c>
      <c r="M389" s="25" t="s">
        <v>4902</v>
      </c>
      <c r="N389" s="32" t="str">
        <f>IF(ISERROR(MID(M389,SEARCH($N$1,M389)-40,80)),"",MID(M389,SEARCH($N$1,M389)-40,80))</f>
        <v/>
      </c>
      <c r="O389" s="36" t="str">
        <f>IF(ISERROR(MID(M389,SEARCH($O$1,M389)-40,80)),"",MID(M389,SEARCH($O$1,M389)-40,80))</f>
        <v/>
      </c>
      <c r="P389"/>
    </row>
    <row r="390" spans="1:16" x14ac:dyDescent="0.35">
      <c r="A390" s="5" t="s">
        <v>11</v>
      </c>
      <c r="B390" s="6">
        <v>40.93</v>
      </c>
      <c r="C390" s="1" t="s">
        <v>369</v>
      </c>
      <c r="D390" s="1" t="s">
        <v>370</v>
      </c>
      <c r="E390" s="1" t="b">
        <v>0</v>
      </c>
      <c r="F390" s="1" t="b">
        <v>1</v>
      </c>
      <c r="G390" s="1">
        <v>27.4406332453826</v>
      </c>
      <c r="H390" s="1">
        <v>8</v>
      </c>
      <c r="I390" s="1">
        <v>17</v>
      </c>
      <c r="J390" s="1">
        <v>7</v>
      </c>
      <c r="K390" s="2">
        <v>87893268.442708299</v>
      </c>
      <c r="L390" s="4">
        <f>IF(ISNUMBER(K390),LOG(K390,10),"0")</f>
        <v>7.9439556146626789</v>
      </c>
      <c r="M390" s="25" t="s">
        <v>4772</v>
      </c>
      <c r="N390" s="32" t="str">
        <f>IF(ISERROR(MID(M390,SEARCH($N$1,M390)-40,80)),"",MID(M390,SEARCH($N$1,M390)-40,80))</f>
        <v/>
      </c>
      <c r="O390" s="36" t="str">
        <f>IF(ISERROR(MID(M390,SEARCH($O$1,M390)-40,80)),"",MID(M390,SEARCH($O$1,M390)-40,80))</f>
        <v/>
      </c>
      <c r="P390"/>
    </row>
    <row r="391" spans="1:16" x14ac:dyDescent="0.35">
      <c r="A391" s="5" t="s">
        <v>11</v>
      </c>
      <c r="B391" s="6">
        <v>26.97</v>
      </c>
      <c r="C391" s="1" t="s">
        <v>656</v>
      </c>
      <c r="D391" s="1" t="s">
        <v>657</v>
      </c>
      <c r="E391" s="1" t="b">
        <v>0</v>
      </c>
      <c r="F391" s="1" t="b">
        <v>1</v>
      </c>
      <c r="G391" s="1">
        <v>28.969359331476301</v>
      </c>
      <c r="H391" s="1">
        <v>8</v>
      </c>
      <c r="I391" s="1">
        <v>11</v>
      </c>
      <c r="J391" s="1">
        <v>4</v>
      </c>
      <c r="K391" s="2">
        <v>18300070.677083299</v>
      </c>
      <c r="L391" s="4">
        <f>IF(ISNUMBER(K391),LOG(K391,10),"0")</f>
        <v>7.2624527670314123</v>
      </c>
      <c r="M391" s="25" t="s">
        <v>5225</v>
      </c>
      <c r="N391" s="32" t="str">
        <f>IF(ISERROR(MID(M391,SEARCH($N$1,M391)-40,80)),"",MID(M391,SEARCH($N$1,M391)-40,80))</f>
        <v/>
      </c>
      <c r="O391" s="36" t="str">
        <f>IF(ISERROR(MID(M391,SEARCH($O$1,M391)-40,80)),"",MID(M391,SEARCH($O$1,M391)-40,80))</f>
        <v/>
      </c>
      <c r="P391"/>
    </row>
    <row r="392" spans="1:16" x14ac:dyDescent="0.35">
      <c r="A392" s="5" t="s">
        <v>11</v>
      </c>
      <c r="B392" s="6">
        <v>14.81</v>
      </c>
      <c r="C392" s="1" t="s">
        <v>890</v>
      </c>
      <c r="D392" s="1" t="s">
        <v>891</v>
      </c>
      <c r="E392" s="1" t="b">
        <v>0</v>
      </c>
      <c r="F392" s="1" t="b">
        <v>1</v>
      </c>
      <c r="G392" s="1">
        <v>18.047882136279899</v>
      </c>
      <c r="H392" s="1">
        <v>8</v>
      </c>
      <c r="I392" s="1">
        <v>8</v>
      </c>
      <c r="J392" s="1">
        <v>6</v>
      </c>
      <c r="K392" s="2">
        <v>9029500.1640625</v>
      </c>
      <c r="L392" s="4">
        <f>IF(ISNUMBER(K392),LOG(K392,10),"0")</f>
        <v>6.955663710225175</v>
      </c>
      <c r="M392" s="25" t="s">
        <v>5625</v>
      </c>
      <c r="N392" s="32" t="str">
        <f>IF(ISERROR(MID(M392,SEARCH($N$1,M392)-40,80)),"",MID(M392,SEARCH($N$1,M392)-40,80))</f>
        <v/>
      </c>
      <c r="O392" s="36" t="str">
        <f>IF(ISERROR(MID(M392,SEARCH($O$1,M392)-40,80)),"",MID(M392,SEARCH($O$1,M392)-40,80))</f>
        <v/>
      </c>
      <c r="P392"/>
    </row>
    <row r="393" spans="1:16" x14ac:dyDescent="0.35">
      <c r="A393" s="5" t="s">
        <v>11</v>
      </c>
      <c r="B393" s="6">
        <v>20.93</v>
      </c>
      <c r="C393" s="1" t="s">
        <v>1015</v>
      </c>
      <c r="D393" s="1" t="s">
        <v>1016</v>
      </c>
      <c r="E393" s="1" t="b">
        <v>0</v>
      </c>
      <c r="F393" s="1" t="b">
        <v>1</v>
      </c>
      <c r="G393" s="1">
        <v>32.851985559566799</v>
      </c>
      <c r="H393" s="1">
        <v>8</v>
      </c>
      <c r="I393" s="1">
        <v>11</v>
      </c>
      <c r="J393" s="1">
        <v>8</v>
      </c>
      <c r="K393" s="2">
        <v>95091943.600260407</v>
      </c>
      <c r="L393" s="4">
        <f>IF(ISNUMBER(K393),LOG(K393,10),"0")</f>
        <v>7.9781437241071096</v>
      </c>
      <c r="M393" s="25" t="s">
        <v>4761</v>
      </c>
      <c r="N393" s="32" t="str">
        <f>IF(ISERROR(MID(M393,SEARCH($N$1,M393)-40,80)),"",MID(M393,SEARCH($N$1,M393)-40,80))</f>
        <v/>
      </c>
      <c r="O393" s="36" t="str">
        <f>IF(ISERROR(MID(M393,SEARCH($O$1,M393)-40,80)),"",MID(M393,SEARCH($O$1,M393)-40,80))</f>
        <v/>
      </c>
      <c r="P393"/>
    </row>
    <row r="394" spans="1:16" x14ac:dyDescent="0.35">
      <c r="A394" s="5" t="s">
        <v>11</v>
      </c>
      <c r="B394" s="6">
        <v>19.13</v>
      </c>
      <c r="C394" s="1" t="s">
        <v>977</v>
      </c>
      <c r="D394" s="1" t="s">
        <v>978</v>
      </c>
      <c r="E394" s="1" t="b">
        <v>0</v>
      </c>
      <c r="F394" s="1" t="b">
        <v>1</v>
      </c>
      <c r="G394" s="1">
        <v>20.370370370370399</v>
      </c>
      <c r="H394" s="1">
        <v>8</v>
      </c>
      <c r="I394" s="1">
        <v>10</v>
      </c>
      <c r="J394" s="1">
        <v>8</v>
      </c>
      <c r="K394" s="2">
        <v>24599125.483072899</v>
      </c>
      <c r="L394" s="4">
        <f>IF(ISNUMBER(K394),LOG(K394,10),"0")</f>
        <v>7.390919667890909</v>
      </c>
      <c r="M394" s="25" t="s">
        <v>5105</v>
      </c>
      <c r="N394" s="32" t="str">
        <f>IF(ISERROR(MID(M394,SEARCH($N$1,M394)-40,80)),"",MID(M394,SEARCH($N$1,M394)-40,80))</f>
        <v/>
      </c>
      <c r="O394" s="36" t="str">
        <f>IF(ISERROR(MID(M394,SEARCH($O$1,M394)-40,80)),"",MID(M394,SEARCH($O$1,M394)-40,80))</f>
        <v/>
      </c>
      <c r="P394"/>
    </row>
    <row r="395" spans="1:16" x14ac:dyDescent="0.35">
      <c r="A395" s="5" t="s">
        <v>11</v>
      </c>
      <c r="B395" s="6">
        <v>25.09</v>
      </c>
      <c r="C395" s="1" t="s">
        <v>943</v>
      </c>
      <c r="D395" s="1" t="s">
        <v>944</v>
      </c>
      <c r="E395" s="1" t="b">
        <v>0</v>
      </c>
      <c r="F395" s="1" t="b">
        <v>1</v>
      </c>
      <c r="G395" s="1">
        <v>42.748091603053403</v>
      </c>
      <c r="H395" s="1">
        <v>8</v>
      </c>
      <c r="I395" s="1">
        <v>13</v>
      </c>
      <c r="J395" s="1">
        <v>8</v>
      </c>
      <c r="K395" s="2">
        <v>138693146.92708299</v>
      </c>
      <c r="L395" s="4">
        <f>IF(ISNUMBER(K395),LOG(K395,10),"0")</f>
        <v>8.142055002347389</v>
      </c>
      <c r="M395" s="25" t="s">
        <v>4724</v>
      </c>
      <c r="N395" s="32" t="str">
        <f>IF(ISERROR(MID(M395,SEARCH($N$1,M395)-40,80)),"",MID(M395,SEARCH($N$1,M395)-40,80))</f>
        <v/>
      </c>
      <c r="O395" s="36" t="str">
        <f>IF(ISERROR(MID(M395,SEARCH($O$1,M395)-40,80)),"",MID(M395,SEARCH($O$1,M395)-40,80))</f>
        <v/>
      </c>
      <c r="P395"/>
    </row>
    <row r="396" spans="1:16" x14ac:dyDescent="0.35">
      <c r="A396" s="5" t="s">
        <v>11</v>
      </c>
      <c r="B396" s="6">
        <v>21.36</v>
      </c>
      <c r="C396" s="1" t="s">
        <v>1035</v>
      </c>
      <c r="D396" s="1" t="s">
        <v>1036</v>
      </c>
      <c r="E396" s="1" t="b">
        <v>0</v>
      </c>
      <c r="F396" s="1" t="b">
        <v>1</v>
      </c>
      <c r="G396" s="1">
        <v>21.745788667687599</v>
      </c>
      <c r="H396" s="1">
        <v>8</v>
      </c>
      <c r="I396" s="1">
        <v>8</v>
      </c>
      <c r="J396" s="1">
        <v>8</v>
      </c>
      <c r="K396" s="2">
        <v>15956363.328125</v>
      </c>
      <c r="L396" s="4">
        <f>IF(ISNUMBER(K396),LOG(K396,10),"0")</f>
        <v>7.2029339166828823</v>
      </c>
      <c r="M396" s="25" t="s">
        <v>5287</v>
      </c>
      <c r="N396" s="32" t="str">
        <f>IF(ISERROR(MID(M396,SEARCH($N$1,M396)-40,80)),"",MID(M396,SEARCH($N$1,M396)-40,80))</f>
        <v/>
      </c>
      <c r="O396" s="36" t="str">
        <f>IF(ISERROR(MID(M396,SEARCH($O$1,M396)-40,80)),"",MID(M396,SEARCH($O$1,M396)-40,80))</f>
        <v/>
      </c>
      <c r="P396"/>
    </row>
    <row r="397" spans="1:16" x14ac:dyDescent="0.35">
      <c r="A397" s="5" t="s">
        <v>11</v>
      </c>
      <c r="B397" s="6">
        <v>27.87</v>
      </c>
      <c r="C397" s="1" t="s">
        <v>842</v>
      </c>
      <c r="D397" s="1" t="s">
        <v>843</v>
      </c>
      <c r="E397" s="1" t="b">
        <v>0</v>
      </c>
      <c r="F397" s="1" t="b">
        <v>1</v>
      </c>
      <c r="G397" s="1">
        <v>19.0045248868778</v>
      </c>
      <c r="H397" s="1">
        <v>8</v>
      </c>
      <c r="I397" s="1">
        <v>10</v>
      </c>
      <c r="J397" s="1">
        <v>8</v>
      </c>
      <c r="K397" s="2">
        <v>14567740.8854167</v>
      </c>
      <c r="L397" s="4">
        <f>IF(ISNUMBER(K397),LOG(K397,10),"0")</f>
        <v>7.1633922081139847</v>
      </c>
      <c r="M397" s="25" t="s">
        <v>5337</v>
      </c>
      <c r="N397" s="32" t="str">
        <f>IF(ISERROR(MID(M397,SEARCH($N$1,M397)-40,80)),"",MID(M397,SEARCH($N$1,M397)-40,80))</f>
        <v/>
      </c>
      <c r="O397" s="36" t="str">
        <f>IF(ISERROR(MID(M397,SEARCH($O$1,M397)-40,80)),"",MID(M397,SEARCH($O$1,M397)-40,80))</f>
        <v/>
      </c>
      <c r="P397"/>
    </row>
    <row r="398" spans="1:16" x14ac:dyDescent="0.35">
      <c r="A398" s="5" t="s">
        <v>11</v>
      </c>
      <c r="B398" s="6">
        <v>32.07</v>
      </c>
      <c r="C398" s="1" t="s">
        <v>652</v>
      </c>
      <c r="D398" s="1" t="s">
        <v>653</v>
      </c>
      <c r="E398" s="1" t="b">
        <v>0</v>
      </c>
      <c r="F398" s="1" t="b">
        <v>1</v>
      </c>
      <c r="G398" s="1">
        <v>52.112676056338003</v>
      </c>
      <c r="H398" s="1">
        <v>8</v>
      </c>
      <c r="I398" s="1">
        <v>12</v>
      </c>
      <c r="J398" s="1">
        <v>8</v>
      </c>
      <c r="K398" s="2">
        <v>84557672.739583299</v>
      </c>
      <c r="L398" s="4">
        <f>IF(ISNUMBER(K398),LOG(K398,10),"0")</f>
        <v>7.927153021481657</v>
      </c>
      <c r="M398" s="25" t="s">
        <v>4778</v>
      </c>
      <c r="N398" s="32" t="str">
        <f>IF(ISERROR(MID(M398,SEARCH($N$1,M398)-40,80)),"",MID(M398,SEARCH($N$1,M398)-40,80))</f>
        <v/>
      </c>
      <c r="O398" s="36" t="str">
        <f>IF(ISERROR(MID(M398,SEARCH($O$1,M398)-40,80)),"",MID(M398,SEARCH($O$1,M398)-40,80))</f>
        <v/>
      </c>
      <c r="P398"/>
    </row>
    <row r="399" spans="1:16" x14ac:dyDescent="0.35">
      <c r="A399" s="5" t="s">
        <v>11</v>
      </c>
      <c r="B399" s="6">
        <v>35.56</v>
      </c>
      <c r="C399" s="1" t="s">
        <v>740</v>
      </c>
      <c r="D399" s="1" t="s">
        <v>741</v>
      </c>
      <c r="E399" s="1" t="b">
        <v>0</v>
      </c>
      <c r="F399" s="1" t="b">
        <v>1</v>
      </c>
      <c r="G399" s="1">
        <v>38.586956521739097</v>
      </c>
      <c r="H399" s="1">
        <v>8</v>
      </c>
      <c r="I399" s="1">
        <v>16</v>
      </c>
      <c r="J399" s="1">
        <v>7</v>
      </c>
      <c r="K399" s="2">
        <v>162215660.19400999</v>
      </c>
      <c r="L399" s="4">
        <f>IF(ISNUMBER(K399),LOG(K399,10),"0")</f>
        <v>8.2100927784050057</v>
      </c>
      <c r="M399" s="25" t="s">
        <v>4708</v>
      </c>
      <c r="N399" s="32" t="str">
        <f>IF(ISERROR(MID(M399,SEARCH($N$1,M399)-40,80)),"",MID(M399,SEARCH($N$1,M399)-40,80))</f>
        <v/>
      </c>
      <c r="O399" s="36" t="str">
        <f>IF(ISERROR(MID(M399,SEARCH($O$1,M399)-40,80)),"",MID(M399,SEARCH($O$1,M399)-40,80))</f>
        <v/>
      </c>
      <c r="P399"/>
    </row>
    <row r="400" spans="1:16" x14ac:dyDescent="0.35">
      <c r="A400" s="5" t="s">
        <v>11</v>
      </c>
      <c r="B400" s="6">
        <v>17.100000000000001</v>
      </c>
      <c r="C400" s="1" t="s">
        <v>1023</v>
      </c>
      <c r="D400" s="1" t="s">
        <v>1024</v>
      </c>
      <c r="E400" s="1" t="b">
        <v>0</v>
      </c>
      <c r="F400" s="1" t="b">
        <v>1</v>
      </c>
      <c r="G400" s="1">
        <v>32.880434782608702</v>
      </c>
      <c r="H400" s="1">
        <v>8</v>
      </c>
      <c r="I400" s="1">
        <v>8</v>
      </c>
      <c r="J400" s="1">
        <v>8</v>
      </c>
      <c r="K400" s="2">
        <v>13889490.2708333</v>
      </c>
      <c r="L400" s="4">
        <f>IF(ISNUMBER(K400),LOG(K400,10),"0")</f>
        <v>7.1426863078955423</v>
      </c>
      <c r="M400" s="25" t="s">
        <v>5368</v>
      </c>
      <c r="N400" s="32" t="str">
        <f>IF(ISERROR(MID(M400,SEARCH($N$1,M400)-40,80)),"",MID(M400,SEARCH($N$1,M400)-40,80))</f>
        <v/>
      </c>
      <c r="O400" s="36" t="str">
        <f>IF(ISERROR(MID(M400,SEARCH($O$1,M400)-40,80)),"",MID(M400,SEARCH($O$1,M400)-40,80))</f>
        <v/>
      </c>
      <c r="P400"/>
    </row>
    <row r="401" spans="1:16" x14ac:dyDescent="0.35">
      <c r="A401" s="5" t="s">
        <v>11</v>
      </c>
      <c r="B401" s="6">
        <v>15.85</v>
      </c>
      <c r="C401" s="1" t="s">
        <v>1047</v>
      </c>
      <c r="D401" s="1" t="s">
        <v>1048</v>
      </c>
      <c r="E401" s="1" t="b">
        <v>0</v>
      </c>
      <c r="F401" s="1" t="b">
        <v>1</v>
      </c>
      <c r="G401" s="1">
        <v>16.341030195381901</v>
      </c>
      <c r="H401" s="1">
        <v>8</v>
      </c>
      <c r="I401" s="1">
        <v>8</v>
      </c>
      <c r="J401" s="1">
        <v>8</v>
      </c>
      <c r="K401" s="2">
        <v>7537644.9114583302</v>
      </c>
      <c r="L401" s="4">
        <f>IF(ISNUMBER(K401),LOG(K401,10),"0")</f>
        <v>6.8772356745534156</v>
      </c>
      <c r="M401" s="25" t="s">
        <v>5748</v>
      </c>
      <c r="N401" s="32" t="str">
        <f>IF(ISERROR(MID(M401,SEARCH($N$1,M401)-40,80)),"",MID(M401,SEARCH($N$1,M401)-40,80))</f>
        <v/>
      </c>
      <c r="O401" s="36" t="str">
        <f>IF(ISERROR(MID(M401,SEARCH($O$1,M401)-40,80)),"",MID(M401,SEARCH($O$1,M401)-40,80))</f>
        <v/>
      </c>
      <c r="P401"/>
    </row>
    <row r="402" spans="1:16" x14ac:dyDescent="0.35">
      <c r="A402" s="5" t="s">
        <v>11</v>
      </c>
      <c r="B402" s="6">
        <v>28.5</v>
      </c>
      <c r="C402" s="1" t="s">
        <v>766</v>
      </c>
      <c r="D402" s="1" t="s">
        <v>767</v>
      </c>
      <c r="E402" s="1" t="b">
        <v>0</v>
      </c>
      <c r="F402" s="1" t="b">
        <v>1</v>
      </c>
      <c r="G402" s="1">
        <v>31.884057971014499</v>
      </c>
      <c r="H402" s="1">
        <v>8</v>
      </c>
      <c r="I402" s="1">
        <v>11</v>
      </c>
      <c r="J402" s="1">
        <v>8</v>
      </c>
      <c r="K402" s="2">
        <v>20265758.891927101</v>
      </c>
      <c r="L402" s="4">
        <f>IF(ISNUMBER(K402),LOG(K402,10),"0")</f>
        <v>7.3067628714088375</v>
      </c>
      <c r="M402" s="25" t="s">
        <v>5187</v>
      </c>
      <c r="N402" s="32" t="str">
        <f>IF(ISERROR(MID(M402,SEARCH($N$1,M402)-40,80)),"",MID(M402,SEARCH($N$1,M402)-40,80))</f>
        <v/>
      </c>
      <c r="O402" s="36" t="str">
        <f>IF(ISERROR(MID(M402,SEARCH($O$1,M402)-40,80)),"",MID(M402,SEARCH($O$1,M402)-40,80))</f>
        <v/>
      </c>
      <c r="P402"/>
    </row>
    <row r="403" spans="1:16" x14ac:dyDescent="0.35">
      <c r="A403" s="5" t="s">
        <v>11</v>
      </c>
      <c r="B403" s="6">
        <v>17.21</v>
      </c>
      <c r="C403" s="1" t="s">
        <v>770</v>
      </c>
      <c r="D403" s="1" t="s">
        <v>771</v>
      </c>
      <c r="E403" s="1" t="b">
        <v>0</v>
      </c>
      <c r="F403" s="1" t="b">
        <v>1</v>
      </c>
      <c r="G403" s="1">
        <v>31.192660550458701</v>
      </c>
      <c r="H403" s="1">
        <v>8</v>
      </c>
      <c r="I403" s="1">
        <v>9</v>
      </c>
      <c r="J403" s="1">
        <v>1</v>
      </c>
      <c r="K403" s="2">
        <v>1676812.5078125</v>
      </c>
      <c r="L403" s="4">
        <f>IF(ISNUMBER(K403),LOG(K403,10),"0")</f>
        <v>6.2244845048394684</v>
      </c>
      <c r="M403" s="25" t="s">
        <v>6534</v>
      </c>
      <c r="N403" s="32" t="str">
        <f>IF(ISERROR(MID(M403,SEARCH($N$1,M403)-40,80)),"",MID(M403,SEARCH($N$1,M403)-40,80))</f>
        <v/>
      </c>
      <c r="O403" s="36" t="str">
        <f>IF(ISERROR(MID(M403,SEARCH($O$1,M403)-40,80)),"",MID(M403,SEARCH($O$1,M403)-40,80))</f>
        <v/>
      </c>
      <c r="P403"/>
    </row>
    <row r="404" spans="1:16" x14ac:dyDescent="0.35">
      <c r="A404" s="5" t="s">
        <v>11</v>
      </c>
      <c r="B404" s="6">
        <v>20.96</v>
      </c>
      <c r="C404" s="1" t="s">
        <v>730</v>
      </c>
      <c r="D404" s="1" t="s">
        <v>731</v>
      </c>
      <c r="E404" s="1" t="b">
        <v>0</v>
      </c>
      <c r="F404" s="1" t="b">
        <v>1</v>
      </c>
      <c r="G404" s="1">
        <v>34.876543209876502</v>
      </c>
      <c r="H404" s="1">
        <v>8</v>
      </c>
      <c r="I404" s="1">
        <v>9</v>
      </c>
      <c r="J404" s="1">
        <v>8</v>
      </c>
      <c r="K404" s="2">
        <v>14098630.125</v>
      </c>
      <c r="L404" s="4">
        <f>IF(ISNUMBER(K404),LOG(K404,10),"0")</f>
        <v>7.149176917048627</v>
      </c>
      <c r="M404" s="25" t="s">
        <v>5358</v>
      </c>
      <c r="N404" s="32" t="str">
        <f>IF(ISERROR(MID(M404,SEARCH($N$1,M404)-40,80)),"",MID(M404,SEARCH($N$1,M404)-40,80))</f>
        <v/>
      </c>
      <c r="O404" s="36" t="str">
        <f>IF(ISERROR(MID(M404,SEARCH($O$1,M404)-40,80)),"",MID(M404,SEARCH($O$1,M404)-40,80))</f>
        <v/>
      </c>
      <c r="P404"/>
    </row>
    <row r="405" spans="1:16" x14ac:dyDescent="0.35">
      <c r="A405" s="5" t="s">
        <v>11</v>
      </c>
      <c r="B405" s="6">
        <v>15.31</v>
      </c>
      <c r="C405" s="1" t="s">
        <v>1463</v>
      </c>
      <c r="D405" s="1" t="s">
        <v>1464</v>
      </c>
      <c r="E405" s="1" t="b">
        <v>0</v>
      </c>
      <c r="F405" s="1" t="b">
        <v>1</v>
      </c>
      <c r="G405" s="1">
        <v>18.3193277310924</v>
      </c>
      <c r="H405" s="1">
        <v>8</v>
      </c>
      <c r="I405" s="1">
        <v>8</v>
      </c>
      <c r="J405" s="1">
        <v>8</v>
      </c>
      <c r="K405" s="2">
        <v>5320236.9557291698</v>
      </c>
      <c r="L405" s="4">
        <f>IF(ISNUMBER(K405),LOG(K405,10),"0")</f>
        <v>6.7259309755796153</v>
      </c>
      <c r="M405" s="25" t="s">
        <v>5982</v>
      </c>
      <c r="N405" s="32" t="str">
        <f>IF(ISERROR(MID(M405,SEARCH($N$1,M405)-40,80)),"",MID(M405,SEARCH($N$1,M405)-40,80))</f>
        <v/>
      </c>
      <c r="O405" s="36" t="str">
        <f>IF(ISERROR(MID(M405,SEARCH($O$1,M405)-40,80)),"",MID(M405,SEARCH($O$1,M405)-40,80))</f>
        <v/>
      </c>
      <c r="P405"/>
    </row>
    <row r="406" spans="1:16" x14ac:dyDescent="0.35">
      <c r="A406" s="5" t="s">
        <v>11</v>
      </c>
      <c r="B406" s="6">
        <v>19.760000000000002</v>
      </c>
      <c r="C406" s="1" t="s">
        <v>1101</v>
      </c>
      <c r="D406" s="1" t="s">
        <v>1102</v>
      </c>
      <c r="E406" s="1" t="b">
        <v>0</v>
      </c>
      <c r="F406" s="1" t="b">
        <v>1</v>
      </c>
      <c r="G406" s="1">
        <v>14.8986889153754</v>
      </c>
      <c r="H406" s="1">
        <v>8</v>
      </c>
      <c r="I406" s="1">
        <v>8</v>
      </c>
      <c r="J406" s="1">
        <v>7</v>
      </c>
      <c r="K406" s="2">
        <v>11209338.0625</v>
      </c>
      <c r="L406" s="4">
        <f>IF(ISNUMBER(K406),LOG(K406,10),"0")</f>
        <v>7.0495799672522867</v>
      </c>
      <c r="M406" s="25" t="s">
        <v>5493</v>
      </c>
      <c r="N406" s="32" t="str">
        <f>IF(ISERROR(MID(M406,SEARCH($N$1,M406)-40,80)),"",MID(M406,SEARCH($N$1,M406)-40,80))</f>
        <v/>
      </c>
      <c r="O406" s="36" t="str">
        <f>IF(ISERROR(MID(M406,SEARCH($O$1,M406)-40,80)),"",MID(M406,SEARCH($O$1,M406)-40,80))</f>
        <v/>
      </c>
      <c r="P406"/>
    </row>
    <row r="407" spans="1:16" x14ac:dyDescent="0.35">
      <c r="A407" s="5" t="s">
        <v>11</v>
      </c>
      <c r="B407" s="6">
        <v>16.940000000000001</v>
      </c>
      <c r="C407" s="1" t="s">
        <v>1117</v>
      </c>
      <c r="D407" s="1" t="s">
        <v>1118</v>
      </c>
      <c r="E407" s="1" t="b">
        <v>0</v>
      </c>
      <c r="F407" s="1" t="b">
        <v>1</v>
      </c>
      <c r="G407" s="1">
        <v>18.3953033268102</v>
      </c>
      <c r="H407" s="1">
        <v>8</v>
      </c>
      <c r="I407" s="1">
        <v>8</v>
      </c>
      <c r="J407" s="1">
        <v>8</v>
      </c>
      <c r="K407" s="2">
        <v>8079328.2083333302</v>
      </c>
      <c r="L407" s="4">
        <f>IF(ISNUMBER(K407),LOG(K407,10),"0")</f>
        <v>6.9073752509301372</v>
      </c>
      <c r="M407" s="25" t="s">
        <v>5709</v>
      </c>
      <c r="N407" s="32" t="str">
        <f>IF(ISERROR(MID(M407,SEARCH($N$1,M407)-40,80)),"",MID(M407,SEARCH($N$1,M407)-40,80))</f>
        <v/>
      </c>
      <c r="O407" s="36" t="str">
        <f>IF(ISERROR(MID(M407,SEARCH($O$1,M407)-40,80)),"",MID(M407,SEARCH($O$1,M407)-40,80))</f>
        <v/>
      </c>
      <c r="P407"/>
    </row>
    <row r="408" spans="1:16" x14ac:dyDescent="0.35">
      <c r="A408" s="5" t="s">
        <v>11</v>
      </c>
      <c r="B408" s="6">
        <v>13.43</v>
      </c>
      <c r="C408" s="1" t="s">
        <v>1031</v>
      </c>
      <c r="D408" s="1" t="s">
        <v>1032</v>
      </c>
      <c r="E408" s="1" t="b">
        <v>0</v>
      </c>
      <c r="F408" s="1" t="b">
        <v>1</v>
      </c>
      <c r="G408" s="1">
        <v>15.088282504012801</v>
      </c>
      <c r="H408" s="1">
        <v>8</v>
      </c>
      <c r="I408" s="1">
        <v>8</v>
      </c>
      <c r="J408" s="1">
        <v>5</v>
      </c>
      <c r="K408" s="2">
        <v>7500482.1770833302</v>
      </c>
      <c r="L408" s="4">
        <f>IF(ISNUMBER(K408),LOG(K408,10),"0")</f>
        <v>6.8750891834070957</v>
      </c>
      <c r="M408" s="25" t="s">
        <v>5753</v>
      </c>
      <c r="N408" s="32" t="str">
        <f>IF(ISERROR(MID(M408,SEARCH($N$1,M408)-40,80)),"",MID(M408,SEARCH($N$1,M408)-40,80))</f>
        <v/>
      </c>
      <c r="O408" s="36" t="str">
        <f>IF(ISERROR(MID(M408,SEARCH($O$1,M408)-40,80)),"",MID(M408,SEARCH($O$1,M408)-40,80))</f>
        <v/>
      </c>
      <c r="P408"/>
    </row>
    <row r="409" spans="1:16" x14ac:dyDescent="0.35">
      <c r="A409" s="5" t="s">
        <v>11</v>
      </c>
      <c r="B409" s="6">
        <v>36.270000000000003</v>
      </c>
      <c r="C409" s="1" t="s">
        <v>698</v>
      </c>
      <c r="D409" s="1" t="s">
        <v>699</v>
      </c>
      <c r="E409" s="1" t="b">
        <v>0</v>
      </c>
      <c r="F409" s="1" t="b">
        <v>1</v>
      </c>
      <c r="G409" s="1">
        <v>38.9908256880734</v>
      </c>
      <c r="H409" s="1">
        <v>8</v>
      </c>
      <c r="I409" s="1">
        <v>14</v>
      </c>
      <c r="J409" s="1">
        <v>5</v>
      </c>
      <c r="K409" s="2">
        <v>24487728.4609375</v>
      </c>
      <c r="L409" s="4">
        <f>IF(ISNUMBER(K409),LOG(K409,10),"0")</f>
        <v>7.3889485008195006</v>
      </c>
      <c r="M409" s="25" t="s">
        <v>5109</v>
      </c>
      <c r="N409" s="32" t="str">
        <f>IF(ISERROR(MID(M409,SEARCH($N$1,M409)-40,80)),"",MID(M409,SEARCH($N$1,M409)-40,80))</f>
        <v/>
      </c>
      <c r="O409" s="36" t="str">
        <f>IF(ISERROR(MID(M409,SEARCH($O$1,M409)-40,80)),"",MID(M409,SEARCH($O$1,M409)-40,80))</f>
        <v/>
      </c>
      <c r="P409"/>
    </row>
    <row r="410" spans="1:16" x14ac:dyDescent="0.35">
      <c r="A410" s="5" t="s">
        <v>11</v>
      </c>
      <c r="B410" s="6">
        <v>24.23</v>
      </c>
      <c r="C410" s="1" t="s">
        <v>800</v>
      </c>
      <c r="D410" s="1" t="s">
        <v>801</v>
      </c>
      <c r="E410" s="1" t="b">
        <v>0</v>
      </c>
      <c r="F410" s="1" t="b">
        <v>1</v>
      </c>
      <c r="G410" s="1">
        <v>14.6984924623116</v>
      </c>
      <c r="H410" s="1">
        <v>8</v>
      </c>
      <c r="I410" s="1">
        <v>10</v>
      </c>
      <c r="J410" s="1">
        <v>8</v>
      </c>
      <c r="K410" s="2">
        <v>9660143.5416666698</v>
      </c>
      <c r="L410" s="4">
        <f>IF(ISNUMBER(K410),LOG(K410,10),"0")</f>
        <v>6.984983579716797</v>
      </c>
      <c r="M410" s="25" t="s">
        <v>5589</v>
      </c>
      <c r="N410" s="32" t="str">
        <f>IF(ISERROR(MID(M410,SEARCH($N$1,M410)-40,80)),"",MID(M410,SEARCH($N$1,M410)-40,80))</f>
        <v/>
      </c>
      <c r="O410" s="36" t="str">
        <f>IF(ISERROR(MID(M410,SEARCH($O$1,M410)-40,80)),"",MID(M410,SEARCH($O$1,M410)-40,80))</f>
        <v/>
      </c>
      <c r="P410"/>
    </row>
    <row r="411" spans="1:16" x14ac:dyDescent="0.35">
      <c r="A411" s="5" t="s">
        <v>11</v>
      </c>
      <c r="B411" s="6">
        <v>33.69</v>
      </c>
      <c r="C411" s="1" t="s">
        <v>582</v>
      </c>
      <c r="D411" s="1" t="s">
        <v>583</v>
      </c>
      <c r="E411" s="1" t="b">
        <v>0</v>
      </c>
      <c r="F411" s="1" t="b">
        <v>1</v>
      </c>
      <c r="G411" s="1">
        <v>41.056910569105703</v>
      </c>
      <c r="H411" s="1">
        <v>8</v>
      </c>
      <c r="I411" s="1">
        <v>16</v>
      </c>
      <c r="J411" s="1">
        <v>5</v>
      </c>
      <c r="K411" s="2">
        <v>20516915.6875</v>
      </c>
      <c r="L411" s="4">
        <f>IF(ISNUMBER(K411),LOG(K411,10),"0")</f>
        <v>7.3121120737605469</v>
      </c>
      <c r="M411" s="25" t="s">
        <v>5180</v>
      </c>
      <c r="N411" s="32" t="str">
        <f>IF(ISERROR(MID(M411,SEARCH($N$1,M411)-40,80)),"",MID(M411,SEARCH($N$1,M411)-40,80))</f>
        <v/>
      </c>
      <c r="O411" s="36" t="str">
        <f>IF(ISERROR(MID(M411,SEARCH($O$1,M411)-40,80)),"",MID(M411,SEARCH($O$1,M411)-40,80))</f>
        <v/>
      </c>
      <c r="P411"/>
    </row>
    <row r="412" spans="1:16" x14ac:dyDescent="0.35">
      <c r="A412" s="5" t="s">
        <v>11</v>
      </c>
      <c r="B412" s="6">
        <v>21.72</v>
      </c>
      <c r="C412" s="1" t="s">
        <v>826</v>
      </c>
      <c r="D412" s="1" t="s">
        <v>827</v>
      </c>
      <c r="E412" s="1" t="b">
        <v>0</v>
      </c>
      <c r="F412" s="1" t="b">
        <v>1</v>
      </c>
      <c r="G412" s="1">
        <v>26.1904761904762</v>
      </c>
      <c r="H412" s="1">
        <v>8</v>
      </c>
      <c r="I412" s="1">
        <v>8</v>
      </c>
      <c r="J412" s="1">
        <v>8</v>
      </c>
      <c r="K412" s="2">
        <v>31534711.229166701</v>
      </c>
      <c r="L412" s="4">
        <f>IF(ISNUMBER(K412),LOG(K412,10),"0")</f>
        <v>7.4987888584099256</v>
      </c>
      <c r="M412" s="25" t="s">
        <v>5019</v>
      </c>
      <c r="N412" s="32" t="str">
        <f>IF(ISERROR(MID(M412,SEARCH($N$1,M412)-40,80)),"",MID(M412,SEARCH($N$1,M412)-40,80))</f>
        <v/>
      </c>
      <c r="O412" s="36" t="str">
        <f>IF(ISERROR(MID(M412,SEARCH($O$1,M412)-40,80)),"",MID(M412,SEARCH($O$1,M412)-40,80))</f>
        <v/>
      </c>
      <c r="P412"/>
    </row>
    <row r="413" spans="1:16" x14ac:dyDescent="0.35">
      <c r="A413" s="5" t="s">
        <v>11</v>
      </c>
      <c r="B413" s="6">
        <v>20.92</v>
      </c>
      <c r="C413" s="1" t="s">
        <v>796</v>
      </c>
      <c r="D413" s="1" t="s">
        <v>797</v>
      </c>
      <c r="E413" s="1" t="b">
        <v>0</v>
      </c>
      <c r="F413" s="1" t="b">
        <v>1</v>
      </c>
      <c r="G413" s="1">
        <v>30.1408450704225</v>
      </c>
      <c r="H413" s="1">
        <v>8</v>
      </c>
      <c r="I413" s="1">
        <v>9</v>
      </c>
      <c r="J413" s="1">
        <v>8</v>
      </c>
      <c r="K413" s="2">
        <v>24766897</v>
      </c>
      <c r="L413" s="4">
        <f>IF(ISNUMBER(K413),LOG(K413,10),"0")</f>
        <v>7.3938715980192633</v>
      </c>
      <c r="M413" s="25" t="s">
        <v>5104</v>
      </c>
      <c r="N413" s="32" t="str">
        <f>IF(ISERROR(MID(M413,SEARCH($N$1,M413)-40,80)),"",MID(M413,SEARCH($N$1,M413)-40,80))</f>
        <v/>
      </c>
      <c r="O413" s="36" t="str">
        <f>IF(ISERROR(MID(M413,SEARCH($O$1,M413)-40,80)),"",MID(M413,SEARCH($O$1,M413)-40,80))</f>
        <v/>
      </c>
      <c r="P413"/>
    </row>
    <row r="414" spans="1:16" x14ac:dyDescent="0.35">
      <c r="A414" s="5" t="s">
        <v>11</v>
      </c>
      <c r="B414" s="6">
        <v>20.98</v>
      </c>
      <c r="C414" s="1" t="s">
        <v>818</v>
      </c>
      <c r="D414" s="1" t="s">
        <v>819</v>
      </c>
      <c r="E414" s="1" t="b">
        <v>0</v>
      </c>
      <c r="F414" s="1" t="b">
        <v>1</v>
      </c>
      <c r="G414" s="1">
        <v>5.7742782152230996</v>
      </c>
      <c r="H414" s="1">
        <v>8</v>
      </c>
      <c r="I414" s="1">
        <v>8</v>
      </c>
      <c r="J414" s="1">
        <v>8</v>
      </c>
      <c r="K414" s="2">
        <v>3910290.8984375</v>
      </c>
      <c r="L414" s="4">
        <f>IF(ISNUMBER(K414),LOG(K414,10),"0")</f>
        <v>6.5922090670855953</v>
      </c>
      <c r="M414" s="25" t="s">
        <v>6152</v>
      </c>
      <c r="N414" s="32" t="str">
        <f>IF(ISERROR(MID(M414,SEARCH($N$1,M414)-40,80)),"",MID(M414,SEARCH($N$1,M414)-40,80))</f>
        <v/>
      </c>
      <c r="O414" s="36" t="str">
        <f>IF(ISERROR(MID(M414,SEARCH($O$1,M414)-40,80)),"",MID(M414,SEARCH($O$1,M414)-40,80))</f>
        <v/>
      </c>
      <c r="P414"/>
    </row>
    <row r="415" spans="1:16" x14ac:dyDescent="0.35">
      <c r="A415" s="5" t="s">
        <v>11</v>
      </c>
      <c r="B415" s="6">
        <v>41.76</v>
      </c>
      <c r="C415" s="1" t="s">
        <v>431</v>
      </c>
      <c r="D415" s="1" t="s">
        <v>432</v>
      </c>
      <c r="E415" s="1" t="b">
        <v>0</v>
      </c>
      <c r="F415" s="1" t="b">
        <v>1</v>
      </c>
      <c r="G415" s="1">
        <v>45.238095238095198</v>
      </c>
      <c r="H415" s="1">
        <v>8</v>
      </c>
      <c r="I415" s="1">
        <v>14</v>
      </c>
      <c r="J415" s="1">
        <v>8</v>
      </c>
      <c r="K415" s="2">
        <v>111612972.463542</v>
      </c>
      <c r="L415" s="4">
        <f>IF(ISNUMBER(K415),LOG(K415,10),"0")</f>
        <v>8.0477146743678301</v>
      </c>
      <c r="M415" s="25" t="s">
        <v>4744</v>
      </c>
      <c r="N415" s="32" t="str">
        <f>IF(ISERROR(MID(M415,SEARCH($N$1,M415)-40,80)),"",MID(M415,SEARCH($N$1,M415)-40,80))</f>
        <v/>
      </c>
      <c r="O415" s="36" t="str">
        <f>IF(ISERROR(MID(M415,SEARCH($O$1,M415)-40,80)),"",MID(M415,SEARCH($O$1,M415)-40,80))</f>
        <v/>
      </c>
      <c r="P415"/>
    </row>
    <row r="416" spans="1:16" x14ac:dyDescent="0.35">
      <c r="A416" s="5" t="s">
        <v>11</v>
      </c>
      <c r="B416" s="6">
        <v>17.54</v>
      </c>
      <c r="C416" s="1" t="s">
        <v>1027</v>
      </c>
      <c r="D416" s="1" t="s">
        <v>1028</v>
      </c>
      <c r="E416" s="1" t="b">
        <v>0</v>
      </c>
      <c r="F416" s="1" t="b">
        <v>1</v>
      </c>
      <c r="G416" s="1">
        <v>30.110497237569099</v>
      </c>
      <c r="H416" s="1">
        <v>8</v>
      </c>
      <c r="I416" s="1">
        <v>9</v>
      </c>
      <c r="J416" s="1">
        <v>4</v>
      </c>
      <c r="K416" s="2">
        <v>20337662.902343798</v>
      </c>
      <c r="L416" s="4">
        <f>IF(ISNUMBER(K416),LOG(K416,10),"0")</f>
        <v>7.3083010446077621</v>
      </c>
      <c r="M416" s="25" t="s">
        <v>5184</v>
      </c>
      <c r="N416" s="32" t="str">
        <f>IF(ISERROR(MID(M416,SEARCH($N$1,M416)-40,80)),"",MID(M416,SEARCH($N$1,M416)-40,80))</f>
        <v/>
      </c>
      <c r="O416" s="36" t="str">
        <f>IF(ISERROR(MID(M416,SEARCH($O$1,M416)-40,80)),"",MID(M416,SEARCH($O$1,M416)-40,80))</f>
        <v/>
      </c>
      <c r="P416"/>
    </row>
    <row r="417" spans="1:16" x14ac:dyDescent="0.35">
      <c r="A417" s="5" t="s">
        <v>11</v>
      </c>
      <c r="B417" s="6">
        <v>37.090000000000003</v>
      </c>
      <c r="C417" s="1" t="s">
        <v>580</v>
      </c>
      <c r="D417" s="1" t="s">
        <v>581</v>
      </c>
      <c r="E417" s="1" t="b">
        <v>0</v>
      </c>
      <c r="F417" s="1" t="b">
        <v>1</v>
      </c>
      <c r="G417" s="1">
        <v>35.376044568245099</v>
      </c>
      <c r="H417" s="1">
        <v>8</v>
      </c>
      <c r="I417" s="1">
        <v>15</v>
      </c>
      <c r="J417" s="1">
        <v>8</v>
      </c>
      <c r="K417" s="2">
        <v>158159039.34895799</v>
      </c>
      <c r="L417" s="4">
        <f>IF(ISNUMBER(K417),LOG(K417,10),"0")</f>
        <v>8.1990940184280632</v>
      </c>
      <c r="M417" s="25" t="s">
        <v>4711</v>
      </c>
      <c r="N417" s="32" t="str">
        <f>IF(ISERROR(MID(M417,SEARCH($N$1,M417)-40,80)),"",MID(M417,SEARCH($N$1,M417)-40,80))</f>
        <v/>
      </c>
      <c r="O417" s="36" t="str">
        <f>IF(ISERROR(MID(M417,SEARCH($O$1,M417)-40,80)),"",MID(M417,SEARCH($O$1,M417)-40,80))</f>
        <v/>
      </c>
      <c r="P417"/>
    </row>
    <row r="418" spans="1:16" x14ac:dyDescent="0.35">
      <c r="A418" s="5" t="s">
        <v>11</v>
      </c>
      <c r="B418" s="6">
        <v>45.38</v>
      </c>
      <c r="C418" s="1" t="s">
        <v>405</v>
      </c>
      <c r="D418" s="1" t="s">
        <v>406</v>
      </c>
      <c r="E418" s="1" t="b">
        <v>0</v>
      </c>
      <c r="F418" s="1" t="b">
        <v>1</v>
      </c>
      <c r="G418" s="1">
        <v>51.750972762645901</v>
      </c>
      <c r="H418" s="1">
        <v>8</v>
      </c>
      <c r="I418" s="1">
        <v>19</v>
      </c>
      <c r="J418" s="1">
        <v>8</v>
      </c>
      <c r="K418" s="2">
        <v>195839274.15104201</v>
      </c>
      <c r="L418" s="4">
        <f>IF(ISNUMBER(K418),LOG(K418,10),"0")</f>
        <v>8.2918997908209544</v>
      </c>
      <c r="M418" s="25" t="s">
        <v>4700</v>
      </c>
      <c r="N418" s="32" t="str">
        <f>IF(ISERROR(MID(M418,SEARCH($N$1,M418)-40,80)),"",MID(M418,SEARCH($N$1,M418)-40,80))</f>
        <v/>
      </c>
      <c r="O418" s="36" t="str">
        <f>IF(ISERROR(MID(M418,SEARCH($O$1,M418)-40,80)),"",MID(M418,SEARCH($O$1,M418)-40,80))</f>
        <v/>
      </c>
      <c r="P418"/>
    </row>
    <row r="419" spans="1:16" x14ac:dyDescent="0.35">
      <c r="A419" s="5" t="s">
        <v>11</v>
      </c>
      <c r="B419" s="6">
        <v>20.6</v>
      </c>
      <c r="C419" s="1" t="s">
        <v>792</v>
      </c>
      <c r="D419" s="1" t="s">
        <v>793</v>
      </c>
      <c r="E419" s="1" t="b">
        <v>0</v>
      </c>
      <c r="F419" s="1" t="b">
        <v>1</v>
      </c>
      <c r="G419" s="1">
        <v>11.991657977059401</v>
      </c>
      <c r="H419" s="1">
        <v>8</v>
      </c>
      <c r="I419" s="1">
        <v>8</v>
      </c>
      <c r="J419" s="1">
        <v>8</v>
      </c>
      <c r="K419" s="2">
        <v>6329339.9791666698</v>
      </c>
      <c r="L419" s="4">
        <f>IF(ISNUMBER(K419),LOG(K419,10),"0")</f>
        <v>6.8013584243379128</v>
      </c>
      <c r="M419" s="25" t="s">
        <v>5879</v>
      </c>
      <c r="N419" s="32" t="str">
        <f>IF(ISERROR(MID(M419,SEARCH($N$1,M419)-40,80)),"",MID(M419,SEARCH($N$1,M419)-40,80))</f>
        <v/>
      </c>
      <c r="O419" s="36" t="str">
        <f>IF(ISERROR(MID(M419,SEARCH($O$1,M419)-40,80)),"",MID(M419,SEARCH($O$1,M419)-40,80))</f>
        <v/>
      </c>
      <c r="P419"/>
    </row>
    <row r="420" spans="1:16" x14ac:dyDescent="0.35">
      <c r="A420" s="5" t="s">
        <v>11</v>
      </c>
      <c r="B420" s="6">
        <v>23.72</v>
      </c>
      <c r="C420" s="1" t="s">
        <v>955</v>
      </c>
      <c r="D420" s="1" t="s">
        <v>956</v>
      </c>
      <c r="E420" s="1" t="b">
        <v>0</v>
      </c>
      <c r="F420" s="1" t="b">
        <v>1</v>
      </c>
      <c r="G420" s="1">
        <v>11.789181692094299</v>
      </c>
      <c r="H420" s="1">
        <v>8</v>
      </c>
      <c r="I420" s="1">
        <v>8</v>
      </c>
      <c r="J420" s="1">
        <v>8</v>
      </c>
      <c r="K420" s="2">
        <v>5668097.4947916698</v>
      </c>
      <c r="L420" s="4">
        <f>IF(ISNUMBER(K420),LOG(K420,10),"0")</f>
        <v>6.7534373117740607</v>
      </c>
      <c r="M420" s="25" t="s">
        <v>5945</v>
      </c>
      <c r="N420" s="32" t="str">
        <f>IF(ISERROR(MID(M420,SEARCH($N$1,M420)-40,80)),"",MID(M420,SEARCH($N$1,M420)-40,80))</f>
        <v/>
      </c>
      <c r="O420" s="36" t="str">
        <f>IF(ISERROR(MID(M420,SEARCH($O$1,M420)-40,80)),"",MID(M420,SEARCH($O$1,M420)-40,80))</f>
        <v/>
      </c>
      <c r="P420"/>
    </row>
    <row r="421" spans="1:16" x14ac:dyDescent="0.35">
      <c r="A421" s="5" t="s">
        <v>11</v>
      </c>
      <c r="B421" s="6">
        <v>17.239999999999998</v>
      </c>
      <c r="C421" s="1" t="s">
        <v>1207</v>
      </c>
      <c r="D421" s="1" t="s">
        <v>1208</v>
      </c>
      <c r="E421" s="1" t="b">
        <v>0</v>
      </c>
      <c r="F421" s="1" t="b">
        <v>1</v>
      </c>
      <c r="G421" s="1">
        <v>6.0714285714285703</v>
      </c>
      <c r="H421" s="1">
        <v>8</v>
      </c>
      <c r="I421" s="1">
        <v>8</v>
      </c>
      <c r="J421" s="1">
        <v>8</v>
      </c>
      <c r="K421" s="2">
        <v>2105343.6041666698</v>
      </c>
      <c r="L421" s="4">
        <f>IF(ISNUMBER(K421),LOG(K421,10),"0")</f>
        <v>6.3233229853097681</v>
      </c>
      <c r="M421" s="25" t="s">
        <v>6458</v>
      </c>
      <c r="N421" s="32" t="str">
        <f>IF(ISERROR(MID(M421,SEARCH($N$1,M421)-40,80)),"",MID(M421,SEARCH($N$1,M421)-40,80))</f>
        <v/>
      </c>
      <c r="O421" s="36" t="str">
        <f>IF(ISERROR(MID(M421,SEARCH($O$1,M421)-40,80)),"",MID(M421,SEARCH($O$1,M421)-40,80))</f>
        <v/>
      </c>
      <c r="P421"/>
    </row>
    <row r="422" spans="1:16" x14ac:dyDescent="0.35">
      <c r="A422" s="5" t="s">
        <v>11</v>
      </c>
      <c r="B422" s="6">
        <v>12.66</v>
      </c>
      <c r="C422" s="1" t="s">
        <v>1259</v>
      </c>
      <c r="D422" s="1" t="s">
        <v>1260</v>
      </c>
      <c r="E422" s="1" t="b">
        <v>0</v>
      </c>
      <c r="F422" s="1" t="b">
        <v>1</v>
      </c>
      <c r="G422" s="1">
        <v>21.681415929203499</v>
      </c>
      <c r="H422" s="1">
        <v>8</v>
      </c>
      <c r="I422" s="1">
        <v>8</v>
      </c>
      <c r="J422" s="1">
        <v>8</v>
      </c>
      <c r="K422" s="2">
        <v>5687812.6979166698</v>
      </c>
      <c r="L422" s="4">
        <f>IF(ISNUMBER(K422),LOG(K422,10),"0")</f>
        <v>6.7549452864557855</v>
      </c>
      <c r="M422" s="25" t="s">
        <v>5942</v>
      </c>
      <c r="N422" s="32" t="str">
        <f>IF(ISERROR(MID(M422,SEARCH($N$1,M422)-40,80)),"",MID(M422,SEARCH($N$1,M422)-40,80))</f>
        <v/>
      </c>
      <c r="O422" s="36" t="str">
        <f>IF(ISERROR(MID(M422,SEARCH($O$1,M422)-40,80)),"",MID(M422,SEARCH($O$1,M422)-40,80))</f>
        <v/>
      </c>
      <c r="P422"/>
    </row>
    <row r="423" spans="1:16" x14ac:dyDescent="0.35">
      <c r="A423" s="5" t="s">
        <v>11</v>
      </c>
      <c r="B423" s="6">
        <v>41.13</v>
      </c>
      <c r="C423" s="1" t="s">
        <v>548</v>
      </c>
      <c r="D423" s="1" t="s">
        <v>549</v>
      </c>
      <c r="E423" s="1" t="b">
        <v>0</v>
      </c>
      <c r="F423" s="1" t="b">
        <v>1</v>
      </c>
      <c r="G423" s="1">
        <v>22.466960352422898</v>
      </c>
      <c r="H423" s="1">
        <v>8</v>
      </c>
      <c r="I423" s="1">
        <v>16</v>
      </c>
      <c r="J423" s="1">
        <v>8</v>
      </c>
      <c r="K423" s="2">
        <v>143927066.04166701</v>
      </c>
      <c r="L423" s="4">
        <f>IF(ISNUMBER(K423),LOG(K423,10),"0")</f>
        <v>8.1581424723745588</v>
      </c>
      <c r="M423" s="25" t="s">
        <v>4721</v>
      </c>
      <c r="N423" s="32" t="str">
        <f>IF(ISERROR(MID(M423,SEARCH($N$1,M423)-40,80)),"",MID(M423,SEARCH($N$1,M423)-40,80))</f>
        <v/>
      </c>
      <c r="O423" s="36" t="str">
        <f>IF(ISERROR(MID(M423,SEARCH($O$1,M423)-40,80)),"",MID(M423,SEARCH($O$1,M423)-40,80))</f>
        <v/>
      </c>
      <c r="P423"/>
    </row>
    <row r="424" spans="1:16" x14ac:dyDescent="0.35">
      <c r="A424" s="5" t="s">
        <v>11</v>
      </c>
      <c r="B424" s="6">
        <v>20.91</v>
      </c>
      <c r="C424" s="1" t="s">
        <v>967</v>
      </c>
      <c r="D424" s="1" t="s">
        <v>968</v>
      </c>
      <c r="E424" s="1" t="b">
        <v>0</v>
      </c>
      <c r="F424" s="1" t="b">
        <v>1</v>
      </c>
      <c r="G424" s="1">
        <v>18.354430379746798</v>
      </c>
      <c r="H424" s="1">
        <v>8</v>
      </c>
      <c r="I424" s="1">
        <v>8</v>
      </c>
      <c r="J424" s="1">
        <v>8</v>
      </c>
      <c r="K424" s="2">
        <v>6378388.4270833302</v>
      </c>
      <c r="L424" s="4">
        <f>IF(ISNUMBER(K424),LOG(K424,10),"0")</f>
        <v>6.8047109631042382</v>
      </c>
      <c r="M424" s="25" t="s">
        <v>5874</v>
      </c>
      <c r="N424" s="32" t="str">
        <f>IF(ISERROR(MID(M424,SEARCH($N$1,M424)-40,80)),"",MID(M424,SEARCH($N$1,M424)-40,80))</f>
        <v/>
      </c>
      <c r="O424" s="36" t="str">
        <f>IF(ISERROR(MID(M424,SEARCH($O$1,M424)-40,80)),"",MID(M424,SEARCH($O$1,M424)-40,80))</f>
        <v/>
      </c>
      <c r="P424"/>
    </row>
    <row r="425" spans="1:16" x14ac:dyDescent="0.35">
      <c r="A425" s="5" t="s">
        <v>11</v>
      </c>
      <c r="B425" s="6">
        <v>13.38</v>
      </c>
      <c r="C425" s="1" t="s">
        <v>1039</v>
      </c>
      <c r="D425" s="1" t="s">
        <v>1040</v>
      </c>
      <c r="E425" s="1" t="b">
        <v>0</v>
      </c>
      <c r="F425" s="1" t="b">
        <v>1</v>
      </c>
      <c r="G425" s="1">
        <v>35.169491525423702</v>
      </c>
      <c r="H425" s="1">
        <v>8</v>
      </c>
      <c r="I425" s="1">
        <v>10</v>
      </c>
      <c r="J425" s="1">
        <v>8</v>
      </c>
      <c r="K425" s="2">
        <v>10263485.4765625</v>
      </c>
      <c r="L425" s="4">
        <f>IF(ISNUMBER(K425),LOG(K425,10),"0")</f>
        <v>7.0112948720992678</v>
      </c>
      <c r="M425" s="25" t="s">
        <v>5542</v>
      </c>
      <c r="N425" s="32" t="str">
        <f>IF(ISERROR(MID(M425,SEARCH($N$1,M425)-40,80)),"",MID(M425,SEARCH($N$1,M425)-40,80))</f>
        <v/>
      </c>
      <c r="O425" s="36" t="str">
        <f>IF(ISERROR(MID(M425,SEARCH($O$1,M425)-40,80)),"",MID(M425,SEARCH($O$1,M425)-40,80))</f>
        <v/>
      </c>
      <c r="P425"/>
    </row>
    <row r="426" spans="1:16" x14ac:dyDescent="0.35">
      <c r="A426" s="5" t="s">
        <v>11</v>
      </c>
      <c r="B426" s="6">
        <v>38.979999999999997</v>
      </c>
      <c r="C426" s="1" t="s">
        <v>760</v>
      </c>
      <c r="D426" s="1" t="s">
        <v>761</v>
      </c>
      <c r="E426" s="1" t="b">
        <v>0</v>
      </c>
      <c r="F426" s="1" t="b">
        <v>1</v>
      </c>
      <c r="G426" s="1">
        <v>41.3145539906103</v>
      </c>
      <c r="H426" s="1">
        <v>8</v>
      </c>
      <c r="I426" s="1">
        <v>15</v>
      </c>
      <c r="J426" s="1">
        <v>5</v>
      </c>
      <c r="K426" s="2">
        <v>9503013.75</v>
      </c>
      <c r="L426" s="4">
        <f>IF(ISNUMBER(K426),LOG(K426,10),"0")</f>
        <v>6.9778613576499229</v>
      </c>
      <c r="M426" s="25" t="s">
        <v>5603</v>
      </c>
      <c r="N426" s="32" t="str">
        <f>IF(ISERROR(MID(M426,SEARCH($N$1,M426)-40,80)),"",MID(M426,SEARCH($N$1,M426)-40,80))</f>
        <v/>
      </c>
      <c r="O426" s="36" t="str">
        <f>IF(ISERROR(MID(M426,SEARCH($O$1,M426)-40,80)),"",MID(M426,SEARCH($O$1,M426)-40,80))</f>
        <v/>
      </c>
      <c r="P426"/>
    </row>
    <row r="427" spans="1:16" x14ac:dyDescent="0.35">
      <c r="A427" s="5" t="s">
        <v>11</v>
      </c>
      <c r="B427" s="6">
        <v>45.85</v>
      </c>
      <c r="C427" s="1" t="s">
        <v>365</v>
      </c>
      <c r="D427" s="1" t="s">
        <v>366</v>
      </c>
      <c r="E427" s="1" t="b">
        <v>0</v>
      </c>
      <c r="F427" s="1" t="b">
        <v>1</v>
      </c>
      <c r="G427" s="1">
        <v>51.709401709401703</v>
      </c>
      <c r="H427" s="1">
        <v>8</v>
      </c>
      <c r="I427" s="1">
        <v>16</v>
      </c>
      <c r="J427" s="1">
        <v>6</v>
      </c>
      <c r="K427" s="2">
        <v>123296637.848958</v>
      </c>
      <c r="L427" s="4">
        <f>IF(ISNUMBER(K427),LOG(K427,10),"0")</f>
        <v>8.0909512340689425</v>
      </c>
      <c r="M427" s="25" t="s">
        <v>4735</v>
      </c>
      <c r="N427" s="32" t="str">
        <f>IF(ISERROR(MID(M427,SEARCH($N$1,M427)-40,80)),"",MID(M427,SEARCH($N$1,M427)-40,80))</f>
        <v/>
      </c>
      <c r="O427" s="36" t="str">
        <f>IF(ISERROR(MID(M427,SEARCH($O$1,M427)-40,80)),"",MID(M427,SEARCH($O$1,M427)-40,80))</f>
        <v/>
      </c>
      <c r="P427"/>
    </row>
    <row r="428" spans="1:16" x14ac:dyDescent="0.35">
      <c r="A428" s="5" t="s">
        <v>11</v>
      </c>
      <c r="B428" s="6">
        <v>33.630000000000003</v>
      </c>
      <c r="C428" s="1" t="s">
        <v>590</v>
      </c>
      <c r="D428" s="1" t="s">
        <v>591</v>
      </c>
      <c r="E428" s="1" t="b">
        <v>0</v>
      </c>
      <c r="F428" s="1" t="b">
        <v>1</v>
      </c>
      <c r="G428" s="1">
        <v>49.308755760368697</v>
      </c>
      <c r="H428" s="1">
        <v>8</v>
      </c>
      <c r="I428" s="1">
        <v>14</v>
      </c>
      <c r="J428" s="1">
        <v>6</v>
      </c>
      <c r="K428" s="2">
        <v>40699661.802083299</v>
      </c>
      <c r="L428" s="4">
        <f>IF(ISNUMBER(K428),LOG(K428,10),"0")</f>
        <v>7.6095908004267123</v>
      </c>
      <c r="M428" s="25" t="s">
        <v>4949</v>
      </c>
      <c r="N428" s="32" t="str">
        <f>IF(ISERROR(MID(M428,SEARCH($N$1,M428)-40,80)),"",MID(M428,SEARCH($N$1,M428)-40,80))</f>
        <v/>
      </c>
      <c r="O428" s="36" t="str">
        <f>IF(ISERROR(MID(M428,SEARCH($O$1,M428)-40,80)),"",MID(M428,SEARCH($O$1,M428)-40,80))</f>
        <v/>
      </c>
      <c r="P428"/>
    </row>
    <row r="429" spans="1:16" x14ac:dyDescent="0.35">
      <c r="A429" s="5" t="s">
        <v>11</v>
      </c>
      <c r="B429" s="6">
        <v>12.06</v>
      </c>
      <c r="C429" s="1" t="s">
        <v>1859</v>
      </c>
      <c r="D429" s="1" t="s">
        <v>1860</v>
      </c>
      <c r="E429" s="1" t="b">
        <v>0</v>
      </c>
      <c r="F429" s="1" t="b">
        <v>1</v>
      </c>
      <c r="G429" s="1">
        <v>11.717709720372801</v>
      </c>
      <c r="H429" s="1">
        <v>8</v>
      </c>
      <c r="I429" s="1">
        <v>8</v>
      </c>
      <c r="J429" s="1">
        <v>8</v>
      </c>
      <c r="K429" s="2">
        <v>10518950.420572899</v>
      </c>
      <c r="L429" s="4">
        <f>IF(ISNUMBER(K429),LOG(K429,10),"0")</f>
        <v>7.0219724081357899</v>
      </c>
      <c r="M429" s="25" t="s">
        <v>5526</v>
      </c>
      <c r="N429" s="32" t="str">
        <f>IF(ISERROR(MID(M429,SEARCH($N$1,M429)-40,80)),"",MID(M429,SEARCH($N$1,M429)-40,80))</f>
        <v/>
      </c>
      <c r="O429" s="36" t="str">
        <f>IF(ISERROR(MID(M429,SEARCH($O$1,M429)-40,80)),"",MID(M429,SEARCH($O$1,M429)-40,80))</f>
        <v/>
      </c>
      <c r="P429"/>
    </row>
    <row r="430" spans="1:16" x14ac:dyDescent="0.35">
      <c r="A430" s="5" t="s">
        <v>11</v>
      </c>
      <c r="B430" s="6">
        <v>21.52</v>
      </c>
      <c r="C430" s="1" t="s">
        <v>985</v>
      </c>
      <c r="D430" s="1" t="s">
        <v>986</v>
      </c>
      <c r="E430" s="1" t="b">
        <v>0</v>
      </c>
      <c r="F430" s="1" t="b">
        <v>1</v>
      </c>
      <c r="G430" s="1">
        <v>29.281767955801101</v>
      </c>
      <c r="H430" s="1">
        <v>8</v>
      </c>
      <c r="I430" s="1">
        <v>9</v>
      </c>
      <c r="J430" s="1">
        <v>8</v>
      </c>
      <c r="K430" s="2">
        <v>23501030.083333299</v>
      </c>
      <c r="L430" s="4">
        <f>IF(ISNUMBER(K430),LOG(K430,10),"0")</f>
        <v>7.3710868984293194</v>
      </c>
      <c r="M430" s="25" t="s">
        <v>5127</v>
      </c>
      <c r="N430" s="32" t="str">
        <f>IF(ISERROR(MID(M430,SEARCH($N$1,M430)-40,80)),"",MID(M430,SEARCH($N$1,M430)-40,80))</f>
        <v/>
      </c>
      <c r="O430" s="36" t="str">
        <f>IF(ISERROR(MID(M430,SEARCH($O$1,M430)-40,80)),"",MID(M430,SEARCH($O$1,M430)-40,80))</f>
        <v/>
      </c>
      <c r="P430"/>
    </row>
    <row r="431" spans="1:16" x14ac:dyDescent="0.35">
      <c r="A431" s="5" t="s">
        <v>11</v>
      </c>
      <c r="B431" s="6">
        <v>12.68</v>
      </c>
      <c r="C431" s="1" t="s">
        <v>1211</v>
      </c>
      <c r="D431" s="1" t="s">
        <v>1212</v>
      </c>
      <c r="E431" s="1" t="b">
        <v>0</v>
      </c>
      <c r="F431" s="1" t="b">
        <v>1</v>
      </c>
      <c r="G431" s="1">
        <v>13.7628111273792</v>
      </c>
      <c r="H431" s="1">
        <v>8</v>
      </c>
      <c r="I431" s="1">
        <v>8</v>
      </c>
      <c r="J431" s="1">
        <v>8</v>
      </c>
      <c r="K431" s="2">
        <v>9872286.4166666698</v>
      </c>
      <c r="L431" s="4">
        <f>IF(ISNUMBER(K431),LOG(K431,10),"0")</f>
        <v>6.9944177467067341</v>
      </c>
      <c r="M431" s="25" t="s">
        <v>5571</v>
      </c>
      <c r="N431" s="32" t="str">
        <f>IF(ISERROR(MID(M431,SEARCH($N$1,M431)-40,80)),"",MID(M431,SEARCH($N$1,M431)-40,80))</f>
        <v/>
      </c>
      <c r="O431" s="36" t="str">
        <f>IF(ISERROR(MID(M431,SEARCH($O$1,M431)-40,80)),"",MID(M431,SEARCH($O$1,M431)-40,80))</f>
        <v/>
      </c>
      <c r="P431"/>
    </row>
    <row r="432" spans="1:16" x14ac:dyDescent="0.35">
      <c r="A432" s="5" t="s">
        <v>11</v>
      </c>
      <c r="B432" s="6">
        <v>15.8</v>
      </c>
      <c r="C432" s="1" t="s">
        <v>1321</v>
      </c>
      <c r="D432" s="1" t="s">
        <v>1322</v>
      </c>
      <c r="E432" s="1" t="b">
        <v>0</v>
      </c>
      <c r="F432" s="1" t="b">
        <v>1</v>
      </c>
      <c r="G432" s="1">
        <v>21.747572815533999</v>
      </c>
      <c r="H432" s="1">
        <v>8</v>
      </c>
      <c r="I432" s="1">
        <v>8</v>
      </c>
      <c r="J432" s="1">
        <v>8</v>
      </c>
      <c r="K432" s="2">
        <v>25119652.259114601</v>
      </c>
      <c r="L432" s="4">
        <f>IF(ISNUMBER(K432),LOG(K432,10),"0")</f>
        <v>7.4000136230033355</v>
      </c>
      <c r="M432" s="25" t="s">
        <v>5096</v>
      </c>
      <c r="N432" s="32" t="str">
        <f>IF(ISERROR(MID(M432,SEARCH($N$1,M432)-40,80)),"",MID(M432,SEARCH($N$1,M432)-40,80))</f>
        <v/>
      </c>
      <c r="O432" s="36" t="str">
        <f>IF(ISERROR(MID(M432,SEARCH($O$1,M432)-40,80)),"",MID(M432,SEARCH($O$1,M432)-40,80))</f>
        <v/>
      </c>
      <c r="P432"/>
    </row>
    <row r="433" spans="1:16" x14ac:dyDescent="0.35">
      <c r="A433" s="5" t="s">
        <v>11</v>
      </c>
      <c r="B433" s="6">
        <v>20.92</v>
      </c>
      <c r="C433" s="1" t="s">
        <v>953</v>
      </c>
      <c r="D433" s="1" t="s">
        <v>954</v>
      </c>
      <c r="E433" s="1" t="b">
        <v>0</v>
      </c>
      <c r="F433" s="1" t="b">
        <v>1</v>
      </c>
      <c r="G433" s="1">
        <v>22.843822843822799</v>
      </c>
      <c r="H433" s="1">
        <v>8</v>
      </c>
      <c r="I433" s="1">
        <v>9</v>
      </c>
      <c r="J433" s="1">
        <v>8</v>
      </c>
      <c r="K433" s="2">
        <v>11976796.3463542</v>
      </c>
      <c r="L433" s="4">
        <f>IF(ISNUMBER(K433),LOG(K433,10),"0")</f>
        <v>7.0783406648674916</v>
      </c>
      <c r="M433" s="25" t="s">
        <v>5451</v>
      </c>
      <c r="N433" s="32" t="str">
        <f>IF(ISERROR(MID(M433,SEARCH($N$1,M433)-40,80)),"",MID(M433,SEARCH($N$1,M433)-40,80))</f>
        <v/>
      </c>
      <c r="O433" s="36" t="str">
        <f>IF(ISERROR(MID(M433,SEARCH($O$1,M433)-40,80)),"",MID(M433,SEARCH($O$1,M433)-40,80))</f>
        <v/>
      </c>
      <c r="P433"/>
    </row>
    <row r="434" spans="1:16" x14ac:dyDescent="0.35">
      <c r="A434" s="5" t="s">
        <v>11</v>
      </c>
      <c r="B434" s="6">
        <v>21.61</v>
      </c>
      <c r="C434" s="1" t="s">
        <v>1075</v>
      </c>
      <c r="D434" s="1" t="s">
        <v>1076</v>
      </c>
      <c r="E434" s="1" t="b">
        <v>0</v>
      </c>
      <c r="F434" s="1" t="b">
        <v>1</v>
      </c>
      <c r="G434" s="1">
        <v>31.552162849872801</v>
      </c>
      <c r="H434" s="1">
        <v>8</v>
      </c>
      <c r="I434" s="1">
        <v>10</v>
      </c>
      <c r="J434" s="1">
        <v>8</v>
      </c>
      <c r="K434" s="2">
        <v>26765649.270833299</v>
      </c>
      <c r="L434" s="4">
        <f>IF(ISNUMBER(K434),LOG(K434,10),"0")</f>
        <v>7.4275777827958605</v>
      </c>
      <c r="M434" s="25" t="s">
        <v>5075</v>
      </c>
      <c r="N434" s="32" t="str">
        <f>IF(ISERROR(MID(M434,SEARCH($N$1,M434)-40,80)),"",MID(M434,SEARCH($N$1,M434)-40,80))</f>
        <v/>
      </c>
      <c r="O434" s="36" t="str">
        <f>IF(ISERROR(MID(M434,SEARCH($O$1,M434)-40,80)),"",MID(M434,SEARCH($O$1,M434)-40,80))</f>
        <v/>
      </c>
      <c r="P434"/>
    </row>
    <row r="435" spans="1:16" x14ac:dyDescent="0.35">
      <c r="A435" s="5" t="s">
        <v>11</v>
      </c>
      <c r="B435" s="6">
        <v>15.9</v>
      </c>
      <c r="C435" s="1" t="s">
        <v>1401</v>
      </c>
      <c r="D435" s="1" t="s">
        <v>1402</v>
      </c>
      <c r="E435" s="1" t="b">
        <v>0</v>
      </c>
      <c r="F435" s="1" t="b">
        <v>1</v>
      </c>
      <c r="G435" s="1">
        <v>29</v>
      </c>
      <c r="H435" s="1">
        <v>8</v>
      </c>
      <c r="I435" s="1">
        <v>10</v>
      </c>
      <c r="J435" s="1">
        <v>8</v>
      </c>
      <c r="K435" s="2">
        <v>15281675.958984399</v>
      </c>
      <c r="L435" s="4">
        <f>IF(ISNUMBER(K435),LOG(K435,10),"0")</f>
        <v>7.184170986427155</v>
      </c>
      <c r="M435" s="25" t="s">
        <v>5309</v>
      </c>
      <c r="N435" s="32" t="str">
        <f>IF(ISERROR(MID(M435,SEARCH($N$1,M435)-40,80)),"",MID(M435,SEARCH($N$1,M435)-40,80))</f>
        <v/>
      </c>
      <c r="O435" s="36" t="str">
        <f>IF(ISERROR(MID(M435,SEARCH($O$1,M435)-40,80)),"",MID(M435,SEARCH($O$1,M435)-40,80))</f>
        <v/>
      </c>
      <c r="P435"/>
    </row>
    <row r="436" spans="1:16" x14ac:dyDescent="0.35">
      <c r="A436" s="5" t="s">
        <v>11</v>
      </c>
      <c r="B436" s="6">
        <v>33.19</v>
      </c>
      <c r="C436" s="1" t="s">
        <v>564</v>
      </c>
      <c r="D436" s="1" t="s">
        <v>565</v>
      </c>
      <c r="E436" s="1" t="b">
        <v>0</v>
      </c>
      <c r="F436" s="1" t="b">
        <v>1</v>
      </c>
      <c r="G436" s="1">
        <v>38.1107491856677</v>
      </c>
      <c r="H436" s="1">
        <v>8</v>
      </c>
      <c r="I436" s="1">
        <v>12</v>
      </c>
      <c r="J436" s="1">
        <v>8</v>
      </c>
      <c r="K436" s="2">
        <v>53023413.7890625</v>
      </c>
      <c r="L436" s="4">
        <f>IF(ISNUMBER(K436),LOG(K436,10),"0")</f>
        <v>7.7244676853364291</v>
      </c>
      <c r="M436" s="25" t="s">
        <v>4880</v>
      </c>
      <c r="N436" s="32" t="str">
        <f>IF(ISERROR(MID(M436,SEARCH($N$1,M436)-40,80)),"",MID(M436,SEARCH($N$1,M436)-40,80))</f>
        <v/>
      </c>
      <c r="O436" s="36" t="str">
        <f>IF(ISERROR(MID(M436,SEARCH($O$1,M436)-40,80)),"",MID(M436,SEARCH($O$1,M436)-40,80))</f>
        <v/>
      </c>
      <c r="P436"/>
    </row>
    <row r="437" spans="1:16" x14ac:dyDescent="0.35">
      <c r="A437" s="5" t="s">
        <v>11</v>
      </c>
      <c r="B437" s="6">
        <v>24.96</v>
      </c>
      <c r="C437" s="1" t="s">
        <v>724</v>
      </c>
      <c r="D437" s="1" t="s">
        <v>725</v>
      </c>
      <c r="E437" s="1" t="b">
        <v>0</v>
      </c>
      <c r="F437" s="1" t="b">
        <v>1</v>
      </c>
      <c r="G437" s="1">
        <v>39.2156862745098</v>
      </c>
      <c r="H437" s="1">
        <v>8</v>
      </c>
      <c r="I437" s="1">
        <v>8</v>
      </c>
      <c r="J437" s="1">
        <v>8</v>
      </c>
      <c r="K437" s="2">
        <v>17270002.221354201</v>
      </c>
      <c r="L437" s="4">
        <f>IF(ISNUMBER(K437),LOG(K437,10),"0")</f>
        <v>7.2372923934285929</v>
      </c>
      <c r="M437" s="25" t="s">
        <v>5251</v>
      </c>
      <c r="N437" s="32" t="str">
        <f>IF(ISERROR(MID(M437,SEARCH($N$1,M437)-40,80)),"",MID(M437,SEARCH($N$1,M437)-40,80))</f>
        <v/>
      </c>
      <c r="O437" s="36" t="str">
        <f>IF(ISERROR(MID(M437,SEARCH($O$1,M437)-40,80)),"",MID(M437,SEARCH($O$1,M437)-40,80))</f>
        <v/>
      </c>
      <c r="P437"/>
    </row>
    <row r="438" spans="1:16" x14ac:dyDescent="0.35">
      <c r="A438" s="5" t="s">
        <v>11</v>
      </c>
      <c r="B438" s="6">
        <v>18.71</v>
      </c>
      <c r="C438" s="1" t="s">
        <v>1305</v>
      </c>
      <c r="D438" s="1" t="s">
        <v>1306</v>
      </c>
      <c r="E438" s="1" t="b">
        <v>0</v>
      </c>
      <c r="F438" s="1" t="b">
        <v>1</v>
      </c>
      <c r="G438" s="1">
        <v>18.035714285714299</v>
      </c>
      <c r="H438" s="1">
        <v>8</v>
      </c>
      <c r="I438" s="1">
        <v>8</v>
      </c>
      <c r="J438" s="1">
        <v>8</v>
      </c>
      <c r="K438" s="2">
        <v>6668200.5416666698</v>
      </c>
      <c r="L438" s="4">
        <f>IF(ISNUMBER(K438),LOG(K438,10),"0")</f>
        <v>6.8240086524681391</v>
      </c>
      <c r="M438" s="25" t="s">
        <v>5833</v>
      </c>
      <c r="N438" s="32" t="str">
        <f>IF(ISERROR(MID(M438,SEARCH($N$1,M438)-40,80)),"",MID(M438,SEARCH($N$1,M438)-40,80))</f>
        <v/>
      </c>
      <c r="O438" s="36" t="str">
        <f>IF(ISERROR(MID(M438,SEARCH($O$1,M438)-40,80)),"",MID(M438,SEARCH($O$1,M438)-40,80))</f>
        <v/>
      </c>
      <c r="P438"/>
    </row>
    <row r="439" spans="1:16" x14ac:dyDescent="0.35">
      <c r="A439" s="5" t="s">
        <v>11</v>
      </c>
      <c r="B439" s="6">
        <v>20.63</v>
      </c>
      <c r="C439" s="1" t="s">
        <v>828</v>
      </c>
      <c r="D439" s="1" t="s">
        <v>829</v>
      </c>
      <c r="E439" s="1" t="b">
        <v>0</v>
      </c>
      <c r="F439" s="1" t="b">
        <v>1</v>
      </c>
      <c r="G439" s="1">
        <v>30.821917808219201</v>
      </c>
      <c r="H439" s="1">
        <v>8</v>
      </c>
      <c r="I439" s="1">
        <v>9</v>
      </c>
      <c r="J439" s="1">
        <v>8</v>
      </c>
      <c r="K439" s="2">
        <v>14946073.078125</v>
      </c>
      <c r="L439" s="4">
        <f>IF(ISNUMBER(K439),LOG(K439,10),"0")</f>
        <v>7.1745271013878904</v>
      </c>
      <c r="M439" s="25" t="s">
        <v>5322</v>
      </c>
      <c r="N439" s="32" t="str">
        <f>IF(ISERROR(MID(M439,SEARCH($N$1,M439)-40,80)),"",MID(M439,SEARCH($N$1,M439)-40,80))</f>
        <v/>
      </c>
      <c r="O439" s="36" t="str">
        <f>IF(ISERROR(MID(M439,SEARCH($O$1,M439)-40,80)),"",MID(M439,SEARCH($O$1,M439)-40,80))</f>
        <v/>
      </c>
      <c r="P439"/>
    </row>
    <row r="440" spans="1:16" x14ac:dyDescent="0.35">
      <c r="A440" s="5" t="s">
        <v>11</v>
      </c>
      <c r="B440" s="6">
        <v>27.42</v>
      </c>
      <c r="C440" s="1" t="s">
        <v>907</v>
      </c>
      <c r="D440" s="1" t="s">
        <v>908</v>
      </c>
      <c r="E440" s="1" t="b">
        <v>0</v>
      </c>
      <c r="F440" s="1" t="b">
        <v>1</v>
      </c>
      <c r="G440" s="1">
        <v>32.2418136020151</v>
      </c>
      <c r="H440" s="1">
        <v>8</v>
      </c>
      <c r="I440" s="1">
        <v>11</v>
      </c>
      <c r="J440" s="1">
        <v>8</v>
      </c>
      <c r="K440" s="2">
        <v>26897479.645833299</v>
      </c>
      <c r="L440" s="4">
        <f>IF(ISNUMBER(K440),LOG(K440,10),"0")</f>
        <v>7.4297115875419033</v>
      </c>
      <c r="M440" s="25" t="s">
        <v>5073</v>
      </c>
      <c r="N440" s="32" t="str">
        <f>IF(ISERROR(MID(M440,SEARCH($N$1,M440)-40,80)),"",MID(M440,SEARCH($N$1,M440)-40,80))</f>
        <v/>
      </c>
      <c r="O440" s="36" t="str">
        <f>IF(ISERROR(MID(M440,SEARCH($O$1,M440)-40,80)),"",MID(M440,SEARCH($O$1,M440)-40,80))</f>
        <v/>
      </c>
      <c r="P440"/>
    </row>
    <row r="441" spans="1:16" x14ac:dyDescent="0.35">
      <c r="A441" s="5" t="s">
        <v>11</v>
      </c>
      <c r="B441" s="6">
        <v>23.93</v>
      </c>
      <c r="C441" s="1" t="s">
        <v>714</v>
      </c>
      <c r="D441" s="1" t="s">
        <v>715</v>
      </c>
      <c r="E441" s="1" t="b">
        <v>0</v>
      </c>
      <c r="F441" s="1" t="b">
        <v>1</v>
      </c>
      <c r="G441" s="1">
        <v>32.5259515570934</v>
      </c>
      <c r="H441" s="1">
        <v>8</v>
      </c>
      <c r="I441" s="1">
        <v>14</v>
      </c>
      <c r="J441" s="1">
        <v>8</v>
      </c>
      <c r="K441" s="2">
        <v>118746312.02864601</v>
      </c>
      <c r="L441" s="4">
        <f>IF(ISNUMBER(K441),LOG(K441,10),"0")</f>
        <v>8.0746201303770704</v>
      </c>
      <c r="M441" s="25" t="s">
        <v>4737</v>
      </c>
      <c r="N441" s="32" t="str">
        <f>IF(ISERROR(MID(M441,SEARCH($N$1,M441)-40,80)),"",MID(M441,SEARCH($N$1,M441)-40,80))</f>
        <v/>
      </c>
      <c r="O441" s="36" t="str">
        <f>IF(ISERROR(MID(M441,SEARCH($O$1,M441)-40,80)),"",MID(M441,SEARCH($O$1,M441)-40,80))</f>
        <v/>
      </c>
      <c r="P441"/>
    </row>
    <row r="442" spans="1:16" x14ac:dyDescent="0.35">
      <c r="A442" s="5" t="s">
        <v>11</v>
      </c>
      <c r="B442" s="6">
        <v>21.68</v>
      </c>
      <c r="C442" s="1" t="s">
        <v>927</v>
      </c>
      <c r="D442" s="1" t="s">
        <v>928</v>
      </c>
      <c r="E442" s="1" t="b">
        <v>0</v>
      </c>
      <c r="F442" s="1" t="b">
        <v>1</v>
      </c>
      <c r="G442" s="1">
        <v>28.723404255319199</v>
      </c>
      <c r="H442" s="1">
        <v>8</v>
      </c>
      <c r="I442" s="1">
        <v>9</v>
      </c>
      <c r="J442" s="1">
        <v>8</v>
      </c>
      <c r="K442" s="2">
        <v>43483353.859375</v>
      </c>
      <c r="L442" s="4">
        <f>IF(ISNUMBER(K442),LOG(K442,10),"0")</f>
        <v>7.6383230337225827</v>
      </c>
      <c r="M442" s="25" t="s">
        <v>4931</v>
      </c>
      <c r="N442" s="32" t="str">
        <f>IF(ISERROR(MID(M442,SEARCH($N$1,M442)-40,80)),"",MID(M442,SEARCH($N$1,M442)-40,80))</f>
        <v/>
      </c>
      <c r="O442" s="36" t="str">
        <f>IF(ISERROR(MID(M442,SEARCH($O$1,M442)-40,80)),"",MID(M442,SEARCH($O$1,M442)-40,80))</f>
        <v/>
      </c>
      <c r="P442"/>
    </row>
    <row r="443" spans="1:16" x14ac:dyDescent="0.35">
      <c r="A443" s="5" t="s">
        <v>11</v>
      </c>
      <c r="B443" s="6">
        <v>25.93</v>
      </c>
      <c r="C443" s="1" t="s">
        <v>608</v>
      </c>
      <c r="D443" s="1" t="s">
        <v>609</v>
      </c>
      <c r="E443" s="1" t="b">
        <v>0</v>
      </c>
      <c r="F443" s="1" t="b">
        <v>1</v>
      </c>
      <c r="G443" s="1">
        <v>32.068965517241402</v>
      </c>
      <c r="H443" s="1">
        <v>8</v>
      </c>
      <c r="I443" s="1">
        <v>11</v>
      </c>
      <c r="J443" s="1">
        <v>8</v>
      </c>
      <c r="K443" s="2">
        <v>49538033.3125</v>
      </c>
      <c r="L443" s="4">
        <f>IF(ISNUMBER(K443),LOG(K443,10),"0")</f>
        <v>7.6949387608593609</v>
      </c>
      <c r="M443" s="25" t="s">
        <v>4898</v>
      </c>
      <c r="N443" s="32" t="str">
        <f>IF(ISERROR(MID(M443,SEARCH($N$1,M443)-40,80)),"",MID(M443,SEARCH($N$1,M443)-40,80))</f>
        <v/>
      </c>
      <c r="O443" s="36" t="str">
        <f>IF(ISERROR(MID(M443,SEARCH($O$1,M443)-40,80)),"",MID(M443,SEARCH($O$1,M443)-40,80))</f>
        <v/>
      </c>
      <c r="P443"/>
    </row>
    <row r="444" spans="1:16" x14ac:dyDescent="0.35">
      <c r="A444" s="5" t="s">
        <v>11</v>
      </c>
      <c r="B444" s="6">
        <v>40.67</v>
      </c>
      <c r="C444" s="1" t="s">
        <v>913</v>
      </c>
      <c r="D444" s="1" t="s">
        <v>914</v>
      </c>
      <c r="E444" s="1" t="b">
        <v>0</v>
      </c>
      <c r="F444" s="1" t="b">
        <v>1</v>
      </c>
      <c r="G444" s="1">
        <v>59.803921568627501</v>
      </c>
      <c r="H444" s="1">
        <v>8</v>
      </c>
      <c r="I444" s="1">
        <v>24</v>
      </c>
      <c r="J444" s="1">
        <v>8</v>
      </c>
      <c r="K444" s="2">
        <v>408120316.24479198</v>
      </c>
      <c r="L444" s="4">
        <f>IF(ISNUMBER(K444),LOG(K444,10),"0")</f>
        <v>8.6107882145071404</v>
      </c>
      <c r="M444" s="25" t="s">
        <v>4674</v>
      </c>
      <c r="N444" s="32" t="str">
        <f>IF(ISERROR(MID(M444,SEARCH($N$1,M444)-40,80)),"",MID(M444,SEARCH($N$1,M444)-40,80))</f>
        <v/>
      </c>
      <c r="O444" s="36" t="str">
        <f>IF(ISERROR(MID(M444,SEARCH($O$1,M444)-40,80)),"",MID(M444,SEARCH($O$1,M444)-40,80))</f>
        <v/>
      </c>
      <c r="P444"/>
    </row>
    <row r="445" spans="1:16" x14ac:dyDescent="0.35">
      <c r="A445" s="5" t="s">
        <v>11</v>
      </c>
      <c r="B445" s="6">
        <v>18.79</v>
      </c>
      <c r="C445" s="1" t="s">
        <v>1131</v>
      </c>
      <c r="D445" s="1" t="s">
        <v>1132</v>
      </c>
      <c r="E445" s="1" t="b">
        <v>0</v>
      </c>
      <c r="F445" s="1" t="b">
        <v>1</v>
      </c>
      <c r="G445" s="1">
        <v>17.747440273037501</v>
      </c>
      <c r="H445" s="1">
        <v>8</v>
      </c>
      <c r="I445" s="1">
        <v>8</v>
      </c>
      <c r="J445" s="1">
        <v>8</v>
      </c>
      <c r="K445" s="2">
        <v>4039281.0052083302</v>
      </c>
      <c r="L445" s="4">
        <f>IF(ISNUMBER(K445),LOG(K445,10),"0")</f>
        <v>6.6063040672740367</v>
      </c>
      <c r="M445" s="25" t="s">
        <v>6137</v>
      </c>
      <c r="N445" s="32" t="str">
        <f>IF(ISERROR(MID(M445,SEARCH($N$1,M445)-40,80)),"",MID(M445,SEARCH($N$1,M445)-40,80))</f>
        <v/>
      </c>
      <c r="O445" s="36" t="str">
        <f>IF(ISERROR(MID(M445,SEARCH($O$1,M445)-40,80)),"",MID(M445,SEARCH($O$1,M445)-40,80))</f>
        <v/>
      </c>
      <c r="P445"/>
    </row>
    <row r="446" spans="1:16" x14ac:dyDescent="0.35">
      <c r="A446" s="5" t="s">
        <v>11</v>
      </c>
      <c r="B446" s="6">
        <v>19.89</v>
      </c>
      <c r="C446" s="1" t="s">
        <v>1231</v>
      </c>
      <c r="D446" s="1" t="s">
        <v>1232</v>
      </c>
      <c r="E446" s="1" t="b">
        <v>0</v>
      </c>
      <c r="F446" s="1" t="b">
        <v>1</v>
      </c>
      <c r="G446" s="1">
        <v>24.282560706401799</v>
      </c>
      <c r="H446" s="1">
        <v>8</v>
      </c>
      <c r="I446" s="1">
        <v>8</v>
      </c>
      <c r="J446" s="1">
        <v>8</v>
      </c>
      <c r="K446" s="2">
        <v>13311632.7708333</v>
      </c>
      <c r="L446" s="4">
        <f>IF(ISNUMBER(K446),LOG(K446,10),"0")</f>
        <v>7.1242313281924012</v>
      </c>
      <c r="M446" s="25" t="s">
        <v>5385</v>
      </c>
      <c r="N446" s="32" t="str">
        <f>IF(ISERROR(MID(M446,SEARCH($N$1,M446)-40,80)),"",MID(M446,SEARCH($N$1,M446)-40,80))</f>
        <v/>
      </c>
      <c r="O446" s="36" t="str">
        <f>IF(ISERROR(MID(M446,SEARCH($O$1,M446)-40,80)),"",MID(M446,SEARCH($O$1,M446)-40,80))</f>
        <v/>
      </c>
      <c r="P446"/>
    </row>
    <row r="447" spans="1:16" x14ac:dyDescent="0.35">
      <c r="A447" s="5" t="s">
        <v>11</v>
      </c>
      <c r="B447" s="6">
        <v>29.2</v>
      </c>
      <c r="C447" s="1" t="s">
        <v>650</v>
      </c>
      <c r="D447" s="1" t="s">
        <v>651</v>
      </c>
      <c r="E447" s="1" t="b">
        <v>0</v>
      </c>
      <c r="F447" s="1" t="b">
        <v>1</v>
      </c>
      <c r="G447" s="1">
        <v>35.714285714285701</v>
      </c>
      <c r="H447" s="1">
        <v>8</v>
      </c>
      <c r="I447" s="1">
        <v>12</v>
      </c>
      <c r="J447" s="1">
        <v>8</v>
      </c>
      <c r="K447" s="2">
        <v>17943445.59375</v>
      </c>
      <c r="L447" s="4">
        <f>IF(ISNUMBER(K447),LOG(K447,10),"0")</f>
        <v>7.253905842201374</v>
      </c>
      <c r="M447" s="25" t="s">
        <v>5236</v>
      </c>
      <c r="N447" s="32" t="str">
        <f>IF(ISERROR(MID(M447,SEARCH($N$1,M447)-40,80)),"",MID(M447,SEARCH($N$1,M447)-40,80))</f>
        <v/>
      </c>
      <c r="O447" s="36" t="str">
        <f>IF(ISERROR(MID(M447,SEARCH($O$1,M447)-40,80)),"",MID(M447,SEARCH($O$1,M447)-40,80))</f>
        <v/>
      </c>
      <c r="P447"/>
    </row>
    <row r="448" spans="1:16" x14ac:dyDescent="0.35">
      <c r="A448" s="5" t="s">
        <v>11</v>
      </c>
      <c r="B448" s="6">
        <v>29.56</v>
      </c>
      <c r="C448" s="1" t="s">
        <v>628</v>
      </c>
      <c r="D448" s="1" t="s">
        <v>629</v>
      </c>
      <c r="E448" s="1" t="b">
        <v>0</v>
      </c>
      <c r="F448" s="1" t="b">
        <v>1</v>
      </c>
      <c r="G448" s="1">
        <v>42.283950617283899</v>
      </c>
      <c r="H448" s="1">
        <v>8</v>
      </c>
      <c r="I448" s="1">
        <v>13</v>
      </c>
      <c r="J448" s="1">
        <v>8</v>
      </c>
      <c r="K448" s="2">
        <v>48527485.453125</v>
      </c>
      <c r="L448" s="4">
        <f>IF(ISNUMBER(K448),LOG(K448,10),"0")</f>
        <v>7.6859877880775906</v>
      </c>
      <c r="M448" s="25" t="s">
        <v>4906</v>
      </c>
      <c r="N448" s="32" t="str">
        <f>IF(ISERROR(MID(M448,SEARCH($N$1,M448)-40,80)),"",MID(M448,SEARCH($N$1,M448)-40,80))</f>
        <v/>
      </c>
      <c r="O448" s="36" t="str">
        <f>IF(ISERROR(MID(M448,SEARCH($O$1,M448)-40,80)),"",MID(M448,SEARCH($O$1,M448)-40,80))</f>
        <v/>
      </c>
      <c r="P448"/>
    </row>
    <row r="449" spans="1:16" x14ac:dyDescent="0.35">
      <c r="A449" s="5" t="s">
        <v>11</v>
      </c>
      <c r="B449" s="6">
        <v>44.86</v>
      </c>
      <c r="C449" s="1" t="s">
        <v>283</v>
      </c>
      <c r="D449" s="1" t="s">
        <v>284</v>
      </c>
      <c r="E449" s="1" t="b">
        <v>0</v>
      </c>
      <c r="F449" s="1" t="b">
        <v>1</v>
      </c>
      <c r="G449" s="1">
        <v>54.789272030651297</v>
      </c>
      <c r="H449" s="1">
        <v>8</v>
      </c>
      <c r="I449" s="1">
        <v>16</v>
      </c>
      <c r="J449" s="1">
        <v>8</v>
      </c>
      <c r="K449" s="2">
        <v>48433122.2421875</v>
      </c>
      <c r="L449" s="4">
        <f>IF(ISNUMBER(K449),LOG(K449,10),"0")</f>
        <v>7.6851424667513886</v>
      </c>
      <c r="M449" s="25" t="s">
        <v>4907</v>
      </c>
      <c r="N449" s="32" t="str">
        <f>IF(ISERROR(MID(M449,SEARCH($N$1,M449)-40,80)),"",MID(M449,SEARCH($N$1,M449)-40,80))</f>
        <v/>
      </c>
      <c r="O449" s="36" t="str">
        <f>IF(ISERROR(MID(M449,SEARCH($O$1,M449)-40,80)),"",MID(M449,SEARCH($O$1,M449)-40,80))</f>
        <v/>
      </c>
      <c r="P449"/>
    </row>
    <row r="450" spans="1:16" x14ac:dyDescent="0.35">
      <c r="A450" s="5" t="s">
        <v>11</v>
      </c>
      <c r="B450" s="6">
        <v>18.87</v>
      </c>
      <c r="C450" s="1" t="s">
        <v>1129</v>
      </c>
      <c r="D450" s="1" t="s">
        <v>1130</v>
      </c>
      <c r="E450" s="1" t="b">
        <v>0</v>
      </c>
      <c r="F450" s="1" t="b">
        <v>1</v>
      </c>
      <c r="G450" s="1">
        <v>27.621483375959102</v>
      </c>
      <c r="H450" s="1">
        <v>8</v>
      </c>
      <c r="I450" s="1">
        <v>9</v>
      </c>
      <c r="J450" s="1">
        <v>8</v>
      </c>
      <c r="K450" s="2">
        <v>15328585.9375</v>
      </c>
      <c r="L450" s="4">
        <f>IF(ISNUMBER(K450),LOG(K450,10),"0")</f>
        <v>7.1855020930235716</v>
      </c>
      <c r="M450" s="25" t="s">
        <v>5308</v>
      </c>
      <c r="N450" s="32" t="str">
        <f>IF(ISERROR(MID(M450,SEARCH($N$1,M450)-40,80)),"",MID(M450,SEARCH($N$1,M450)-40,80))</f>
        <v/>
      </c>
      <c r="O450" s="36" t="str">
        <f>IF(ISERROR(MID(M450,SEARCH($O$1,M450)-40,80)),"",MID(M450,SEARCH($O$1,M450)-40,80))</f>
        <v/>
      </c>
      <c r="P450"/>
    </row>
    <row r="451" spans="1:16" x14ac:dyDescent="0.35">
      <c r="A451" s="5" t="s">
        <v>11</v>
      </c>
      <c r="B451" s="6">
        <v>17.28</v>
      </c>
      <c r="C451" s="1" t="s">
        <v>736</v>
      </c>
      <c r="D451" s="1" t="s">
        <v>737</v>
      </c>
      <c r="E451" s="1" t="b">
        <v>0</v>
      </c>
      <c r="F451" s="1" t="b">
        <v>1</v>
      </c>
      <c r="G451" s="1">
        <v>9.67741935483871</v>
      </c>
      <c r="H451" s="1">
        <v>8</v>
      </c>
      <c r="I451" s="1">
        <v>9</v>
      </c>
      <c r="J451" s="1">
        <v>8</v>
      </c>
      <c r="K451" s="2">
        <v>4322502.49609375</v>
      </c>
      <c r="L451" s="4">
        <f>IF(ISNUMBER(K451),LOG(K451,10),"0")</f>
        <v>6.6357352527358797</v>
      </c>
      <c r="M451" s="25" t="s">
        <v>6103</v>
      </c>
      <c r="N451" s="32" t="str">
        <f>IF(ISERROR(MID(M451,SEARCH($N$1,M451)-40,80)),"",MID(M451,SEARCH($N$1,M451)-40,80))</f>
        <v/>
      </c>
      <c r="O451" s="36" t="str">
        <f>IF(ISERROR(MID(M451,SEARCH($O$1,M451)-40,80)),"",MID(M451,SEARCH($O$1,M451)-40,80))</f>
        <v/>
      </c>
      <c r="P451"/>
    </row>
    <row r="452" spans="1:16" x14ac:dyDescent="0.35">
      <c r="A452" s="5" t="s">
        <v>11</v>
      </c>
      <c r="B452" s="6">
        <v>17.989999999999998</v>
      </c>
      <c r="C452" s="1" t="s">
        <v>1423</v>
      </c>
      <c r="D452" s="1" t="s">
        <v>1424</v>
      </c>
      <c r="E452" s="1" t="b">
        <v>0</v>
      </c>
      <c r="F452" s="1" t="b">
        <v>1</v>
      </c>
      <c r="G452" s="1">
        <v>18.872017353579199</v>
      </c>
      <c r="H452" s="1">
        <v>8</v>
      </c>
      <c r="I452" s="1">
        <v>9</v>
      </c>
      <c r="J452" s="1">
        <v>8</v>
      </c>
      <c r="K452" s="2">
        <v>16481910.5182292</v>
      </c>
      <c r="L452" s="4">
        <f>IF(ISNUMBER(K452),LOG(K452,10),"0")</f>
        <v>7.217007551986903</v>
      </c>
      <c r="M452" s="25" t="s">
        <v>5272</v>
      </c>
      <c r="N452" s="32" t="str">
        <f>IF(ISERROR(MID(M452,SEARCH($N$1,M452)-40,80)),"",MID(M452,SEARCH($N$1,M452)-40,80))</f>
        <v/>
      </c>
      <c r="O452" s="36" t="str">
        <f>IF(ISERROR(MID(M452,SEARCH($O$1,M452)-40,80)),"",MID(M452,SEARCH($O$1,M452)-40,80))</f>
        <v/>
      </c>
      <c r="P452"/>
    </row>
    <row r="453" spans="1:16" x14ac:dyDescent="0.35">
      <c r="A453" s="5" t="s">
        <v>11</v>
      </c>
      <c r="B453" s="6">
        <v>18.64</v>
      </c>
      <c r="C453" s="1" t="s">
        <v>1105</v>
      </c>
      <c r="D453" s="1" t="s">
        <v>1106</v>
      </c>
      <c r="E453" s="1" t="b">
        <v>1</v>
      </c>
      <c r="F453" s="1" t="b">
        <v>0</v>
      </c>
      <c r="G453" s="1">
        <v>14.090287277701799</v>
      </c>
      <c r="H453" s="1">
        <v>8</v>
      </c>
      <c r="I453" s="1">
        <v>8</v>
      </c>
      <c r="J453" s="1">
        <v>4</v>
      </c>
      <c r="K453" s="2">
        <v>3731432.125</v>
      </c>
      <c r="L453" s="4">
        <f>IF(ISNUMBER(K453),LOG(K453,10),"0")</f>
        <v>6.5718755461825804</v>
      </c>
      <c r="M453" s="25" t="s">
        <v>6189</v>
      </c>
      <c r="N453" s="32" t="str">
        <f>IF(ISERROR(MID(M453,SEARCH($N$1,M453)-40,80)),"",MID(M453,SEARCH($N$1,M453)-40,80))</f>
        <v/>
      </c>
      <c r="O453" s="36" t="str">
        <f>IF(ISERROR(MID(M453,SEARCH($O$1,M453)-40,80)),"",MID(M453,SEARCH($O$1,M453)-40,80))</f>
        <v/>
      </c>
      <c r="P453"/>
    </row>
    <row r="454" spans="1:16" x14ac:dyDescent="0.35">
      <c r="A454" s="5" t="s">
        <v>11</v>
      </c>
      <c r="B454" s="6">
        <v>27.48</v>
      </c>
      <c r="C454" s="1" t="s">
        <v>894</v>
      </c>
      <c r="D454" s="1" t="s">
        <v>895</v>
      </c>
      <c r="E454" s="1" t="b">
        <v>1</v>
      </c>
      <c r="F454" s="1" t="b">
        <v>0</v>
      </c>
      <c r="G454" s="1">
        <v>11.6584564860427</v>
      </c>
      <c r="H454" s="1">
        <v>8</v>
      </c>
      <c r="I454" s="1">
        <v>14</v>
      </c>
      <c r="J454" s="1">
        <v>3</v>
      </c>
      <c r="K454" s="2">
        <v>1496455.1357421901</v>
      </c>
      <c r="L454" s="4">
        <f>IF(ISNUMBER(K454),LOG(K454,10),"0")</f>
        <v>6.1750637010681766</v>
      </c>
      <c r="M454" s="25" t="s">
        <v>6556</v>
      </c>
      <c r="N454" s="32" t="str">
        <f>IF(ISERROR(MID(M454,SEARCH($N$1,M454)-40,80)),"",MID(M454,SEARCH($N$1,M454)-40,80))</f>
        <v/>
      </c>
      <c r="O454" s="36" t="str">
        <f>IF(ISERROR(MID(M454,SEARCH($O$1,M454)-40,80)),"",MID(M454,SEARCH($O$1,M454)-40,80))</f>
        <v/>
      </c>
      <c r="P454"/>
    </row>
    <row r="455" spans="1:16" x14ac:dyDescent="0.35">
      <c r="A455" s="5" t="s">
        <v>11</v>
      </c>
      <c r="B455" s="6">
        <v>18.45</v>
      </c>
      <c r="C455" s="1" t="s">
        <v>1005</v>
      </c>
      <c r="D455" s="1" t="s">
        <v>1006</v>
      </c>
      <c r="E455" s="1" t="b">
        <v>1</v>
      </c>
      <c r="F455" s="1" t="b">
        <v>0</v>
      </c>
      <c r="G455" s="1">
        <v>15.056818181818199</v>
      </c>
      <c r="H455" s="1">
        <v>8</v>
      </c>
      <c r="I455" s="1">
        <v>8</v>
      </c>
      <c r="J455" s="1">
        <v>8</v>
      </c>
      <c r="K455" s="2">
        <v>9525809.4479166698</v>
      </c>
      <c r="L455" s="4">
        <f>IF(ISNUMBER(K455),LOG(K455,10),"0")</f>
        <v>6.9789018897363508</v>
      </c>
      <c r="M455" s="25" t="s">
        <v>5600</v>
      </c>
      <c r="N455" s="32" t="str">
        <f>IF(ISERROR(MID(M455,SEARCH($N$1,M455)-40,80)),"",MID(M455,SEARCH($N$1,M455)-40,80))</f>
        <v/>
      </c>
      <c r="O455" s="36" t="str">
        <f>IF(ISERROR(MID(M455,SEARCH($O$1,M455)-40,80)),"",MID(M455,SEARCH($O$1,M455)-40,80))</f>
        <v/>
      </c>
      <c r="P455"/>
    </row>
    <row r="456" spans="1:16" x14ac:dyDescent="0.35">
      <c r="A456" s="5" t="s">
        <v>11</v>
      </c>
      <c r="B456" s="6">
        <v>39.619999999999997</v>
      </c>
      <c r="C456" s="1" t="s">
        <v>596</v>
      </c>
      <c r="D456" s="1" t="s">
        <v>597</v>
      </c>
      <c r="E456" s="1" t="b">
        <v>1</v>
      </c>
      <c r="F456" s="1" t="b">
        <v>0</v>
      </c>
      <c r="G456" s="1">
        <v>30.174563591022402</v>
      </c>
      <c r="H456" s="1">
        <v>8</v>
      </c>
      <c r="I456" s="1">
        <v>16</v>
      </c>
      <c r="J456" s="1">
        <v>8</v>
      </c>
      <c r="K456" s="2">
        <v>50388744.772135399</v>
      </c>
      <c r="L456" s="4">
        <f>IF(ISNUMBER(K456),LOG(K456,10),"0")</f>
        <v>7.7023335398337398</v>
      </c>
      <c r="M456" s="25" t="e">
        <v>#N/A</v>
      </c>
      <c r="N456" s="32" t="str">
        <f>IF(ISERROR(MID(M456,SEARCH($N$1,M456)-40,80)),"",MID(M456,SEARCH($N$1,M456)-40,80))</f>
        <v/>
      </c>
      <c r="O456" s="36" t="str">
        <f>IF(ISERROR(MID(M456,SEARCH($O$1,M456)-40,80)),"",MID(M456,SEARCH($O$1,M456)-40,80))</f>
        <v/>
      </c>
      <c r="P456"/>
    </row>
    <row r="457" spans="1:16" x14ac:dyDescent="0.35">
      <c r="A457" s="5" t="s">
        <v>11</v>
      </c>
      <c r="B457" s="6">
        <v>17.36</v>
      </c>
      <c r="C457" s="1" t="s">
        <v>1607</v>
      </c>
      <c r="D457" s="1" t="s">
        <v>1608</v>
      </c>
      <c r="E457" s="1" t="b">
        <v>0</v>
      </c>
      <c r="F457" s="1" t="b">
        <v>1</v>
      </c>
      <c r="G457" s="1">
        <v>11.194029850746301</v>
      </c>
      <c r="H457" s="1">
        <v>7</v>
      </c>
      <c r="I457" s="1">
        <v>7</v>
      </c>
      <c r="J457" s="1">
        <v>1</v>
      </c>
      <c r="K457" s="2">
        <v>2517759.875</v>
      </c>
      <c r="L457" s="4">
        <f>IF(ISNUMBER(K457),LOG(K457,10),"0")</f>
        <v>6.401014308005653</v>
      </c>
      <c r="M457" s="25" t="s">
        <v>483</v>
      </c>
      <c r="N457" s="32" t="str">
        <f>IF(ISERROR(MID(M457,SEARCH($N$1,M457)-40,80)),"",MID(M457,SEARCH($N$1,M457)-40,80))</f>
        <v/>
      </c>
      <c r="O457" s="36" t="str">
        <f>IF(ISERROR(MID(M457,SEARCH($O$1,M457)-40,80)),"",MID(M457,SEARCH($O$1,M457)-40,80))</f>
        <v/>
      </c>
      <c r="P457"/>
    </row>
    <row r="458" spans="1:16" x14ac:dyDescent="0.35">
      <c r="A458" s="5" t="s">
        <v>11</v>
      </c>
      <c r="B458" s="6">
        <v>14.47</v>
      </c>
      <c r="C458" s="1" t="s">
        <v>1125</v>
      </c>
      <c r="D458" s="1" t="s">
        <v>1126</v>
      </c>
      <c r="E458" s="1" t="b">
        <v>0</v>
      </c>
      <c r="F458" s="1" t="b">
        <v>1</v>
      </c>
      <c r="G458" s="1">
        <v>19.560878243512999</v>
      </c>
      <c r="H458" s="1">
        <v>7</v>
      </c>
      <c r="I458" s="1">
        <v>7</v>
      </c>
      <c r="J458" s="1">
        <v>7</v>
      </c>
      <c r="K458" s="2">
        <v>36647684.854166701</v>
      </c>
      <c r="L458" s="4">
        <f>IF(ISNUMBER(K458),LOG(K458,10),"0")</f>
        <v>7.564046544138991</v>
      </c>
      <c r="M458" s="25" t="s">
        <v>4977</v>
      </c>
      <c r="N458" s="32" t="str">
        <f>IF(ISERROR(MID(M458,SEARCH($N$1,M458)-40,80)),"",MID(M458,SEARCH($N$1,M458)-40,80))</f>
        <v/>
      </c>
      <c r="O458" s="36" t="str">
        <f>IF(ISERROR(MID(M458,SEARCH($O$1,M458)-40,80)),"",MID(M458,SEARCH($O$1,M458)-40,80))</f>
        <v/>
      </c>
      <c r="P458"/>
    </row>
    <row r="459" spans="1:16" x14ac:dyDescent="0.35">
      <c r="A459" s="5" t="s">
        <v>11</v>
      </c>
      <c r="B459" s="6">
        <v>19.21</v>
      </c>
      <c r="C459" s="1" t="s">
        <v>1011</v>
      </c>
      <c r="D459" s="1" t="s">
        <v>1012</v>
      </c>
      <c r="E459" s="1" t="b">
        <v>0</v>
      </c>
      <c r="F459" s="1" t="b">
        <v>1</v>
      </c>
      <c r="G459" s="1">
        <v>16.966580976863799</v>
      </c>
      <c r="H459" s="1">
        <v>7</v>
      </c>
      <c r="I459" s="1">
        <v>8</v>
      </c>
      <c r="J459" s="1">
        <v>7</v>
      </c>
      <c r="K459" s="2">
        <v>39293694.692708299</v>
      </c>
      <c r="L459" s="4">
        <f>IF(ISNUMBER(K459),LOG(K459,10),"0")</f>
        <v>7.5943228664095539</v>
      </c>
      <c r="M459" s="25" t="s">
        <v>4958</v>
      </c>
      <c r="N459" s="32" t="str">
        <f>IF(ISERROR(MID(M459,SEARCH($N$1,M459)-40,80)),"",MID(M459,SEARCH($N$1,M459)-40,80))</f>
        <v/>
      </c>
      <c r="O459" s="36" t="str">
        <f>IF(ISERROR(MID(M459,SEARCH($O$1,M459)-40,80)),"",MID(M459,SEARCH($O$1,M459)-40,80))</f>
        <v/>
      </c>
      <c r="P459"/>
    </row>
    <row r="460" spans="1:16" x14ac:dyDescent="0.35">
      <c r="A460" s="5" t="s">
        <v>11</v>
      </c>
      <c r="B460" s="6">
        <v>20.84</v>
      </c>
      <c r="C460" s="1" t="s">
        <v>1127</v>
      </c>
      <c r="D460" s="1" t="s">
        <v>1128</v>
      </c>
      <c r="E460" s="1" t="b">
        <v>0</v>
      </c>
      <c r="F460" s="1" t="b">
        <v>1</v>
      </c>
      <c r="G460" s="1">
        <v>12.5</v>
      </c>
      <c r="H460" s="1">
        <v>7</v>
      </c>
      <c r="I460" s="1">
        <v>8</v>
      </c>
      <c r="J460" s="1">
        <v>6</v>
      </c>
      <c r="K460" s="2">
        <v>7342634.5716145802</v>
      </c>
      <c r="L460" s="4">
        <f>IF(ISNUMBER(K460),LOG(K460,10),"0")</f>
        <v>6.8658519147691059</v>
      </c>
      <c r="M460" s="25" t="s">
        <v>5763</v>
      </c>
      <c r="N460" s="32" t="str">
        <f>IF(ISERROR(MID(M460,SEARCH($N$1,M460)-40,80)),"",MID(M460,SEARCH($N$1,M460)-40,80))</f>
        <v/>
      </c>
      <c r="O460" s="36" t="str">
        <f>IF(ISERROR(MID(M460,SEARCH($O$1,M460)-40,80)),"",MID(M460,SEARCH($O$1,M460)-40,80))</f>
        <v/>
      </c>
      <c r="P460"/>
    </row>
    <row r="461" spans="1:16" x14ac:dyDescent="0.35">
      <c r="A461" s="5" t="s">
        <v>11</v>
      </c>
      <c r="B461" s="6">
        <v>19.559999999999999</v>
      </c>
      <c r="C461" s="1" t="s">
        <v>1091</v>
      </c>
      <c r="D461" s="1" t="s">
        <v>1092</v>
      </c>
      <c r="E461" s="1" t="b">
        <v>0</v>
      </c>
      <c r="F461" s="1" t="b">
        <v>1</v>
      </c>
      <c r="G461" s="1">
        <v>13.4560906515581</v>
      </c>
      <c r="H461" s="1">
        <v>7</v>
      </c>
      <c r="I461" s="1">
        <v>7</v>
      </c>
      <c r="J461" s="1">
        <v>7</v>
      </c>
      <c r="K461" s="2">
        <v>13111894.90625</v>
      </c>
      <c r="L461" s="4">
        <f>IF(ISNUMBER(K461),LOG(K461,10),"0")</f>
        <v>7.1176654596427795</v>
      </c>
      <c r="M461" s="25" t="s">
        <v>5396</v>
      </c>
      <c r="N461" s="32" t="str">
        <f>IF(ISERROR(MID(M461,SEARCH($N$1,M461)-40,80)),"",MID(M461,SEARCH($N$1,M461)-40,80))</f>
        <v/>
      </c>
      <c r="O461" s="36" t="str">
        <f>IF(ISERROR(MID(M461,SEARCH($O$1,M461)-40,80)),"",MID(M461,SEARCH($O$1,M461)-40,80))</f>
        <v/>
      </c>
      <c r="P461"/>
    </row>
    <row r="462" spans="1:16" x14ac:dyDescent="0.35">
      <c r="A462" s="5" t="s">
        <v>11</v>
      </c>
      <c r="B462" s="6">
        <v>65.36</v>
      </c>
      <c r="C462" s="1" t="s">
        <v>672</v>
      </c>
      <c r="D462" s="1" t="s">
        <v>673</v>
      </c>
      <c r="E462" s="1" t="b">
        <v>0</v>
      </c>
      <c r="F462" s="1" t="b">
        <v>1</v>
      </c>
      <c r="G462" s="1">
        <v>20.744680851063801</v>
      </c>
      <c r="H462" s="1">
        <v>7</v>
      </c>
      <c r="I462" s="1">
        <v>35</v>
      </c>
      <c r="J462" s="1">
        <v>2</v>
      </c>
      <c r="K462" s="2">
        <v>2002370.6953125</v>
      </c>
      <c r="L462" s="4">
        <f>IF(ISNUMBER(K462),LOG(K462,10),"0")</f>
        <v>6.3015444807485865</v>
      </c>
      <c r="M462" s="25" t="s">
        <v>6479</v>
      </c>
      <c r="N462" s="32" t="str">
        <f>IF(ISERROR(MID(M462,SEARCH($N$1,M462)-40,80)),"",MID(M462,SEARCH($N$1,M462)-40,80))</f>
        <v/>
      </c>
      <c r="O462" s="36" t="str">
        <f>IF(ISERROR(MID(M462,SEARCH($O$1,M462)-40,80)),"",MID(M462,SEARCH($O$1,M462)-40,80))</f>
        <v/>
      </c>
      <c r="P462"/>
    </row>
    <row r="463" spans="1:16" x14ac:dyDescent="0.35">
      <c r="A463" s="5" t="s">
        <v>11</v>
      </c>
      <c r="B463" s="6">
        <v>15.82</v>
      </c>
      <c r="C463" s="1" t="s">
        <v>1163</v>
      </c>
      <c r="D463" s="1" t="s">
        <v>1164</v>
      </c>
      <c r="E463" s="1" t="b">
        <v>0</v>
      </c>
      <c r="F463" s="1" t="b">
        <v>1</v>
      </c>
      <c r="G463" s="1">
        <v>13.020134228187899</v>
      </c>
      <c r="H463" s="1">
        <v>7</v>
      </c>
      <c r="I463" s="1">
        <v>7</v>
      </c>
      <c r="J463" s="1">
        <v>5</v>
      </c>
      <c r="K463" s="2">
        <v>4851241.1575520802</v>
      </c>
      <c r="L463" s="4">
        <f>IF(ISNUMBER(K463),LOG(K463,10),"0")</f>
        <v>6.6858528641521238</v>
      </c>
      <c r="M463" s="25" t="s">
        <v>6035</v>
      </c>
      <c r="N463" s="32" t="str">
        <f>IF(ISERROR(MID(M463,SEARCH($N$1,M463)-40,80)),"",MID(M463,SEARCH($N$1,M463)-40,80))</f>
        <v/>
      </c>
      <c r="O463" s="36" t="str">
        <f>IF(ISERROR(MID(M463,SEARCH($O$1,M463)-40,80)),"",MID(M463,SEARCH($O$1,M463)-40,80))</f>
        <v/>
      </c>
      <c r="P463"/>
    </row>
    <row r="464" spans="1:16" x14ac:dyDescent="0.35">
      <c r="A464" s="5" t="s">
        <v>11</v>
      </c>
      <c r="B464" s="6">
        <v>15.22</v>
      </c>
      <c r="C464" s="1" t="s">
        <v>1739</v>
      </c>
      <c r="D464" s="1" t="s">
        <v>1740</v>
      </c>
      <c r="E464" s="1" t="b">
        <v>0</v>
      </c>
      <c r="F464" s="1" t="b">
        <v>1</v>
      </c>
      <c r="G464" s="1">
        <v>13.3511348464619</v>
      </c>
      <c r="H464" s="1">
        <v>7</v>
      </c>
      <c r="I464" s="1">
        <v>7</v>
      </c>
      <c r="J464" s="1">
        <v>7</v>
      </c>
      <c r="K464" s="2">
        <v>10004861.6901042</v>
      </c>
      <c r="L464" s="4">
        <f>IF(ISNUMBER(K464),LOG(K464,10),"0")</f>
        <v>7.0002110892101381</v>
      </c>
      <c r="M464" s="25" t="s">
        <v>5564</v>
      </c>
      <c r="N464" s="32" t="str">
        <f>IF(ISERROR(MID(M464,SEARCH($N$1,M464)-40,80)),"",MID(M464,SEARCH($N$1,M464)-40,80))</f>
        <v>n [GO:0005912]; axon [GO:0030424]; cell surface [GO:0009986]; clathrin-coated ve</v>
      </c>
      <c r="O464" s="36" t="str">
        <f>IF(ISERROR(MID(M464,SEARCH($O$1,M464)-40,80)),"",MID(M464,SEARCH($O$1,M464)-40,80))</f>
        <v/>
      </c>
      <c r="P464"/>
    </row>
    <row r="465" spans="1:16" x14ac:dyDescent="0.35">
      <c r="A465" s="5" t="s">
        <v>11</v>
      </c>
      <c r="B465" s="6">
        <v>33.22</v>
      </c>
      <c r="C465" s="1" t="s">
        <v>666</v>
      </c>
      <c r="D465" s="1" t="s">
        <v>667</v>
      </c>
      <c r="E465" s="1" t="b">
        <v>0</v>
      </c>
      <c r="F465" s="1" t="b">
        <v>1</v>
      </c>
      <c r="G465" s="1">
        <v>47.963800904977397</v>
      </c>
      <c r="H465" s="1">
        <v>7</v>
      </c>
      <c r="I465" s="1">
        <v>13</v>
      </c>
      <c r="J465" s="1">
        <v>7</v>
      </c>
      <c r="K465" s="2">
        <v>20013166.127604201</v>
      </c>
      <c r="L465" s="4">
        <f>IF(ISNUMBER(K465),LOG(K465,10),"0")</f>
        <v>7.3013158004290748</v>
      </c>
      <c r="M465" s="25" t="s">
        <v>5191</v>
      </c>
      <c r="N465" s="32" t="str">
        <f>IF(ISERROR(MID(M465,SEARCH($N$1,M465)-40,80)),"",MID(M465,SEARCH($N$1,M465)-40,80))</f>
        <v/>
      </c>
      <c r="O465" s="36" t="str">
        <f>IF(ISERROR(MID(M465,SEARCH($O$1,M465)-40,80)),"",MID(M465,SEARCH($O$1,M465)-40,80))</f>
        <v/>
      </c>
      <c r="P465"/>
    </row>
    <row r="466" spans="1:16" x14ac:dyDescent="0.35">
      <c r="A466" s="5" t="s">
        <v>11</v>
      </c>
      <c r="B466" s="6">
        <v>17.87</v>
      </c>
      <c r="C466" s="1" t="s">
        <v>1399</v>
      </c>
      <c r="D466" s="1" t="s">
        <v>1400</v>
      </c>
      <c r="E466" s="1" t="b">
        <v>0</v>
      </c>
      <c r="F466" s="1" t="b">
        <v>1</v>
      </c>
      <c r="G466" s="1">
        <v>8.6821705426356601</v>
      </c>
      <c r="H466" s="1">
        <v>7</v>
      </c>
      <c r="I466" s="1">
        <v>7</v>
      </c>
      <c r="J466" s="1">
        <v>1</v>
      </c>
      <c r="K466" s="2">
        <v>2507967.875</v>
      </c>
      <c r="L466" s="4">
        <f>IF(ISNUMBER(K466),LOG(K466,10),"0")</f>
        <v>6.3993219692401828</v>
      </c>
      <c r="M466" s="25" t="s">
        <v>6376</v>
      </c>
      <c r="N466" s="32" t="str">
        <f>IF(ISERROR(MID(M466,SEARCH($N$1,M466)-40,80)),"",MID(M466,SEARCH($N$1,M466)-40,80))</f>
        <v/>
      </c>
      <c r="O466" s="36" t="str">
        <f>IF(ISERROR(MID(M466,SEARCH($O$1,M466)-40,80)),"",MID(M466,SEARCH($O$1,M466)-40,80))</f>
        <v/>
      </c>
      <c r="P466"/>
    </row>
    <row r="467" spans="1:16" x14ac:dyDescent="0.35">
      <c r="A467" s="5" t="s">
        <v>11</v>
      </c>
      <c r="B467" s="6">
        <v>51.55</v>
      </c>
      <c r="C467" s="1" t="s">
        <v>343</v>
      </c>
      <c r="D467" s="1" t="s">
        <v>344</v>
      </c>
      <c r="E467" s="1" t="b">
        <v>0</v>
      </c>
      <c r="F467" s="1" t="b">
        <v>1</v>
      </c>
      <c r="G467" s="1">
        <v>19.211822660098498</v>
      </c>
      <c r="H467" s="1">
        <v>7</v>
      </c>
      <c r="I467" s="1">
        <v>18</v>
      </c>
      <c r="J467" s="1">
        <v>7</v>
      </c>
      <c r="K467" s="2">
        <v>326289666.52604198</v>
      </c>
      <c r="L467" s="4">
        <f>IF(ISNUMBER(K467),LOG(K467,10),"0")</f>
        <v>8.5136033200588486</v>
      </c>
      <c r="M467" s="25" t="s">
        <v>4678</v>
      </c>
      <c r="N467" s="32" t="str">
        <f>IF(ISERROR(MID(M467,SEARCH($N$1,M467)-40,80)),"",MID(M467,SEARCH($N$1,M467)-40,80))</f>
        <v xml:space="preserve">tophagosome membrane [GO:0000421]; cell surface [GO:0009986]; cytolytic granule </v>
      </c>
      <c r="O467" s="36" t="str">
        <f>IF(ISERROR(MID(M467,SEARCH($O$1,M467)-40,80)),"",MID(M467,SEARCH($O$1,M467)-40,80))</f>
        <v/>
      </c>
      <c r="P467"/>
    </row>
    <row r="468" spans="1:16" x14ac:dyDescent="0.35">
      <c r="A468" s="5" t="s">
        <v>11</v>
      </c>
      <c r="B468" s="6">
        <v>27.39</v>
      </c>
      <c r="C468" s="1" t="s">
        <v>706</v>
      </c>
      <c r="D468" s="1" t="s">
        <v>707</v>
      </c>
      <c r="E468" s="1" t="b">
        <v>0</v>
      </c>
      <c r="F468" s="1" t="b">
        <v>1</v>
      </c>
      <c r="G468" s="1">
        <v>30.769230769230798</v>
      </c>
      <c r="H468" s="1">
        <v>7</v>
      </c>
      <c r="I468" s="1">
        <v>10</v>
      </c>
      <c r="J468" s="1">
        <v>7</v>
      </c>
      <c r="K468" s="2">
        <v>58463709.666666701</v>
      </c>
      <c r="L468" s="4">
        <f>IF(ISNUMBER(K468),LOG(K468,10),"0")</f>
        <v>7.7668863689524503</v>
      </c>
      <c r="M468" s="25" t="s">
        <v>4853</v>
      </c>
      <c r="N468" s="32" t="str">
        <f>IF(ISERROR(MID(M468,SEARCH($N$1,M468)-40,80)),"",MID(M468,SEARCH($N$1,M468)-40,80))</f>
        <v/>
      </c>
      <c r="O468" s="36" t="str">
        <f>IF(ISERROR(MID(M468,SEARCH($O$1,M468)-40,80)),"",MID(M468,SEARCH($O$1,M468)-40,80))</f>
        <v/>
      </c>
      <c r="P468"/>
    </row>
    <row r="469" spans="1:16" x14ac:dyDescent="0.35">
      <c r="A469" s="5" t="s">
        <v>11</v>
      </c>
      <c r="B469" s="6">
        <v>29.37</v>
      </c>
      <c r="C469" s="1" t="s">
        <v>520</v>
      </c>
      <c r="D469" s="1" t="s">
        <v>521</v>
      </c>
      <c r="E469" s="1" t="b">
        <v>0</v>
      </c>
      <c r="F469" s="1" t="b">
        <v>1</v>
      </c>
      <c r="G469" s="1">
        <v>21.204188481675398</v>
      </c>
      <c r="H469" s="1">
        <v>7</v>
      </c>
      <c r="I469" s="1">
        <v>13</v>
      </c>
      <c r="J469" s="1">
        <v>7</v>
      </c>
      <c r="K469" s="2">
        <v>145352905.47135401</v>
      </c>
      <c r="L469" s="4">
        <f>IF(ISNUMBER(K469),LOG(K469,10),"0")</f>
        <v>8.1624237173418432</v>
      </c>
      <c r="M469" s="25" t="s">
        <v>4718</v>
      </c>
      <c r="N469" s="32" t="str">
        <f>IF(ISERROR(MID(M469,SEARCH($N$1,M469)-40,80)),"",MID(M469,SEARCH($N$1,M469)-40,80))</f>
        <v>925]; cell periphery [GO:0071944]; cell surface [GO:0009986]; cytoplasm [GO:0005</v>
      </c>
      <c r="O469" s="36" t="str">
        <f>IF(ISERROR(MID(M469,SEARCH($O$1,M469)-40,80)),"",MID(M469,SEARCH($O$1,M469)-40,80))</f>
        <v/>
      </c>
      <c r="P469"/>
    </row>
    <row r="470" spans="1:16" x14ac:dyDescent="0.35">
      <c r="A470" s="5" t="s">
        <v>11</v>
      </c>
      <c r="B470" s="6">
        <v>15.94</v>
      </c>
      <c r="C470" s="1" t="s">
        <v>1055</v>
      </c>
      <c r="D470" s="1" t="s">
        <v>1056</v>
      </c>
      <c r="E470" s="1" t="b">
        <v>0</v>
      </c>
      <c r="F470" s="1" t="b">
        <v>1</v>
      </c>
      <c r="G470" s="1">
        <v>35.294117647058798</v>
      </c>
      <c r="H470" s="1">
        <v>7</v>
      </c>
      <c r="I470" s="1">
        <v>7</v>
      </c>
      <c r="J470" s="1">
        <v>5</v>
      </c>
      <c r="K470" s="2">
        <v>22388484.416666701</v>
      </c>
      <c r="L470" s="4">
        <f>IF(ISNUMBER(K470),LOG(K470,10),"0")</f>
        <v>7.3500246951084325</v>
      </c>
      <c r="M470" s="25" t="s">
        <v>5144</v>
      </c>
      <c r="N470" s="32" t="str">
        <f>IF(ISERROR(MID(M470,SEARCH($N$1,M470)-40,80)),"",MID(M470,SEARCH($N$1,M470)-40,80))</f>
        <v/>
      </c>
      <c r="O470" s="36" t="str">
        <f>IF(ISERROR(MID(M470,SEARCH($O$1,M470)-40,80)),"",MID(M470,SEARCH($O$1,M470)-40,80))</f>
        <v/>
      </c>
      <c r="P470"/>
    </row>
    <row r="471" spans="1:16" x14ac:dyDescent="0.35">
      <c r="A471" s="5" t="s">
        <v>11</v>
      </c>
      <c r="B471" s="6">
        <v>21.08</v>
      </c>
      <c r="C471" s="1" t="s">
        <v>929</v>
      </c>
      <c r="D471" s="1" t="s">
        <v>930</v>
      </c>
      <c r="E471" s="1" t="b">
        <v>0</v>
      </c>
      <c r="F471" s="1" t="b">
        <v>1</v>
      </c>
      <c r="G471" s="1">
        <v>41.037735849056602</v>
      </c>
      <c r="H471" s="1">
        <v>7</v>
      </c>
      <c r="I471" s="1">
        <v>8</v>
      </c>
      <c r="J471" s="1">
        <v>7</v>
      </c>
      <c r="K471" s="2">
        <v>28846760.953125</v>
      </c>
      <c r="L471" s="4">
        <f>IF(ISNUMBER(K471),LOG(K471,10),"0")</f>
        <v>7.4600970556492232</v>
      </c>
      <c r="M471" s="25" t="s">
        <v>5053</v>
      </c>
      <c r="N471" s="32" t="str">
        <f>IF(ISERROR(MID(M471,SEARCH($N$1,M471)-40,80)),"",MID(M471,SEARCH($N$1,M471)-40,80))</f>
        <v/>
      </c>
      <c r="O471" s="36" t="str">
        <f>IF(ISERROR(MID(M471,SEARCH($O$1,M471)-40,80)),"",MID(M471,SEARCH($O$1,M471)-40,80))</f>
        <v/>
      </c>
      <c r="P471"/>
    </row>
    <row r="472" spans="1:16" x14ac:dyDescent="0.35">
      <c r="A472" s="5" t="s">
        <v>11</v>
      </c>
      <c r="B472" s="6">
        <v>23.08</v>
      </c>
      <c r="C472" s="1" t="s">
        <v>848</v>
      </c>
      <c r="D472" s="1" t="s">
        <v>849</v>
      </c>
      <c r="E472" s="1" t="b">
        <v>0</v>
      </c>
      <c r="F472" s="1" t="b">
        <v>1</v>
      </c>
      <c r="G472" s="1">
        <v>52.459016393442603</v>
      </c>
      <c r="H472" s="1">
        <v>7</v>
      </c>
      <c r="I472" s="1">
        <v>10</v>
      </c>
      <c r="J472" s="1">
        <v>7</v>
      </c>
      <c r="K472" s="2">
        <v>56051635.5625</v>
      </c>
      <c r="L472" s="4">
        <f>IF(ISNUMBER(K472),LOG(K472,10),"0")</f>
        <v>7.7485882896411633</v>
      </c>
      <c r="M472" s="25" t="s">
        <v>4867</v>
      </c>
      <c r="N472" s="32" t="str">
        <f>IF(ISERROR(MID(M472,SEARCH($N$1,M472)-40,80)),"",MID(M472,SEARCH($N$1,M472)-40,80))</f>
        <v/>
      </c>
      <c r="O472" s="36" t="str">
        <f>IF(ISERROR(MID(M472,SEARCH($O$1,M472)-40,80)),"",MID(M472,SEARCH($O$1,M472)-40,80))</f>
        <v/>
      </c>
      <c r="P472"/>
    </row>
    <row r="473" spans="1:16" x14ac:dyDescent="0.35">
      <c r="A473" s="5" t="s">
        <v>11</v>
      </c>
      <c r="B473" s="6">
        <v>25.82</v>
      </c>
      <c r="C473" s="1" t="s">
        <v>804</v>
      </c>
      <c r="D473" s="1" t="s">
        <v>805</v>
      </c>
      <c r="E473" s="1" t="b">
        <v>0</v>
      </c>
      <c r="F473" s="1" t="b">
        <v>1</v>
      </c>
      <c r="G473" s="1">
        <v>25.602409638554199</v>
      </c>
      <c r="H473" s="1">
        <v>7</v>
      </c>
      <c r="I473" s="1">
        <v>12</v>
      </c>
      <c r="J473" s="1">
        <v>7</v>
      </c>
      <c r="K473" s="2">
        <v>77545308.4375</v>
      </c>
      <c r="L473" s="4">
        <f>IF(ISNUMBER(K473),LOG(K473,10),"0")</f>
        <v>7.8895555277287341</v>
      </c>
      <c r="M473" s="25" t="s">
        <v>4797</v>
      </c>
      <c r="N473" s="32" t="str">
        <f>IF(ISERROR(MID(M473,SEARCH($N$1,M473)-40,80)),"",MID(M473,SEARCH($N$1,M473)-40,80))</f>
        <v/>
      </c>
      <c r="O473" s="36" t="str">
        <f>IF(ISERROR(MID(M473,SEARCH($O$1,M473)-40,80)),"",MID(M473,SEARCH($O$1,M473)-40,80))</f>
        <v/>
      </c>
      <c r="P473"/>
    </row>
    <row r="474" spans="1:16" x14ac:dyDescent="0.35">
      <c r="A474" s="5" t="s">
        <v>11</v>
      </c>
      <c r="B474" s="6">
        <v>17.510000000000002</v>
      </c>
      <c r="C474" s="1" t="s">
        <v>1147</v>
      </c>
      <c r="D474" s="1" t="s">
        <v>1148</v>
      </c>
      <c r="E474" s="1" t="b">
        <v>0</v>
      </c>
      <c r="F474" s="1" t="b">
        <v>1</v>
      </c>
      <c r="G474" s="1">
        <v>33.8983050847458</v>
      </c>
      <c r="H474" s="1">
        <v>7</v>
      </c>
      <c r="I474" s="1">
        <v>7</v>
      </c>
      <c r="J474" s="1">
        <v>7</v>
      </c>
      <c r="K474" s="2">
        <v>33360279.7265625</v>
      </c>
      <c r="L474" s="4">
        <f>IF(ISNUMBER(K474),LOG(K474,10),"0")</f>
        <v>7.5232296835482311</v>
      </c>
      <c r="M474" s="25" t="s">
        <v>5005</v>
      </c>
      <c r="N474" s="32" t="str">
        <f>IF(ISERROR(MID(M474,SEARCH($N$1,M474)-40,80)),"",MID(M474,SEARCH($N$1,M474)-40,80))</f>
        <v/>
      </c>
      <c r="O474" s="36" t="str">
        <f>IF(ISERROR(MID(M474,SEARCH($O$1,M474)-40,80)),"",MID(M474,SEARCH($O$1,M474)-40,80))</f>
        <v/>
      </c>
      <c r="P474"/>
    </row>
    <row r="475" spans="1:16" x14ac:dyDescent="0.35">
      <c r="A475" s="5" t="s">
        <v>11</v>
      </c>
      <c r="B475" s="6">
        <v>9.74</v>
      </c>
      <c r="C475" s="1" t="s">
        <v>1265</v>
      </c>
      <c r="D475" s="1" t="s">
        <v>1266</v>
      </c>
      <c r="E475" s="1" t="b">
        <v>0</v>
      </c>
      <c r="F475" s="1" t="b">
        <v>1</v>
      </c>
      <c r="G475" s="1">
        <v>25.961538461538499</v>
      </c>
      <c r="H475" s="1">
        <v>7</v>
      </c>
      <c r="I475" s="1">
        <v>7</v>
      </c>
      <c r="J475" s="1">
        <v>7</v>
      </c>
      <c r="K475" s="2">
        <v>45146670.921875</v>
      </c>
      <c r="L475" s="4">
        <f>IF(ISNUMBER(K475),LOG(K475,10),"0")</f>
        <v>7.6546257313147672</v>
      </c>
      <c r="M475" s="25" t="s">
        <v>4921</v>
      </c>
      <c r="N475" s="32" t="str">
        <f>IF(ISERROR(MID(M475,SEARCH($N$1,M475)-40,80)),"",MID(M475,SEARCH($N$1,M475)-40,80))</f>
        <v/>
      </c>
      <c r="O475" s="36" t="str">
        <f>IF(ISERROR(MID(M475,SEARCH($O$1,M475)-40,80)),"",MID(M475,SEARCH($O$1,M475)-40,80))</f>
        <v/>
      </c>
      <c r="P475"/>
    </row>
    <row r="476" spans="1:16" x14ac:dyDescent="0.35">
      <c r="A476" s="5" t="s">
        <v>11</v>
      </c>
      <c r="B476" s="6">
        <v>30.14</v>
      </c>
      <c r="C476" s="1" t="s">
        <v>844</v>
      </c>
      <c r="D476" s="1" t="s">
        <v>845</v>
      </c>
      <c r="E476" s="1" t="b">
        <v>0</v>
      </c>
      <c r="F476" s="1" t="b">
        <v>1</v>
      </c>
      <c r="G476" s="1">
        <v>42.6666666666667</v>
      </c>
      <c r="H476" s="1">
        <v>7</v>
      </c>
      <c r="I476" s="1">
        <v>12</v>
      </c>
      <c r="J476" s="1">
        <v>7</v>
      </c>
      <c r="K476" s="2">
        <v>103851096.583333</v>
      </c>
      <c r="L476" s="4">
        <f>IF(ISNUMBER(K476),LOG(K476,10),"0")</f>
        <v>8.0164110866927452</v>
      </c>
      <c r="M476" s="25" t="s">
        <v>4748</v>
      </c>
      <c r="N476" s="32" t="str">
        <f>IF(ISERROR(MID(M476,SEARCH($N$1,M476)-40,80)),"",MID(M476,SEARCH($N$1,M476)-40,80))</f>
        <v/>
      </c>
      <c r="O476" s="36" t="str">
        <f>IF(ISERROR(MID(M476,SEARCH($O$1,M476)-40,80)),"",MID(M476,SEARCH($O$1,M476)-40,80))</f>
        <v/>
      </c>
      <c r="P476"/>
    </row>
    <row r="477" spans="1:16" x14ac:dyDescent="0.35">
      <c r="A477" s="5" t="s">
        <v>11</v>
      </c>
      <c r="B477" s="6">
        <v>22.73</v>
      </c>
      <c r="C477" s="1" t="s">
        <v>949</v>
      </c>
      <c r="D477" s="1" t="s">
        <v>950</v>
      </c>
      <c r="E477" s="1" t="b">
        <v>0</v>
      </c>
      <c r="F477" s="1" t="b">
        <v>1</v>
      </c>
      <c r="G477" s="1">
        <v>35.401459854014597</v>
      </c>
      <c r="H477" s="1">
        <v>7</v>
      </c>
      <c r="I477" s="1">
        <v>8</v>
      </c>
      <c r="J477" s="1">
        <v>7</v>
      </c>
      <c r="K477" s="2">
        <v>34419519.276041701</v>
      </c>
      <c r="L477" s="4">
        <f>IF(ISNUMBER(K477),LOG(K477,10),"0")</f>
        <v>7.5368048004127974</v>
      </c>
      <c r="M477" s="25" t="s">
        <v>4997</v>
      </c>
      <c r="N477" s="32" t="str">
        <f>IF(ISERROR(MID(M477,SEARCH($N$1,M477)-40,80)),"",MID(M477,SEARCH($N$1,M477)-40,80))</f>
        <v/>
      </c>
      <c r="O477" s="36" t="str">
        <f>IF(ISERROR(MID(M477,SEARCH($O$1,M477)-40,80)),"",MID(M477,SEARCH($O$1,M477)-40,80))</f>
        <v/>
      </c>
      <c r="P477"/>
    </row>
    <row r="478" spans="1:16" x14ac:dyDescent="0.35">
      <c r="A478" s="5" t="s">
        <v>11</v>
      </c>
      <c r="B478" s="6">
        <v>17.95</v>
      </c>
      <c r="C478" s="1" t="s">
        <v>852</v>
      </c>
      <c r="D478" s="1" t="s">
        <v>853</v>
      </c>
      <c r="E478" s="1" t="b">
        <v>0</v>
      </c>
      <c r="F478" s="1" t="b">
        <v>1</v>
      </c>
      <c r="G478" s="1">
        <v>26.410256410256402</v>
      </c>
      <c r="H478" s="1">
        <v>7</v>
      </c>
      <c r="I478" s="1">
        <v>7</v>
      </c>
      <c r="J478" s="1">
        <v>7</v>
      </c>
      <c r="K478" s="2">
        <v>15807605.5208333</v>
      </c>
      <c r="L478" s="4">
        <f>IF(ISNUMBER(K478),LOG(K478,10),"0")</f>
        <v>7.1988660895497922</v>
      </c>
      <c r="M478" s="25" t="s">
        <v>5294</v>
      </c>
      <c r="N478" s="32" t="str">
        <f>IF(ISERROR(MID(M478,SEARCH($N$1,M478)-40,80)),"",MID(M478,SEARCH($N$1,M478)-40,80))</f>
        <v/>
      </c>
      <c r="O478" s="36" t="str">
        <f>IF(ISERROR(MID(M478,SEARCH($O$1,M478)-40,80)),"",MID(M478,SEARCH($O$1,M478)-40,80))</f>
        <v/>
      </c>
      <c r="P478"/>
    </row>
    <row r="479" spans="1:16" x14ac:dyDescent="0.35">
      <c r="A479" s="5" t="s">
        <v>11</v>
      </c>
      <c r="B479" s="6">
        <v>15.29</v>
      </c>
      <c r="C479" s="1" t="s">
        <v>1037</v>
      </c>
      <c r="D479" s="1" t="s">
        <v>1038</v>
      </c>
      <c r="E479" s="1" t="b">
        <v>0</v>
      </c>
      <c r="F479" s="1" t="b">
        <v>1</v>
      </c>
      <c r="G479" s="1">
        <v>16.049382716049401</v>
      </c>
      <c r="H479" s="1">
        <v>7</v>
      </c>
      <c r="I479" s="1">
        <v>7</v>
      </c>
      <c r="J479" s="1">
        <v>7</v>
      </c>
      <c r="K479" s="2">
        <v>9194302.7565104198</v>
      </c>
      <c r="L479" s="4">
        <f>IF(ISNUMBER(K479),LOG(K479,10),"0")</f>
        <v>6.9635188004059136</v>
      </c>
      <c r="M479" s="25" t="s">
        <v>5614</v>
      </c>
      <c r="N479" s="32" t="str">
        <f>IF(ISERROR(MID(M479,SEARCH($N$1,M479)-40,80)),"",MID(M479,SEARCH($N$1,M479)-40,80))</f>
        <v/>
      </c>
      <c r="O479" s="36" t="str">
        <f>IF(ISERROR(MID(M479,SEARCH($O$1,M479)-40,80)),"",MID(M479,SEARCH($O$1,M479)-40,80))</f>
        <v/>
      </c>
      <c r="P479"/>
    </row>
    <row r="480" spans="1:16" x14ac:dyDescent="0.35">
      <c r="A480" s="5" t="s">
        <v>11</v>
      </c>
      <c r="B480" s="6">
        <v>20.329999999999998</v>
      </c>
      <c r="C480" s="1" t="s">
        <v>1121</v>
      </c>
      <c r="D480" s="1" t="s">
        <v>1122</v>
      </c>
      <c r="E480" s="1" t="b">
        <v>0</v>
      </c>
      <c r="F480" s="1" t="b">
        <v>1</v>
      </c>
      <c r="G480" s="1">
        <v>17.996289424860901</v>
      </c>
      <c r="H480" s="1">
        <v>7</v>
      </c>
      <c r="I480" s="1">
        <v>8</v>
      </c>
      <c r="J480" s="1">
        <v>6</v>
      </c>
      <c r="K480" s="2">
        <v>5988412.8645833302</v>
      </c>
      <c r="L480" s="4">
        <f>IF(ISNUMBER(K480),LOG(K480,10),"0")</f>
        <v>6.7773117346618594</v>
      </c>
      <c r="M480" s="25" t="s">
        <v>5908</v>
      </c>
      <c r="N480" s="32" t="str">
        <f>IF(ISERROR(MID(M480,SEARCH($N$1,M480)-40,80)),"",MID(M480,SEARCH($N$1,M480)-40,80))</f>
        <v/>
      </c>
      <c r="O480" s="36" t="str">
        <f>IF(ISERROR(MID(M480,SEARCH($O$1,M480)-40,80)),"",MID(M480,SEARCH($O$1,M480)-40,80))</f>
        <v/>
      </c>
      <c r="P480"/>
    </row>
    <row r="481" spans="1:16" x14ac:dyDescent="0.35">
      <c r="A481" s="5" t="s">
        <v>11</v>
      </c>
      <c r="B481" s="6">
        <v>17.04</v>
      </c>
      <c r="C481" s="1" t="s">
        <v>1191</v>
      </c>
      <c r="D481" s="1" t="s">
        <v>1192</v>
      </c>
      <c r="E481" s="1" t="b">
        <v>0</v>
      </c>
      <c r="F481" s="1" t="b">
        <v>1</v>
      </c>
      <c r="G481" s="1">
        <v>16.2661737523105</v>
      </c>
      <c r="H481" s="1">
        <v>7</v>
      </c>
      <c r="I481" s="1">
        <v>7</v>
      </c>
      <c r="J481" s="1">
        <v>6</v>
      </c>
      <c r="K481" s="2">
        <v>8116621.4309895802</v>
      </c>
      <c r="L481" s="4">
        <f>IF(ISNUMBER(K481),LOG(K481,10),"0")</f>
        <v>6.9093752904211723</v>
      </c>
      <c r="M481" s="25" t="s">
        <v>5707</v>
      </c>
      <c r="N481" s="32" t="str">
        <f>IF(ISERROR(MID(M481,SEARCH($N$1,M481)-40,80)),"",MID(M481,SEARCH($N$1,M481)-40,80))</f>
        <v/>
      </c>
      <c r="O481" s="36" t="str">
        <f>IF(ISERROR(MID(M481,SEARCH($O$1,M481)-40,80)),"",MID(M481,SEARCH($O$1,M481)-40,80))</f>
        <v/>
      </c>
      <c r="P481"/>
    </row>
    <row r="482" spans="1:16" x14ac:dyDescent="0.35">
      <c r="A482" s="5" t="s">
        <v>11</v>
      </c>
      <c r="B482" s="6">
        <v>16.829999999999998</v>
      </c>
      <c r="C482" s="1" t="s">
        <v>1303</v>
      </c>
      <c r="D482" s="1" t="s">
        <v>1304</v>
      </c>
      <c r="E482" s="1" t="b">
        <v>0</v>
      </c>
      <c r="F482" s="1" t="b">
        <v>1</v>
      </c>
      <c r="G482" s="1">
        <v>14.678899082568799</v>
      </c>
      <c r="H482" s="1">
        <v>7</v>
      </c>
      <c r="I482" s="1">
        <v>7</v>
      </c>
      <c r="J482" s="1">
        <v>7</v>
      </c>
      <c r="K482" s="2">
        <v>9053096.4791666698</v>
      </c>
      <c r="L482" s="4">
        <f>IF(ISNUMBER(K482),LOG(K482,10),"0")</f>
        <v>6.9567971486866815</v>
      </c>
      <c r="M482" s="25" t="s">
        <v>5621</v>
      </c>
      <c r="N482" s="32" t="str">
        <f>IF(ISERROR(MID(M482,SEARCH($N$1,M482)-40,80)),"",MID(M482,SEARCH($N$1,M482)-40,80))</f>
        <v/>
      </c>
      <c r="O482" s="36" t="str">
        <f>IF(ISERROR(MID(M482,SEARCH($O$1,M482)-40,80)),"",MID(M482,SEARCH($O$1,M482)-40,80))</f>
        <v/>
      </c>
      <c r="P482"/>
    </row>
    <row r="483" spans="1:16" x14ac:dyDescent="0.35">
      <c r="A483" s="5" t="s">
        <v>11</v>
      </c>
      <c r="B483" s="6">
        <v>16.760000000000002</v>
      </c>
      <c r="C483" s="1" t="s">
        <v>1115</v>
      </c>
      <c r="D483" s="1" t="s">
        <v>1116</v>
      </c>
      <c r="E483" s="1" t="b">
        <v>0</v>
      </c>
      <c r="F483" s="1" t="b">
        <v>1</v>
      </c>
      <c r="G483" s="1">
        <v>21.707317073170699</v>
      </c>
      <c r="H483" s="1">
        <v>7</v>
      </c>
      <c r="I483" s="1">
        <v>7</v>
      </c>
      <c r="J483" s="1">
        <v>7</v>
      </c>
      <c r="K483" s="2">
        <v>9945825.2083333302</v>
      </c>
      <c r="L483" s="4">
        <f>IF(ISNUMBER(K483),LOG(K483,10),"0")</f>
        <v>6.9976408225089779</v>
      </c>
      <c r="M483" s="25" t="s">
        <v>5567</v>
      </c>
      <c r="N483" s="32" t="str">
        <f>IF(ISERROR(MID(M483,SEARCH($N$1,M483)-40,80)),"",MID(M483,SEARCH($N$1,M483)-40,80))</f>
        <v/>
      </c>
      <c r="O483" s="36" t="str">
        <f>IF(ISERROR(MID(M483,SEARCH($O$1,M483)-40,80)),"",MID(M483,SEARCH($O$1,M483)-40,80))</f>
        <v/>
      </c>
      <c r="P483"/>
    </row>
    <row r="484" spans="1:16" x14ac:dyDescent="0.35">
      <c r="A484" s="5" t="s">
        <v>11</v>
      </c>
      <c r="B484" s="6">
        <v>28.08</v>
      </c>
      <c r="C484" s="1" t="s">
        <v>586</v>
      </c>
      <c r="D484" s="1" t="s">
        <v>587</v>
      </c>
      <c r="E484" s="1" t="b">
        <v>0</v>
      </c>
      <c r="F484" s="1" t="b">
        <v>1</v>
      </c>
      <c r="G484" s="1">
        <v>52.356020942408399</v>
      </c>
      <c r="H484" s="1">
        <v>7</v>
      </c>
      <c r="I484" s="1">
        <v>10</v>
      </c>
      <c r="J484" s="1">
        <v>6</v>
      </c>
      <c r="K484" s="2">
        <v>28109627.760416701</v>
      </c>
      <c r="L484" s="4">
        <f>IF(ISNUMBER(K484),LOG(K484,10),"0")</f>
        <v>7.4488550945342498</v>
      </c>
      <c r="M484" s="25" t="s">
        <v>5061</v>
      </c>
      <c r="N484" s="32" t="str">
        <f>IF(ISERROR(MID(M484,SEARCH($N$1,M484)-40,80)),"",MID(M484,SEARCH($N$1,M484)-40,80))</f>
        <v/>
      </c>
      <c r="O484" s="36" t="str">
        <f>IF(ISERROR(MID(M484,SEARCH($O$1,M484)-40,80)),"",MID(M484,SEARCH($O$1,M484)-40,80))</f>
        <v/>
      </c>
      <c r="P484"/>
    </row>
    <row r="485" spans="1:16" x14ac:dyDescent="0.35">
      <c r="A485" s="5" t="s">
        <v>11</v>
      </c>
      <c r="B485" s="6">
        <v>28.82</v>
      </c>
      <c r="C485" s="1" t="s">
        <v>688</v>
      </c>
      <c r="D485" s="1" t="s">
        <v>689</v>
      </c>
      <c r="E485" s="1" t="b">
        <v>0</v>
      </c>
      <c r="F485" s="1" t="b">
        <v>1</v>
      </c>
      <c r="G485" s="1">
        <v>29.503105590062098</v>
      </c>
      <c r="H485" s="1">
        <v>7</v>
      </c>
      <c r="I485" s="1">
        <v>13</v>
      </c>
      <c r="J485" s="1">
        <v>7</v>
      </c>
      <c r="K485" s="2">
        <v>54950321.473958299</v>
      </c>
      <c r="L485" s="4">
        <f>IF(ISNUMBER(K485),LOG(K485,10),"0")</f>
        <v>7.7399702375048731</v>
      </c>
      <c r="M485" s="25" t="s">
        <v>4871</v>
      </c>
      <c r="N485" s="32" t="str">
        <f>IF(ISERROR(MID(M485,SEARCH($N$1,M485)-40,80)),"",MID(M485,SEARCH($N$1,M485)-40,80))</f>
        <v/>
      </c>
      <c r="O485" s="36" t="str">
        <f>IF(ISERROR(MID(M485,SEARCH($O$1,M485)-40,80)),"",MID(M485,SEARCH($O$1,M485)-40,80))</f>
        <v/>
      </c>
      <c r="P485"/>
    </row>
    <row r="486" spans="1:16" x14ac:dyDescent="0.35">
      <c r="A486" s="5" t="s">
        <v>11</v>
      </c>
      <c r="B486" s="6">
        <v>52.27</v>
      </c>
      <c r="C486" s="1" t="s">
        <v>389</v>
      </c>
      <c r="D486" s="1" t="s">
        <v>390</v>
      </c>
      <c r="E486" s="1" t="b">
        <v>0</v>
      </c>
      <c r="F486" s="1" t="b">
        <v>1</v>
      </c>
      <c r="G486" s="1">
        <v>41.218637992831503</v>
      </c>
      <c r="H486" s="1">
        <v>7</v>
      </c>
      <c r="I486" s="1">
        <v>17</v>
      </c>
      <c r="J486" s="1">
        <v>7</v>
      </c>
      <c r="K486" s="2">
        <v>157905339.01041701</v>
      </c>
      <c r="L486" s="4">
        <f>IF(ISNUMBER(K486),LOG(K486,10),"0")</f>
        <v>8.1983968143880475</v>
      </c>
      <c r="M486" s="25" t="s">
        <v>4712</v>
      </c>
      <c r="N486" s="32" t="str">
        <f>IF(ISERROR(MID(M486,SEARCH($N$1,M486)-40,80)),"",MID(M486,SEARCH($N$1,M486)-40,80))</f>
        <v/>
      </c>
      <c r="O486" s="36" t="str">
        <f>IF(ISERROR(MID(M486,SEARCH($O$1,M486)-40,80)),"",MID(M486,SEARCH($O$1,M486)-40,80))</f>
        <v/>
      </c>
      <c r="P486"/>
    </row>
    <row r="487" spans="1:16" x14ac:dyDescent="0.35">
      <c r="A487" s="5" t="s">
        <v>11</v>
      </c>
      <c r="B487" s="6">
        <v>16.02</v>
      </c>
      <c r="C487" s="1" t="s">
        <v>941</v>
      </c>
      <c r="D487" s="1" t="s">
        <v>942</v>
      </c>
      <c r="E487" s="1" t="b">
        <v>0</v>
      </c>
      <c r="F487" s="1" t="b">
        <v>1</v>
      </c>
      <c r="G487" s="1">
        <v>17.982456140350902</v>
      </c>
      <c r="H487" s="1">
        <v>7</v>
      </c>
      <c r="I487" s="1">
        <v>8</v>
      </c>
      <c r="J487" s="1">
        <v>7</v>
      </c>
      <c r="K487" s="2">
        <v>25237697.934895799</v>
      </c>
      <c r="L487" s="4">
        <f>IF(ISNUMBER(K487),LOG(K487,10),"0")</f>
        <v>7.4020497380614891</v>
      </c>
      <c r="M487" s="25" t="s">
        <v>5095</v>
      </c>
      <c r="N487" s="32" t="str">
        <f>IF(ISERROR(MID(M487,SEARCH($N$1,M487)-40,80)),"",MID(M487,SEARCH($N$1,M487)-40,80))</f>
        <v/>
      </c>
      <c r="O487" s="36" t="str">
        <f>IF(ISERROR(MID(M487,SEARCH($O$1,M487)-40,80)),"",MID(M487,SEARCH($O$1,M487)-40,80))</f>
        <v/>
      </c>
      <c r="P487"/>
    </row>
    <row r="488" spans="1:16" x14ac:dyDescent="0.35">
      <c r="A488" s="5" t="s">
        <v>11</v>
      </c>
      <c r="B488" s="6">
        <v>15.39</v>
      </c>
      <c r="C488" s="1" t="s">
        <v>1433</v>
      </c>
      <c r="D488" s="1" t="s">
        <v>1434</v>
      </c>
      <c r="E488" s="1" t="b">
        <v>0</v>
      </c>
      <c r="F488" s="1" t="b">
        <v>1</v>
      </c>
      <c r="G488" s="1">
        <v>5.1713770294648196</v>
      </c>
      <c r="H488" s="1">
        <v>7</v>
      </c>
      <c r="I488" s="1">
        <v>7</v>
      </c>
      <c r="J488" s="1">
        <v>7</v>
      </c>
      <c r="K488" s="2">
        <v>1946780.61979167</v>
      </c>
      <c r="L488" s="4">
        <f>IF(ISNUMBER(K488),LOG(K488,10),"0")</f>
        <v>6.2893170141898009</v>
      </c>
      <c r="M488" s="25" t="s">
        <v>6492</v>
      </c>
      <c r="N488" s="32" t="str">
        <f>IF(ISERROR(MID(M488,SEARCH($N$1,M488)-40,80)),"",MID(M488,SEARCH($N$1,M488)-40,80))</f>
        <v/>
      </c>
      <c r="O488" s="36" t="str">
        <f>IF(ISERROR(MID(M488,SEARCH($O$1,M488)-40,80)),"",MID(M488,SEARCH($O$1,M488)-40,80))</f>
        <v/>
      </c>
      <c r="P488"/>
    </row>
    <row r="489" spans="1:16" x14ac:dyDescent="0.35">
      <c r="A489" s="5" t="s">
        <v>11</v>
      </c>
      <c r="B489" s="6">
        <v>24.29</v>
      </c>
      <c r="C489" s="1" t="s">
        <v>784</v>
      </c>
      <c r="D489" s="1" t="s">
        <v>785</v>
      </c>
      <c r="E489" s="1" t="b">
        <v>0</v>
      </c>
      <c r="F489" s="1" t="b">
        <v>1</v>
      </c>
      <c r="G489" s="1">
        <v>22.514619883040901</v>
      </c>
      <c r="H489" s="1">
        <v>7</v>
      </c>
      <c r="I489" s="1">
        <v>12</v>
      </c>
      <c r="J489" s="1">
        <v>2</v>
      </c>
      <c r="K489" s="2">
        <v>9783843.2265625</v>
      </c>
      <c r="L489" s="4">
        <f>IF(ISNUMBER(K489),LOG(K489,10),"0")</f>
        <v>6.9905094850764398</v>
      </c>
      <c r="M489" s="25" t="s">
        <v>5580</v>
      </c>
      <c r="N489" s="32" t="str">
        <f>IF(ISERROR(MID(M489,SEARCH($N$1,M489)-40,80)),"",MID(M489,SEARCH($N$1,M489)-40,80))</f>
        <v/>
      </c>
      <c r="O489" s="36" t="str">
        <f>IF(ISERROR(MID(M489,SEARCH($O$1,M489)-40,80)),"",MID(M489,SEARCH($O$1,M489)-40,80))</f>
        <v/>
      </c>
      <c r="P489"/>
    </row>
    <row r="490" spans="1:16" x14ac:dyDescent="0.35">
      <c r="A490" s="5" t="s">
        <v>11</v>
      </c>
      <c r="B490" s="6">
        <v>14.92</v>
      </c>
      <c r="C490" s="1" t="s">
        <v>1139</v>
      </c>
      <c r="D490" s="1" t="s">
        <v>1140</v>
      </c>
      <c r="E490" s="1" t="b">
        <v>0</v>
      </c>
      <c r="F490" s="1" t="b">
        <v>1</v>
      </c>
      <c r="G490" s="1">
        <v>8.0424886191198794</v>
      </c>
      <c r="H490" s="1">
        <v>7</v>
      </c>
      <c r="I490" s="1">
        <v>7</v>
      </c>
      <c r="J490" s="1">
        <v>7</v>
      </c>
      <c r="K490" s="2">
        <v>5395977.1927083302</v>
      </c>
      <c r="L490" s="4">
        <f>IF(ISNUMBER(K490),LOG(K490,10),"0")</f>
        <v>6.7320701053620136</v>
      </c>
      <c r="M490" s="25" t="s">
        <v>5967</v>
      </c>
      <c r="N490" s="32" t="str">
        <f>IF(ISERROR(MID(M490,SEARCH($N$1,M490)-40,80)),"",MID(M490,SEARCH($N$1,M490)-40,80))</f>
        <v/>
      </c>
      <c r="O490" s="36" t="str">
        <f>IF(ISERROR(MID(M490,SEARCH($O$1,M490)-40,80)),"",MID(M490,SEARCH($O$1,M490)-40,80))</f>
        <v/>
      </c>
      <c r="P490"/>
    </row>
    <row r="491" spans="1:16" x14ac:dyDescent="0.35">
      <c r="A491" s="5" t="s">
        <v>11</v>
      </c>
      <c r="B491" s="6">
        <v>24.62</v>
      </c>
      <c r="C491" s="1" t="s">
        <v>1299</v>
      </c>
      <c r="D491" s="1" t="s">
        <v>1300</v>
      </c>
      <c r="E491" s="1" t="b">
        <v>0</v>
      </c>
      <c r="F491" s="1" t="b">
        <v>1</v>
      </c>
      <c r="G491" s="1">
        <v>30.9178743961353</v>
      </c>
      <c r="H491" s="1">
        <v>7</v>
      </c>
      <c r="I491" s="1">
        <v>12</v>
      </c>
      <c r="J491" s="1">
        <v>1</v>
      </c>
      <c r="K491" s="2">
        <v>10933146.5625</v>
      </c>
      <c r="L491" s="4">
        <f>IF(ISNUMBER(K491),LOG(K491,10),"0")</f>
        <v>7.038745170007096</v>
      </c>
      <c r="M491" s="25" t="s">
        <v>5509</v>
      </c>
      <c r="N491" s="32" t="str">
        <f>IF(ISERROR(MID(M491,SEARCH($N$1,M491)-40,80)),"",MID(M491,SEARCH($N$1,M491)-40,80))</f>
        <v/>
      </c>
      <c r="O491" s="36" t="str">
        <f>IF(ISERROR(MID(M491,SEARCH($O$1,M491)-40,80)),"",MID(M491,SEARCH($O$1,M491)-40,80))</f>
        <v/>
      </c>
      <c r="P491"/>
    </row>
    <row r="492" spans="1:16" x14ac:dyDescent="0.35">
      <c r="A492" s="5" t="s">
        <v>11</v>
      </c>
      <c r="B492" s="6">
        <v>17.04</v>
      </c>
      <c r="C492" s="1" t="s">
        <v>1025</v>
      </c>
      <c r="D492" s="1" t="s">
        <v>1026</v>
      </c>
      <c r="E492" s="1" t="b">
        <v>0</v>
      </c>
      <c r="F492" s="1" t="b">
        <v>1</v>
      </c>
      <c r="G492" s="1">
        <v>9.4674556213017809</v>
      </c>
      <c r="H492" s="1">
        <v>7</v>
      </c>
      <c r="I492" s="1">
        <v>7</v>
      </c>
      <c r="J492" s="1">
        <v>7</v>
      </c>
      <c r="K492" s="2">
        <v>3608267.2421875</v>
      </c>
      <c r="L492" s="4">
        <f>IF(ISNUMBER(K492),LOG(K492,10),"0")</f>
        <v>6.557298695585331</v>
      </c>
      <c r="M492" s="25" t="s">
        <v>6205</v>
      </c>
      <c r="N492" s="32" t="str">
        <f>IF(ISERROR(MID(M492,SEARCH($N$1,M492)-40,80)),"",MID(M492,SEARCH($N$1,M492)-40,80))</f>
        <v/>
      </c>
      <c r="O492" s="36" t="str">
        <f>IF(ISERROR(MID(M492,SEARCH($O$1,M492)-40,80)),"",MID(M492,SEARCH($O$1,M492)-40,80))</f>
        <v/>
      </c>
      <c r="P492"/>
    </row>
    <row r="493" spans="1:16" x14ac:dyDescent="0.35">
      <c r="A493" s="5" t="s">
        <v>11</v>
      </c>
      <c r="B493" s="6">
        <v>25.59</v>
      </c>
      <c r="C493" s="1" t="s">
        <v>1153</v>
      </c>
      <c r="D493" s="1" t="s">
        <v>1154</v>
      </c>
      <c r="E493" s="1" t="b">
        <v>0</v>
      </c>
      <c r="F493" s="1" t="b">
        <v>1</v>
      </c>
      <c r="G493" s="1">
        <v>24.757281553398101</v>
      </c>
      <c r="H493" s="1">
        <v>7</v>
      </c>
      <c r="I493" s="1">
        <v>10</v>
      </c>
      <c r="J493" s="1">
        <v>7</v>
      </c>
      <c r="K493" s="2">
        <v>27764734.567708299</v>
      </c>
      <c r="L493" s="4">
        <f>IF(ISNUMBER(K493),LOG(K493,10),"0")</f>
        <v>7.4434935259508279</v>
      </c>
      <c r="M493" s="25" t="s">
        <v>5065</v>
      </c>
      <c r="N493" s="32" t="str">
        <f>IF(ISERROR(MID(M493,SEARCH($N$1,M493)-40,80)),"",MID(M493,SEARCH($N$1,M493)-40,80))</f>
        <v/>
      </c>
      <c r="O493" s="36" t="str">
        <f>IF(ISERROR(MID(M493,SEARCH($O$1,M493)-40,80)),"",MID(M493,SEARCH($O$1,M493)-40,80))</f>
        <v/>
      </c>
      <c r="P493"/>
    </row>
    <row r="494" spans="1:16" x14ac:dyDescent="0.35">
      <c r="A494" s="5" t="s">
        <v>11</v>
      </c>
      <c r="B494" s="6">
        <v>11.9</v>
      </c>
      <c r="C494" s="1" t="s">
        <v>1249</v>
      </c>
      <c r="D494" s="1" t="s">
        <v>1250</v>
      </c>
      <c r="E494" s="1" t="b">
        <v>0</v>
      </c>
      <c r="F494" s="1" t="b">
        <v>1</v>
      </c>
      <c r="G494" s="1">
        <v>16.4794007490637</v>
      </c>
      <c r="H494" s="1">
        <v>7</v>
      </c>
      <c r="I494" s="1">
        <v>7</v>
      </c>
      <c r="J494" s="1">
        <v>5</v>
      </c>
      <c r="K494" s="2">
        <v>11341932.3880208</v>
      </c>
      <c r="L494" s="4">
        <f>IF(ISNUMBER(K494),LOG(K494,10),"0")</f>
        <v>7.0546870540241278</v>
      </c>
      <c r="M494" s="25" t="s">
        <v>5482</v>
      </c>
      <c r="N494" s="32" t="str">
        <f>IF(ISERROR(MID(M494,SEARCH($N$1,M494)-40,80)),"",MID(M494,SEARCH($N$1,M494)-40,80))</f>
        <v/>
      </c>
      <c r="O494" s="36" t="str">
        <f>IF(ISERROR(MID(M494,SEARCH($O$1,M494)-40,80)),"",MID(M494,SEARCH($O$1,M494)-40,80))</f>
        <v/>
      </c>
      <c r="P494"/>
    </row>
    <row r="495" spans="1:16" x14ac:dyDescent="0.35">
      <c r="A495" s="5" t="s">
        <v>11</v>
      </c>
      <c r="B495" s="6">
        <v>20.09</v>
      </c>
      <c r="C495" s="1" t="s">
        <v>1019</v>
      </c>
      <c r="D495" s="1" t="s">
        <v>1020</v>
      </c>
      <c r="E495" s="1" t="b">
        <v>0</v>
      </c>
      <c r="F495" s="1" t="b">
        <v>1</v>
      </c>
      <c r="G495" s="1">
        <v>13.6150234741784</v>
      </c>
      <c r="H495" s="1">
        <v>7</v>
      </c>
      <c r="I495" s="1">
        <v>9</v>
      </c>
      <c r="J495" s="1">
        <v>7</v>
      </c>
      <c r="K495" s="2">
        <v>7613070.609375</v>
      </c>
      <c r="L495" s="4">
        <f>IF(ISNUMBER(K495),LOG(K495,10),"0")</f>
        <v>6.8815598577874955</v>
      </c>
      <c r="M495" s="25" t="s">
        <v>5743</v>
      </c>
      <c r="N495" s="32" t="str">
        <f>IF(ISERROR(MID(M495,SEARCH($N$1,M495)-40,80)),"",MID(M495,SEARCH($N$1,M495)-40,80))</f>
        <v/>
      </c>
      <c r="O495" s="36" t="str">
        <f>IF(ISERROR(MID(M495,SEARCH($O$1,M495)-40,80)),"",MID(M495,SEARCH($O$1,M495)-40,80))</f>
        <v/>
      </c>
      <c r="P495"/>
    </row>
    <row r="496" spans="1:16" x14ac:dyDescent="0.35">
      <c r="A496" s="5" t="s">
        <v>11</v>
      </c>
      <c r="B496" s="6">
        <v>24.86</v>
      </c>
      <c r="C496" s="1" t="s">
        <v>899</v>
      </c>
      <c r="D496" s="1" t="s">
        <v>900</v>
      </c>
      <c r="E496" s="1" t="b">
        <v>0</v>
      </c>
      <c r="F496" s="1" t="b">
        <v>1</v>
      </c>
      <c r="G496" s="1">
        <v>25.338491295938098</v>
      </c>
      <c r="H496" s="1">
        <v>7</v>
      </c>
      <c r="I496" s="1">
        <v>9</v>
      </c>
      <c r="J496" s="1">
        <v>7</v>
      </c>
      <c r="K496" s="2">
        <v>40554392.416666701</v>
      </c>
      <c r="L496" s="4">
        <f>IF(ISNUMBER(K496),LOG(K496,10),"0")</f>
        <v>7.6080378992132989</v>
      </c>
      <c r="M496" s="25" t="s">
        <v>4951</v>
      </c>
      <c r="N496" s="32" t="str">
        <f>IF(ISERROR(MID(M496,SEARCH($N$1,M496)-40,80)),"",MID(M496,SEARCH($N$1,M496)-40,80))</f>
        <v/>
      </c>
      <c r="O496" s="36" t="str">
        <f>IF(ISERROR(MID(M496,SEARCH($O$1,M496)-40,80)),"",MID(M496,SEARCH($O$1,M496)-40,80))</f>
        <v/>
      </c>
      <c r="P496"/>
    </row>
    <row r="497" spans="1:16" x14ac:dyDescent="0.35">
      <c r="A497" s="5" t="s">
        <v>11</v>
      </c>
      <c r="B497" s="6">
        <v>24.43</v>
      </c>
      <c r="C497" s="1" t="s">
        <v>1313</v>
      </c>
      <c r="D497" s="1" t="s">
        <v>1314</v>
      </c>
      <c r="E497" s="1" t="b">
        <v>0</v>
      </c>
      <c r="F497" s="1" t="b">
        <v>1</v>
      </c>
      <c r="G497" s="1">
        <v>7.6923076923076898</v>
      </c>
      <c r="H497" s="1">
        <v>7</v>
      </c>
      <c r="I497" s="1">
        <v>13</v>
      </c>
      <c r="J497" s="1">
        <v>1</v>
      </c>
      <c r="K497" s="2">
        <v>9028420.4375</v>
      </c>
      <c r="L497" s="4">
        <f>IF(ISNUMBER(K497),LOG(K497,10),"0")</f>
        <v>6.9556117751991033</v>
      </c>
      <c r="M497" s="25" t="s">
        <v>5627</v>
      </c>
      <c r="N497" s="32" t="str">
        <f>IF(ISERROR(MID(M497,SEARCH($N$1,M497)-40,80)),"",MID(M497,SEARCH($N$1,M497)-40,80))</f>
        <v/>
      </c>
      <c r="O497" s="36" t="str">
        <f>IF(ISERROR(MID(M497,SEARCH($O$1,M497)-40,80)),"",MID(M497,SEARCH($O$1,M497)-40,80))</f>
        <v/>
      </c>
      <c r="P497"/>
    </row>
    <row r="498" spans="1:16" x14ac:dyDescent="0.35">
      <c r="A498" s="5" t="s">
        <v>11</v>
      </c>
      <c r="B498" s="6">
        <v>20.149999999999999</v>
      </c>
      <c r="C498" s="1" t="s">
        <v>788</v>
      </c>
      <c r="D498" s="1" t="s">
        <v>789</v>
      </c>
      <c r="E498" s="1" t="b">
        <v>0</v>
      </c>
      <c r="F498" s="1" t="b">
        <v>1</v>
      </c>
      <c r="G498" s="1">
        <v>30.124223602484498</v>
      </c>
      <c r="H498" s="1">
        <v>7</v>
      </c>
      <c r="I498" s="1">
        <v>7</v>
      </c>
      <c r="J498" s="1">
        <v>5</v>
      </c>
      <c r="K498" s="2">
        <v>12826537.0026042</v>
      </c>
      <c r="L498" s="4">
        <f>IF(ISNUMBER(K498),LOG(K498,10),"0")</f>
        <v>7.108109418365073</v>
      </c>
      <c r="M498" s="25" t="s">
        <v>5412</v>
      </c>
      <c r="N498" s="32" t="str">
        <f>IF(ISERROR(MID(M498,SEARCH($N$1,M498)-40,80)),"",MID(M498,SEARCH($N$1,M498)-40,80))</f>
        <v/>
      </c>
      <c r="O498" s="36" t="str">
        <f>IF(ISERROR(MID(M498,SEARCH($O$1,M498)-40,80)),"",MID(M498,SEARCH($O$1,M498)-40,80))</f>
        <v/>
      </c>
      <c r="P498"/>
    </row>
    <row r="499" spans="1:16" x14ac:dyDescent="0.35">
      <c r="A499" s="5" t="s">
        <v>11</v>
      </c>
      <c r="B499" s="6">
        <v>23.45</v>
      </c>
      <c r="C499" s="1" t="s">
        <v>1337</v>
      </c>
      <c r="D499" s="1" t="s">
        <v>1338</v>
      </c>
      <c r="E499" s="1" t="b">
        <v>0</v>
      </c>
      <c r="F499" s="1" t="b">
        <v>1</v>
      </c>
      <c r="G499" s="1">
        <v>40.074906367041201</v>
      </c>
      <c r="H499" s="1">
        <v>7</v>
      </c>
      <c r="I499" s="1">
        <v>11</v>
      </c>
      <c r="J499" s="1">
        <v>3</v>
      </c>
      <c r="K499" s="2">
        <v>14992971.359375</v>
      </c>
      <c r="L499" s="4">
        <f>IF(ISNUMBER(K499),LOG(K499,10),"0")</f>
        <v>7.1758877113739246</v>
      </c>
      <c r="M499" s="25" t="s">
        <v>5319</v>
      </c>
      <c r="N499" s="32" t="str">
        <f>IF(ISERROR(MID(M499,SEARCH($N$1,M499)-40,80)),"",MID(M499,SEARCH($N$1,M499)-40,80))</f>
        <v/>
      </c>
      <c r="O499" s="36" t="str">
        <f>IF(ISERROR(MID(M499,SEARCH($O$1,M499)-40,80)),"",MID(M499,SEARCH($O$1,M499)-40,80))</f>
        <v/>
      </c>
      <c r="P499"/>
    </row>
    <row r="500" spans="1:16" x14ac:dyDescent="0.35">
      <c r="A500" s="5" t="s">
        <v>11</v>
      </c>
      <c r="B500" s="6">
        <v>18.11</v>
      </c>
      <c r="C500" s="1" t="s">
        <v>1103</v>
      </c>
      <c r="D500" s="1" t="s">
        <v>1104</v>
      </c>
      <c r="E500" s="1" t="b">
        <v>0</v>
      </c>
      <c r="F500" s="1" t="b">
        <v>1</v>
      </c>
      <c r="G500" s="1">
        <v>19.675925925925899</v>
      </c>
      <c r="H500" s="1">
        <v>7</v>
      </c>
      <c r="I500" s="1">
        <v>7</v>
      </c>
      <c r="J500" s="1">
        <v>7</v>
      </c>
      <c r="K500" s="2">
        <v>10107419.6302083</v>
      </c>
      <c r="L500" s="4">
        <f>IF(ISNUMBER(K500),LOG(K500,10),"0")</f>
        <v>7.0046402966991748</v>
      </c>
      <c r="M500" s="25" t="s">
        <v>5557</v>
      </c>
      <c r="N500" s="32" t="str">
        <f>IF(ISERROR(MID(M500,SEARCH($N$1,M500)-40,80)),"",MID(M500,SEARCH($N$1,M500)-40,80))</f>
        <v/>
      </c>
      <c r="O500" s="36" t="str">
        <f>IF(ISERROR(MID(M500,SEARCH($O$1,M500)-40,80)),"",MID(M500,SEARCH($O$1,M500)-40,80))</f>
        <v/>
      </c>
      <c r="P500"/>
    </row>
    <row r="501" spans="1:16" x14ac:dyDescent="0.35">
      <c r="A501" s="5" t="s">
        <v>11</v>
      </c>
      <c r="B501" s="6">
        <v>18.23</v>
      </c>
      <c r="C501" s="1" t="s">
        <v>989</v>
      </c>
      <c r="D501" s="1" t="s">
        <v>990</v>
      </c>
      <c r="E501" s="1" t="b">
        <v>0</v>
      </c>
      <c r="F501" s="1" t="b">
        <v>1</v>
      </c>
      <c r="G501" s="1">
        <v>15.374331550802101</v>
      </c>
      <c r="H501" s="1">
        <v>7</v>
      </c>
      <c r="I501" s="1">
        <v>7</v>
      </c>
      <c r="J501" s="1">
        <v>7</v>
      </c>
      <c r="K501" s="2">
        <v>10469752.3307292</v>
      </c>
      <c r="L501" s="4">
        <f>IF(ISNUMBER(K501),LOG(K501,10),"0")</f>
        <v>7.0199364082624287</v>
      </c>
      <c r="M501" s="25" t="s">
        <v>5532</v>
      </c>
      <c r="N501" s="32" t="str">
        <f>IF(ISERROR(MID(M501,SEARCH($N$1,M501)-40,80)),"",MID(M501,SEARCH($N$1,M501)-40,80))</f>
        <v/>
      </c>
      <c r="O501" s="36" t="str">
        <f>IF(ISERROR(MID(M501,SEARCH($O$1,M501)-40,80)),"",MID(M501,SEARCH($O$1,M501)-40,80))</f>
        <v/>
      </c>
      <c r="P501"/>
    </row>
    <row r="502" spans="1:16" x14ac:dyDescent="0.35">
      <c r="A502" s="5" t="s">
        <v>11</v>
      </c>
      <c r="B502" s="6">
        <v>18.399999999999999</v>
      </c>
      <c r="C502" s="1" t="s">
        <v>993</v>
      </c>
      <c r="D502" s="1" t="s">
        <v>994</v>
      </c>
      <c r="E502" s="1" t="b">
        <v>0</v>
      </c>
      <c r="F502" s="1" t="b">
        <v>1</v>
      </c>
      <c r="G502" s="1">
        <v>10.033821871476899</v>
      </c>
      <c r="H502" s="1">
        <v>7</v>
      </c>
      <c r="I502" s="1">
        <v>7</v>
      </c>
      <c r="J502" s="1">
        <v>7</v>
      </c>
      <c r="K502" s="2">
        <v>8243905.1796875</v>
      </c>
      <c r="L502" s="4">
        <f>IF(ISNUMBER(K502),LOG(K502,10),"0")</f>
        <v>6.9161329879379227</v>
      </c>
      <c r="M502" s="25" t="s">
        <v>5693</v>
      </c>
      <c r="N502" s="32" t="str">
        <f>IF(ISERROR(MID(M502,SEARCH($N$1,M502)-40,80)),"",MID(M502,SEARCH($N$1,M502)-40,80))</f>
        <v/>
      </c>
      <c r="O502" s="36" t="str">
        <f>IF(ISERROR(MID(M502,SEARCH($O$1,M502)-40,80)),"",MID(M502,SEARCH($O$1,M502)-40,80))</f>
        <v/>
      </c>
      <c r="P502"/>
    </row>
    <row r="503" spans="1:16" x14ac:dyDescent="0.35">
      <c r="A503" s="5" t="s">
        <v>11</v>
      </c>
      <c r="B503" s="6">
        <v>26.93</v>
      </c>
      <c r="C503" s="1" t="s">
        <v>712</v>
      </c>
      <c r="D503" s="1" t="s">
        <v>713</v>
      </c>
      <c r="E503" s="1" t="b">
        <v>0</v>
      </c>
      <c r="F503" s="1" t="b">
        <v>1</v>
      </c>
      <c r="G503" s="1">
        <v>27.3381294964029</v>
      </c>
      <c r="H503" s="1">
        <v>7</v>
      </c>
      <c r="I503" s="1">
        <v>10</v>
      </c>
      <c r="J503" s="1">
        <v>7</v>
      </c>
      <c r="K503" s="2">
        <v>21209315.416666701</v>
      </c>
      <c r="L503" s="4">
        <f>IF(ISNUMBER(K503),LOG(K503,10),"0")</f>
        <v>7.326526650809714</v>
      </c>
      <c r="M503" s="25" t="s">
        <v>5163</v>
      </c>
      <c r="N503" s="32" t="str">
        <f>IF(ISERROR(MID(M503,SEARCH($N$1,M503)-40,80)),"",MID(M503,SEARCH($N$1,M503)-40,80))</f>
        <v/>
      </c>
      <c r="O503" s="36" t="str">
        <f>IF(ISERROR(MID(M503,SEARCH($O$1,M503)-40,80)),"",MID(M503,SEARCH($O$1,M503)-40,80))</f>
        <v/>
      </c>
      <c r="P503"/>
    </row>
    <row r="504" spans="1:16" x14ac:dyDescent="0.35">
      <c r="A504" s="5" t="s">
        <v>11</v>
      </c>
      <c r="B504" s="6">
        <v>23.85</v>
      </c>
      <c r="C504" s="1" t="s">
        <v>909</v>
      </c>
      <c r="D504" s="1" t="s">
        <v>910</v>
      </c>
      <c r="E504" s="1" t="b">
        <v>0</v>
      </c>
      <c r="F504" s="1" t="b">
        <v>1</v>
      </c>
      <c r="G504" s="1">
        <v>31.983805668016199</v>
      </c>
      <c r="H504" s="1">
        <v>7</v>
      </c>
      <c r="I504" s="1">
        <v>12</v>
      </c>
      <c r="J504" s="1">
        <v>4</v>
      </c>
      <c r="K504" s="2">
        <v>25910647.046875</v>
      </c>
      <c r="L504" s="4">
        <f>IF(ISNUMBER(K504),LOG(K504,10),"0")</f>
        <v>7.4134782584269132</v>
      </c>
      <c r="M504" s="25" t="s">
        <v>5085</v>
      </c>
      <c r="N504" s="32" t="str">
        <f>IF(ISERROR(MID(M504,SEARCH($N$1,M504)-40,80)),"",MID(M504,SEARCH($N$1,M504)-40,80))</f>
        <v/>
      </c>
      <c r="O504" s="36" t="str">
        <f>IF(ISERROR(MID(M504,SEARCH($O$1,M504)-40,80)),"",MID(M504,SEARCH($O$1,M504)-40,80))</f>
        <v/>
      </c>
      <c r="P504"/>
    </row>
    <row r="505" spans="1:16" x14ac:dyDescent="0.35">
      <c r="A505" s="5" t="s">
        <v>11</v>
      </c>
      <c r="B505" s="6">
        <v>32.64</v>
      </c>
      <c r="C505" s="1" t="s">
        <v>632</v>
      </c>
      <c r="D505" s="1" t="s">
        <v>633</v>
      </c>
      <c r="E505" s="1" t="b">
        <v>0</v>
      </c>
      <c r="F505" s="1" t="b">
        <v>1</v>
      </c>
      <c r="G505" s="1">
        <v>36.326530612244902</v>
      </c>
      <c r="H505" s="1">
        <v>7</v>
      </c>
      <c r="I505" s="1">
        <v>14</v>
      </c>
      <c r="J505" s="1">
        <v>4</v>
      </c>
      <c r="K505" s="2">
        <v>18895080.291666701</v>
      </c>
      <c r="L505" s="4">
        <f>IF(ISNUMBER(K505),LOG(K505,10),"0")</f>
        <v>7.2763487417229298</v>
      </c>
      <c r="M505" s="25" t="s">
        <v>5217</v>
      </c>
      <c r="N505" s="32" t="str">
        <f>IF(ISERROR(MID(M505,SEARCH($N$1,M505)-40,80)),"",MID(M505,SEARCH($N$1,M505)-40,80))</f>
        <v/>
      </c>
      <c r="O505" s="36" t="str">
        <f>IF(ISERROR(MID(M505,SEARCH($O$1,M505)-40,80)),"",MID(M505,SEARCH($O$1,M505)-40,80))</f>
        <v/>
      </c>
      <c r="P505"/>
    </row>
    <row r="506" spans="1:16" x14ac:dyDescent="0.35">
      <c r="A506" s="5" t="s">
        <v>11</v>
      </c>
      <c r="B506" s="6">
        <v>14.8</v>
      </c>
      <c r="C506" s="1" t="s">
        <v>1155</v>
      </c>
      <c r="D506" s="1" t="s">
        <v>1156</v>
      </c>
      <c r="E506" s="1" t="b">
        <v>0</v>
      </c>
      <c r="F506" s="1" t="b">
        <v>1</v>
      </c>
      <c r="G506" s="1">
        <v>18.796992481202999</v>
      </c>
      <c r="H506" s="1">
        <v>7</v>
      </c>
      <c r="I506" s="1">
        <v>7</v>
      </c>
      <c r="J506" s="1">
        <v>7</v>
      </c>
      <c r="K506" s="2">
        <v>3384597.25</v>
      </c>
      <c r="L506" s="4">
        <f>IF(ISNUMBER(K506),LOG(K506,10),"0")</f>
        <v>6.5295069972430229</v>
      </c>
      <c r="M506" s="25" t="s">
        <v>6238</v>
      </c>
      <c r="N506" s="32" t="str">
        <f>IF(ISERROR(MID(M506,SEARCH($N$1,M506)-40,80)),"",MID(M506,SEARCH($N$1,M506)-40,80))</f>
        <v/>
      </c>
      <c r="O506" s="36" t="str">
        <f>IF(ISERROR(MID(M506,SEARCH($O$1,M506)-40,80)),"",MID(M506,SEARCH($O$1,M506)-40,80))</f>
        <v/>
      </c>
      <c r="P506"/>
    </row>
    <row r="507" spans="1:16" x14ac:dyDescent="0.35">
      <c r="A507" s="5" t="s">
        <v>11</v>
      </c>
      <c r="B507" s="6">
        <v>23.4</v>
      </c>
      <c r="C507" s="1" t="s">
        <v>1159</v>
      </c>
      <c r="D507" s="1" t="s">
        <v>1160</v>
      </c>
      <c r="E507" s="1" t="b">
        <v>0</v>
      </c>
      <c r="F507" s="1" t="b">
        <v>1</v>
      </c>
      <c r="G507" s="1">
        <v>10.603290676416799</v>
      </c>
      <c r="H507" s="1">
        <v>7</v>
      </c>
      <c r="I507" s="1">
        <v>10</v>
      </c>
      <c r="J507" s="1">
        <v>7</v>
      </c>
      <c r="K507" s="2">
        <v>55626066.354166701</v>
      </c>
      <c r="L507" s="4">
        <f>IF(ISNUMBER(K507),LOG(K507,10),"0")</f>
        <v>7.7452783495133275</v>
      </c>
      <c r="M507" s="25" t="s">
        <v>4868</v>
      </c>
      <c r="N507" s="32" t="str">
        <f>IF(ISERROR(MID(M507,SEARCH($N$1,M507)-40,80)),"",MID(M507,SEARCH($N$1,M507)-40,80))</f>
        <v/>
      </c>
      <c r="O507" s="36" t="str">
        <f>IF(ISERROR(MID(M507,SEARCH($O$1,M507)-40,80)),"",MID(M507,SEARCH($O$1,M507)-40,80))</f>
        <v/>
      </c>
      <c r="P507"/>
    </row>
    <row r="508" spans="1:16" x14ac:dyDescent="0.35">
      <c r="A508" s="5" t="s">
        <v>11</v>
      </c>
      <c r="B508" s="6">
        <v>16.57</v>
      </c>
      <c r="C508" s="1" t="s">
        <v>961</v>
      </c>
      <c r="D508" s="1" t="s">
        <v>962</v>
      </c>
      <c r="E508" s="1" t="b">
        <v>0</v>
      </c>
      <c r="F508" s="1" t="b">
        <v>1</v>
      </c>
      <c r="G508" s="1">
        <v>34.7222222222222</v>
      </c>
      <c r="H508" s="1">
        <v>7</v>
      </c>
      <c r="I508" s="1">
        <v>10</v>
      </c>
      <c r="J508" s="1">
        <v>7</v>
      </c>
      <c r="K508" s="2">
        <v>40831318.979166701</v>
      </c>
      <c r="L508" s="4">
        <f>IF(ISNUMBER(K508),LOG(K508,10),"0")</f>
        <v>7.6109934092181657</v>
      </c>
      <c r="M508" s="25" t="s">
        <v>4946</v>
      </c>
      <c r="N508" s="32" t="str">
        <f>IF(ISERROR(MID(M508,SEARCH($N$1,M508)-40,80)),"",MID(M508,SEARCH($N$1,M508)-40,80))</f>
        <v/>
      </c>
      <c r="O508" s="36" t="str">
        <f>IF(ISERROR(MID(M508,SEARCH($O$1,M508)-40,80)),"",MID(M508,SEARCH($O$1,M508)-40,80))</f>
        <v/>
      </c>
      <c r="P508"/>
    </row>
    <row r="509" spans="1:16" x14ac:dyDescent="0.35">
      <c r="A509" s="5" t="s">
        <v>11</v>
      </c>
      <c r="B509" s="6">
        <v>24.87</v>
      </c>
      <c r="C509" s="1" t="s">
        <v>648</v>
      </c>
      <c r="D509" s="1" t="s">
        <v>649</v>
      </c>
      <c r="E509" s="1" t="b">
        <v>0</v>
      </c>
      <c r="F509" s="1" t="b">
        <v>1</v>
      </c>
      <c r="G509" s="1">
        <v>15.116279069767399</v>
      </c>
      <c r="H509" s="1">
        <v>7</v>
      </c>
      <c r="I509" s="1">
        <v>10</v>
      </c>
      <c r="J509" s="1">
        <v>7</v>
      </c>
      <c r="K509" s="2">
        <v>26105883.609375</v>
      </c>
      <c r="L509" s="4">
        <f>IF(ISNUMBER(K509),LOG(K509,10),"0")</f>
        <v>7.4167383974196053</v>
      </c>
      <c r="M509" s="25" t="s">
        <v>5082</v>
      </c>
      <c r="N509" s="32" t="str">
        <f>IF(ISERROR(MID(M509,SEARCH($N$1,M509)-40,80)),"",MID(M509,SEARCH($N$1,M509)-40,80))</f>
        <v/>
      </c>
      <c r="O509" s="36" t="str">
        <f>IF(ISERROR(MID(M509,SEARCH($O$1,M509)-40,80)),"",MID(M509,SEARCH($O$1,M509)-40,80))</f>
        <v/>
      </c>
      <c r="P509"/>
    </row>
    <row r="510" spans="1:16" x14ac:dyDescent="0.35">
      <c r="A510" s="5" t="s">
        <v>11</v>
      </c>
      <c r="B510" s="6">
        <v>24.1</v>
      </c>
      <c r="C510" s="1" t="s">
        <v>1089</v>
      </c>
      <c r="D510" s="1" t="s">
        <v>1090</v>
      </c>
      <c r="E510" s="1" t="b">
        <v>0</v>
      </c>
      <c r="F510" s="1" t="b">
        <v>1</v>
      </c>
      <c r="G510" s="1">
        <v>35.353535353535399</v>
      </c>
      <c r="H510" s="1">
        <v>7</v>
      </c>
      <c r="I510" s="1">
        <v>9</v>
      </c>
      <c r="J510" s="1">
        <v>7</v>
      </c>
      <c r="K510" s="2">
        <v>19408618.041666701</v>
      </c>
      <c r="L510" s="4">
        <f>IF(ISNUMBER(K510),LOG(K510,10),"0")</f>
        <v>7.2879946132737219</v>
      </c>
      <c r="M510" s="25" t="s">
        <v>5202</v>
      </c>
      <c r="N510" s="32" t="str">
        <f>IF(ISERROR(MID(M510,SEARCH($N$1,M510)-40,80)),"",MID(M510,SEARCH($N$1,M510)-40,80))</f>
        <v/>
      </c>
      <c r="O510" s="36" t="str">
        <f>IF(ISERROR(MID(M510,SEARCH($O$1,M510)-40,80)),"",MID(M510,SEARCH($O$1,M510)-40,80))</f>
        <v/>
      </c>
      <c r="P510"/>
    </row>
    <row r="511" spans="1:16" x14ac:dyDescent="0.35">
      <c r="A511" s="5" t="s">
        <v>11</v>
      </c>
      <c r="B511" s="6">
        <v>9.3699999999999992</v>
      </c>
      <c r="C511" s="1" t="s">
        <v>1343</v>
      </c>
      <c r="D511" s="1" t="s">
        <v>1344</v>
      </c>
      <c r="E511" s="1" t="b">
        <v>0</v>
      </c>
      <c r="F511" s="1" t="b">
        <v>1</v>
      </c>
      <c r="G511" s="1">
        <v>16.627634660421499</v>
      </c>
      <c r="H511" s="1">
        <v>7</v>
      </c>
      <c r="I511" s="1">
        <v>7</v>
      </c>
      <c r="J511" s="1">
        <v>2</v>
      </c>
      <c r="K511" s="2">
        <v>7230537.17578125</v>
      </c>
      <c r="L511" s="4">
        <f>IF(ISNUMBER(K511),LOG(K511,10),"0")</f>
        <v>6.8591705633818654</v>
      </c>
      <c r="M511" s="25" t="s">
        <v>5772</v>
      </c>
      <c r="N511" s="32" t="str">
        <f>IF(ISERROR(MID(M511,SEARCH($N$1,M511)-40,80)),"",MID(M511,SEARCH($N$1,M511)-40,80))</f>
        <v/>
      </c>
      <c r="O511" s="36" t="str">
        <f>IF(ISERROR(MID(M511,SEARCH($O$1,M511)-40,80)),"",MID(M511,SEARCH($O$1,M511)-40,80))</f>
        <v/>
      </c>
      <c r="P511"/>
    </row>
    <row r="512" spans="1:16" x14ac:dyDescent="0.35">
      <c r="A512" s="5" t="s">
        <v>11</v>
      </c>
      <c r="B512" s="6">
        <v>23.37</v>
      </c>
      <c r="C512" s="1" t="s">
        <v>1085</v>
      </c>
      <c r="D512" s="1" t="s">
        <v>1086</v>
      </c>
      <c r="E512" s="1" t="b">
        <v>0</v>
      </c>
      <c r="F512" s="1" t="b">
        <v>1</v>
      </c>
      <c r="G512" s="1">
        <v>36.802973977695203</v>
      </c>
      <c r="H512" s="1">
        <v>7</v>
      </c>
      <c r="I512" s="1">
        <v>9</v>
      </c>
      <c r="J512" s="1">
        <v>7</v>
      </c>
      <c r="K512" s="2">
        <v>11893309.59375</v>
      </c>
      <c r="L512" s="4">
        <f>IF(ISNUMBER(K512),LOG(K512,10),"0")</f>
        <v>7.0753027241138788</v>
      </c>
      <c r="M512" s="25" t="s">
        <v>5457</v>
      </c>
      <c r="N512" s="32" t="str">
        <f>IF(ISERROR(MID(M512,SEARCH($N$1,M512)-40,80)),"",MID(M512,SEARCH($N$1,M512)-40,80))</f>
        <v/>
      </c>
      <c r="O512" s="36" t="str">
        <f>IF(ISERROR(MID(M512,SEARCH($O$1,M512)-40,80)),"",MID(M512,SEARCH($O$1,M512)-40,80))</f>
        <v/>
      </c>
      <c r="P512"/>
    </row>
    <row r="513" spans="1:16" x14ac:dyDescent="0.35">
      <c r="A513" s="5" t="s">
        <v>11</v>
      </c>
      <c r="B513" s="6">
        <v>18.07</v>
      </c>
      <c r="C513" s="1" t="s">
        <v>1223</v>
      </c>
      <c r="D513" s="1" t="s">
        <v>1224</v>
      </c>
      <c r="E513" s="1" t="b">
        <v>0</v>
      </c>
      <c r="F513" s="1" t="b">
        <v>1</v>
      </c>
      <c r="G513" s="1">
        <v>7.7464788732394396</v>
      </c>
      <c r="H513" s="1">
        <v>7</v>
      </c>
      <c r="I513" s="1">
        <v>7</v>
      </c>
      <c r="J513" s="1">
        <v>7</v>
      </c>
      <c r="K513" s="2">
        <v>3528113.3072916698</v>
      </c>
      <c r="L513" s="4">
        <f>IF(ISNUMBER(K513),LOG(K513,10),"0")</f>
        <v>6.5475425242889598</v>
      </c>
      <c r="M513" s="25" t="s">
        <v>6218</v>
      </c>
      <c r="N513" s="32" t="str">
        <f>IF(ISERROR(MID(M513,SEARCH($N$1,M513)-40,80)),"",MID(M513,SEARCH($N$1,M513)-40,80))</f>
        <v/>
      </c>
      <c r="O513" s="36" t="str">
        <f>IF(ISERROR(MID(M513,SEARCH($O$1,M513)-40,80)),"",MID(M513,SEARCH($O$1,M513)-40,80))</f>
        <v/>
      </c>
      <c r="P513"/>
    </row>
    <row r="514" spans="1:16" x14ac:dyDescent="0.35">
      <c r="A514" s="5" t="s">
        <v>11</v>
      </c>
      <c r="B514" s="6">
        <v>16.5</v>
      </c>
      <c r="C514" s="1" t="s">
        <v>1053</v>
      </c>
      <c r="D514" s="1" t="s">
        <v>1054</v>
      </c>
      <c r="E514" s="1" t="b">
        <v>0</v>
      </c>
      <c r="F514" s="1" t="b">
        <v>1</v>
      </c>
      <c r="G514" s="1">
        <v>14.1071428571429</v>
      </c>
      <c r="H514" s="1">
        <v>7</v>
      </c>
      <c r="I514" s="1">
        <v>8</v>
      </c>
      <c r="J514" s="1">
        <v>7</v>
      </c>
      <c r="K514" s="2">
        <v>17893607.700520799</v>
      </c>
      <c r="L514" s="4">
        <f>IF(ISNUMBER(K514),LOG(K514,10),"0")</f>
        <v>7.2526979116388519</v>
      </c>
      <c r="M514" s="25" t="s">
        <v>5238</v>
      </c>
      <c r="N514" s="32" t="str">
        <f>IF(ISERROR(MID(M514,SEARCH($N$1,M514)-40,80)),"",MID(M514,SEARCH($N$1,M514)-40,80))</f>
        <v/>
      </c>
      <c r="O514" s="36" t="str">
        <f>IF(ISERROR(MID(M514,SEARCH($O$1,M514)-40,80)),"",MID(M514,SEARCH($O$1,M514)-40,80))</f>
        <v/>
      </c>
      <c r="P514"/>
    </row>
    <row r="515" spans="1:16" x14ac:dyDescent="0.35">
      <c r="A515" s="5" t="s">
        <v>11</v>
      </c>
      <c r="B515" s="6">
        <v>18.34</v>
      </c>
      <c r="C515" s="1" t="s">
        <v>1151</v>
      </c>
      <c r="D515" s="1" t="s">
        <v>1152</v>
      </c>
      <c r="E515" s="1" t="b">
        <v>0</v>
      </c>
      <c r="F515" s="1" t="b">
        <v>1</v>
      </c>
      <c r="G515" s="1">
        <v>41.365461847389597</v>
      </c>
      <c r="H515" s="1">
        <v>7</v>
      </c>
      <c r="I515" s="1">
        <v>7</v>
      </c>
      <c r="J515" s="1">
        <v>7</v>
      </c>
      <c r="K515" s="2">
        <v>11716202.8984375</v>
      </c>
      <c r="L515" s="4">
        <f>IF(ISNUMBER(K515),LOG(K515,10),"0")</f>
        <v>7.0687868840840551</v>
      </c>
      <c r="M515" s="25" t="s">
        <v>5466</v>
      </c>
      <c r="N515" s="32" t="str">
        <f>IF(ISERROR(MID(M515,SEARCH($N$1,M515)-40,80)),"",MID(M515,SEARCH($N$1,M515)-40,80))</f>
        <v/>
      </c>
      <c r="O515" s="36" t="str">
        <f>IF(ISERROR(MID(M515,SEARCH($O$1,M515)-40,80)),"",MID(M515,SEARCH($O$1,M515)-40,80))</f>
        <v/>
      </c>
      <c r="P515"/>
    </row>
    <row r="516" spans="1:16" x14ac:dyDescent="0.35">
      <c r="A516" s="5" t="s">
        <v>11</v>
      </c>
      <c r="B516" s="6">
        <v>16.32</v>
      </c>
      <c r="C516" s="1" t="s">
        <v>1247</v>
      </c>
      <c r="D516" s="1" t="s">
        <v>1248</v>
      </c>
      <c r="E516" s="1" t="b">
        <v>0</v>
      </c>
      <c r="F516" s="1" t="b">
        <v>1</v>
      </c>
      <c r="G516" s="1">
        <v>15.7076205287714</v>
      </c>
      <c r="H516" s="1">
        <v>7</v>
      </c>
      <c r="I516" s="1">
        <v>7</v>
      </c>
      <c r="J516" s="1">
        <v>7</v>
      </c>
      <c r="K516" s="2">
        <v>15941401.0416667</v>
      </c>
      <c r="L516" s="4">
        <f>IF(ISNUMBER(K516),LOG(K516,10),"0")</f>
        <v>7.2025264875698749</v>
      </c>
      <c r="M516" s="25" t="s">
        <v>5288</v>
      </c>
      <c r="N516" s="32" t="str">
        <f>IF(ISERROR(MID(M516,SEARCH($N$1,M516)-40,80)),"",MID(M516,SEARCH($N$1,M516)-40,80))</f>
        <v>ulation of protein localization to cell surface [GO:2000010]; protein localizati</v>
      </c>
      <c r="O516" s="36" t="str">
        <f>IF(ISERROR(MID(M516,SEARCH($O$1,M516)-40,80)),"",MID(M516,SEARCH($O$1,M516)-40,80))</f>
        <v/>
      </c>
      <c r="P516"/>
    </row>
    <row r="517" spans="1:16" x14ac:dyDescent="0.35">
      <c r="A517" s="5" t="s">
        <v>11</v>
      </c>
      <c r="B517" s="6">
        <v>25.33</v>
      </c>
      <c r="C517" s="1" t="s">
        <v>917</v>
      </c>
      <c r="D517" s="1" t="s">
        <v>918</v>
      </c>
      <c r="E517" s="1" t="b">
        <v>0</v>
      </c>
      <c r="F517" s="1" t="b">
        <v>1</v>
      </c>
      <c r="G517" s="1">
        <v>40.2298850574713</v>
      </c>
      <c r="H517" s="1">
        <v>7</v>
      </c>
      <c r="I517" s="1">
        <v>9</v>
      </c>
      <c r="J517" s="1">
        <v>7</v>
      </c>
      <c r="K517" s="2">
        <v>25828884.354166701</v>
      </c>
      <c r="L517" s="4">
        <f>IF(ISNUMBER(K517),LOG(K517,10),"0")</f>
        <v>7.4121056477802432</v>
      </c>
      <c r="M517" s="25" t="s">
        <v>5086</v>
      </c>
      <c r="N517" s="32" t="str">
        <f>IF(ISERROR(MID(M517,SEARCH($N$1,M517)-40,80)),"",MID(M517,SEARCH($N$1,M517)-40,80))</f>
        <v/>
      </c>
      <c r="O517" s="36" t="str">
        <f>IF(ISERROR(MID(M517,SEARCH($O$1,M517)-40,80)),"",MID(M517,SEARCH($O$1,M517)-40,80))</f>
        <v/>
      </c>
      <c r="P517"/>
    </row>
    <row r="518" spans="1:16" x14ac:dyDescent="0.35">
      <c r="A518" s="5" t="s">
        <v>11</v>
      </c>
      <c r="B518" s="6">
        <v>14.06</v>
      </c>
      <c r="C518" s="1" t="s">
        <v>1185</v>
      </c>
      <c r="D518" s="1" t="s">
        <v>1186</v>
      </c>
      <c r="E518" s="1" t="b">
        <v>0</v>
      </c>
      <c r="F518" s="1" t="b">
        <v>1</v>
      </c>
      <c r="G518" s="1">
        <v>13.425925925925901</v>
      </c>
      <c r="H518" s="1">
        <v>7</v>
      </c>
      <c r="I518" s="1">
        <v>7</v>
      </c>
      <c r="J518" s="1">
        <v>7</v>
      </c>
      <c r="K518" s="2">
        <v>8521062.4713541698</v>
      </c>
      <c r="L518" s="4">
        <f>IF(ISNUMBER(K518),LOG(K518,10),"0")</f>
        <v>6.930493749306379</v>
      </c>
      <c r="M518" s="25" t="s">
        <v>5666</v>
      </c>
      <c r="N518" s="32" t="str">
        <f>IF(ISERROR(MID(M518,SEARCH($N$1,M518)-40,80)),"",MID(M518,SEARCH($N$1,M518)-40,80))</f>
        <v/>
      </c>
      <c r="O518" s="36" t="str">
        <f>IF(ISERROR(MID(M518,SEARCH($O$1,M518)-40,80)),"",MID(M518,SEARCH($O$1,M518)-40,80))</f>
        <v/>
      </c>
      <c r="P518"/>
    </row>
    <row r="519" spans="1:16" x14ac:dyDescent="0.35">
      <c r="A519" s="5" t="s">
        <v>11</v>
      </c>
      <c r="B519" s="6">
        <v>17.54</v>
      </c>
      <c r="C519" s="1" t="s">
        <v>997</v>
      </c>
      <c r="D519" s="1" t="s">
        <v>998</v>
      </c>
      <c r="E519" s="1" t="b">
        <v>0</v>
      </c>
      <c r="F519" s="1" t="b">
        <v>1</v>
      </c>
      <c r="G519" s="1">
        <v>25</v>
      </c>
      <c r="H519" s="1">
        <v>7</v>
      </c>
      <c r="I519" s="1">
        <v>7</v>
      </c>
      <c r="J519" s="1">
        <v>7</v>
      </c>
      <c r="K519" s="2">
        <v>24507880.041666701</v>
      </c>
      <c r="L519" s="4">
        <f>IF(ISNUMBER(K519),LOG(K519,10),"0")</f>
        <v>7.3893057459307787</v>
      </c>
      <c r="M519" s="25" t="s">
        <v>5108</v>
      </c>
      <c r="N519" s="32" t="str">
        <f>IF(ISERROR(MID(M519,SEARCH($N$1,M519)-40,80)),"",MID(M519,SEARCH($N$1,M519)-40,80))</f>
        <v/>
      </c>
      <c r="O519" s="36" t="str">
        <f>IF(ISERROR(MID(M519,SEARCH($O$1,M519)-40,80)),"",MID(M519,SEARCH($O$1,M519)-40,80))</f>
        <v/>
      </c>
      <c r="P519"/>
    </row>
    <row r="520" spans="1:16" x14ac:dyDescent="0.35">
      <c r="A520" s="5" t="s">
        <v>11</v>
      </c>
      <c r="B520" s="6">
        <v>27.18</v>
      </c>
      <c r="C520" s="1" t="s">
        <v>680</v>
      </c>
      <c r="D520" s="1" t="s">
        <v>681</v>
      </c>
      <c r="E520" s="1" t="b">
        <v>0</v>
      </c>
      <c r="F520" s="1" t="b">
        <v>1</v>
      </c>
      <c r="G520" s="1">
        <v>19.958419958419999</v>
      </c>
      <c r="H520" s="1">
        <v>7</v>
      </c>
      <c r="I520" s="1">
        <v>9</v>
      </c>
      <c r="J520" s="1">
        <v>7</v>
      </c>
      <c r="K520" s="2">
        <v>14679494.2395833</v>
      </c>
      <c r="L520" s="4">
        <f>IF(ISNUMBER(K520),LOG(K520,10),"0")</f>
        <v>7.1667110928592104</v>
      </c>
      <c r="M520" s="25" t="s">
        <v>5332</v>
      </c>
      <c r="N520" s="32" t="str">
        <f>IF(ISERROR(MID(M520,SEARCH($N$1,M520)-40,80)),"",MID(M520,SEARCH($N$1,M520)-40,80))</f>
        <v/>
      </c>
      <c r="O520" s="36" t="str">
        <f>IF(ISERROR(MID(M520,SEARCH($O$1,M520)-40,80)),"",MID(M520,SEARCH($O$1,M520)-40,80))</f>
        <v/>
      </c>
      <c r="P520"/>
    </row>
    <row r="521" spans="1:16" x14ac:dyDescent="0.35">
      <c r="A521" s="5" t="s">
        <v>11</v>
      </c>
      <c r="B521" s="6">
        <v>19.28</v>
      </c>
      <c r="C521" s="1" t="s">
        <v>1123</v>
      </c>
      <c r="D521" s="1" t="s">
        <v>1124</v>
      </c>
      <c r="E521" s="1" t="b">
        <v>0</v>
      </c>
      <c r="F521" s="1" t="b">
        <v>1</v>
      </c>
      <c r="G521" s="1">
        <v>13.667117726657599</v>
      </c>
      <c r="H521" s="1">
        <v>7</v>
      </c>
      <c r="I521" s="1">
        <v>8</v>
      </c>
      <c r="J521" s="1">
        <v>7</v>
      </c>
      <c r="K521" s="2">
        <v>6437600.15625</v>
      </c>
      <c r="L521" s="4">
        <f>IF(ISNUMBER(K521),LOG(K521,10),"0")</f>
        <v>6.808723998859862</v>
      </c>
      <c r="M521" s="25" t="s">
        <v>5865</v>
      </c>
      <c r="N521" s="32" t="str">
        <f>IF(ISERROR(MID(M521,SEARCH($N$1,M521)-40,80)),"",MID(M521,SEARCH($N$1,M521)-40,80))</f>
        <v>cle cell development [GO:0055013]; cell surface receptor signaling pathway via S</v>
      </c>
      <c r="O521" s="36" t="str">
        <f>IF(ISERROR(MID(M521,SEARCH($O$1,M521)-40,80)),"",MID(M521,SEARCH($O$1,M521)-40,80))</f>
        <v/>
      </c>
      <c r="P521"/>
    </row>
    <row r="522" spans="1:16" x14ac:dyDescent="0.35">
      <c r="A522" s="5" t="s">
        <v>11</v>
      </c>
      <c r="B522" s="6">
        <v>21.03</v>
      </c>
      <c r="C522" s="1" t="s">
        <v>764</v>
      </c>
      <c r="D522" s="1" t="s">
        <v>765</v>
      </c>
      <c r="E522" s="1" t="b">
        <v>0</v>
      </c>
      <c r="F522" s="1" t="b">
        <v>1</v>
      </c>
      <c r="G522" s="1">
        <v>32.653061224489797</v>
      </c>
      <c r="H522" s="1">
        <v>7</v>
      </c>
      <c r="I522" s="1">
        <v>8</v>
      </c>
      <c r="J522" s="1">
        <v>7</v>
      </c>
      <c r="K522" s="2">
        <v>23069558.75</v>
      </c>
      <c r="L522" s="4">
        <f>IF(ISNUMBER(K522),LOG(K522,10),"0")</f>
        <v>7.3630392878772772</v>
      </c>
      <c r="M522" s="25" t="s">
        <v>5132</v>
      </c>
      <c r="N522" s="32" t="str">
        <f>IF(ISERROR(MID(M522,SEARCH($N$1,M522)-40,80)),"",MID(M522,SEARCH($N$1,M522)-40,80))</f>
        <v/>
      </c>
      <c r="O522" s="36" t="str">
        <f>IF(ISERROR(MID(M522,SEARCH($O$1,M522)-40,80)),"",MID(M522,SEARCH($O$1,M522)-40,80))</f>
        <v/>
      </c>
      <c r="P522"/>
    </row>
    <row r="523" spans="1:16" x14ac:dyDescent="0.35">
      <c r="A523" s="5" t="s">
        <v>11</v>
      </c>
      <c r="B523" s="6">
        <v>21.24</v>
      </c>
      <c r="C523" s="1" t="s">
        <v>1095</v>
      </c>
      <c r="D523" s="1" t="s">
        <v>1096</v>
      </c>
      <c r="E523" s="1" t="b">
        <v>0</v>
      </c>
      <c r="F523" s="1" t="b">
        <v>1</v>
      </c>
      <c r="G523" s="1">
        <v>13.9088729016787</v>
      </c>
      <c r="H523" s="1">
        <v>7</v>
      </c>
      <c r="I523" s="1">
        <v>8</v>
      </c>
      <c r="J523" s="1">
        <v>7</v>
      </c>
      <c r="K523" s="2">
        <v>20379990.28125</v>
      </c>
      <c r="L523" s="4">
        <f>IF(ISNUMBER(K523),LOG(K523,10),"0")</f>
        <v>7.3092039725653777</v>
      </c>
      <c r="M523" s="25" t="s">
        <v>5182</v>
      </c>
      <c r="N523" s="32" t="str">
        <f>IF(ISERROR(MID(M523,SEARCH($N$1,M523)-40,80)),"",MID(M523,SEARCH($N$1,M523)-40,80))</f>
        <v/>
      </c>
      <c r="O523" s="36" t="str">
        <f>IF(ISERROR(MID(M523,SEARCH($O$1,M523)-40,80)),"",MID(M523,SEARCH($O$1,M523)-40,80))</f>
        <v/>
      </c>
      <c r="P523"/>
    </row>
    <row r="524" spans="1:16" x14ac:dyDescent="0.35">
      <c r="A524" s="5" t="s">
        <v>11</v>
      </c>
      <c r="B524" s="6">
        <v>14.75</v>
      </c>
      <c r="C524" s="1" t="s">
        <v>1947</v>
      </c>
      <c r="D524" s="1" t="s">
        <v>1948</v>
      </c>
      <c r="E524" s="1" t="b">
        <v>0</v>
      </c>
      <c r="F524" s="1" t="b">
        <v>1</v>
      </c>
      <c r="G524" s="1">
        <v>12.8843338213763</v>
      </c>
      <c r="H524" s="1">
        <v>7</v>
      </c>
      <c r="I524" s="1">
        <v>7</v>
      </c>
      <c r="J524" s="1">
        <v>7</v>
      </c>
      <c r="K524" s="2">
        <v>5530882.5559895802</v>
      </c>
      <c r="L524" s="4">
        <f>IF(ISNUMBER(K524),LOG(K524,10),"0")</f>
        <v>6.7427944366598753</v>
      </c>
      <c r="M524" s="25" t="s">
        <v>5960</v>
      </c>
      <c r="N524" s="32" t="str">
        <f>IF(ISERROR(MID(M524,SEARCH($N$1,M524)-40,80)),"",MID(M524,SEARCH($N$1,M524)-40,80))</f>
        <v/>
      </c>
      <c r="O524" s="36" t="str">
        <f>IF(ISERROR(MID(M524,SEARCH($O$1,M524)-40,80)),"",MID(M524,SEARCH($O$1,M524)-40,80))</f>
        <v/>
      </c>
      <c r="P524"/>
    </row>
    <row r="525" spans="1:16" x14ac:dyDescent="0.35">
      <c r="A525" s="5" t="s">
        <v>11</v>
      </c>
      <c r="B525" s="6">
        <v>24.93</v>
      </c>
      <c r="C525" s="1" t="s">
        <v>716</v>
      </c>
      <c r="D525" s="1" t="s">
        <v>717</v>
      </c>
      <c r="E525" s="1" t="b">
        <v>0</v>
      </c>
      <c r="F525" s="1" t="b">
        <v>1</v>
      </c>
      <c r="G525" s="1">
        <v>25.3333333333333</v>
      </c>
      <c r="H525" s="1">
        <v>7</v>
      </c>
      <c r="I525" s="1">
        <v>8</v>
      </c>
      <c r="J525" s="1">
        <v>7</v>
      </c>
      <c r="K525" s="2">
        <v>16722186.6458333</v>
      </c>
      <c r="L525" s="4">
        <f>IF(ISNUMBER(K525),LOG(K525,10),"0")</f>
        <v>7.2232930665316495</v>
      </c>
      <c r="M525" s="25" t="s">
        <v>5263</v>
      </c>
      <c r="N525" s="32" t="str">
        <f>IF(ISERROR(MID(M525,SEARCH($N$1,M525)-40,80)),"",MID(M525,SEARCH($N$1,M525)-40,80))</f>
        <v/>
      </c>
      <c r="O525" s="36" t="str">
        <f>IF(ISERROR(MID(M525,SEARCH($O$1,M525)-40,80)),"",MID(M525,SEARCH($O$1,M525)-40,80))</f>
        <v/>
      </c>
      <c r="P525"/>
    </row>
    <row r="526" spans="1:16" x14ac:dyDescent="0.35">
      <c r="A526" s="5" t="s">
        <v>11</v>
      </c>
      <c r="B526" s="6">
        <v>40.630000000000003</v>
      </c>
      <c r="C526" s="1" t="s">
        <v>915</v>
      </c>
      <c r="D526" s="1" t="s">
        <v>916</v>
      </c>
      <c r="E526" s="1" t="b">
        <v>0</v>
      </c>
      <c r="F526" s="1" t="b">
        <v>1</v>
      </c>
      <c r="G526" s="1">
        <v>50.285714285714299</v>
      </c>
      <c r="H526" s="1">
        <v>7</v>
      </c>
      <c r="I526" s="1">
        <v>18</v>
      </c>
      <c r="J526" s="1">
        <v>1</v>
      </c>
      <c r="K526" s="2">
        <v>11149168.625</v>
      </c>
      <c r="L526" s="4">
        <f>IF(ISNUMBER(K526),LOG(K526,10),"0")</f>
        <v>7.0472424839728394</v>
      </c>
      <c r="M526" s="25" t="s">
        <v>5496</v>
      </c>
      <c r="N526" s="32" t="str">
        <f>IF(ISERROR(MID(M526,SEARCH($N$1,M526)-40,80)),"",MID(M526,SEARCH($N$1,M526)-40,80))</f>
        <v/>
      </c>
      <c r="O526" s="36" t="str">
        <f>IF(ISERROR(MID(M526,SEARCH($O$1,M526)-40,80)),"",MID(M526,SEARCH($O$1,M526)-40,80))</f>
        <v/>
      </c>
      <c r="P526"/>
    </row>
    <row r="527" spans="1:16" x14ac:dyDescent="0.35">
      <c r="A527" s="5" t="s">
        <v>11</v>
      </c>
      <c r="B527" s="6">
        <v>22.28</v>
      </c>
      <c r="C527" s="1" t="s">
        <v>676</v>
      </c>
      <c r="D527" s="1" t="s">
        <v>677</v>
      </c>
      <c r="E527" s="1" t="b">
        <v>0</v>
      </c>
      <c r="F527" s="1" t="b">
        <v>1</v>
      </c>
      <c r="G527" s="1">
        <v>25.6997455470738</v>
      </c>
      <c r="H527" s="1">
        <v>7</v>
      </c>
      <c r="I527" s="1">
        <v>10</v>
      </c>
      <c r="J527" s="1">
        <v>7</v>
      </c>
      <c r="K527" s="2">
        <v>58829666.194010399</v>
      </c>
      <c r="L527" s="4">
        <f>IF(ISNUMBER(K527),LOG(K527,10),"0")</f>
        <v>7.769596384159831</v>
      </c>
      <c r="M527" s="25" t="s">
        <v>4852</v>
      </c>
      <c r="N527" s="32" t="str">
        <f>IF(ISERROR(MID(M527,SEARCH($N$1,M527)-40,80)),"",MID(M527,SEARCH($N$1,M527)-40,80))</f>
        <v/>
      </c>
      <c r="O527" s="36" t="str">
        <f>IF(ISERROR(MID(M527,SEARCH($O$1,M527)-40,80)),"",MID(M527,SEARCH($O$1,M527)-40,80))</f>
        <v/>
      </c>
      <c r="P527"/>
    </row>
    <row r="528" spans="1:16" x14ac:dyDescent="0.35">
      <c r="A528" s="5" t="s">
        <v>11</v>
      </c>
      <c r="B528" s="6">
        <v>20.8</v>
      </c>
      <c r="C528" s="1" t="s">
        <v>892</v>
      </c>
      <c r="D528" s="1" t="s">
        <v>893</v>
      </c>
      <c r="E528" s="1" t="b">
        <v>0</v>
      </c>
      <c r="F528" s="1" t="b">
        <v>1</v>
      </c>
      <c r="G528" s="1">
        <v>24.210526315789501</v>
      </c>
      <c r="H528" s="1">
        <v>7</v>
      </c>
      <c r="I528" s="1">
        <v>11</v>
      </c>
      <c r="J528" s="1">
        <v>7</v>
      </c>
      <c r="K528" s="2">
        <v>51103377.916666701</v>
      </c>
      <c r="L528" s="4">
        <f>IF(ISNUMBER(K528),LOG(K528,10),"0")</f>
        <v>7.7084496078075722</v>
      </c>
      <c r="M528" s="25" t="s">
        <v>4892</v>
      </c>
      <c r="N528" s="32" t="str">
        <f>IF(ISERROR(MID(M528,SEARCH($N$1,M528)-40,80)),"",MID(M528,SEARCH($N$1,M528)-40,80))</f>
        <v/>
      </c>
      <c r="O528" s="36" t="str">
        <f>IF(ISERROR(MID(M528,SEARCH($O$1,M528)-40,80)),"",MID(M528,SEARCH($O$1,M528)-40,80))</f>
        <v/>
      </c>
      <c r="P528"/>
    </row>
    <row r="529" spans="1:16" x14ac:dyDescent="0.35">
      <c r="A529" s="5" t="s">
        <v>11</v>
      </c>
      <c r="B529" s="6">
        <v>27.25</v>
      </c>
      <c r="C529" s="1" t="s">
        <v>686</v>
      </c>
      <c r="D529" s="1" t="s">
        <v>687</v>
      </c>
      <c r="E529" s="1" t="b">
        <v>0</v>
      </c>
      <c r="F529" s="1" t="b">
        <v>1</v>
      </c>
      <c r="G529" s="1">
        <v>37.337662337662302</v>
      </c>
      <c r="H529" s="1">
        <v>7</v>
      </c>
      <c r="I529" s="1">
        <v>9</v>
      </c>
      <c r="J529" s="1">
        <v>7</v>
      </c>
      <c r="K529" s="2">
        <v>9817349.2135416698</v>
      </c>
      <c r="L529" s="4">
        <f>IF(ISNUMBER(K529),LOG(K529,10),"0")</f>
        <v>6.9919942395854706</v>
      </c>
      <c r="M529" s="25" t="s">
        <v>5577</v>
      </c>
      <c r="N529" s="32" t="str">
        <f>IF(ISERROR(MID(M529,SEARCH($N$1,M529)-40,80)),"",MID(M529,SEARCH($N$1,M529)-40,80))</f>
        <v/>
      </c>
      <c r="O529" s="36" t="str">
        <f>IF(ISERROR(MID(M529,SEARCH($O$1,M529)-40,80)),"",MID(M529,SEARCH($O$1,M529)-40,80))</f>
        <v/>
      </c>
      <c r="P529"/>
    </row>
    <row r="530" spans="1:16" x14ac:dyDescent="0.35">
      <c r="A530" s="5" t="s">
        <v>11</v>
      </c>
      <c r="B530" s="6">
        <v>14.13</v>
      </c>
      <c r="C530" s="1" t="s">
        <v>1143</v>
      </c>
      <c r="D530" s="1" t="s">
        <v>1144</v>
      </c>
      <c r="E530" s="1" t="b">
        <v>0</v>
      </c>
      <c r="F530" s="1" t="b">
        <v>1</v>
      </c>
      <c r="G530" s="1">
        <v>13.602941176470599</v>
      </c>
      <c r="H530" s="1">
        <v>7</v>
      </c>
      <c r="I530" s="1">
        <v>8</v>
      </c>
      <c r="J530" s="1">
        <v>7</v>
      </c>
      <c r="K530" s="2">
        <v>29614060.03125</v>
      </c>
      <c r="L530" s="4">
        <f>IF(ISNUMBER(K530),LOG(K530,10),"0")</f>
        <v>7.4714979524177902</v>
      </c>
      <c r="M530" s="25" t="s">
        <v>5041</v>
      </c>
      <c r="N530" s="32" t="str">
        <f>IF(ISERROR(MID(M530,SEARCH($N$1,M530)-40,80)),"",MID(M530,SEARCH($N$1,M530)-40,80))</f>
        <v/>
      </c>
      <c r="O530" s="36" t="str">
        <f>IF(ISERROR(MID(M530,SEARCH($O$1,M530)-40,80)),"",MID(M530,SEARCH($O$1,M530)-40,80))</f>
        <v/>
      </c>
      <c r="P530"/>
    </row>
    <row r="531" spans="1:16" x14ac:dyDescent="0.35">
      <c r="A531" s="5" t="s">
        <v>11</v>
      </c>
      <c r="B531" s="6">
        <v>14.21</v>
      </c>
      <c r="C531" s="1" t="s">
        <v>1429</v>
      </c>
      <c r="D531" s="1" t="s">
        <v>1430</v>
      </c>
      <c r="E531" s="1" t="b">
        <v>0</v>
      </c>
      <c r="F531" s="1" t="b">
        <v>1</v>
      </c>
      <c r="G531" s="1">
        <v>6.4559515803631502</v>
      </c>
      <c r="H531" s="1">
        <v>7</v>
      </c>
      <c r="I531" s="1">
        <v>7</v>
      </c>
      <c r="J531" s="1">
        <v>7</v>
      </c>
      <c r="K531" s="2">
        <v>6628874.5325520802</v>
      </c>
      <c r="L531" s="4">
        <f>IF(ISNUMBER(K531),LOG(K531,10),"0")</f>
        <v>6.8214397990241729</v>
      </c>
      <c r="M531" s="25" t="s">
        <v>5839</v>
      </c>
      <c r="N531" s="32" t="str">
        <f>IF(ISERROR(MID(M531,SEARCH($N$1,M531)-40,80)),"",MID(M531,SEARCH($N$1,M531)-40,80))</f>
        <v>ed receptor activity [GO:0004930]; cell surface receptor signaling pathway [GO:0</v>
      </c>
      <c r="O531" s="36" t="str">
        <f>IF(ISERROR(MID(M531,SEARCH($O$1,M531)-40,80)),"",MID(M531,SEARCH($O$1,M531)-40,80))</f>
        <v/>
      </c>
      <c r="P531"/>
    </row>
    <row r="532" spans="1:16" x14ac:dyDescent="0.35">
      <c r="A532" s="5" t="s">
        <v>11</v>
      </c>
      <c r="B532" s="6">
        <v>14.88</v>
      </c>
      <c r="C532" s="1" t="s">
        <v>1009</v>
      </c>
      <c r="D532" s="1" t="s">
        <v>1010</v>
      </c>
      <c r="E532" s="1" t="b">
        <v>0</v>
      </c>
      <c r="F532" s="1" t="b">
        <v>1</v>
      </c>
      <c r="G532" s="1">
        <v>28.712871287128699</v>
      </c>
      <c r="H532" s="1">
        <v>7</v>
      </c>
      <c r="I532" s="1">
        <v>8</v>
      </c>
      <c r="J532" s="1">
        <v>7</v>
      </c>
      <c r="K532" s="2">
        <v>20336768.09375</v>
      </c>
      <c r="L532" s="4">
        <f>IF(ISNUMBER(K532),LOG(K532,10),"0")</f>
        <v>7.3082819362674512</v>
      </c>
      <c r="M532" s="25" t="s">
        <v>5185</v>
      </c>
      <c r="N532" s="32" t="str">
        <f>IF(ISERROR(MID(M532,SEARCH($N$1,M532)-40,80)),"",MID(M532,SEARCH($N$1,M532)-40,80))</f>
        <v/>
      </c>
      <c r="O532" s="36" t="str">
        <f>IF(ISERROR(MID(M532,SEARCH($O$1,M532)-40,80)),"",MID(M532,SEARCH($O$1,M532)-40,80))</f>
        <v/>
      </c>
      <c r="P532"/>
    </row>
    <row r="533" spans="1:16" x14ac:dyDescent="0.35">
      <c r="A533" s="5" t="s">
        <v>11</v>
      </c>
      <c r="B533" s="6">
        <v>18.07</v>
      </c>
      <c r="C533" s="1" t="s">
        <v>999</v>
      </c>
      <c r="D533" s="1" t="s">
        <v>1000</v>
      </c>
      <c r="E533" s="1" t="b">
        <v>0</v>
      </c>
      <c r="F533" s="1" t="b">
        <v>1</v>
      </c>
      <c r="G533" s="1">
        <v>47.191011235955102</v>
      </c>
      <c r="H533" s="1">
        <v>7</v>
      </c>
      <c r="I533" s="1">
        <v>7</v>
      </c>
      <c r="J533" s="1">
        <v>7</v>
      </c>
      <c r="K533" s="2">
        <v>12608616.921875</v>
      </c>
      <c r="L533" s="4">
        <f>IF(ISNUMBER(K533),LOG(K533,10),"0")</f>
        <v>7.1006674500829288</v>
      </c>
      <c r="M533" s="25" t="s">
        <v>5424</v>
      </c>
      <c r="N533" s="32" t="str">
        <f>IF(ISERROR(MID(M533,SEARCH($N$1,M533)-40,80)),"",MID(M533,SEARCH($N$1,M533)-40,80))</f>
        <v/>
      </c>
      <c r="O533" s="36" t="str">
        <f>IF(ISERROR(MID(M533,SEARCH($O$1,M533)-40,80)),"",MID(M533,SEARCH($O$1,M533)-40,80))</f>
        <v/>
      </c>
      <c r="P533"/>
    </row>
    <row r="534" spans="1:16" x14ac:dyDescent="0.35">
      <c r="A534" s="5" t="s">
        <v>11</v>
      </c>
      <c r="B534" s="6">
        <v>20.190000000000001</v>
      </c>
      <c r="C534" s="1" t="s">
        <v>1169</v>
      </c>
      <c r="D534" s="1" t="s">
        <v>1170</v>
      </c>
      <c r="E534" s="1" t="b">
        <v>0</v>
      </c>
      <c r="F534" s="1" t="b">
        <v>1</v>
      </c>
      <c r="G534" s="1">
        <v>29.617834394904499</v>
      </c>
      <c r="H534" s="1">
        <v>7</v>
      </c>
      <c r="I534" s="1">
        <v>9</v>
      </c>
      <c r="J534" s="1">
        <v>7</v>
      </c>
      <c r="K534" s="2">
        <v>57561658.302734397</v>
      </c>
      <c r="L534" s="4">
        <f>IF(ISNUMBER(K534),LOG(K534,10),"0")</f>
        <v>7.7601332971018282</v>
      </c>
      <c r="M534" s="25" t="s">
        <v>4858</v>
      </c>
      <c r="N534" s="32" t="str">
        <f>IF(ISERROR(MID(M534,SEARCH($N$1,M534)-40,80)),"",MID(M534,SEARCH($N$1,M534)-40,80))</f>
        <v/>
      </c>
      <c r="O534" s="36" t="str">
        <f>IF(ISERROR(MID(M534,SEARCH($O$1,M534)-40,80)),"",MID(M534,SEARCH($O$1,M534)-40,80))</f>
        <v/>
      </c>
      <c r="P534"/>
    </row>
    <row r="535" spans="1:16" x14ac:dyDescent="0.35">
      <c r="A535" s="5" t="s">
        <v>11</v>
      </c>
      <c r="B535" s="6">
        <v>24.46</v>
      </c>
      <c r="C535" s="1" t="s">
        <v>816</v>
      </c>
      <c r="D535" s="1" t="s">
        <v>817</v>
      </c>
      <c r="E535" s="1" t="b">
        <v>0</v>
      </c>
      <c r="F535" s="1" t="b">
        <v>1</v>
      </c>
      <c r="G535" s="1">
        <v>35.135135135135101</v>
      </c>
      <c r="H535" s="1">
        <v>7</v>
      </c>
      <c r="I535" s="1">
        <v>11</v>
      </c>
      <c r="J535" s="1">
        <v>7</v>
      </c>
      <c r="K535" s="2">
        <v>115914885.96875</v>
      </c>
      <c r="L535" s="4">
        <f>IF(ISNUMBER(K535),LOG(K535,10),"0")</f>
        <v>8.064139212313485</v>
      </c>
      <c r="M535" s="25" t="s">
        <v>4739</v>
      </c>
      <c r="N535" s="32" t="str">
        <f>IF(ISERROR(MID(M535,SEARCH($N$1,M535)-40,80)),"",MID(M535,SEARCH($N$1,M535)-40,80))</f>
        <v/>
      </c>
      <c r="O535" s="36" t="str">
        <f>IF(ISERROR(MID(M535,SEARCH($O$1,M535)-40,80)),"",MID(M535,SEARCH($O$1,M535)-40,80))</f>
        <v/>
      </c>
      <c r="P535"/>
    </row>
    <row r="536" spans="1:16" x14ac:dyDescent="0.35">
      <c r="A536" s="5" t="s">
        <v>11</v>
      </c>
      <c r="B536" s="6">
        <v>12.92</v>
      </c>
      <c r="C536" s="1" t="s">
        <v>1187</v>
      </c>
      <c r="D536" s="1" t="s">
        <v>1188</v>
      </c>
      <c r="E536" s="1" t="b">
        <v>0</v>
      </c>
      <c r="F536" s="1" t="b">
        <v>1</v>
      </c>
      <c r="G536" s="1">
        <v>9.9611901681759392</v>
      </c>
      <c r="H536" s="1">
        <v>7</v>
      </c>
      <c r="I536" s="1">
        <v>8</v>
      </c>
      <c r="J536" s="1">
        <v>7</v>
      </c>
      <c r="K536" s="2">
        <v>7696228.1588541698</v>
      </c>
      <c r="L536" s="4">
        <f>IF(ISNUMBER(K536),LOG(K536,10),"0")</f>
        <v>6.8862779341158511</v>
      </c>
      <c r="M536" s="25" t="s">
        <v>5737</v>
      </c>
      <c r="N536" s="32" t="str">
        <f>IF(ISERROR(MID(M536,SEARCH($N$1,M536)-40,80)),"",MID(M536,SEARCH($N$1,M536)-40,80))</f>
        <v/>
      </c>
      <c r="O536" s="36" t="str">
        <f>IF(ISERROR(MID(M536,SEARCH($O$1,M536)-40,80)),"",MID(M536,SEARCH($O$1,M536)-40,80))</f>
        <v/>
      </c>
      <c r="P536"/>
    </row>
    <row r="537" spans="1:16" x14ac:dyDescent="0.35">
      <c r="A537" s="5" t="s">
        <v>11</v>
      </c>
      <c r="B537" s="6">
        <v>8.69</v>
      </c>
      <c r="C537" s="1" t="s">
        <v>1797</v>
      </c>
      <c r="D537" s="1" t="s">
        <v>1798</v>
      </c>
      <c r="E537" s="1" t="b">
        <v>0</v>
      </c>
      <c r="F537" s="1" t="b">
        <v>1</v>
      </c>
      <c r="G537" s="1">
        <v>22.5694444444444</v>
      </c>
      <c r="H537" s="1">
        <v>7</v>
      </c>
      <c r="I537" s="1">
        <v>7</v>
      </c>
      <c r="J537" s="1">
        <v>7</v>
      </c>
      <c r="K537" s="2">
        <v>13410258.3255208</v>
      </c>
      <c r="L537" s="4">
        <f>IF(ISNUMBER(K537),LOG(K537,10),"0")</f>
        <v>7.1274371438670832</v>
      </c>
      <c r="M537" s="25" t="s">
        <v>5380</v>
      </c>
      <c r="N537" s="32" t="str">
        <f>IF(ISERROR(MID(M537,SEARCH($N$1,M537)-40,80)),"",MID(M537,SEARCH($N$1,M537)-40,80))</f>
        <v/>
      </c>
      <c r="O537" s="36" t="str">
        <f>IF(ISERROR(MID(M537,SEARCH($O$1,M537)-40,80)),"",MID(M537,SEARCH($O$1,M537)-40,80))</f>
        <v/>
      </c>
      <c r="P537"/>
    </row>
    <row r="538" spans="1:16" x14ac:dyDescent="0.35">
      <c r="A538" s="5" t="s">
        <v>11</v>
      </c>
      <c r="B538" s="6">
        <v>39.880000000000003</v>
      </c>
      <c r="C538" s="1" t="s">
        <v>568</v>
      </c>
      <c r="D538" s="1" t="s">
        <v>569</v>
      </c>
      <c r="E538" s="1" t="b">
        <v>0</v>
      </c>
      <c r="F538" s="1" t="b">
        <v>1</v>
      </c>
      <c r="G538" s="1">
        <v>77.464788732394396</v>
      </c>
      <c r="H538" s="1">
        <v>7</v>
      </c>
      <c r="I538" s="1">
        <v>14</v>
      </c>
      <c r="J538" s="1">
        <v>7</v>
      </c>
      <c r="K538" s="2">
        <v>36979689.197916701</v>
      </c>
      <c r="L538" s="4">
        <f>IF(ISNUMBER(K538),LOG(K538,10),"0")</f>
        <v>7.5679632567367028</v>
      </c>
      <c r="M538" s="25" t="s">
        <v>4975</v>
      </c>
      <c r="N538" s="32" t="str">
        <f>IF(ISERROR(MID(M538,SEARCH($N$1,M538)-40,80)),"",MID(M538,SEARCH($N$1,M538)-40,80))</f>
        <v/>
      </c>
      <c r="O538" s="36" t="str">
        <f>IF(ISERROR(MID(M538,SEARCH($O$1,M538)-40,80)),"",MID(M538,SEARCH($O$1,M538)-40,80))</f>
        <v/>
      </c>
      <c r="P538"/>
    </row>
    <row r="539" spans="1:16" x14ac:dyDescent="0.35">
      <c r="A539" s="5" t="s">
        <v>11</v>
      </c>
      <c r="B539" s="6">
        <v>24.1</v>
      </c>
      <c r="C539" s="1" t="s">
        <v>1189</v>
      </c>
      <c r="D539" s="1" t="s">
        <v>1190</v>
      </c>
      <c r="E539" s="1" t="b">
        <v>0</v>
      </c>
      <c r="F539" s="1" t="b">
        <v>1</v>
      </c>
      <c r="G539" s="1">
        <v>26.510067114093999</v>
      </c>
      <c r="H539" s="1">
        <v>7</v>
      </c>
      <c r="I539" s="1">
        <v>12</v>
      </c>
      <c r="J539" s="1">
        <v>7</v>
      </c>
      <c r="K539" s="2">
        <v>88733528.729166701</v>
      </c>
      <c r="L539" s="4">
        <f>IF(ISNUMBER(K539),LOG(K539,10),"0")</f>
        <v>7.9480877527590241</v>
      </c>
      <c r="M539" s="25" t="s">
        <v>4771</v>
      </c>
      <c r="N539" s="32" t="str">
        <f>IF(ISERROR(MID(M539,SEARCH($N$1,M539)-40,80)),"",MID(M539,SEARCH($N$1,M539)-40,80))</f>
        <v/>
      </c>
      <c r="O539" s="36" t="str">
        <f>IF(ISERROR(MID(M539,SEARCH($O$1,M539)-40,80)),"",MID(M539,SEARCH($O$1,M539)-40,80))</f>
        <v/>
      </c>
      <c r="P539"/>
    </row>
    <row r="540" spans="1:16" x14ac:dyDescent="0.35">
      <c r="A540" s="5" t="s">
        <v>11</v>
      </c>
      <c r="B540" s="6">
        <v>28.82</v>
      </c>
      <c r="C540" s="1" t="s">
        <v>870</v>
      </c>
      <c r="D540" s="1" t="s">
        <v>871</v>
      </c>
      <c r="E540" s="1" t="b">
        <v>0</v>
      </c>
      <c r="F540" s="1" t="b">
        <v>1</v>
      </c>
      <c r="G540" s="1">
        <v>49.6894409937888</v>
      </c>
      <c r="H540" s="1">
        <v>7</v>
      </c>
      <c r="I540" s="1">
        <v>13</v>
      </c>
      <c r="J540" s="1">
        <v>7</v>
      </c>
      <c r="K540" s="2">
        <v>87046821.846354201</v>
      </c>
      <c r="L540" s="4">
        <f>IF(ISNUMBER(K540),LOG(K540,10),"0")</f>
        <v>7.9397529192811751</v>
      </c>
      <c r="M540" s="25" t="s">
        <v>4774</v>
      </c>
      <c r="N540" s="32" t="str">
        <f>IF(ISERROR(MID(M540,SEARCH($N$1,M540)-40,80)),"",MID(M540,SEARCH($N$1,M540)-40,80))</f>
        <v/>
      </c>
      <c r="O540" s="36" t="str">
        <f>IF(ISERROR(MID(M540,SEARCH($O$1,M540)-40,80)),"",MID(M540,SEARCH($O$1,M540)-40,80))</f>
        <v/>
      </c>
      <c r="P540"/>
    </row>
    <row r="541" spans="1:16" x14ac:dyDescent="0.35">
      <c r="A541" s="5" t="s">
        <v>11</v>
      </c>
      <c r="B541" s="6">
        <v>21.24</v>
      </c>
      <c r="C541" s="1" t="s">
        <v>1045</v>
      </c>
      <c r="D541" s="1" t="s">
        <v>1046</v>
      </c>
      <c r="E541" s="1" t="b">
        <v>0</v>
      </c>
      <c r="F541" s="1" t="b">
        <v>1</v>
      </c>
      <c r="G541" s="1">
        <v>27.34375</v>
      </c>
      <c r="H541" s="1">
        <v>7</v>
      </c>
      <c r="I541" s="1">
        <v>8</v>
      </c>
      <c r="J541" s="1">
        <v>7</v>
      </c>
      <c r="K541" s="2">
        <v>78454452.104166701</v>
      </c>
      <c r="L541" s="4">
        <f>IF(ISNUMBER(K541),LOG(K541,10),"0")</f>
        <v>7.8946175938045346</v>
      </c>
      <c r="M541" s="25" t="s">
        <v>4794</v>
      </c>
      <c r="N541" s="32" t="str">
        <f>IF(ISERROR(MID(M541,SEARCH($N$1,M541)-40,80)),"",MID(M541,SEARCH($N$1,M541)-40,80))</f>
        <v/>
      </c>
      <c r="O541" s="36" t="str">
        <f>IF(ISERROR(MID(M541,SEARCH($O$1,M541)-40,80)),"",MID(M541,SEARCH($O$1,M541)-40,80))</f>
        <v/>
      </c>
      <c r="P541"/>
    </row>
    <row r="542" spans="1:16" x14ac:dyDescent="0.35">
      <c r="A542" s="5" t="s">
        <v>11</v>
      </c>
      <c r="B542" s="6">
        <v>18.399999999999999</v>
      </c>
      <c r="C542" s="1" t="s">
        <v>1003</v>
      </c>
      <c r="D542" s="1" t="s">
        <v>1004</v>
      </c>
      <c r="E542" s="1" t="b">
        <v>0</v>
      </c>
      <c r="F542" s="1" t="b">
        <v>1</v>
      </c>
      <c r="G542" s="1">
        <v>49.152542372881399</v>
      </c>
      <c r="H542" s="1">
        <v>7</v>
      </c>
      <c r="I542" s="1">
        <v>8</v>
      </c>
      <c r="J542" s="1">
        <v>7</v>
      </c>
      <c r="K542" s="2">
        <v>20423096.0078125</v>
      </c>
      <c r="L542" s="4">
        <f>IF(ISNUMBER(K542),LOG(K542,10),"0")</f>
        <v>7.310121578945262</v>
      </c>
      <c r="M542" s="25" t="s">
        <v>5181</v>
      </c>
      <c r="N542" s="32" t="str">
        <f>IF(ISERROR(MID(M542,SEARCH($N$1,M542)-40,80)),"",MID(M542,SEARCH($N$1,M542)-40,80))</f>
        <v/>
      </c>
      <c r="O542" s="36" t="str">
        <f>IF(ISERROR(MID(M542,SEARCH($O$1,M542)-40,80)),"",MID(M542,SEARCH($O$1,M542)-40,80))</f>
        <v/>
      </c>
      <c r="P542"/>
    </row>
    <row r="543" spans="1:16" x14ac:dyDescent="0.35">
      <c r="A543" s="5" t="s">
        <v>11</v>
      </c>
      <c r="B543" s="6">
        <v>12.91</v>
      </c>
      <c r="C543" s="1" t="s">
        <v>1161</v>
      </c>
      <c r="D543" s="1" t="s">
        <v>1162</v>
      </c>
      <c r="E543" s="1" t="b">
        <v>0</v>
      </c>
      <c r="F543" s="1" t="b">
        <v>1</v>
      </c>
      <c r="G543" s="1">
        <v>22.891566265060199</v>
      </c>
      <c r="H543" s="1">
        <v>7</v>
      </c>
      <c r="I543" s="1">
        <v>7</v>
      </c>
      <c r="J543" s="1">
        <v>7</v>
      </c>
      <c r="K543" s="2">
        <v>57348642.71875</v>
      </c>
      <c r="L543" s="4">
        <f>IF(ISNUMBER(K543),LOG(K543,10),"0")</f>
        <v>7.758523143828695</v>
      </c>
      <c r="M543" s="25" t="s">
        <v>4859</v>
      </c>
      <c r="N543" s="32" t="str">
        <f>IF(ISERROR(MID(M543,SEARCH($N$1,M543)-40,80)),"",MID(M543,SEARCH($N$1,M543)-40,80))</f>
        <v/>
      </c>
      <c r="O543" s="36" t="str">
        <f>IF(ISERROR(MID(M543,SEARCH($O$1,M543)-40,80)),"",MID(M543,SEARCH($O$1,M543)-40,80))</f>
        <v/>
      </c>
      <c r="P543"/>
    </row>
    <row r="544" spans="1:16" x14ac:dyDescent="0.35">
      <c r="A544" s="5" t="s">
        <v>11</v>
      </c>
      <c r="B544" s="6">
        <v>17.59</v>
      </c>
      <c r="C544" s="1" t="s">
        <v>923</v>
      </c>
      <c r="D544" s="1" t="s">
        <v>924</v>
      </c>
      <c r="E544" s="1" t="b">
        <v>0</v>
      </c>
      <c r="F544" s="1" t="b">
        <v>1</v>
      </c>
      <c r="G544" s="1">
        <v>20.6128133704735</v>
      </c>
      <c r="H544" s="1">
        <v>7</v>
      </c>
      <c r="I544" s="1">
        <v>9</v>
      </c>
      <c r="J544" s="1">
        <v>7</v>
      </c>
      <c r="K544" s="2">
        <v>14414032.504882799</v>
      </c>
      <c r="L544" s="4">
        <f>IF(ISNUMBER(K544),LOG(K544,10),"0")</f>
        <v>7.1587854970959297</v>
      </c>
      <c r="M544" s="25" t="s">
        <v>5341</v>
      </c>
      <c r="N544" s="32" t="str">
        <f>IF(ISERROR(MID(M544,SEARCH($N$1,M544)-40,80)),"",MID(M544,SEARCH($N$1,M544)-40,80))</f>
        <v/>
      </c>
      <c r="O544" s="36" t="str">
        <f>IF(ISERROR(MID(M544,SEARCH($O$1,M544)-40,80)),"",MID(M544,SEARCH($O$1,M544)-40,80))</f>
        <v/>
      </c>
      <c r="P544"/>
    </row>
    <row r="545" spans="1:16" x14ac:dyDescent="0.35">
      <c r="A545" s="5" t="s">
        <v>11</v>
      </c>
      <c r="B545" s="6">
        <v>38.33</v>
      </c>
      <c r="C545" s="1" t="s">
        <v>594</v>
      </c>
      <c r="D545" s="1" t="s">
        <v>595</v>
      </c>
      <c r="E545" s="1" t="b">
        <v>0</v>
      </c>
      <c r="F545" s="1" t="b">
        <v>1</v>
      </c>
      <c r="G545" s="1">
        <v>18.8841201716738</v>
      </c>
      <c r="H545" s="1">
        <v>7</v>
      </c>
      <c r="I545" s="1">
        <v>18</v>
      </c>
      <c r="J545" s="1">
        <v>1</v>
      </c>
      <c r="K545" s="2">
        <v>1128237.359375</v>
      </c>
      <c r="L545" s="4">
        <f>IF(ISNUMBER(K545),LOG(K545,10),"0")</f>
        <v>6.0524004764404093</v>
      </c>
      <c r="M545" s="25" t="s">
        <v>6635</v>
      </c>
      <c r="N545" s="32" t="str">
        <f>IF(ISERROR(MID(M545,SEARCH($N$1,M545)-40,80)),"",MID(M545,SEARCH($N$1,M545)-40,80))</f>
        <v/>
      </c>
      <c r="O545" s="36" t="str">
        <f>IF(ISERROR(MID(M545,SEARCH($O$1,M545)-40,80)),"",MID(M545,SEARCH($O$1,M545)-40,80))</f>
        <v/>
      </c>
      <c r="P545"/>
    </row>
    <row r="546" spans="1:16" x14ac:dyDescent="0.35">
      <c r="A546" s="5" t="s">
        <v>11</v>
      </c>
      <c r="B546" s="6">
        <v>35.33</v>
      </c>
      <c r="C546" s="1" t="s">
        <v>636</v>
      </c>
      <c r="D546" s="1" t="s">
        <v>637</v>
      </c>
      <c r="E546" s="1" t="b">
        <v>0</v>
      </c>
      <c r="F546" s="1" t="b">
        <v>1</v>
      </c>
      <c r="G546" s="1">
        <v>37.795275590551199</v>
      </c>
      <c r="H546" s="1">
        <v>7</v>
      </c>
      <c r="I546" s="1">
        <v>13</v>
      </c>
      <c r="J546" s="1">
        <v>7</v>
      </c>
      <c r="K546" s="2">
        <v>112728823.4375</v>
      </c>
      <c r="L546" s="4">
        <f>IF(ISNUMBER(K546),LOG(K546,10),"0")</f>
        <v>8.052034974248274</v>
      </c>
      <c r="M546" s="25" t="s">
        <v>4742</v>
      </c>
      <c r="N546" s="32" t="str">
        <f>IF(ISERROR(MID(M546,SEARCH($N$1,M546)-40,80)),"",MID(M546,SEARCH($N$1,M546)-40,80))</f>
        <v/>
      </c>
      <c r="O546" s="36" t="str">
        <f>IF(ISERROR(MID(M546,SEARCH($O$1,M546)-40,80)),"",MID(M546,SEARCH($O$1,M546)-40,80))</f>
        <v/>
      </c>
      <c r="P546"/>
    </row>
    <row r="547" spans="1:16" x14ac:dyDescent="0.35">
      <c r="A547" s="5" t="s">
        <v>11</v>
      </c>
      <c r="B547" s="6">
        <v>16.399999999999999</v>
      </c>
      <c r="C547" s="1" t="s">
        <v>1021</v>
      </c>
      <c r="D547" s="1" t="s">
        <v>1022</v>
      </c>
      <c r="E547" s="1" t="b">
        <v>0</v>
      </c>
      <c r="F547" s="1" t="b">
        <v>1</v>
      </c>
      <c r="G547" s="1">
        <v>20.642201834862401</v>
      </c>
      <c r="H547" s="1">
        <v>7</v>
      </c>
      <c r="I547" s="1">
        <v>7</v>
      </c>
      <c r="J547" s="1">
        <v>7</v>
      </c>
      <c r="K547" s="2">
        <v>8255344.0208333302</v>
      </c>
      <c r="L547" s="4">
        <f>IF(ISNUMBER(K547),LOG(K547,10),"0")</f>
        <v>6.9167351761132227</v>
      </c>
      <c r="M547" s="25" t="s">
        <v>5692</v>
      </c>
      <c r="N547" s="32" t="str">
        <f>IF(ISERROR(MID(M547,SEARCH($N$1,M547)-40,80)),"",MID(M547,SEARCH($N$1,M547)-40,80))</f>
        <v/>
      </c>
      <c r="O547" s="36" t="str">
        <f>IF(ISERROR(MID(M547,SEARCH($O$1,M547)-40,80)),"",MID(M547,SEARCH($O$1,M547)-40,80))</f>
        <v/>
      </c>
      <c r="P547"/>
    </row>
    <row r="548" spans="1:16" x14ac:dyDescent="0.35">
      <c r="A548" s="5" t="s">
        <v>11</v>
      </c>
      <c r="B548" s="6">
        <v>26.48</v>
      </c>
      <c r="C548" s="1" t="s">
        <v>778</v>
      </c>
      <c r="D548" s="1" t="s">
        <v>779</v>
      </c>
      <c r="E548" s="1" t="b">
        <v>0</v>
      </c>
      <c r="F548" s="1" t="b">
        <v>1</v>
      </c>
      <c r="G548" s="1">
        <v>40.239043824701199</v>
      </c>
      <c r="H548" s="1">
        <v>7</v>
      </c>
      <c r="I548" s="1">
        <v>12</v>
      </c>
      <c r="J548" s="1">
        <v>7</v>
      </c>
      <c r="K548" s="2">
        <v>44957571.8359375</v>
      </c>
      <c r="L548" s="4">
        <f>IF(ISNUMBER(K548),LOG(K548,10),"0")</f>
        <v>7.6528028468952822</v>
      </c>
      <c r="M548" s="25" t="s">
        <v>4923</v>
      </c>
      <c r="N548" s="32" t="str">
        <f>IF(ISERROR(MID(M548,SEARCH($N$1,M548)-40,80)),"",MID(M548,SEARCH($N$1,M548)-40,80))</f>
        <v/>
      </c>
      <c r="O548" s="36" t="str">
        <f>IF(ISERROR(MID(M548,SEARCH($O$1,M548)-40,80)),"",MID(M548,SEARCH($O$1,M548)-40,80))</f>
        <v/>
      </c>
      <c r="P548"/>
    </row>
    <row r="549" spans="1:16" x14ac:dyDescent="0.35">
      <c r="A549" s="5" t="s">
        <v>11</v>
      </c>
      <c r="B549" s="6">
        <v>24.81</v>
      </c>
      <c r="C549" s="1" t="s">
        <v>1041</v>
      </c>
      <c r="D549" s="1" t="s">
        <v>1042</v>
      </c>
      <c r="E549" s="1" t="b">
        <v>0</v>
      </c>
      <c r="F549" s="1" t="b">
        <v>1</v>
      </c>
      <c r="G549" s="1">
        <v>51.744186046511601</v>
      </c>
      <c r="H549" s="1">
        <v>7</v>
      </c>
      <c r="I549" s="1">
        <v>10</v>
      </c>
      <c r="J549" s="1">
        <v>7</v>
      </c>
      <c r="K549" s="2">
        <v>41187005.833333299</v>
      </c>
      <c r="L549" s="4">
        <f>IF(ISNUMBER(K549),LOG(K549,10),"0")</f>
        <v>7.6147602212517356</v>
      </c>
      <c r="M549" s="25" t="s">
        <v>4944</v>
      </c>
      <c r="N549" s="32" t="str">
        <f>IF(ISERROR(MID(M549,SEARCH($N$1,M549)-40,80)),"",MID(M549,SEARCH($N$1,M549)-40,80))</f>
        <v/>
      </c>
      <c r="O549" s="36" t="str">
        <f>IF(ISERROR(MID(M549,SEARCH($O$1,M549)-40,80)),"",MID(M549,SEARCH($O$1,M549)-40,80))</f>
        <v/>
      </c>
      <c r="P549"/>
    </row>
    <row r="550" spans="1:16" x14ac:dyDescent="0.35">
      <c r="A550" s="5" t="s">
        <v>11</v>
      </c>
      <c r="B550" s="6">
        <v>30.37</v>
      </c>
      <c r="C550" s="1" t="s">
        <v>965</v>
      </c>
      <c r="D550" s="1" t="s">
        <v>966</v>
      </c>
      <c r="E550" s="1" t="b">
        <v>0</v>
      </c>
      <c r="F550" s="1" t="b">
        <v>1</v>
      </c>
      <c r="G550" s="1">
        <v>25.3012048192771</v>
      </c>
      <c r="H550" s="1">
        <v>7</v>
      </c>
      <c r="I550" s="1">
        <v>13</v>
      </c>
      <c r="J550" s="1">
        <v>6</v>
      </c>
      <c r="K550" s="2">
        <v>43529323.875</v>
      </c>
      <c r="L550" s="4">
        <f>IF(ISNUMBER(K550),LOG(K550,10),"0")</f>
        <v>7.6387819214731101</v>
      </c>
      <c r="M550" s="25" t="s">
        <v>4930</v>
      </c>
      <c r="N550" s="32" t="str">
        <f>IF(ISERROR(MID(M550,SEARCH($N$1,M550)-40,80)),"",MID(M550,SEARCH($N$1,M550)-40,80))</f>
        <v/>
      </c>
      <c r="O550" s="36" t="str">
        <f>IF(ISERROR(MID(M550,SEARCH($O$1,M550)-40,80)),"",MID(M550,SEARCH($O$1,M550)-40,80))</f>
        <v/>
      </c>
      <c r="P550"/>
    </row>
    <row r="551" spans="1:16" x14ac:dyDescent="0.35">
      <c r="A551" s="5" t="s">
        <v>11</v>
      </c>
      <c r="B551" s="6">
        <v>15.86</v>
      </c>
      <c r="C551" s="1" t="s">
        <v>1069</v>
      </c>
      <c r="D551" s="1" t="s">
        <v>1070</v>
      </c>
      <c r="E551" s="1" t="b">
        <v>1</v>
      </c>
      <c r="F551" s="1" t="b">
        <v>0</v>
      </c>
      <c r="G551" s="1">
        <v>16.586538461538499</v>
      </c>
      <c r="H551" s="1">
        <v>7</v>
      </c>
      <c r="I551" s="1">
        <v>7</v>
      </c>
      <c r="J551" s="1">
        <v>7</v>
      </c>
      <c r="K551" s="2">
        <v>15552630.078125</v>
      </c>
      <c r="L551" s="4">
        <f>IF(ISNUMBER(K551),LOG(K551,10),"0")</f>
        <v>7.1918038423552098</v>
      </c>
      <c r="M551" s="25" t="s">
        <v>5303</v>
      </c>
      <c r="N551" s="32" t="str">
        <f>IF(ISERROR(MID(M551,SEARCH($N$1,M551)-40,80)),"",MID(M551,SEARCH($N$1,M551)-40,80))</f>
        <v/>
      </c>
      <c r="O551" s="36" t="str">
        <f>IF(ISERROR(MID(M551,SEARCH($O$1,M551)-40,80)),"",MID(M551,SEARCH($O$1,M551)-40,80))</f>
        <v/>
      </c>
      <c r="P551"/>
    </row>
    <row r="552" spans="1:16" x14ac:dyDescent="0.35">
      <c r="A552" s="5" t="s">
        <v>11</v>
      </c>
      <c r="B552" s="6">
        <v>47.72</v>
      </c>
      <c r="C552" s="1" t="s">
        <v>437</v>
      </c>
      <c r="D552" s="1" t="s">
        <v>438</v>
      </c>
      <c r="E552" s="1" t="b">
        <v>1</v>
      </c>
      <c r="F552" s="1" t="b">
        <v>0</v>
      </c>
      <c r="G552" s="1">
        <v>41.121495327102799</v>
      </c>
      <c r="H552" s="1">
        <v>7</v>
      </c>
      <c r="I552" s="1">
        <v>17</v>
      </c>
      <c r="J552" s="1">
        <v>7</v>
      </c>
      <c r="K552" s="2">
        <v>248363688.38802099</v>
      </c>
      <c r="L552" s="4">
        <f>IF(ISNUMBER(K552),LOG(K552,10),"0")</f>
        <v>8.3950881008223206</v>
      </c>
      <c r="M552" s="25" t="s">
        <v>4687</v>
      </c>
      <c r="N552" s="32" t="str">
        <f>IF(ISERROR(MID(M552,SEARCH($N$1,M552)-40,80)),"",MID(M552,SEARCH($N$1,M552)-40,80))</f>
        <v/>
      </c>
      <c r="O552" s="36" t="str">
        <f>IF(ISERROR(MID(M552,SEARCH($O$1,M552)-40,80)),"",MID(M552,SEARCH($O$1,M552)-40,80))</f>
        <v/>
      </c>
      <c r="P552"/>
    </row>
    <row r="553" spans="1:16" x14ac:dyDescent="0.35">
      <c r="A553" s="5" t="s">
        <v>11</v>
      </c>
      <c r="B553" s="6">
        <v>15.42</v>
      </c>
      <c r="C553" s="1" t="s">
        <v>1285</v>
      </c>
      <c r="D553" s="1" t="s">
        <v>1286</v>
      </c>
      <c r="E553" s="1" t="b">
        <v>1</v>
      </c>
      <c r="F553" s="1" t="b">
        <v>1</v>
      </c>
      <c r="G553" s="1">
        <v>11.524163568773201</v>
      </c>
      <c r="H553" s="1">
        <v>7</v>
      </c>
      <c r="I553" s="1">
        <v>9</v>
      </c>
      <c r="J553" s="1">
        <v>1</v>
      </c>
      <c r="K553" s="2">
        <v>56068931.439453103</v>
      </c>
      <c r="L553" s="4">
        <f>IF(ISNUMBER(K553),LOG(K553,10),"0")</f>
        <v>7.7487222794020223</v>
      </c>
      <c r="M553" s="25" t="s">
        <v>4865</v>
      </c>
      <c r="N553" s="32" t="str">
        <f>IF(ISERROR(MID(M553,SEARCH($N$1,M553)-40,80)),"",MID(M553,SEARCH($N$1,M553)-40,80))</f>
        <v/>
      </c>
      <c r="O553" s="36" t="str">
        <f>IF(ISERROR(MID(M553,SEARCH($O$1,M553)-40,80)),"",MID(M553,SEARCH($O$1,M553)-40,80))</f>
        <v/>
      </c>
      <c r="P553"/>
    </row>
    <row r="554" spans="1:16" x14ac:dyDescent="0.35">
      <c r="A554" s="5" t="s">
        <v>11</v>
      </c>
      <c r="B554" s="6">
        <v>17.37</v>
      </c>
      <c r="C554" s="1" t="s">
        <v>1061</v>
      </c>
      <c r="D554" s="1" t="s">
        <v>1062</v>
      </c>
      <c r="E554" s="1" t="b">
        <v>0</v>
      </c>
      <c r="F554" s="1" t="b">
        <v>1</v>
      </c>
      <c r="G554" s="1">
        <v>16.696269982238</v>
      </c>
      <c r="H554" s="1">
        <v>6</v>
      </c>
      <c r="I554" s="1">
        <v>7</v>
      </c>
      <c r="J554" s="1">
        <v>6</v>
      </c>
      <c r="K554" s="2">
        <v>5713044.6705729198</v>
      </c>
      <c r="L554" s="4">
        <f>IF(ISNUMBER(K554),LOG(K554,10),"0")</f>
        <v>6.7568676198434074</v>
      </c>
      <c r="M554" s="25" t="s">
        <v>5937</v>
      </c>
      <c r="N554" s="32" t="str">
        <f>IF(ISERROR(MID(M554,SEARCH($N$1,M554)-40,80)),"",MID(M554,SEARCH($N$1,M554)-40,80))</f>
        <v/>
      </c>
      <c r="O554" s="36" t="str">
        <f>IF(ISERROR(MID(M554,SEARCH($O$1,M554)-40,80)),"",MID(M554,SEARCH($O$1,M554)-40,80))</f>
        <v/>
      </c>
      <c r="P554"/>
    </row>
    <row r="555" spans="1:16" x14ac:dyDescent="0.35">
      <c r="A555" s="5" t="s">
        <v>11</v>
      </c>
      <c r="B555" s="6">
        <v>15.09</v>
      </c>
      <c r="C555" s="1" t="s">
        <v>1319</v>
      </c>
      <c r="D555" s="1" t="s">
        <v>1320</v>
      </c>
      <c r="E555" s="1" t="b">
        <v>0</v>
      </c>
      <c r="F555" s="1" t="b">
        <v>1</v>
      </c>
      <c r="G555" s="1">
        <v>17.326732673267301</v>
      </c>
      <c r="H555" s="1">
        <v>6</v>
      </c>
      <c r="I555" s="1">
        <v>6</v>
      </c>
      <c r="J555" s="1">
        <v>6</v>
      </c>
      <c r="K555" s="2">
        <v>8970782.875</v>
      </c>
      <c r="L555" s="4">
        <f>IF(ISNUMBER(K555),LOG(K555,10),"0")</f>
        <v>6.9528303453246219</v>
      </c>
      <c r="M555" s="25" t="s">
        <v>5633</v>
      </c>
      <c r="N555" s="32" t="str">
        <f>IF(ISERROR(MID(M555,SEARCH($N$1,M555)-40,80)),"",MID(M555,SEARCH($N$1,M555)-40,80))</f>
        <v/>
      </c>
      <c r="O555" s="36" t="str">
        <f>IF(ISERROR(MID(M555,SEARCH($O$1,M555)-40,80)),"",MID(M555,SEARCH($O$1,M555)-40,80))</f>
        <v/>
      </c>
      <c r="P555"/>
    </row>
    <row r="556" spans="1:16" x14ac:dyDescent="0.35">
      <c r="A556" s="5" t="s">
        <v>11</v>
      </c>
      <c r="B556" s="6">
        <v>16.16</v>
      </c>
      <c r="C556" s="1" t="s">
        <v>1171</v>
      </c>
      <c r="D556" s="1" t="s">
        <v>1172</v>
      </c>
      <c r="E556" s="1" t="b">
        <v>0</v>
      </c>
      <c r="F556" s="1" t="b">
        <v>1</v>
      </c>
      <c r="G556" s="1">
        <v>42.268041237113401</v>
      </c>
      <c r="H556" s="1">
        <v>6</v>
      </c>
      <c r="I556" s="1">
        <v>6</v>
      </c>
      <c r="J556" s="1">
        <v>5</v>
      </c>
      <c r="K556" s="2">
        <v>11649922.475260399</v>
      </c>
      <c r="L556" s="4">
        <f>IF(ISNUMBER(K556),LOG(K556,10),"0")</f>
        <v>7.0663230353467039</v>
      </c>
      <c r="M556" s="25" t="s">
        <v>5471</v>
      </c>
      <c r="N556" s="32" t="str">
        <f>IF(ISERROR(MID(M556,SEARCH($N$1,M556)-40,80)),"",MID(M556,SEARCH($N$1,M556)-40,80))</f>
        <v/>
      </c>
      <c r="O556" s="36" t="str">
        <f>IF(ISERROR(MID(M556,SEARCH($O$1,M556)-40,80)),"",MID(M556,SEARCH($O$1,M556)-40,80))</f>
        <v/>
      </c>
      <c r="P556"/>
    </row>
    <row r="557" spans="1:16" x14ac:dyDescent="0.35">
      <c r="A557" s="5" t="s">
        <v>11</v>
      </c>
      <c r="B557" s="6">
        <v>14.47</v>
      </c>
      <c r="C557" s="1" t="s">
        <v>1485</v>
      </c>
      <c r="D557" s="1" t="s">
        <v>1486</v>
      </c>
      <c r="E557" s="1" t="b">
        <v>0</v>
      </c>
      <c r="F557" s="1" t="b">
        <v>1</v>
      </c>
      <c r="G557" s="1">
        <v>13.7362637362637</v>
      </c>
      <c r="H557" s="1">
        <v>6</v>
      </c>
      <c r="I557" s="1">
        <v>6</v>
      </c>
      <c r="J557" s="1">
        <v>6</v>
      </c>
      <c r="K557" s="2">
        <v>11550237.7265625</v>
      </c>
      <c r="L557" s="4">
        <f>IF(ISNUMBER(K557),LOG(K557,10),"0")</f>
        <v>7.0625909229529942</v>
      </c>
      <c r="M557" s="25" t="s">
        <v>5474</v>
      </c>
      <c r="N557" s="32" t="str">
        <f>IF(ISERROR(MID(M557,SEARCH($N$1,M557)-40,80)),"",MID(M557,SEARCH($N$1,M557)-40,80))</f>
        <v/>
      </c>
      <c r="O557" s="36" t="str">
        <f>IF(ISERROR(MID(M557,SEARCH($O$1,M557)-40,80)),"",MID(M557,SEARCH($O$1,M557)-40,80))</f>
        <v/>
      </c>
      <c r="P557"/>
    </row>
    <row r="558" spans="1:16" x14ac:dyDescent="0.35">
      <c r="A558" s="5" t="s">
        <v>11</v>
      </c>
      <c r="B558" s="6">
        <v>25.08</v>
      </c>
      <c r="C558" s="1" t="s">
        <v>782</v>
      </c>
      <c r="D558" s="1" t="s">
        <v>783</v>
      </c>
      <c r="E558" s="1" t="b">
        <v>0</v>
      </c>
      <c r="F558" s="1" t="b">
        <v>1</v>
      </c>
      <c r="G558" s="1">
        <v>18.358531317494599</v>
      </c>
      <c r="H558" s="1">
        <v>6</v>
      </c>
      <c r="I558" s="1">
        <v>12</v>
      </c>
      <c r="J558" s="1">
        <v>6</v>
      </c>
      <c r="K558" s="2">
        <v>104706257.394531</v>
      </c>
      <c r="L558" s="4">
        <f>IF(ISNUMBER(K558),LOG(K558,10),"0")</f>
        <v>8.0199726365089443</v>
      </c>
      <c r="M558" s="25" t="s">
        <v>4746</v>
      </c>
      <c r="N558" s="32" t="str">
        <f>IF(ISERROR(MID(M558,SEARCH($N$1,M558)-40,80)),"",MID(M558,SEARCH($N$1,M558)-40,80))</f>
        <v>lation proliferation [GO:0008283]; cell surface receptor signaling pathway [GO:0</v>
      </c>
      <c r="O558" s="36" t="str">
        <f>IF(ISERROR(MID(M558,SEARCH($O$1,M558)-40,80)),"",MID(M558,SEARCH($O$1,M558)-40,80))</f>
        <v/>
      </c>
      <c r="P558"/>
    </row>
    <row r="559" spans="1:16" x14ac:dyDescent="0.35">
      <c r="A559" s="5" t="s">
        <v>11</v>
      </c>
      <c r="B559" s="6">
        <v>16.170000000000002</v>
      </c>
      <c r="C559" s="1" t="s">
        <v>1239</v>
      </c>
      <c r="D559" s="1" t="s">
        <v>1240</v>
      </c>
      <c r="E559" s="1" t="b">
        <v>0</v>
      </c>
      <c r="F559" s="1" t="b">
        <v>1</v>
      </c>
      <c r="G559" s="1">
        <v>32.642487046632098</v>
      </c>
      <c r="H559" s="1">
        <v>6</v>
      </c>
      <c r="I559" s="1">
        <v>8</v>
      </c>
      <c r="J559" s="1">
        <v>4</v>
      </c>
      <c r="K559" s="2">
        <v>39866920.843098998</v>
      </c>
      <c r="L559" s="4">
        <f>IF(ISNUMBER(K559),LOG(K559,10),"0")</f>
        <v>7.60061269383917</v>
      </c>
      <c r="M559" s="25" t="s">
        <v>4954</v>
      </c>
      <c r="N559" s="32" t="str">
        <f>IF(ISERROR(MID(M559,SEARCH($N$1,M559)-40,80)),"",MID(M559,SEARCH($N$1,M559)-40,80))</f>
        <v/>
      </c>
      <c r="O559" s="36" t="str">
        <f>IF(ISERROR(MID(M559,SEARCH($O$1,M559)-40,80)),"",MID(M559,SEARCH($O$1,M559)-40,80))</f>
        <v/>
      </c>
      <c r="P559"/>
    </row>
    <row r="560" spans="1:16" x14ac:dyDescent="0.35">
      <c r="A560" s="5" t="s">
        <v>11</v>
      </c>
      <c r="B560" s="6">
        <v>12.06</v>
      </c>
      <c r="C560" s="1" t="s">
        <v>1425</v>
      </c>
      <c r="D560" s="1" t="s">
        <v>1426</v>
      </c>
      <c r="E560" s="1" t="b">
        <v>0</v>
      </c>
      <c r="F560" s="1" t="b">
        <v>1</v>
      </c>
      <c r="G560" s="1">
        <v>20.418848167539299</v>
      </c>
      <c r="H560" s="1">
        <v>6</v>
      </c>
      <c r="I560" s="1">
        <v>6</v>
      </c>
      <c r="J560" s="1">
        <v>6</v>
      </c>
      <c r="K560" s="2">
        <v>3701212.7395833302</v>
      </c>
      <c r="L560" s="4">
        <f>IF(ISNUMBER(K560),LOG(K560,10),"0")</f>
        <v>6.5683440483406699</v>
      </c>
      <c r="M560" s="25" t="s">
        <v>6191</v>
      </c>
      <c r="N560" s="32" t="str">
        <f>IF(ISERROR(MID(M560,SEARCH($N$1,M560)-40,80)),"",MID(M560,SEARCH($N$1,M560)-40,80))</f>
        <v/>
      </c>
      <c r="O560" s="36" t="str">
        <f>IF(ISERROR(MID(M560,SEARCH($O$1,M560)-40,80)),"",MID(M560,SEARCH($O$1,M560)-40,80))</f>
        <v/>
      </c>
      <c r="P560"/>
    </row>
    <row r="561" spans="1:16" x14ac:dyDescent="0.35">
      <c r="A561" s="5" t="s">
        <v>11</v>
      </c>
      <c r="B561" s="6">
        <v>10.61</v>
      </c>
      <c r="C561" s="1" t="s">
        <v>1681</v>
      </c>
      <c r="D561" s="1" t="s">
        <v>1682</v>
      </c>
      <c r="E561" s="1" t="b">
        <v>0</v>
      </c>
      <c r="F561" s="1" t="b">
        <v>1</v>
      </c>
      <c r="G561" s="1">
        <v>18.814432989690701</v>
      </c>
      <c r="H561" s="1">
        <v>6</v>
      </c>
      <c r="I561" s="1">
        <v>6</v>
      </c>
      <c r="J561" s="1">
        <v>6</v>
      </c>
      <c r="K561" s="2">
        <v>10077626.3229167</v>
      </c>
      <c r="L561" s="4">
        <f>IF(ISNUMBER(K561),LOG(K561,10),"0")</f>
        <v>7.0033582507349683</v>
      </c>
      <c r="M561" s="25" t="s">
        <v>5560</v>
      </c>
      <c r="N561" s="32" t="str">
        <f>IF(ISERROR(MID(M561,SEARCH($N$1,M561)-40,80)),"",MID(M561,SEARCH($N$1,M561)-40,80))</f>
        <v/>
      </c>
      <c r="O561" s="36" t="str">
        <f>IF(ISERROR(MID(M561,SEARCH($O$1,M561)-40,80)),"",MID(M561,SEARCH($O$1,M561)-40,80))</f>
        <v/>
      </c>
      <c r="P561"/>
    </row>
    <row r="562" spans="1:16" x14ac:dyDescent="0.35">
      <c r="A562" s="5" t="s">
        <v>11</v>
      </c>
      <c r="B562" s="6">
        <v>28.94</v>
      </c>
      <c r="C562" s="1" t="s">
        <v>874</v>
      </c>
      <c r="D562" s="1" t="s">
        <v>875</v>
      </c>
      <c r="E562" s="1" t="b">
        <v>0</v>
      </c>
      <c r="F562" s="1" t="b">
        <v>1</v>
      </c>
      <c r="G562" s="1">
        <v>38.219895287958103</v>
      </c>
      <c r="H562" s="1">
        <v>6</v>
      </c>
      <c r="I562" s="1">
        <v>13</v>
      </c>
      <c r="J562" s="1">
        <v>5</v>
      </c>
      <c r="K562" s="2">
        <v>75886593.4375</v>
      </c>
      <c r="L562" s="4">
        <f>IF(ISNUMBER(K562),LOG(K562,10),"0")</f>
        <v>7.8801650577084743</v>
      </c>
      <c r="M562" s="25" t="s">
        <v>4799</v>
      </c>
      <c r="N562" s="32" t="str">
        <f>IF(ISERROR(MID(M562,SEARCH($N$1,M562)-40,80)),"",MID(M562,SEARCH($N$1,M562)-40,80))</f>
        <v/>
      </c>
      <c r="O562" s="36" t="str">
        <f>IF(ISERROR(MID(M562,SEARCH($O$1,M562)-40,80)),"",MID(M562,SEARCH($O$1,M562)-40,80))</f>
        <v/>
      </c>
      <c r="P562"/>
    </row>
    <row r="563" spans="1:16" x14ac:dyDescent="0.35">
      <c r="A563" s="5" t="s">
        <v>11</v>
      </c>
      <c r="B563" s="6">
        <v>14.95</v>
      </c>
      <c r="C563" s="1" t="s">
        <v>1219</v>
      </c>
      <c r="D563" s="1" t="s">
        <v>1220</v>
      </c>
      <c r="E563" s="1" t="b">
        <v>0</v>
      </c>
      <c r="F563" s="1" t="b">
        <v>1</v>
      </c>
      <c r="G563" s="1">
        <v>29.644268774703601</v>
      </c>
      <c r="H563" s="1">
        <v>6</v>
      </c>
      <c r="I563" s="1">
        <v>6</v>
      </c>
      <c r="J563" s="1">
        <v>6</v>
      </c>
      <c r="K563" s="2">
        <v>14053540.7786458</v>
      </c>
      <c r="L563" s="4">
        <f>IF(ISNUMBER(K563),LOG(K563,10),"0")</f>
        <v>7.1477857581838</v>
      </c>
      <c r="M563" s="25" t="s">
        <v>5362</v>
      </c>
      <c r="N563" s="32" t="str">
        <f>IF(ISERROR(MID(M563,SEARCH($N$1,M563)-40,80)),"",MID(M563,SEARCH($N$1,M563)-40,80))</f>
        <v/>
      </c>
      <c r="O563" s="36" t="str">
        <f>IF(ISERROR(MID(M563,SEARCH($O$1,M563)-40,80)),"",MID(M563,SEARCH($O$1,M563)-40,80))</f>
        <v/>
      </c>
      <c r="P563"/>
    </row>
    <row r="564" spans="1:16" x14ac:dyDescent="0.35">
      <c r="A564" s="5" t="s">
        <v>11</v>
      </c>
      <c r="B564" s="6">
        <v>11.22</v>
      </c>
      <c r="C564" s="1" t="s">
        <v>1469</v>
      </c>
      <c r="D564" s="1" t="s">
        <v>1470</v>
      </c>
      <c r="E564" s="1" t="b">
        <v>0</v>
      </c>
      <c r="F564" s="1" t="b">
        <v>1</v>
      </c>
      <c r="G564" s="1">
        <v>6.6353887399463796</v>
      </c>
      <c r="H564" s="1">
        <v>6</v>
      </c>
      <c r="I564" s="1">
        <v>6</v>
      </c>
      <c r="J564" s="1">
        <v>6</v>
      </c>
      <c r="K564" s="2">
        <v>4779970.7005208302</v>
      </c>
      <c r="L564" s="4">
        <f>IF(ISNUMBER(K564),LOG(K564,10),"0")</f>
        <v>6.6794252345533058</v>
      </c>
      <c r="M564" s="25" t="s">
        <v>6042</v>
      </c>
      <c r="N564" s="32" t="str">
        <f>IF(ISERROR(MID(M564,SEARCH($N$1,M564)-40,80)),"",MID(M564,SEARCH($N$1,M564)-40,80))</f>
        <v/>
      </c>
      <c r="O564" s="36" t="str">
        <f>IF(ISERROR(MID(M564,SEARCH($O$1,M564)-40,80)),"",MID(M564,SEARCH($O$1,M564)-40,80))</f>
        <v/>
      </c>
      <c r="P564"/>
    </row>
    <row r="565" spans="1:16" x14ac:dyDescent="0.35">
      <c r="A565" s="5" t="s">
        <v>11</v>
      </c>
      <c r="B565" s="6">
        <v>10.9</v>
      </c>
      <c r="C565" s="1" t="s">
        <v>1409</v>
      </c>
      <c r="D565" s="1" t="s">
        <v>1410</v>
      </c>
      <c r="E565" s="1" t="b">
        <v>0</v>
      </c>
      <c r="F565" s="1" t="b">
        <v>1</v>
      </c>
      <c r="G565" s="1">
        <v>31.192660550458701</v>
      </c>
      <c r="H565" s="1">
        <v>6</v>
      </c>
      <c r="I565" s="1">
        <v>6</v>
      </c>
      <c r="J565" s="1">
        <v>4</v>
      </c>
      <c r="K565" s="2">
        <v>2833628.70703125</v>
      </c>
      <c r="L565" s="4">
        <f>IF(ISNUMBER(K565),LOG(K565,10),"0")</f>
        <v>6.4523429436349993</v>
      </c>
      <c r="M565" s="25" t="s">
        <v>6328</v>
      </c>
      <c r="N565" s="32" t="str">
        <f>IF(ISERROR(MID(M565,SEARCH($N$1,M565)-40,80)),"",MID(M565,SEARCH($N$1,M565)-40,80))</f>
        <v/>
      </c>
      <c r="O565" s="36" t="str">
        <f>IF(ISERROR(MID(M565,SEARCH($O$1,M565)-40,80)),"",MID(M565,SEARCH($O$1,M565)-40,80))</f>
        <v/>
      </c>
      <c r="P565"/>
    </row>
    <row r="566" spans="1:16" x14ac:dyDescent="0.35">
      <c r="A566" s="5" t="s">
        <v>11</v>
      </c>
      <c r="B566" s="6">
        <v>16.04</v>
      </c>
      <c r="C566" s="1" t="s">
        <v>1133</v>
      </c>
      <c r="D566" s="1" t="s">
        <v>1134</v>
      </c>
      <c r="E566" s="1" t="b">
        <v>0</v>
      </c>
      <c r="F566" s="1" t="b">
        <v>1</v>
      </c>
      <c r="G566" s="1">
        <v>23.489932885906001</v>
      </c>
      <c r="H566" s="1">
        <v>6</v>
      </c>
      <c r="I566" s="1">
        <v>6</v>
      </c>
      <c r="J566" s="1">
        <v>6</v>
      </c>
      <c r="K566" s="2">
        <v>9529471.625</v>
      </c>
      <c r="L566" s="4">
        <f>IF(ISNUMBER(K566),LOG(K566,10),"0")</f>
        <v>6.9790688212355541</v>
      </c>
      <c r="M566" s="25" t="s">
        <v>5598</v>
      </c>
      <c r="N566" s="32" t="str">
        <f>IF(ISERROR(MID(M566,SEARCH($N$1,M566)-40,80)),"",MID(M566,SEARCH($N$1,M566)-40,80))</f>
        <v>eral plasma membrane [GO:0016323]; cell surface [GO:0009986]; cytoplasm [GO:0005</v>
      </c>
      <c r="O566" s="36" t="str">
        <f>IF(ISERROR(MID(M566,SEARCH($O$1,M566)-40,80)),"",MID(M566,SEARCH($O$1,M566)-40,80))</f>
        <v/>
      </c>
      <c r="P566"/>
    </row>
    <row r="567" spans="1:16" x14ac:dyDescent="0.35">
      <c r="A567" s="5" t="s">
        <v>11</v>
      </c>
      <c r="B567" s="6">
        <v>24.55</v>
      </c>
      <c r="C567" s="1" t="s">
        <v>886</v>
      </c>
      <c r="D567" s="1" t="s">
        <v>887</v>
      </c>
      <c r="E567" s="1" t="b">
        <v>0</v>
      </c>
      <c r="F567" s="1" t="b">
        <v>1</v>
      </c>
      <c r="G567" s="1">
        <v>25.073746312684399</v>
      </c>
      <c r="H567" s="1">
        <v>6</v>
      </c>
      <c r="I567" s="1">
        <v>11</v>
      </c>
      <c r="J567" s="1">
        <v>6</v>
      </c>
      <c r="K567" s="2">
        <v>49810811.265625</v>
      </c>
      <c r="L567" s="4">
        <f>IF(ISNUMBER(K567),LOG(K567,10),"0")</f>
        <v>7.6973236151175488</v>
      </c>
      <c r="M567" s="25" t="s">
        <v>4897</v>
      </c>
      <c r="N567" s="32" t="str">
        <f>IF(ISERROR(MID(M567,SEARCH($N$1,M567)-40,80)),"",MID(M567,SEARCH($N$1,M567)-40,80))</f>
        <v>ical plasma membrane [GO:0016324]; cell surface [GO:0009986]; collagen-containin</v>
      </c>
      <c r="O567" s="36" t="str">
        <f>IF(ISERROR(MID(M567,SEARCH($O$1,M567)-40,80)),"",MID(M567,SEARCH($O$1,M567)-40,80))</f>
        <v/>
      </c>
      <c r="P567"/>
    </row>
    <row r="568" spans="1:16" x14ac:dyDescent="0.35">
      <c r="A568" s="5" t="s">
        <v>11</v>
      </c>
      <c r="B568" s="6">
        <v>13.01</v>
      </c>
      <c r="C568" s="1" t="s">
        <v>1631</v>
      </c>
      <c r="D568" s="1" t="s">
        <v>1632</v>
      </c>
      <c r="E568" s="1" t="b">
        <v>0</v>
      </c>
      <c r="F568" s="1" t="b">
        <v>1</v>
      </c>
      <c r="G568" s="1">
        <v>12.262773722627699</v>
      </c>
      <c r="H568" s="1">
        <v>6</v>
      </c>
      <c r="I568" s="1">
        <v>6</v>
      </c>
      <c r="J568" s="1">
        <v>6</v>
      </c>
      <c r="K568" s="2">
        <v>6334174.0416666698</v>
      </c>
      <c r="L568" s="4">
        <f>IF(ISNUMBER(K568),LOG(K568,10),"0")</f>
        <v>6.8016899921424656</v>
      </c>
      <c r="M568" s="25" t="s">
        <v>5877</v>
      </c>
      <c r="N568" s="32" t="str">
        <f>IF(ISERROR(MID(M568,SEARCH($N$1,M568)-40,80)),"",MID(M568,SEARCH($N$1,M568)-40,80))</f>
        <v/>
      </c>
      <c r="O568" s="36" t="str">
        <f>IF(ISERROR(MID(M568,SEARCH($O$1,M568)-40,80)),"",MID(M568,SEARCH($O$1,M568)-40,80))</f>
        <v/>
      </c>
      <c r="P568"/>
    </row>
    <row r="569" spans="1:16" x14ac:dyDescent="0.35">
      <c r="A569" s="5" t="s">
        <v>11</v>
      </c>
      <c r="B569" s="6">
        <v>13.29</v>
      </c>
      <c r="C569" s="1" t="s">
        <v>1301</v>
      </c>
      <c r="D569" s="1" t="s">
        <v>1302</v>
      </c>
      <c r="E569" s="1" t="b">
        <v>0</v>
      </c>
      <c r="F569" s="1" t="b">
        <v>1</v>
      </c>
      <c r="G569" s="1">
        <v>14.914425427872899</v>
      </c>
      <c r="H569" s="1">
        <v>6</v>
      </c>
      <c r="I569" s="1">
        <v>7</v>
      </c>
      <c r="J569" s="1">
        <v>6</v>
      </c>
      <c r="K569" s="2">
        <v>19239020.072916701</v>
      </c>
      <c r="L569" s="4">
        <f>IF(ISNUMBER(K569),LOG(K569,10),"0")</f>
        <v>7.2841829477556912</v>
      </c>
      <c r="M569" s="25" t="s">
        <v>5209</v>
      </c>
      <c r="N569" s="32" t="str">
        <f>IF(ISERROR(MID(M569,SEARCH($N$1,M569)-40,80)),"",MID(M569,SEARCH($N$1,M569)-40,80))</f>
        <v/>
      </c>
      <c r="O569" s="36" t="str">
        <f>IF(ISERROR(MID(M569,SEARCH($O$1,M569)-40,80)),"",MID(M569,SEARCH($O$1,M569)-40,80))</f>
        <v/>
      </c>
      <c r="P569"/>
    </row>
    <row r="570" spans="1:16" x14ac:dyDescent="0.35">
      <c r="A570" s="5" t="s">
        <v>11</v>
      </c>
      <c r="B570" s="6">
        <v>23.85</v>
      </c>
      <c r="C570" s="1" t="s">
        <v>1157</v>
      </c>
      <c r="D570" s="1" t="s">
        <v>1158</v>
      </c>
      <c r="E570" s="1" t="b">
        <v>0</v>
      </c>
      <c r="F570" s="1" t="b">
        <v>1</v>
      </c>
      <c r="G570" s="1">
        <v>14.216867469879499</v>
      </c>
      <c r="H570" s="1">
        <v>6</v>
      </c>
      <c r="I570" s="1">
        <v>16</v>
      </c>
      <c r="J570" s="1">
        <v>6</v>
      </c>
      <c r="K570" s="2">
        <v>319426670.54166698</v>
      </c>
      <c r="L570" s="4">
        <f>IF(ISNUMBER(K570),LOG(K570,10),"0")</f>
        <v>8.5043711747501956</v>
      </c>
      <c r="M570" s="25" t="s">
        <v>4681</v>
      </c>
      <c r="N570" s="32" t="str">
        <f>IF(ISERROR(MID(M570,SEARCH($N$1,M570)-40,80)),"",MID(M570,SEARCH($N$1,M570)-40,80))</f>
        <v/>
      </c>
      <c r="O570" s="36" t="str">
        <f>IF(ISERROR(MID(M570,SEARCH($O$1,M570)-40,80)),"",MID(M570,SEARCH($O$1,M570)-40,80))</f>
        <v/>
      </c>
      <c r="P570"/>
    </row>
    <row r="571" spans="1:16" x14ac:dyDescent="0.35">
      <c r="A571" s="5" t="s">
        <v>11</v>
      </c>
      <c r="B571" s="6">
        <v>18.98</v>
      </c>
      <c r="C571" s="1" t="s">
        <v>1165</v>
      </c>
      <c r="D571" s="1" t="s">
        <v>1166</v>
      </c>
      <c r="E571" s="1" t="b">
        <v>0</v>
      </c>
      <c r="F571" s="1" t="b">
        <v>1</v>
      </c>
      <c r="G571" s="1">
        <v>44.660194174757301</v>
      </c>
      <c r="H571" s="1">
        <v>6</v>
      </c>
      <c r="I571" s="1">
        <v>7</v>
      </c>
      <c r="J571" s="1">
        <v>6</v>
      </c>
      <c r="K571" s="2">
        <v>30461681.752604201</v>
      </c>
      <c r="L571" s="4">
        <f>IF(ISNUMBER(K571),LOG(K571,10),"0")</f>
        <v>7.4837538765349541</v>
      </c>
      <c r="M571" s="25" t="s">
        <v>5027</v>
      </c>
      <c r="N571" s="32" t="str">
        <f>IF(ISERROR(MID(M571,SEARCH($N$1,M571)-40,80)),"",MID(M571,SEARCH($N$1,M571)-40,80))</f>
        <v/>
      </c>
      <c r="O571" s="36" t="str">
        <f>IF(ISERROR(MID(M571,SEARCH($O$1,M571)-40,80)),"",MID(M571,SEARCH($O$1,M571)-40,80))</f>
        <v/>
      </c>
      <c r="P571"/>
    </row>
    <row r="572" spans="1:16" x14ac:dyDescent="0.35">
      <c r="A572" s="5" t="s">
        <v>11</v>
      </c>
      <c r="B572" s="6">
        <v>10.45</v>
      </c>
      <c r="C572" s="1" t="s">
        <v>2003</v>
      </c>
      <c r="D572" s="1" t="s">
        <v>2004</v>
      </c>
      <c r="E572" s="1" t="b">
        <v>0</v>
      </c>
      <c r="F572" s="1" t="b">
        <v>1</v>
      </c>
      <c r="G572" s="1">
        <v>24.022346368715102</v>
      </c>
      <c r="H572" s="1">
        <v>6</v>
      </c>
      <c r="I572" s="1">
        <v>6</v>
      </c>
      <c r="J572" s="1">
        <v>5</v>
      </c>
      <c r="K572" s="2">
        <v>8432443.6875</v>
      </c>
      <c r="L572" s="4">
        <f>IF(ISNUMBER(K572),LOG(K572,10),"0")</f>
        <v>6.9259534496193567</v>
      </c>
      <c r="M572" s="25" t="s">
        <v>5677</v>
      </c>
      <c r="N572" s="32" t="str">
        <f>IF(ISERROR(MID(M572,SEARCH($N$1,M572)-40,80)),"",MID(M572,SEARCH($N$1,M572)-40,80))</f>
        <v>mediated endocytosis [GO:0072584]; cell surface receptor signaling pathway [GO:0</v>
      </c>
      <c r="O572" s="36" t="str">
        <f>IF(ISERROR(MID(M572,SEARCH($O$1,M572)-40,80)),"",MID(M572,SEARCH($O$1,M572)-40,80))</f>
        <v/>
      </c>
      <c r="P572"/>
    </row>
    <row r="573" spans="1:16" x14ac:dyDescent="0.35">
      <c r="A573" s="5" t="s">
        <v>11</v>
      </c>
      <c r="B573" s="6">
        <v>15.4</v>
      </c>
      <c r="C573" s="1" t="s">
        <v>1501</v>
      </c>
      <c r="D573" s="1" t="s">
        <v>1502</v>
      </c>
      <c r="E573" s="1" t="b">
        <v>0</v>
      </c>
      <c r="F573" s="1" t="b">
        <v>1</v>
      </c>
      <c r="G573" s="1">
        <v>52.475247524752497</v>
      </c>
      <c r="H573" s="1">
        <v>6</v>
      </c>
      <c r="I573" s="1">
        <v>7</v>
      </c>
      <c r="J573" s="1">
        <v>6</v>
      </c>
      <c r="K573" s="2">
        <v>28650009.302083299</v>
      </c>
      <c r="L573" s="4">
        <f>IF(ISNUMBER(K573),LOG(K573,10),"0")</f>
        <v>7.4571247673101366</v>
      </c>
      <c r="M573" s="25" t="s">
        <v>5056</v>
      </c>
      <c r="N573" s="32" t="str">
        <f>IF(ISERROR(MID(M573,SEARCH($N$1,M573)-40,80)),"",MID(M573,SEARCH($N$1,M573)-40,80))</f>
        <v/>
      </c>
      <c r="O573" s="36" t="str">
        <f>IF(ISERROR(MID(M573,SEARCH($O$1,M573)-40,80)),"",MID(M573,SEARCH($O$1,M573)-40,80))</f>
        <v/>
      </c>
      <c r="P573"/>
    </row>
    <row r="574" spans="1:16" x14ac:dyDescent="0.35">
      <c r="A574" s="5" t="s">
        <v>11</v>
      </c>
      <c r="B574" s="6">
        <v>17.239999999999998</v>
      </c>
      <c r="C574" s="1" t="s">
        <v>1137</v>
      </c>
      <c r="D574" s="1" t="s">
        <v>1138</v>
      </c>
      <c r="E574" s="1" t="b">
        <v>0</v>
      </c>
      <c r="F574" s="1" t="b">
        <v>1</v>
      </c>
      <c r="G574" s="1">
        <v>14.143426294820699</v>
      </c>
      <c r="H574" s="1">
        <v>6</v>
      </c>
      <c r="I574" s="1">
        <v>7</v>
      </c>
      <c r="J574" s="1">
        <v>6</v>
      </c>
      <c r="K574" s="2">
        <v>11225042.9166667</v>
      </c>
      <c r="L574" s="4">
        <f>IF(ISNUMBER(K574),LOG(K574,10),"0")</f>
        <v>7.0501880101150833</v>
      </c>
      <c r="M574" s="25" t="s">
        <v>5491</v>
      </c>
      <c r="N574" s="32" t="str">
        <f>IF(ISERROR(MID(M574,SEARCH($N$1,M574)-40,80)),"",MID(M574,SEARCH($N$1,M574)-40,80))</f>
        <v>BMP receptor complex [GO:0070724]; cell surface [GO:0009986]; dendrite [GO:00304</v>
      </c>
      <c r="O574" s="36" t="str">
        <f>IF(ISERROR(MID(M574,SEARCH($O$1,M574)-40,80)),"",MID(M574,SEARCH($O$1,M574)-40,80))</f>
        <v/>
      </c>
      <c r="P574"/>
    </row>
    <row r="575" spans="1:16" x14ac:dyDescent="0.35">
      <c r="A575" s="5" t="s">
        <v>11</v>
      </c>
      <c r="B575" s="6">
        <v>20.88</v>
      </c>
      <c r="C575" s="1" t="s">
        <v>1141</v>
      </c>
      <c r="D575" s="1" t="s">
        <v>1142</v>
      </c>
      <c r="E575" s="1" t="b">
        <v>0</v>
      </c>
      <c r="F575" s="1" t="b">
        <v>1</v>
      </c>
      <c r="G575" s="1">
        <v>20.113314447592099</v>
      </c>
      <c r="H575" s="1">
        <v>6</v>
      </c>
      <c r="I575" s="1">
        <v>8</v>
      </c>
      <c r="J575" s="1">
        <v>6</v>
      </c>
      <c r="K575" s="2">
        <v>21358422.688802101</v>
      </c>
      <c r="L575" s="4">
        <f>IF(ISNUMBER(K575),LOG(K575,10),"0")</f>
        <v>7.3295691770623694</v>
      </c>
      <c r="M575" s="25" t="s">
        <v>5157</v>
      </c>
      <c r="N575" s="32" t="str">
        <f>IF(ISERROR(MID(M575,SEARCH($N$1,M575)-40,80)),"",MID(M575,SEARCH($N$1,M575)-40,80))</f>
        <v/>
      </c>
      <c r="O575" s="36" t="str">
        <f>IF(ISERROR(MID(M575,SEARCH($O$1,M575)-40,80)),"",MID(M575,SEARCH($O$1,M575)-40,80))</f>
        <v/>
      </c>
      <c r="P575"/>
    </row>
    <row r="576" spans="1:16" x14ac:dyDescent="0.35">
      <c r="A576" s="5" t="s">
        <v>11</v>
      </c>
      <c r="B576" s="6">
        <v>16.510000000000002</v>
      </c>
      <c r="C576" s="1" t="s">
        <v>1237</v>
      </c>
      <c r="D576" s="1" t="s">
        <v>1238</v>
      </c>
      <c r="E576" s="1" t="b">
        <v>0</v>
      </c>
      <c r="F576" s="1" t="b">
        <v>1</v>
      </c>
      <c r="G576" s="1">
        <v>44.915254237288103</v>
      </c>
      <c r="H576" s="1">
        <v>6</v>
      </c>
      <c r="I576" s="1">
        <v>6</v>
      </c>
      <c r="J576" s="1">
        <v>6</v>
      </c>
      <c r="K576" s="2">
        <v>32527301.5859375</v>
      </c>
      <c r="L576" s="4">
        <f>IF(ISNUMBER(K576),LOG(K576,10),"0")</f>
        <v>7.5122480363852766</v>
      </c>
      <c r="M576" s="25" t="s">
        <v>5010</v>
      </c>
      <c r="N576" s="32" t="str">
        <f>IF(ISERROR(MID(M576,SEARCH($N$1,M576)-40,80)),"",MID(M576,SEARCH($N$1,M576)-40,80))</f>
        <v/>
      </c>
      <c r="O576" s="36" t="str">
        <f>IF(ISERROR(MID(M576,SEARCH($O$1,M576)-40,80)),"",MID(M576,SEARCH($O$1,M576)-40,80))</f>
        <v/>
      </c>
      <c r="P576"/>
    </row>
    <row r="577" spans="1:16" x14ac:dyDescent="0.35">
      <c r="A577" s="5" t="s">
        <v>11</v>
      </c>
      <c r="B577" s="6">
        <v>13.51</v>
      </c>
      <c r="C577" s="1" t="s">
        <v>1815</v>
      </c>
      <c r="D577" s="1" t="s">
        <v>1816</v>
      </c>
      <c r="E577" s="1" t="b">
        <v>0</v>
      </c>
      <c r="F577" s="1" t="b">
        <v>1</v>
      </c>
      <c r="G577" s="1">
        <v>2.9122055674518199</v>
      </c>
      <c r="H577" s="1">
        <v>6</v>
      </c>
      <c r="I577" s="1">
        <v>6</v>
      </c>
      <c r="J577" s="1">
        <v>6</v>
      </c>
      <c r="K577" s="2">
        <v>1993087.52083333</v>
      </c>
      <c r="L577" s="4">
        <f>IF(ISNUMBER(K577),LOG(K577,10),"0")</f>
        <v>6.2995263699400299</v>
      </c>
      <c r="M577" s="25" t="s">
        <v>6481</v>
      </c>
      <c r="N577" s="32" t="str">
        <f>IF(ISERROR(MID(M577,SEARCH($N$1,M577)-40,80)),"",MID(M577,SEARCH($N$1,M577)-40,80))</f>
        <v/>
      </c>
      <c r="O577" s="36" t="str">
        <f>IF(ISERROR(MID(M577,SEARCH($O$1,M577)-40,80)),"",MID(M577,SEARCH($O$1,M577)-40,80))</f>
        <v/>
      </c>
      <c r="P577"/>
    </row>
    <row r="578" spans="1:16" x14ac:dyDescent="0.35">
      <c r="A578" s="5" t="s">
        <v>11</v>
      </c>
      <c r="B578" s="6">
        <v>13.39</v>
      </c>
      <c r="C578" s="1" t="s">
        <v>1517</v>
      </c>
      <c r="D578" s="1" t="s">
        <v>1518</v>
      </c>
      <c r="E578" s="1" t="b">
        <v>0</v>
      </c>
      <c r="F578" s="1" t="b">
        <v>1</v>
      </c>
      <c r="G578" s="1">
        <v>7.3326248671625898</v>
      </c>
      <c r="H578" s="1">
        <v>6</v>
      </c>
      <c r="I578" s="1">
        <v>6</v>
      </c>
      <c r="J578" s="1">
        <v>6</v>
      </c>
      <c r="K578" s="2">
        <v>5174725.9674479198</v>
      </c>
      <c r="L578" s="4">
        <f>IF(ISNUMBER(K578),LOG(K578,10),"0")</f>
        <v>6.7138873562591304</v>
      </c>
      <c r="M578" s="25" t="s">
        <v>5999</v>
      </c>
      <c r="N578" s="32" t="str">
        <f>IF(ISERROR(MID(M578,SEARCH($N$1,M578)-40,80)),"",MID(M578,SEARCH($N$1,M578)-40,80))</f>
        <v/>
      </c>
      <c r="O578" s="36" t="str">
        <f>IF(ISERROR(MID(M578,SEARCH($O$1,M578)-40,80)),"",MID(M578,SEARCH($O$1,M578)-40,80))</f>
        <v/>
      </c>
      <c r="P578"/>
    </row>
    <row r="579" spans="1:16" x14ac:dyDescent="0.35">
      <c r="A579" s="5" t="s">
        <v>11</v>
      </c>
      <c r="B579" s="6">
        <v>14.8</v>
      </c>
      <c r="C579" s="1" t="s">
        <v>1345</v>
      </c>
      <c r="D579" s="1" t="s">
        <v>1346</v>
      </c>
      <c r="E579" s="1" t="b">
        <v>0</v>
      </c>
      <c r="F579" s="1" t="b">
        <v>1</v>
      </c>
      <c r="G579" s="1">
        <v>20.047732696897398</v>
      </c>
      <c r="H579" s="1">
        <v>6</v>
      </c>
      <c r="I579" s="1">
        <v>6</v>
      </c>
      <c r="J579" s="1">
        <v>6</v>
      </c>
      <c r="K579" s="2">
        <v>9439092.8489583302</v>
      </c>
      <c r="L579" s="4">
        <f>IF(ISNUMBER(K579),LOG(K579,10),"0")</f>
        <v>6.9749302581092474</v>
      </c>
      <c r="M579" s="25" t="s">
        <v>5605</v>
      </c>
      <c r="N579" s="32" t="str">
        <f>IF(ISERROR(MID(M579,SEARCH($N$1,M579)-40,80)),"",MID(M579,SEARCH($N$1,M579)-40,80))</f>
        <v/>
      </c>
      <c r="O579" s="36" t="str">
        <f>IF(ISERROR(MID(M579,SEARCH($O$1,M579)-40,80)),"",MID(M579,SEARCH($O$1,M579)-40,80))</f>
        <v/>
      </c>
      <c r="P579"/>
    </row>
    <row r="580" spans="1:16" x14ac:dyDescent="0.35">
      <c r="A580" s="5" t="s">
        <v>11</v>
      </c>
      <c r="B580" s="6">
        <v>28.23</v>
      </c>
      <c r="C580" s="1" t="s">
        <v>846</v>
      </c>
      <c r="D580" s="1" t="s">
        <v>847</v>
      </c>
      <c r="E580" s="1" t="b">
        <v>0</v>
      </c>
      <c r="F580" s="1" t="b">
        <v>1</v>
      </c>
      <c r="G580" s="1">
        <v>32.179930795847802</v>
      </c>
      <c r="H580" s="1">
        <v>6</v>
      </c>
      <c r="I580" s="1">
        <v>10</v>
      </c>
      <c r="J580" s="1">
        <v>6</v>
      </c>
      <c r="K580" s="2">
        <v>62270891.166666701</v>
      </c>
      <c r="L580" s="4">
        <f>IF(ISNUMBER(K580),LOG(K580,10),"0")</f>
        <v>7.794285081009602</v>
      </c>
      <c r="M580" s="25" t="s">
        <v>4836</v>
      </c>
      <c r="N580" s="32" t="str">
        <f>IF(ISERROR(MID(M580,SEARCH($N$1,M580)-40,80)),"",MID(M580,SEARCH($N$1,M580)-40,80))</f>
        <v/>
      </c>
      <c r="O580" s="36" t="str">
        <f>IF(ISERROR(MID(M580,SEARCH($O$1,M580)-40,80)),"",MID(M580,SEARCH($O$1,M580)-40,80))</f>
        <v/>
      </c>
      <c r="P580"/>
    </row>
    <row r="581" spans="1:16" x14ac:dyDescent="0.35">
      <c r="A581" s="5" t="s">
        <v>11</v>
      </c>
      <c r="B581" s="6">
        <v>18.21</v>
      </c>
      <c r="C581" s="1" t="s">
        <v>1107</v>
      </c>
      <c r="D581" s="1" t="s">
        <v>1108</v>
      </c>
      <c r="E581" s="1" t="b">
        <v>0</v>
      </c>
      <c r="F581" s="1" t="b">
        <v>1</v>
      </c>
      <c r="G581" s="1">
        <v>28.260869565217401</v>
      </c>
      <c r="H581" s="1">
        <v>6</v>
      </c>
      <c r="I581" s="1">
        <v>7</v>
      </c>
      <c r="J581" s="1">
        <v>6</v>
      </c>
      <c r="K581" s="2">
        <v>13524731.2942708</v>
      </c>
      <c r="L581" s="4">
        <f>IF(ISNUMBER(K581),LOG(K581,10),"0")</f>
        <v>7.131128645418185</v>
      </c>
      <c r="M581" s="25" t="s">
        <v>5377</v>
      </c>
      <c r="N581" s="32" t="str">
        <f>IF(ISERROR(MID(M581,SEARCH($N$1,M581)-40,80)),"",MID(M581,SEARCH($N$1,M581)-40,80))</f>
        <v/>
      </c>
      <c r="O581" s="36" t="str">
        <f>IF(ISERROR(MID(M581,SEARCH($O$1,M581)-40,80)),"",MID(M581,SEARCH($O$1,M581)-40,80))</f>
        <v/>
      </c>
      <c r="P581"/>
    </row>
    <row r="582" spans="1:16" x14ac:dyDescent="0.35">
      <c r="A582" s="5" t="s">
        <v>11</v>
      </c>
      <c r="B582" s="6">
        <v>15.34</v>
      </c>
      <c r="C582" s="1" t="s">
        <v>1567</v>
      </c>
      <c r="D582" s="1" t="s">
        <v>1568</v>
      </c>
      <c r="E582" s="1" t="b">
        <v>0</v>
      </c>
      <c r="F582" s="1" t="b">
        <v>1</v>
      </c>
      <c r="G582" s="1">
        <v>10.185185185185199</v>
      </c>
      <c r="H582" s="1">
        <v>6</v>
      </c>
      <c r="I582" s="1">
        <v>6</v>
      </c>
      <c r="J582" s="1">
        <v>6</v>
      </c>
      <c r="K582" s="2">
        <v>19219929.196614601</v>
      </c>
      <c r="L582" s="4">
        <f>IF(ISNUMBER(K582),LOG(K582,10),"0")</f>
        <v>7.2837517834586336</v>
      </c>
      <c r="M582" s="25" t="s">
        <v>5210</v>
      </c>
      <c r="N582" s="32" t="str">
        <f>IF(ISERROR(MID(M582,SEARCH($N$1,M582)-40,80)),"",MID(M582,SEARCH($N$1,M582)-40,80))</f>
        <v/>
      </c>
      <c r="O582" s="36" t="str">
        <f>IF(ISERROR(MID(M582,SEARCH($O$1,M582)-40,80)),"",MID(M582,SEARCH($O$1,M582)-40,80))</f>
        <v/>
      </c>
      <c r="P582"/>
    </row>
    <row r="583" spans="1:16" x14ac:dyDescent="0.35">
      <c r="A583" s="5" t="s">
        <v>11</v>
      </c>
      <c r="B583" s="6">
        <v>15.78</v>
      </c>
      <c r="C583" s="1" t="s">
        <v>1659</v>
      </c>
      <c r="D583" s="1" t="s">
        <v>1660</v>
      </c>
      <c r="E583" s="1" t="b">
        <v>0</v>
      </c>
      <c r="F583" s="1" t="b">
        <v>1</v>
      </c>
      <c r="G583" s="1">
        <v>25</v>
      </c>
      <c r="H583" s="1">
        <v>6</v>
      </c>
      <c r="I583" s="1">
        <v>7</v>
      </c>
      <c r="J583" s="1">
        <v>2</v>
      </c>
      <c r="K583" s="2">
        <v>19121715.15625</v>
      </c>
      <c r="L583" s="4">
        <f>IF(ISNUMBER(K583),LOG(K583,10),"0")</f>
        <v>7.281526844503218</v>
      </c>
      <c r="M583" s="25" t="s">
        <v>5212</v>
      </c>
      <c r="N583" s="32" t="str">
        <f>IF(ISERROR(MID(M583,SEARCH($N$1,M583)-40,80)),"",MID(M583,SEARCH($N$1,M583)-40,80))</f>
        <v/>
      </c>
      <c r="O583" s="36" t="str">
        <f>IF(ISERROR(MID(M583,SEARCH($O$1,M583)-40,80)),"",MID(M583,SEARCH($O$1,M583)-40,80))</f>
        <v/>
      </c>
      <c r="P583"/>
    </row>
    <row r="584" spans="1:16" x14ac:dyDescent="0.35">
      <c r="A584" s="5" t="s">
        <v>11</v>
      </c>
      <c r="B584" s="6">
        <v>9.68</v>
      </c>
      <c r="C584" s="1" t="s">
        <v>1479</v>
      </c>
      <c r="D584" s="1" t="s">
        <v>1480</v>
      </c>
      <c r="E584" s="1" t="b">
        <v>0</v>
      </c>
      <c r="F584" s="1" t="b">
        <v>1</v>
      </c>
      <c r="G584" s="1">
        <v>22.9681978798587</v>
      </c>
      <c r="H584" s="1">
        <v>6</v>
      </c>
      <c r="I584" s="1">
        <v>6</v>
      </c>
      <c r="J584" s="1">
        <v>6</v>
      </c>
      <c r="K584" s="2">
        <v>14861091.125</v>
      </c>
      <c r="L584" s="4">
        <f>IF(ISNUMBER(K584),LOG(K584,10),"0")</f>
        <v>7.172050697188352</v>
      </c>
      <c r="M584" s="25" t="s">
        <v>5327</v>
      </c>
      <c r="N584" s="32" t="str">
        <f>IF(ISERROR(MID(M584,SEARCH($N$1,M584)-40,80)),"",MID(M584,SEARCH($N$1,M584)-40,80))</f>
        <v/>
      </c>
      <c r="O584" s="36" t="str">
        <f>IF(ISERROR(MID(M584,SEARCH($O$1,M584)-40,80)),"",MID(M584,SEARCH($O$1,M584)-40,80))</f>
        <v/>
      </c>
      <c r="P584"/>
    </row>
    <row r="585" spans="1:16" x14ac:dyDescent="0.35">
      <c r="A585" s="5" t="s">
        <v>11</v>
      </c>
      <c r="B585" s="6">
        <v>29.75</v>
      </c>
      <c r="C585" s="1" t="s">
        <v>1263</v>
      </c>
      <c r="D585" s="1" t="s">
        <v>1264</v>
      </c>
      <c r="E585" s="1" t="b">
        <v>0</v>
      </c>
      <c r="F585" s="1" t="b">
        <v>1</v>
      </c>
      <c r="G585" s="1">
        <v>40.298507462686601</v>
      </c>
      <c r="H585" s="1">
        <v>6</v>
      </c>
      <c r="I585" s="1">
        <v>12</v>
      </c>
      <c r="J585" s="1">
        <v>4</v>
      </c>
      <c r="K585" s="2">
        <v>9043970.734375</v>
      </c>
      <c r="L585" s="4">
        <f>IF(ISNUMBER(K585),LOG(K585,10),"0")</f>
        <v>6.9563591483305514</v>
      </c>
      <c r="M585" s="25" t="s">
        <v>5622</v>
      </c>
      <c r="N585" s="32" t="str">
        <f>IF(ISERROR(MID(M585,SEARCH($N$1,M585)-40,80)),"",MID(M585,SEARCH($N$1,M585)-40,80))</f>
        <v/>
      </c>
      <c r="O585" s="36" t="str">
        <f>IF(ISERROR(MID(M585,SEARCH($O$1,M585)-40,80)),"",MID(M585,SEARCH($O$1,M585)-40,80))</f>
        <v/>
      </c>
      <c r="P585"/>
    </row>
    <row r="586" spans="1:16" x14ac:dyDescent="0.35">
      <c r="A586" s="5" t="s">
        <v>11</v>
      </c>
      <c r="B586" s="6">
        <v>12.54</v>
      </c>
      <c r="C586" s="1" t="s">
        <v>1635</v>
      </c>
      <c r="D586" s="1" t="s">
        <v>1636</v>
      </c>
      <c r="E586" s="1" t="b">
        <v>0</v>
      </c>
      <c r="F586" s="1" t="b">
        <v>1</v>
      </c>
      <c r="G586" s="1">
        <v>16.3888888888889</v>
      </c>
      <c r="H586" s="1">
        <v>6</v>
      </c>
      <c r="I586" s="1">
        <v>7</v>
      </c>
      <c r="J586" s="1">
        <v>6</v>
      </c>
      <c r="K586" s="2">
        <v>25461204.622395799</v>
      </c>
      <c r="L586" s="4">
        <f>IF(ISNUMBER(K586),LOG(K586,10),"0")</f>
        <v>7.4058789471763617</v>
      </c>
      <c r="M586" s="25" t="s">
        <v>5091</v>
      </c>
      <c r="N586" s="32" t="str">
        <f>IF(ISERROR(MID(M586,SEARCH($N$1,M586)-40,80)),"",MID(M586,SEARCH($N$1,M586)-40,80))</f>
        <v/>
      </c>
      <c r="O586" s="36" t="str">
        <f>IF(ISERROR(MID(M586,SEARCH($O$1,M586)-40,80)),"",MID(M586,SEARCH($O$1,M586)-40,80))</f>
        <v/>
      </c>
      <c r="P586"/>
    </row>
    <row r="587" spans="1:16" x14ac:dyDescent="0.35">
      <c r="A587" s="5" t="s">
        <v>11</v>
      </c>
      <c r="B587" s="6">
        <v>21.95</v>
      </c>
      <c r="C587" s="1" t="s">
        <v>1601</v>
      </c>
      <c r="D587" s="1" t="s">
        <v>1602</v>
      </c>
      <c r="E587" s="1" t="b">
        <v>0</v>
      </c>
      <c r="F587" s="1" t="b">
        <v>1</v>
      </c>
      <c r="G587" s="1">
        <v>27.053140096618399</v>
      </c>
      <c r="H587" s="1">
        <v>6</v>
      </c>
      <c r="I587" s="1">
        <v>11</v>
      </c>
      <c r="J587" s="1">
        <v>1</v>
      </c>
      <c r="K587" s="2">
        <v>3070471.3125</v>
      </c>
      <c r="L587" s="4">
        <f>IF(ISNUMBER(K587),LOG(K587,10),"0")</f>
        <v>6.4872050441115583</v>
      </c>
      <c r="M587" s="25" t="s">
        <v>6294</v>
      </c>
      <c r="N587" s="32" t="str">
        <f>IF(ISERROR(MID(M587,SEARCH($N$1,M587)-40,80)),"",MID(M587,SEARCH($N$1,M587)-40,80))</f>
        <v/>
      </c>
      <c r="O587" s="36" t="str">
        <f>IF(ISERROR(MID(M587,SEARCH($O$1,M587)-40,80)),"",MID(M587,SEARCH($O$1,M587)-40,80))</f>
        <v/>
      </c>
      <c r="P587"/>
    </row>
    <row r="588" spans="1:16" x14ac:dyDescent="0.35">
      <c r="A588" s="5" t="s">
        <v>11</v>
      </c>
      <c r="B588" s="6">
        <v>29.07</v>
      </c>
      <c r="C588" s="1" t="s">
        <v>606</v>
      </c>
      <c r="D588" s="1" t="s">
        <v>607</v>
      </c>
      <c r="E588" s="1" t="b">
        <v>0</v>
      </c>
      <c r="F588" s="1" t="b">
        <v>1</v>
      </c>
      <c r="G588" s="1">
        <v>23.972602739726</v>
      </c>
      <c r="H588" s="1">
        <v>6</v>
      </c>
      <c r="I588" s="1">
        <v>12</v>
      </c>
      <c r="J588" s="1">
        <v>6</v>
      </c>
      <c r="K588" s="2">
        <v>135476148.875</v>
      </c>
      <c r="L588" s="4">
        <f>IF(ISNUMBER(K588),LOG(K588,10),"0")</f>
        <v>8.1318628426366875</v>
      </c>
      <c r="M588" s="25" t="s">
        <v>4727</v>
      </c>
      <c r="N588" s="32" t="str">
        <f>IF(ISERROR(MID(M588,SEARCH($N$1,M588)-40,80)),"",MID(M588,SEARCH($N$1,M588)-40,80))</f>
        <v/>
      </c>
      <c r="O588" s="36" t="str">
        <f>IF(ISERROR(MID(M588,SEARCH($O$1,M588)-40,80)),"",MID(M588,SEARCH($O$1,M588)-40,80))</f>
        <v/>
      </c>
      <c r="P588"/>
    </row>
    <row r="589" spans="1:16" x14ac:dyDescent="0.35">
      <c r="A589" s="5" t="s">
        <v>11</v>
      </c>
      <c r="B589" s="6">
        <v>15.22</v>
      </c>
      <c r="C589" s="1" t="s">
        <v>1167</v>
      </c>
      <c r="D589" s="1" t="s">
        <v>1168</v>
      </c>
      <c r="E589" s="1" t="b">
        <v>0</v>
      </c>
      <c r="F589" s="1" t="b">
        <v>1</v>
      </c>
      <c r="G589" s="1">
        <v>12.2733612273361</v>
      </c>
      <c r="H589" s="1">
        <v>6</v>
      </c>
      <c r="I589" s="1">
        <v>6</v>
      </c>
      <c r="J589" s="1">
        <v>6</v>
      </c>
      <c r="K589" s="2">
        <v>4929546.4791666698</v>
      </c>
      <c r="L589" s="4">
        <f>IF(ISNUMBER(K589),LOG(K589,10),"0")</f>
        <v>6.6928069657974421</v>
      </c>
      <c r="M589" s="25" t="s">
        <v>6027</v>
      </c>
      <c r="N589" s="32" t="str">
        <f>IF(ISERROR(MID(M589,SEARCH($N$1,M589)-40,80)),"",MID(M589,SEARCH($N$1,M589)-40,80))</f>
        <v/>
      </c>
      <c r="O589" s="36" t="str">
        <f>IF(ISERROR(MID(M589,SEARCH($O$1,M589)-40,80)),"",MID(M589,SEARCH($O$1,M589)-40,80))</f>
        <v/>
      </c>
      <c r="P589"/>
    </row>
    <row r="590" spans="1:16" x14ac:dyDescent="0.35">
      <c r="A590" s="5" t="s">
        <v>11</v>
      </c>
      <c r="B590" s="6">
        <v>21.59</v>
      </c>
      <c r="C590" s="1" t="s">
        <v>810</v>
      </c>
      <c r="D590" s="1" t="s">
        <v>811</v>
      </c>
      <c r="E590" s="1" t="b">
        <v>0</v>
      </c>
      <c r="F590" s="1" t="b">
        <v>1</v>
      </c>
      <c r="G590" s="1">
        <v>18.736383442265801</v>
      </c>
      <c r="H590" s="1">
        <v>6</v>
      </c>
      <c r="I590" s="1">
        <v>7</v>
      </c>
      <c r="J590" s="1">
        <v>6</v>
      </c>
      <c r="K590" s="2">
        <v>14558975.3333333</v>
      </c>
      <c r="L590" s="4">
        <f>IF(ISNUMBER(K590),LOG(K590,10),"0")</f>
        <v>7.1631308102284832</v>
      </c>
      <c r="M590" s="25" t="s">
        <v>5338</v>
      </c>
      <c r="N590" s="32" t="str">
        <f>IF(ISERROR(MID(M590,SEARCH($N$1,M590)-40,80)),"",MID(M590,SEARCH($N$1,M590)-40,80))</f>
        <v/>
      </c>
      <c r="O590" s="36" t="str">
        <f>IF(ISERROR(MID(M590,SEARCH($O$1,M590)-40,80)),"",MID(M590,SEARCH($O$1,M590)-40,80))</f>
        <v/>
      </c>
      <c r="P590"/>
    </row>
    <row r="591" spans="1:16" x14ac:dyDescent="0.35">
      <c r="A591" s="5" t="s">
        <v>11</v>
      </c>
      <c r="B591" s="6">
        <v>13.44</v>
      </c>
      <c r="C591" s="1" t="s">
        <v>1519</v>
      </c>
      <c r="D591" s="1" t="s">
        <v>1520</v>
      </c>
      <c r="E591" s="1" t="b">
        <v>0</v>
      </c>
      <c r="F591" s="1" t="b">
        <v>1</v>
      </c>
      <c r="G591" s="1">
        <v>32.246376811594203</v>
      </c>
      <c r="H591" s="1">
        <v>6</v>
      </c>
      <c r="I591" s="1">
        <v>6</v>
      </c>
      <c r="J591" s="1">
        <v>6</v>
      </c>
      <c r="K591" s="2">
        <v>10994638.390625</v>
      </c>
      <c r="L591" s="4">
        <f>IF(ISNUMBER(K591),LOG(K591,10),"0")</f>
        <v>7.041180950155316</v>
      </c>
      <c r="M591" s="25" t="s">
        <v>5506</v>
      </c>
      <c r="N591" s="32" t="str">
        <f>IF(ISERROR(MID(M591,SEARCH($N$1,M591)-40,80)),"",MID(M591,SEARCH($N$1,M591)-40,80))</f>
        <v/>
      </c>
      <c r="O591" s="36" t="str">
        <f>IF(ISERROR(MID(M591,SEARCH($O$1,M591)-40,80)),"",MID(M591,SEARCH($O$1,M591)-40,80))</f>
        <v/>
      </c>
      <c r="P591"/>
    </row>
    <row r="592" spans="1:16" x14ac:dyDescent="0.35">
      <c r="A592" s="5" t="s">
        <v>11</v>
      </c>
      <c r="B592" s="6">
        <v>11.47</v>
      </c>
      <c r="C592" s="1" t="s">
        <v>1333</v>
      </c>
      <c r="D592" s="1" t="s">
        <v>1334</v>
      </c>
      <c r="E592" s="1" t="b">
        <v>0</v>
      </c>
      <c r="F592" s="1" t="b">
        <v>1</v>
      </c>
      <c r="G592" s="1">
        <v>28.517110266159701</v>
      </c>
      <c r="H592" s="1">
        <v>6</v>
      </c>
      <c r="I592" s="1">
        <v>6</v>
      </c>
      <c r="J592" s="1">
        <v>6</v>
      </c>
      <c r="K592" s="2">
        <v>9643689.5729166698</v>
      </c>
      <c r="L592" s="4">
        <f>IF(ISNUMBER(K592),LOG(K592,10),"0")</f>
        <v>6.9842432221389332</v>
      </c>
      <c r="M592" s="25" t="s">
        <v>5593</v>
      </c>
      <c r="N592" s="32" t="str">
        <f>IF(ISERROR(MID(M592,SEARCH($N$1,M592)-40,80)),"",MID(M592,SEARCH($N$1,M592)-40,80))</f>
        <v/>
      </c>
      <c r="O592" s="36" t="str">
        <f>IF(ISERROR(MID(M592,SEARCH($O$1,M592)-40,80)),"",MID(M592,SEARCH($O$1,M592)-40,80))</f>
        <v/>
      </c>
      <c r="P592"/>
    </row>
    <row r="593" spans="1:16" x14ac:dyDescent="0.35">
      <c r="A593" s="5" t="s">
        <v>11</v>
      </c>
      <c r="B593" s="6">
        <v>15.48</v>
      </c>
      <c r="C593" s="1" t="s">
        <v>1447</v>
      </c>
      <c r="D593" s="1" t="s">
        <v>1448</v>
      </c>
      <c r="E593" s="1" t="b">
        <v>0</v>
      </c>
      <c r="F593" s="1" t="b">
        <v>1</v>
      </c>
      <c r="G593" s="1">
        <v>44.813278008298802</v>
      </c>
      <c r="H593" s="1">
        <v>6</v>
      </c>
      <c r="I593" s="1">
        <v>6</v>
      </c>
      <c r="J593" s="1">
        <v>6</v>
      </c>
      <c r="K593" s="2">
        <v>12433033.6380208</v>
      </c>
      <c r="L593" s="4">
        <f>IF(ISNUMBER(K593),LOG(K593,10),"0")</f>
        <v>7.094577108650217</v>
      </c>
      <c r="M593" s="25" t="s">
        <v>5429</v>
      </c>
      <c r="N593" s="32" t="str">
        <f>IF(ISERROR(MID(M593,SEARCH($N$1,M593)-40,80)),"",MID(M593,SEARCH($N$1,M593)-40,80))</f>
        <v/>
      </c>
      <c r="O593" s="36" t="str">
        <f>IF(ISERROR(MID(M593,SEARCH($O$1,M593)-40,80)),"",MID(M593,SEARCH($O$1,M593)-40,80))</f>
        <v/>
      </c>
      <c r="P593"/>
    </row>
    <row r="594" spans="1:16" x14ac:dyDescent="0.35">
      <c r="A594" s="5" t="s">
        <v>11</v>
      </c>
      <c r="B594" s="6">
        <v>22.58</v>
      </c>
      <c r="C594" s="1" t="s">
        <v>812</v>
      </c>
      <c r="D594" s="1" t="s">
        <v>813</v>
      </c>
      <c r="E594" s="1" t="b">
        <v>0</v>
      </c>
      <c r="F594" s="1" t="b">
        <v>1</v>
      </c>
      <c r="G594" s="1">
        <v>15.1219512195122</v>
      </c>
      <c r="H594" s="1">
        <v>6</v>
      </c>
      <c r="I594" s="1">
        <v>9</v>
      </c>
      <c r="J594" s="1">
        <v>6</v>
      </c>
      <c r="K594" s="2">
        <v>16278144.1666667</v>
      </c>
      <c r="L594" s="4">
        <f>IF(ISNUMBER(K594),LOG(K594,10),"0")</f>
        <v>7.2116048904722181</v>
      </c>
      <c r="M594" s="25" t="s">
        <v>5277</v>
      </c>
      <c r="N594" s="32" t="str">
        <f>IF(ISERROR(MID(M594,SEARCH($N$1,M594)-40,80)),"",MID(M594,SEARCH($N$1,M594)-40,80))</f>
        <v/>
      </c>
      <c r="O594" s="36" t="str">
        <f>IF(ISERROR(MID(M594,SEARCH($O$1,M594)-40,80)),"",MID(M594,SEARCH($O$1,M594)-40,80))</f>
        <v/>
      </c>
      <c r="P594"/>
    </row>
    <row r="595" spans="1:16" x14ac:dyDescent="0.35">
      <c r="A595" s="5" t="s">
        <v>11</v>
      </c>
      <c r="B595" s="6">
        <v>16.98</v>
      </c>
      <c r="C595" s="1" t="s">
        <v>1295</v>
      </c>
      <c r="D595" s="1" t="s">
        <v>1296</v>
      </c>
      <c r="E595" s="1" t="b">
        <v>0</v>
      </c>
      <c r="F595" s="1" t="b">
        <v>1</v>
      </c>
      <c r="G595" s="1">
        <v>9.0233545647558397</v>
      </c>
      <c r="H595" s="1">
        <v>6</v>
      </c>
      <c r="I595" s="1">
        <v>6</v>
      </c>
      <c r="J595" s="1">
        <v>6</v>
      </c>
      <c r="K595" s="2">
        <v>3961481.0963541698</v>
      </c>
      <c r="L595" s="4">
        <f>IF(ISNUMBER(K595),LOG(K595,10),"0")</f>
        <v>6.5978575878736958</v>
      </c>
      <c r="M595" s="25" t="s">
        <v>6144</v>
      </c>
      <c r="N595" s="32" t="str">
        <f>IF(ISERROR(MID(M595,SEARCH($N$1,M595)-40,80)),"",MID(M595,SEARCH($N$1,M595)-40,80))</f>
        <v/>
      </c>
      <c r="O595" s="36" t="str">
        <f>IF(ISERROR(MID(M595,SEARCH($O$1,M595)-40,80)),"",MID(M595,SEARCH($O$1,M595)-40,80))</f>
        <v/>
      </c>
      <c r="P595"/>
    </row>
    <row r="596" spans="1:16" x14ac:dyDescent="0.35">
      <c r="A596" s="5" t="s">
        <v>11</v>
      </c>
      <c r="B596" s="6">
        <v>32.21</v>
      </c>
      <c r="C596" s="1" t="s">
        <v>484</v>
      </c>
      <c r="D596" s="1" t="s">
        <v>485</v>
      </c>
      <c r="E596" s="1" t="b">
        <v>0</v>
      </c>
      <c r="F596" s="1" t="b">
        <v>1</v>
      </c>
      <c r="G596" s="1">
        <v>30.650154798761601</v>
      </c>
      <c r="H596" s="1">
        <v>6</v>
      </c>
      <c r="I596" s="1">
        <v>11</v>
      </c>
      <c r="J596" s="1">
        <v>6</v>
      </c>
      <c r="K596" s="2">
        <v>57082259.833333299</v>
      </c>
      <c r="L596" s="4">
        <f>IF(ISNUMBER(K596),LOG(K596,10),"0")</f>
        <v>7.7565011580957162</v>
      </c>
      <c r="M596" s="25" t="s">
        <v>4860</v>
      </c>
      <c r="N596" s="32" t="str">
        <f>IF(ISERROR(MID(M596,SEARCH($N$1,M596)-40,80)),"",MID(M596,SEARCH($N$1,M596)-40,80))</f>
        <v/>
      </c>
      <c r="O596" s="36" t="str">
        <f>IF(ISERROR(MID(M596,SEARCH($O$1,M596)-40,80)),"",MID(M596,SEARCH($O$1,M596)-40,80))</f>
        <v/>
      </c>
      <c r="P596"/>
    </row>
    <row r="597" spans="1:16" x14ac:dyDescent="0.35">
      <c r="A597" s="5" t="s">
        <v>11</v>
      </c>
      <c r="B597" s="6">
        <v>16.170000000000002</v>
      </c>
      <c r="C597" s="1" t="s">
        <v>1525</v>
      </c>
      <c r="D597" s="1" t="s">
        <v>1526</v>
      </c>
      <c r="E597" s="1" t="b">
        <v>0</v>
      </c>
      <c r="F597" s="1" t="b">
        <v>1</v>
      </c>
      <c r="G597" s="1">
        <v>26.923076923076898</v>
      </c>
      <c r="H597" s="1">
        <v>6</v>
      </c>
      <c r="I597" s="1">
        <v>6</v>
      </c>
      <c r="J597" s="1">
        <v>6</v>
      </c>
      <c r="K597" s="2">
        <v>20705760.238281298</v>
      </c>
      <c r="L597" s="4">
        <f>IF(ISNUMBER(K597),LOG(K597,10),"0")</f>
        <v>7.3160911808045483</v>
      </c>
      <c r="M597" s="25" t="s">
        <v>5175</v>
      </c>
      <c r="N597" s="32" t="str">
        <f>IF(ISERROR(MID(M597,SEARCH($N$1,M597)-40,80)),"",MID(M597,SEARCH($N$1,M597)-40,80))</f>
        <v/>
      </c>
      <c r="O597" s="36" t="str">
        <f>IF(ISERROR(MID(M597,SEARCH($O$1,M597)-40,80)),"",MID(M597,SEARCH($O$1,M597)-40,80))</f>
        <v/>
      </c>
      <c r="P597"/>
    </row>
    <row r="598" spans="1:16" x14ac:dyDescent="0.35">
      <c r="A598" s="5" t="s">
        <v>11</v>
      </c>
      <c r="B598" s="6">
        <v>15.02</v>
      </c>
      <c r="C598" s="1" t="s">
        <v>1209</v>
      </c>
      <c r="D598" s="1" t="s">
        <v>1210</v>
      </c>
      <c r="E598" s="1" t="b">
        <v>0</v>
      </c>
      <c r="F598" s="1" t="b">
        <v>1</v>
      </c>
      <c r="G598" s="1">
        <v>17.232375979112302</v>
      </c>
      <c r="H598" s="1">
        <v>6</v>
      </c>
      <c r="I598" s="1">
        <v>6</v>
      </c>
      <c r="J598" s="1">
        <v>6</v>
      </c>
      <c r="K598" s="2">
        <v>15771333.5052083</v>
      </c>
      <c r="L598" s="4">
        <f>IF(ISNUMBER(K598),LOG(K598,10),"0")</f>
        <v>7.1978684155526977</v>
      </c>
      <c r="M598" s="25" t="s">
        <v>5295</v>
      </c>
      <c r="N598" s="32" t="str">
        <f>IF(ISERROR(MID(M598,SEARCH($N$1,M598)-40,80)),"",MID(M598,SEARCH($N$1,M598)-40,80))</f>
        <v/>
      </c>
      <c r="O598" s="36" t="str">
        <f>IF(ISERROR(MID(M598,SEARCH($O$1,M598)-40,80)),"",MID(M598,SEARCH($O$1,M598)-40,80))</f>
        <v/>
      </c>
      <c r="P598"/>
    </row>
    <row r="599" spans="1:16" x14ac:dyDescent="0.35">
      <c r="A599" s="5" t="s">
        <v>11</v>
      </c>
      <c r="B599" s="6">
        <v>18.670000000000002</v>
      </c>
      <c r="C599" s="1" t="s">
        <v>1195</v>
      </c>
      <c r="D599" s="1" t="s">
        <v>1196</v>
      </c>
      <c r="E599" s="1" t="b">
        <v>0</v>
      </c>
      <c r="F599" s="1" t="b">
        <v>1</v>
      </c>
      <c r="G599" s="1">
        <v>25.862068965517199</v>
      </c>
      <c r="H599" s="1">
        <v>6</v>
      </c>
      <c r="I599" s="1">
        <v>9</v>
      </c>
      <c r="J599" s="1">
        <v>6</v>
      </c>
      <c r="K599" s="2">
        <v>24146405.057291701</v>
      </c>
      <c r="L599" s="4">
        <f>IF(ISNUMBER(K599),LOG(K599,10),"0")</f>
        <v>7.3828524816715255</v>
      </c>
      <c r="M599" s="25" t="s">
        <v>5117</v>
      </c>
      <c r="N599" s="32" t="str">
        <f>IF(ISERROR(MID(M599,SEARCH($N$1,M599)-40,80)),"",MID(M599,SEARCH($N$1,M599)-40,80))</f>
        <v/>
      </c>
      <c r="O599" s="36" t="str">
        <f>IF(ISERROR(MID(M599,SEARCH($O$1,M599)-40,80)),"",MID(M599,SEARCH($O$1,M599)-40,80))</f>
        <v/>
      </c>
      <c r="P599"/>
    </row>
    <row r="600" spans="1:16" x14ac:dyDescent="0.35">
      <c r="A600" s="5" t="s">
        <v>11</v>
      </c>
      <c r="B600" s="6">
        <v>14.89</v>
      </c>
      <c r="C600" s="1" t="s">
        <v>1325</v>
      </c>
      <c r="D600" s="1" t="s">
        <v>1326</v>
      </c>
      <c r="E600" s="1" t="b">
        <v>0</v>
      </c>
      <c r="F600" s="1" t="b">
        <v>1</v>
      </c>
      <c r="G600" s="1">
        <v>9.1228070175438596</v>
      </c>
      <c r="H600" s="1">
        <v>6</v>
      </c>
      <c r="I600" s="1">
        <v>6</v>
      </c>
      <c r="J600" s="1">
        <v>6</v>
      </c>
      <c r="K600" s="2">
        <v>5414207.4348958302</v>
      </c>
      <c r="L600" s="4">
        <f>IF(ISNUMBER(K600),LOG(K600,10),"0")</f>
        <v>6.7335348909071167</v>
      </c>
      <c r="M600" s="25" t="s">
        <v>5965</v>
      </c>
      <c r="N600" s="32" t="str">
        <f>IF(ISERROR(MID(M600,SEARCH($N$1,M600)-40,80)),"",MID(M600,SEARCH($N$1,M600)-40,80))</f>
        <v/>
      </c>
      <c r="O600" s="36" t="str">
        <f>IF(ISERROR(MID(M600,SEARCH($O$1,M600)-40,80)),"",MID(M600,SEARCH($O$1,M600)-40,80))</f>
        <v/>
      </c>
      <c r="P600"/>
    </row>
    <row r="601" spans="1:16" x14ac:dyDescent="0.35">
      <c r="A601" s="5" t="s">
        <v>11</v>
      </c>
      <c r="B601" s="6">
        <v>13.64</v>
      </c>
      <c r="C601" s="1" t="s">
        <v>1279</v>
      </c>
      <c r="D601" s="1" t="s">
        <v>1280</v>
      </c>
      <c r="E601" s="1" t="b">
        <v>0</v>
      </c>
      <c r="F601" s="1" t="b">
        <v>1</v>
      </c>
      <c r="G601" s="1">
        <v>5.8536585365853702</v>
      </c>
      <c r="H601" s="1">
        <v>6</v>
      </c>
      <c r="I601" s="1">
        <v>6</v>
      </c>
      <c r="J601" s="1">
        <v>6</v>
      </c>
      <c r="K601" s="2">
        <v>3210107.2213541698</v>
      </c>
      <c r="L601" s="4">
        <f>IF(ISNUMBER(K601),LOG(K601,10),"0")</f>
        <v>6.5065195385932748</v>
      </c>
      <c r="M601" s="25" t="s">
        <v>6271</v>
      </c>
      <c r="N601" s="32" t="str">
        <f>IF(ISERROR(MID(M601,SEARCH($N$1,M601)-40,80)),"",MID(M601,SEARCH($N$1,M601)-40,80))</f>
        <v/>
      </c>
      <c r="O601" s="36" t="str">
        <f>IF(ISERROR(MID(M601,SEARCH($O$1,M601)-40,80)),"",MID(M601,SEARCH($O$1,M601)-40,80))</f>
        <v/>
      </c>
      <c r="P601"/>
    </row>
    <row r="602" spans="1:16" x14ac:dyDescent="0.35">
      <c r="A602" s="5" t="s">
        <v>11</v>
      </c>
      <c r="B602" s="6">
        <v>12.68</v>
      </c>
      <c r="C602" s="1" t="s">
        <v>2069</v>
      </c>
      <c r="D602" s="1" t="s">
        <v>2070</v>
      </c>
      <c r="E602" s="1" t="b">
        <v>0</v>
      </c>
      <c r="F602" s="1" t="b">
        <v>1</v>
      </c>
      <c r="G602" s="1">
        <v>8.3756345177664997</v>
      </c>
      <c r="H602" s="1">
        <v>6</v>
      </c>
      <c r="I602" s="1">
        <v>6</v>
      </c>
      <c r="J602" s="1">
        <v>6</v>
      </c>
      <c r="K602" s="2">
        <v>4355622.328125</v>
      </c>
      <c r="L602" s="4">
        <f>IF(ISNUMBER(K602),LOG(K602,10),"0")</f>
        <v>6.6390502154542324</v>
      </c>
      <c r="M602" s="25" t="s">
        <v>6099</v>
      </c>
      <c r="N602" s="32" t="str">
        <f>IF(ISERROR(MID(M602,SEARCH($N$1,M602)-40,80)),"",MID(M602,SEARCH($N$1,M602)-40,80))</f>
        <v/>
      </c>
      <c r="O602" s="36" t="str">
        <f>IF(ISERROR(MID(M602,SEARCH($O$1,M602)-40,80)),"",MID(M602,SEARCH($O$1,M602)-40,80))</f>
        <v/>
      </c>
      <c r="P602"/>
    </row>
    <row r="603" spans="1:16" x14ac:dyDescent="0.35">
      <c r="A603" s="5" t="s">
        <v>11</v>
      </c>
      <c r="B603" s="6">
        <v>9.93</v>
      </c>
      <c r="C603" s="1" t="s">
        <v>1855</v>
      </c>
      <c r="D603" s="1" t="s">
        <v>1856</v>
      </c>
      <c r="E603" s="1" t="b">
        <v>0</v>
      </c>
      <c r="F603" s="1" t="b">
        <v>1</v>
      </c>
      <c r="G603" s="1">
        <v>21.6730038022814</v>
      </c>
      <c r="H603" s="1">
        <v>6</v>
      </c>
      <c r="I603" s="1">
        <v>6</v>
      </c>
      <c r="J603" s="1">
        <v>6</v>
      </c>
      <c r="K603" s="2">
        <v>8322287.7291666698</v>
      </c>
      <c r="L603" s="4">
        <f>IF(ISNUMBER(K603),LOG(K603,10),"0")</f>
        <v>6.9202427267211926</v>
      </c>
      <c r="M603" s="25" t="s">
        <v>5684</v>
      </c>
      <c r="N603" s="32" t="str">
        <f>IF(ISERROR(MID(M603,SEARCH($N$1,M603)-40,80)),"",MID(M603,SEARCH($N$1,M603)-40,80))</f>
        <v/>
      </c>
      <c r="O603" s="36" t="str">
        <f>IF(ISERROR(MID(M603,SEARCH($O$1,M603)-40,80)),"",MID(M603,SEARCH($O$1,M603)-40,80))</f>
        <v/>
      </c>
      <c r="P603"/>
    </row>
    <row r="604" spans="1:16" x14ac:dyDescent="0.35">
      <c r="A604" s="5" t="s">
        <v>11</v>
      </c>
      <c r="B604" s="6">
        <v>17.46</v>
      </c>
      <c r="C604" s="1" t="s">
        <v>959</v>
      </c>
      <c r="D604" s="1" t="s">
        <v>960</v>
      </c>
      <c r="E604" s="1" t="b">
        <v>0</v>
      </c>
      <c r="F604" s="1" t="b">
        <v>1</v>
      </c>
      <c r="G604" s="1">
        <v>26.408450704225402</v>
      </c>
      <c r="H604" s="1">
        <v>6</v>
      </c>
      <c r="I604" s="1">
        <v>7</v>
      </c>
      <c r="J604" s="1">
        <v>6</v>
      </c>
      <c r="K604" s="2">
        <v>23478826.2688802</v>
      </c>
      <c r="L604" s="4">
        <f>IF(ISNUMBER(K604),LOG(K604,10),"0")</f>
        <v>7.3706763822821486</v>
      </c>
      <c r="M604" s="25" t="s">
        <v>5128</v>
      </c>
      <c r="N604" s="32" t="str">
        <f>IF(ISERROR(MID(M604,SEARCH($N$1,M604)-40,80)),"",MID(M604,SEARCH($N$1,M604)-40,80))</f>
        <v/>
      </c>
      <c r="O604" s="36" t="str">
        <f>IF(ISERROR(MID(M604,SEARCH($O$1,M604)-40,80)),"",MID(M604,SEARCH($O$1,M604)-40,80))</f>
        <v/>
      </c>
      <c r="P604"/>
    </row>
    <row r="605" spans="1:16" x14ac:dyDescent="0.35">
      <c r="A605" s="5" t="s">
        <v>11</v>
      </c>
      <c r="B605" s="6">
        <v>22.09</v>
      </c>
      <c r="C605" s="1" t="s">
        <v>1243</v>
      </c>
      <c r="D605" s="1" t="s">
        <v>1244</v>
      </c>
      <c r="E605" s="1" t="b">
        <v>0</v>
      </c>
      <c r="F605" s="1" t="b">
        <v>1</v>
      </c>
      <c r="G605" s="1">
        <v>54.545454545454497</v>
      </c>
      <c r="H605" s="1">
        <v>6</v>
      </c>
      <c r="I605" s="1">
        <v>9</v>
      </c>
      <c r="J605" s="1">
        <v>6</v>
      </c>
      <c r="K605" s="2">
        <v>29007502.1875</v>
      </c>
      <c r="L605" s="4">
        <f>IF(ISNUMBER(K605),LOG(K605,10),"0")</f>
        <v>7.4625103336668728</v>
      </c>
      <c r="M605" s="25" t="s">
        <v>5050</v>
      </c>
      <c r="N605" s="32" t="str">
        <f>IF(ISERROR(MID(M605,SEARCH($N$1,M605)-40,80)),"",MID(M605,SEARCH($N$1,M605)-40,80))</f>
        <v/>
      </c>
      <c r="O605" s="36" t="str">
        <f>IF(ISERROR(MID(M605,SEARCH($O$1,M605)-40,80)),"",MID(M605,SEARCH($O$1,M605)-40,80))</f>
        <v/>
      </c>
      <c r="P605"/>
    </row>
    <row r="606" spans="1:16" x14ac:dyDescent="0.35">
      <c r="A606" s="5" t="s">
        <v>11</v>
      </c>
      <c r="B606" s="6">
        <v>13.3</v>
      </c>
      <c r="C606" s="1" t="s">
        <v>1679</v>
      </c>
      <c r="D606" s="1" t="s">
        <v>1680</v>
      </c>
      <c r="E606" s="1" t="b">
        <v>0</v>
      </c>
      <c r="F606" s="1" t="b">
        <v>1</v>
      </c>
      <c r="G606" s="1">
        <v>23.2081911262799</v>
      </c>
      <c r="H606" s="1">
        <v>6</v>
      </c>
      <c r="I606" s="1">
        <v>6</v>
      </c>
      <c r="J606" s="1">
        <v>6</v>
      </c>
      <c r="K606" s="2">
        <v>11896397.875</v>
      </c>
      <c r="L606" s="4">
        <f>IF(ISNUMBER(K606),LOG(K606,10),"0")</f>
        <v>7.0754154807347609</v>
      </c>
      <c r="M606" s="25" t="s">
        <v>5456</v>
      </c>
      <c r="N606" s="32" t="str">
        <f>IF(ISERROR(MID(M606,SEARCH($N$1,M606)-40,80)),"",MID(M606,SEARCH($N$1,M606)-40,80))</f>
        <v/>
      </c>
      <c r="O606" s="36" t="str">
        <f>IF(ISERROR(MID(M606,SEARCH($O$1,M606)-40,80)),"",MID(M606,SEARCH($O$1,M606)-40,80))</f>
        <v/>
      </c>
      <c r="P606"/>
    </row>
    <row r="607" spans="1:16" x14ac:dyDescent="0.35">
      <c r="A607" s="5" t="s">
        <v>11</v>
      </c>
      <c r="B607" s="6">
        <v>25.06</v>
      </c>
      <c r="C607" s="1" t="s">
        <v>854</v>
      </c>
      <c r="D607" s="1" t="s">
        <v>855</v>
      </c>
      <c r="E607" s="1" t="b">
        <v>0</v>
      </c>
      <c r="F607" s="1" t="b">
        <v>1</v>
      </c>
      <c r="G607" s="1">
        <v>40.5555555555556</v>
      </c>
      <c r="H607" s="1">
        <v>6</v>
      </c>
      <c r="I607" s="1">
        <v>9</v>
      </c>
      <c r="J607" s="1">
        <v>2</v>
      </c>
      <c r="K607" s="2">
        <v>11882343.587890601</v>
      </c>
      <c r="L607" s="4">
        <f>IF(ISNUMBER(K607),LOG(K607,10),"0")</f>
        <v>7.0749021062099597</v>
      </c>
      <c r="M607" s="25" t="s">
        <v>5459</v>
      </c>
      <c r="N607" s="32" t="str">
        <f>IF(ISERROR(MID(M607,SEARCH($N$1,M607)-40,80)),"",MID(M607,SEARCH($N$1,M607)-40,80))</f>
        <v/>
      </c>
      <c r="O607" s="36" t="str">
        <f>IF(ISERROR(MID(M607,SEARCH($O$1,M607)-40,80)),"",MID(M607,SEARCH($O$1,M607)-40,80))</f>
        <v/>
      </c>
      <c r="P607"/>
    </row>
    <row r="608" spans="1:16" x14ac:dyDescent="0.35">
      <c r="A608" s="5" t="s">
        <v>11</v>
      </c>
      <c r="B608" s="6">
        <v>15.14</v>
      </c>
      <c r="C608" s="1" t="s">
        <v>1281</v>
      </c>
      <c r="D608" s="1" t="s">
        <v>1282</v>
      </c>
      <c r="E608" s="1" t="b">
        <v>0</v>
      </c>
      <c r="F608" s="1" t="b">
        <v>1</v>
      </c>
      <c r="G608" s="1">
        <v>7.2778827977315697</v>
      </c>
      <c r="H608" s="1">
        <v>6</v>
      </c>
      <c r="I608" s="1">
        <v>6</v>
      </c>
      <c r="J608" s="1">
        <v>6</v>
      </c>
      <c r="K608" s="2">
        <v>2274308.9739583302</v>
      </c>
      <c r="L608" s="4">
        <f>IF(ISNUMBER(K608),LOG(K608,10),"0")</f>
        <v>6.3568494649998728</v>
      </c>
      <c r="M608" s="25" t="s">
        <v>6422</v>
      </c>
      <c r="N608" s="32" t="str">
        <f>IF(ISERROR(MID(M608,SEARCH($N$1,M608)-40,80)),"",MID(M608,SEARCH($N$1,M608)-40,80))</f>
        <v/>
      </c>
      <c r="O608" s="36" t="str">
        <f>IF(ISERROR(MID(M608,SEARCH($O$1,M608)-40,80)),"",MID(M608,SEARCH($O$1,M608)-40,80))</f>
        <v/>
      </c>
      <c r="P608"/>
    </row>
    <row r="609" spans="1:16" x14ac:dyDescent="0.35">
      <c r="A609" s="5" t="s">
        <v>11</v>
      </c>
      <c r="B609" s="6">
        <v>12.07</v>
      </c>
      <c r="C609" s="1" t="s">
        <v>1291</v>
      </c>
      <c r="D609" s="1" t="s">
        <v>1292</v>
      </c>
      <c r="E609" s="1" t="b">
        <v>0</v>
      </c>
      <c r="F609" s="1" t="b">
        <v>1</v>
      </c>
      <c r="G609" s="1">
        <v>18.2022471910112</v>
      </c>
      <c r="H609" s="1">
        <v>6</v>
      </c>
      <c r="I609" s="1">
        <v>6</v>
      </c>
      <c r="J609" s="1">
        <v>6</v>
      </c>
      <c r="K609" s="2">
        <v>7153780.53125</v>
      </c>
      <c r="L609" s="4">
        <f>IF(ISNUMBER(K609),LOG(K609,10),"0")</f>
        <v>6.8545356124233612</v>
      </c>
      <c r="M609" s="25" t="s">
        <v>5779</v>
      </c>
      <c r="N609" s="32" t="str">
        <f>IF(ISERROR(MID(M609,SEARCH($N$1,M609)-40,80)),"",MID(M609,SEARCH($N$1,M609)-40,80))</f>
        <v/>
      </c>
      <c r="O609" s="36" t="str">
        <f>IF(ISERROR(MID(M609,SEARCH($O$1,M609)-40,80)),"",MID(M609,SEARCH($O$1,M609)-40,80))</f>
        <v/>
      </c>
      <c r="P609"/>
    </row>
    <row r="610" spans="1:16" x14ac:dyDescent="0.35">
      <c r="A610" s="5" t="s">
        <v>11</v>
      </c>
      <c r="B610" s="6">
        <v>29.34</v>
      </c>
      <c r="C610" s="1" t="s">
        <v>872</v>
      </c>
      <c r="D610" s="1" t="s">
        <v>873</v>
      </c>
      <c r="E610" s="1" t="b">
        <v>0</v>
      </c>
      <c r="F610" s="1" t="b">
        <v>1</v>
      </c>
      <c r="G610" s="1">
        <v>42.2222222222222</v>
      </c>
      <c r="H610" s="1">
        <v>6</v>
      </c>
      <c r="I610" s="1">
        <v>11</v>
      </c>
      <c r="J610" s="1">
        <v>2</v>
      </c>
      <c r="K610" s="2">
        <v>83919610.1484375</v>
      </c>
      <c r="L610" s="4">
        <f>IF(ISNUMBER(K610),LOG(K610,10),"0")</f>
        <v>7.9238634576595759</v>
      </c>
      <c r="M610" s="25" t="s">
        <v>4782</v>
      </c>
      <c r="N610" s="32" t="str">
        <f>IF(ISERROR(MID(M610,SEARCH($N$1,M610)-40,80)),"",MID(M610,SEARCH($N$1,M610)-40,80))</f>
        <v/>
      </c>
      <c r="O610" s="36" t="str">
        <f>IF(ISERROR(MID(M610,SEARCH($O$1,M610)-40,80)),"",MID(M610,SEARCH($O$1,M610)-40,80))</f>
        <v/>
      </c>
      <c r="P610"/>
    </row>
    <row r="611" spans="1:16" x14ac:dyDescent="0.35">
      <c r="A611" s="5" t="s">
        <v>11</v>
      </c>
      <c r="B611" s="6">
        <v>9.07</v>
      </c>
      <c r="C611" s="1" t="s">
        <v>1495</v>
      </c>
      <c r="D611" s="1" t="s">
        <v>1496</v>
      </c>
      <c r="E611" s="1" t="b">
        <v>0</v>
      </c>
      <c r="F611" s="1" t="b">
        <v>1</v>
      </c>
      <c r="G611" s="1">
        <v>33.962264150943398</v>
      </c>
      <c r="H611" s="1">
        <v>6</v>
      </c>
      <c r="I611" s="1">
        <v>7</v>
      </c>
      <c r="J611" s="1">
        <v>6</v>
      </c>
      <c r="K611" s="2">
        <v>53052678.341145799</v>
      </c>
      <c r="L611" s="4">
        <f>IF(ISNUMBER(K611),LOG(K611,10),"0")</f>
        <v>7.7247073139568361</v>
      </c>
      <c r="M611" s="25" t="s">
        <v>4879</v>
      </c>
      <c r="N611" s="32" t="str">
        <f>IF(ISERROR(MID(M611,SEARCH($N$1,M611)-40,80)),"",MID(M611,SEARCH($N$1,M611)-40,80))</f>
        <v/>
      </c>
      <c r="O611" s="36" t="str">
        <f>IF(ISERROR(MID(M611,SEARCH($O$1,M611)-40,80)),"",MID(M611,SEARCH($O$1,M611)-40,80))</f>
        <v/>
      </c>
      <c r="P611"/>
    </row>
    <row r="612" spans="1:16" x14ac:dyDescent="0.35">
      <c r="A612" s="5" t="s">
        <v>11</v>
      </c>
      <c r="B612" s="6">
        <v>17.239999999999998</v>
      </c>
      <c r="C612" s="1" t="s">
        <v>1397</v>
      </c>
      <c r="D612" s="1" t="s">
        <v>1398</v>
      </c>
      <c r="E612" s="1" t="b">
        <v>0</v>
      </c>
      <c r="F612" s="1" t="b">
        <v>1</v>
      </c>
      <c r="G612" s="1">
        <v>30.1255230125523</v>
      </c>
      <c r="H612" s="1">
        <v>6</v>
      </c>
      <c r="I612" s="1">
        <v>7</v>
      </c>
      <c r="J612" s="1">
        <v>6</v>
      </c>
      <c r="K612" s="2">
        <v>62781957.083333299</v>
      </c>
      <c r="L612" s="4">
        <f>IF(ISNUMBER(K612),LOG(K612,10),"0")</f>
        <v>7.7978348497081527</v>
      </c>
      <c r="M612" s="25" t="s">
        <v>4834</v>
      </c>
      <c r="N612" s="32" t="str">
        <f>IF(ISERROR(MID(M612,SEARCH($N$1,M612)-40,80)),"",MID(M612,SEARCH($N$1,M612)-40,80))</f>
        <v/>
      </c>
      <c r="O612" s="36" t="str">
        <f>IF(ISERROR(MID(M612,SEARCH($O$1,M612)-40,80)),"",MID(M612,SEARCH($O$1,M612)-40,80))</f>
        <v/>
      </c>
      <c r="P612"/>
    </row>
    <row r="613" spans="1:16" x14ac:dyDescent="0.35">
      <c r="A613" s="5" t="s">
        <v>11</v>
      </c>
      <c r="B613" s="6">
        <v>16.18</v>
      </c>
      <c r="C613" s="1" t="s">
        <v>1411</v>
      </c>
      <c r="D613" s="1" t="s">
        <v>1412</v>
      </c>
      <c r="E613" s="1" t="b">
        <v>0</v>
      </c>
      <c r="F613" s="1" t="b">
        <v>1</v>
      </c>
      <c r="G613" s="1">
        <v>20.5741626794258</v>
      </c>
      <c r="H613" s="1">
        <v>6</v>
      </c>
      <c r="I613" s="1">
        <v>7</v>
      </c>
      <c r="J613" s="1">
        <v>6</v>
      </c>
      <c r="K613" s="2">
        <v>8457411.7369791698</v>
      </c>
      <c r="L613" s="4">
        <f>IF(ISNUMBER(K613),LOG(K613,10),"0")</f>
        <v>6.9272374741108695</v>
      </c>
      <c r="M613" s="25" t="s">
        <v>5674</v>
      </c>
      <c r="N613" s="32" t="str">
        <f>IF(ISERROR(MID(M613,SEARCH($N$1,M613)-40,80)),"",MID(M613,SEARCH($N$1,M613)-40,80))</f>
        <v/>
      </c>
      <c r="O613" s="36" t="str">
        <f>IF(ISERROR(MID(M613,SEARCH($O$1,M613)-40,80)),"",MID(M613,SEARCH($O$1,M613)-40,80))</f>
        <v/>
      </c>
      <c r="P613"/>
    </row>
    <row r="614" spans="1:16" x14ac:dyDescent="0.35">
      <c r="A614" s="5" t="s">
        <v>11</v>
      </c>
      <c r="B614" s="6">
        <v>17.72</v>
      </c>
      <c r="C614" s="1" t="s">
        <v>1537</v>
      </c>
      <c r="D614" s="1" t="s">
        <v>1538</v>
      </c>
      <c r="E614" s="1" t="b">
        <v>0</v>
      </c>
      <c r="F614" s="1" t="b">
        <v>1</v>
      </c>
      <c r="G614" s="1">
        <v>17.380952380952401</v>
      </c>
      <c r="H614" s="1">
        <v>6</v>
      </c>
      <c r="I614" s="1">
        <v>9</v>
      </c>
      <c r="J614" s="1">
        <v>4</v>
      </c>
      <c r="K614" s="2">
        <v>9256487.5416666698</v>
      </c>
      <c r="L614" s="4">
        <f>IF(ISNUMBER(K614),LOG(K614,10),"0")</f>
        <v>6.9664462209522613</v>
      </c>
      <c r="M614" s="25" t="s">
        <v>5611</v>
      </c>
      <c r="N614" s="32" t="str">
        <f>IF(ISERROR(MID(M614,SEARCH($N$1,M614)-40,80)),"",MID(M614,SEARCH($N$1,M614)-40,80))</f>
        <v/>
      </c>
      <c r="O614" s="36" t="str">
        <f>IF(ISERROR(MID(M614,SEARCH($O$1,M614)-40,80)),"",MID(M614,SEARCH($O$1,M614)-40,80))</f>
        <v/>
      </c>
      <c r="P614"/>
    </row>
    <row r="615" spans="1:16" x14ac:dyDescent="0.35">
      <c r="A615" s="5" t="s">
        <v>11</v>
      </c>
      <c r="B615" s="6">
        <v>13.97</v>
      </c>
      <c r="C615" s="1" t="s">
        <v>1175</v>
      </c>
      <c r="D615" s="1" t="s">
        <v>1176</v>
      </c>
      <c r="E615" s="1" t="b">
        <v>0</v>
      </c>
      <c r="F615" s="1" t="b">
        <v>1</v>
      </c>
      <c r="G615" s="1">
        <v>8.1291759465478801</v>
      </c>
      <c r="H615" s="1">
        <v>6</v>
      </c>
      <c r="I615" s="1">
        <v>6</v>
      </c>
      <c r="J615" s="1">
        <v>3</v>
      </c>
      <c r="K615" s="2">
        <v>6191873.1822916698</v>
      </c>
      <c r="L615" s="4">
        <f>IF(ISNUMBER(K615),LOG(K615,10),"0")</f>
        <v>6.7918220528436093</v>
      </c>
      <c r="M615" s="25" t="s">
        <v>5890</v>
      </c>
      <c r="N615" s="32" t="str">
        <f>IF(ISERROR(MID(M615,SEARCH($N$1,M615)-40,80)),"",MID(M615,SEARCH($N$1,M615)-40,80))</f>
        <v/>
      </c>
      <c r="O615" s="36" t="str">
        <f>IF(ISERROR(MID(M615,SEARCH($O$1,M615)-40,80)),"",MID(M615,SEARCH($O$1,M615)-40,80))</f>
        <v/>
      </c>
      <c r="P615"/>
    </row>
    <row r="616" spans="1:16" x14ac:dyDescent="0.35">
      <c r="A616" s="5" t="s">
        <v>11</v>
      </c>
      <c r="B616" s="6">
        <v>11.05</v>
      </c>
      <c r="C616" s="1" t="s">
        <v>1733</v>
      </c>
      <c r="D616" s="1" t="s">
        <v>1734</v>
      </c>
      <c r="E616" s="1" t="b">
        <v>0</v>
      </c>
      <c r="F616" s="1" t="b">
        <v>1</v>
      </c>
      <c r="G616" s="1">
        <v>17.451523545706401</v>
      </c>
      <c r="H616" s="1">
        <v>6</v>
      </c>
      <c r="I616" s="1">
        <v>6</v>
      </c>
      <c r="J616" s="1">
        <v>6</v>
      </c>
      <c r="K616" s="2">
        <v>20987258.462890599</v>
      </c>
      <c r="L616" s="4">
        <f>IF(ISNUMBER(K616),LOG(K616,10),"0")</f>
        <v>7.3219557109882762</v>
      </c>
      <c r="M616" s="25" t="s">
        <v>5168</v>
      </c>
      <c r="N616" s="32" t="str">
        <f>IF(ISERROR(MID(M616,SEARCH($N$1,M616)-40,80)),"",MID(M616,SEARCH($N$1,M616)-40,80))</f>
        <v/>
      </c>
      <c r="O616" s="36" t="str">
        <f>IF(ISERROR(MID(M616,SEARCH($O$1,M616)-40,80)),"",MID(M616,SEARCH($O$1,M616)-40,80))</f>
        <v/>
      </c>
      <c r="P616"/>
    </row>
    <row r="617" spans="1:16" x14ac:dyDescent="0.35">
      <c r="A617" s="5" t="s">
        <v>11</v>
      </c>
      <c r="B617" s="6">
        <v>12.57</v>
      </c>
      <c r="C617" s="1" t="s">
        <v>1315</v>
      </c>
      <c r="D617" s="1" t="s">
        <v>1316</v>
      </c>
      <c r="E617" s="1" t="b">
        <v>0</v>
      </c>
      <c r="F617" s="1" t="b">
        <v>1</v>
      </c>
      <c r="G617" s="1">
        <v>15.311909262759899</v>
      </c>
      <c r="H617" s="1">
        <v>6</v>
      </c>
      <c r="I617" s="1">
        <v>7</v>
      </c>
      <c r="J617" s="1">
        <v>6</v>
      </c>
      <c r="K617" s="2">
        <v>5711721.7447916698</v>
      </c>
      <c r="L617" s="4">
        <f>IF(ISNUMBER(K617),LOG(K617,10),"0")</f>
        <v>6.7567670419675121</v>
      </c>
      <c r="M617" s="25" t="s">
        <v>5939</v>
      </c>
      <c r="N617" s="32" t="str">
        <f>IF(ISERROR(MID(M617,SEARCH($N$1,M617)-40,80)),"",MID(M617,SEARCH($N$1,M617)-40,80))</f>
        <v/>
      </c>
      <c r="O617" s="36" t="str">
        <f>IF(ISERROR(MID(M617,SEARCH($O$1,M617)-40,80)),"",MID(M617,SEARCH($O$1,M617)-40,80))</f>
        <v/>
      </c>
      <c r="P617"/>
    </row>
    <row r="618" spans="1:16" x14ac:dyDescent="0.35">
      <c r="A618" s="5" t="s">
        <v>11</v>
      </c>
      <c r="B618" s="6">
        <v>20.059999999999999</v>
      </c>
      <c r="C618" s="1" t="s">
        <v>1233</v>
      </c>
      <c r="D618" s="1" t="s">
        <v>1234</v>
      </c>
      <c r="E618" s="1" t="b">
        <v>0</v>
      </c>
      <c r="F618" s="1" t="b">
        <v>1</v>
      </c>
      <c r="G618" s="1">
        <v>32.941176470588204</v>
      </c>
      <c r="H618" s="1">
        <v>6</v>
      </c>
      <c r="I618" s="1">
        <v>7</v>
      </c>
      <c r="J618" s="1">
        <v>6</v>
      </c>
      <c r="K618" s="2">
        <v>13219021.9635417</v>
      </c>
      <c r="L618" s="4">
        <f>IF(ISNUMBER(K618),LOG(K618,10),"0")</f>
        <v>7.1211993241700613</v>
      </c>
      <c r="M618" s="25" t="s">
        <v>5391</v>
      </c>
      <c r="N618" s="32" t="str">
        <f>IF(ISERROR(MID(M618,SEARCH($N$1,M618)-40,80)),"",MID(M618,SEARCH($N$1,M618)-40,80))</f>
        <v/>
      </c>
      <c r="O618" s="36" t="str">
        <f>IF(ISERROR(MID(M618,SEARCH($O$1,M618)-40,80)),"",MID(M618,SEARCH($O$1,M618)-40,80))</f>
        <v/>
      </c>
      <c r="P618"/>
    </row>
    <row r="619" spans="1:16" x14ac:dyDescent="0.35">
      <c r="A619" s="5" t="s">
        <v>11</v>
      </c>
      <c r="B619" s="6">
        <v>18.05</v>
      </c>
      <c r="C619" s="1" t="s">
        <v>1217</v>
      </c>
      <c r="D619" s="1" t="s">
        <v>1218</v>
      </c>
      <c r="E619" s="1" t="b">
        <v>0</v>
      </c>
      <c r="F619" s="1" t="b">
        <v>1</v>
      </c>
      <c r="G619" s="1">
        <v>34.913793103448299</v>
      </c>
      <c r="H619" s="1">
        <v>6</v>
      </c>
      <c r="I619" s="1">
        <v>7</v>
      </c>
      <c r="J619" s="1">
        <v>6</v>
      </c>
      <c r="K619" s="2">
        <v>21304562.713541701</v>
      </c>
      <c r="L619" s="4">
        <f>IF(ISNUMBER(K619),LOG(K619,10),"0")</f>
        <v>7.3284726245235703</v>
      </c>
      <c r="M619" s="25" t="s">
        <v>5158</v>
      </c>
      <c r="N619" s="32" t="str">
        <f>IF(ISERROR(MID(M619,SEARCH($N$1,M619)-40,80)),"",MID(M619,SEARCH($N$1,M619)-40,80))</f>
        <v/>
      </c>
      <c r="O619" s="36" t="str">
        <f>IF(ISERROR(MID(M619,SEARCH($O$1,M619)-40,80)),"",MID(M619,SEARCH($O$1,M619)-40,80))</f>
        <v/>
      </c>
      <c r="P619"/>
    </row>
    <row r="620" spans="1:16" x14ac:dyDescent="0.35">
      <c r="A620" s="5" t="s">
        <v>11</v>
      </c>
      <c r="B620" s="6">
        <v>16.07</v>
      </c>
      <c r="C620" s="1" t="s">
        <v>1331</v>
      </c>
      <c r="D620" s="1" t="s">
        <v>1332</v>
      </c>
      <c r="E620" s="1" t="b">
        <v>0</v>
      </c>
      <c r="F620" s="1" t="b">
        <v>1</v>
      </c>
      <c r="G620" s="1">
        <v>20</v>
      </c>
      <c r="H620" s="1">
        <v>6</v>
      </c>
      <c r="I620" s="1">
        <v>8</v>
      </c>
      <c r="J620" s="1">
        <v>3</v>
      </c>
      <c r="K620" s="2">
        <v>9389981.7408854198</v>
      </c>
      <c r="L620" s="4">
        <f>IF(ISNUMBER(K620),LOG(K620,10),"0")</f>
        <v>6.9726647477676638</v>
      </c>
      <c r="M620" s="25" t="s">
        <v>5606</v>
      </c>
      <c r="N620" s="32" t="str">
        <f>IF(ISERROR(MID(M620,SEARCH($N$1,M620)-40,80)),"",MID(M620,SEARCH($N$1,M620)-40,80))</f>
        <v/>
      </c>
      <c r="O620" s="36" t="str">
        <f>IF(ISERROR(MID(M620,SEARCH($O$1,M620)-40,80)),"",MID(M620,SEARCH($O$1,M620)-40,80))</f>
        <v/>
      </c>
      <c r="P620"/>
    </row>
    <row r="621" spans="1:16" x14ac:dyDescent="0.35">
      <c r="A621" s="5" t="s">
        <v>11</v>
      </c>
      <c r="B621" s="6">
        <v>15.87</v>
      </c>
      <c r="C621" s="1" t="s">
        <v>1465</v>
      </c>
      <c r="D621" s="1" t="s">
        <v>1466</v>
      </c>
      <c r="E621" s="1" t="b">
        <v>0</v>
      </c>
      <c r="F621" s="1" t="b">
        <v>1</v>
      </c>
      <c r="G621" s="1">
        <v>25.573770491803302</v>
      </c>
      <c r="H621" s="1">
        <v>6</v>
      </c>
      <c r="I621" s="1">
        <v>7</v>
      </c>
      <c r="J621" s="1">
        <v>6</v>
      </c>
      <c r="K621" s="2">
        <v>15347745.8020833</v>
      </c>
      <c r="L621" s="4">
        <f>IF(ISNUMBER(K621),LOG(K621,10),"0")</f>
        <v>7.1860445975586753</v>
      </c>
      <c r="M621" s="25" t="s">
        <v>5306</v>
      </c>
      <c r="N621" s="32" t="str">
        <f>IF(ISERROR(MID(M621,SEARCH($N$1,M621)-40,80)),"",MID(M621,SEARCH($N$1,M621)-40,80))</f>
        <v/>
      </c>
      <c r="O621" s="36" t="str">
        <f>IF(ISERROR(MID(M621,SEARCH($O$1,M621)-40,80)),"",MID(M621,SEARCH($O$1,M621)-40,80))</f>
        <v/>
      </c>
      <c r="P621"/>
    </row>
    <row r="622" spans="1:16" x14ac:dyDescent="0.35">
      <c r="A622" s="5" t="s">
        <v>11</v>
      </c>
      <c r="B622" s="6">
        <v>5.98</v>
      </c>
      <c r="C622" s="1" t="s">
        <v>2191</v>
      </c>
      <c r="D622" s="1" t="s">
        <v>2192</v>
      </c>
      <c r="E622" s="1" t="b">
        <v>0</v>
      </c>
      <c r="F622" s="1" t="b">
        <v>1</v>
      </c>
      <c r="G622" s="1">
        <v>18.965517241379299</v>
      </c>
      <c r="H622" s="1">
        <v>6</v>
      </c>
      <c r="I622" s="1">
        <v>6</v>
      </c>
      <c r="J622" s="1">
        <v>6</v>
      </c>
      <c r="K622" s="2">
        <v>3738538.7630208302</v>
      </c>
      <c r="L622" s="4">
        <f>IF(ISNUMBER(K622),LOG(K622,10),"0")</f>
        <v>6.5727018879862484</v>
      </c>
      <c r="M622" s="25" t="s">
        <v>6186</v>
      </c>
      <c r="N622" s="32" t="str">
        <f>IF(ISERROR(MID(M622,SEARCH($N$1,M622)-40,80)),"",MID(M622,SEARCH($N$1,M622)-40,80))</f>
        <v/>
      </c>
      <c r="O622" s="36" t="str">
        <f>IF(ISERROR(MID(M622,SEARCH($O$1,M622)-40,80)),"",MID(M622,SEARCH($O$1,M622)-40,80))</f>
        <v/>
      </c>
      <c r="P622"/>
    </row>
    <row r="623" spans="1:16" x14ac:dyDescent="0.35">
      <c r="A623" s="5" t="s">
        <v>11</v>
      </c>
      <c r="B623" s="6">
        <v>11.13</v>
      </c>
      <c r="C623" s="1" t="s">
        <v>1521</v>
      </c>
      <c r="D623" s="1" t="s">
        <v>1522</v>
      </c>
      <c r="E623" s="1" t="b">
        <v>0</v>
      </c>
      <c r="F623" s="1" t="b">
        <v>1</v>
      </c>
      <c r="G623" s="1">
        <v>37.246963562753002</v>
      </c>
      <c r="H623" s="1">
        <v>6</v>
      </c>
      <c r="I623" s="1">
        <v>7</v>
      </c>
      <c r="J623" s="1">
        <v>6</v>
      </c>
      <c r="K623" s="2">
        <v>13234077.6432292</v>
      </c>
      <c r="L623" s="4">
        <f>IF(ISNUMBER(K623),LOG(K623,10),"0")</f>
        <v>7.1216936782845357</v>
      </c>
      <c r="M623" s="25" t="s">
        <v>5390</v>
      </c>
      <c r="N623" s="32" t="str">
        <f>IF(ISERROR(MID(M623,SEARCH($N$1,M623)-40,80)),"",MID(M623,SEARCH($N$1,M623)-40,80))</f>
        <v/>
      </c>
      <c r="O623" s="36" t="str">
        <f>IF(ISERROR(MID(M623,SEARCH($O$1,M623)-40,80)),"",MID(M623,SEARCH($O$1,M623)-40,80))</f>
        <v/>
      </c>
      <c r="P623"/>
    </row>
    <row r="624" spans="1:16" x14ac:dyDescent="0.35">
      <c r="A624" s="5" t="s">
        <v>11</v>
      </c>
      <c r="B624" s="6">
        <v>19.829999999999998</v>
      </c>
      <c r="C624" s="1" t="s">
        <v>1203</v>
      </c>
      <c r="D624" s="1" t="s">
        <v>1204</v>
      </c>
      <c r="E624" s="1" t="b">
        <v>0</v>
      </c>
      <c r="F624" s="1" t="b">
        <v>1</v>
      </c>
      <c r="G624" s="1">
        <v>47.474747474747502</v>
      </c>
      <c r="H624" s="1">
        <v>6</v>
      </c>
      <c r="I624" s="1">
        <v>8</v>
      </c>
      <c r="J624" s="1">
        <v>6</v>
      </c>
      <c r="K624" s="2">
        <v>45183073.229166701</v>
      </c>
      <c r="L624" s="4">
        <f>IF(ISNUMBER(K624),LOG(K624,10),"0")</f>
        <v>7.654975767112826</v>
      </c>
      <c r="M624" s="25" t="s">
        <v>4920</v>
      </c>
      <c r="N624" s="32" t="str">
        <f>IF(ISERROR(MID(M624,SEARCH($N$1,M624)-40,80)),"",MID(M624,SEARCH($N$1,M624)-40,80))</f>
        <v/>
      </c>
      <c r="O624" s="36" t="str">
        <f>IF(ISERROR(MID(M624,SEARCH($O$1,M624)-40,80)),"",MID(M624,SEARCH($O$1,M624)-40,80))</f>
        <v/>
      </c>
      <c r="P624"/>
    </row>
    <row r="625" spans="1:16" x14ac:dyDescent="0.35">
      <c r="A625" s="5" t="s">
        <v>11</v>
      </c>
      <c r="B625" s="6">
        <v>15</v>
      </c>
      <c r="C625" s="1" t="s">
        <v>1255</v>
      </c>
      <c r="D625" s="1" t="s">
        <v>1256</v>
      </c>
      <c r="E625" s="1" t="b">
        <v>0</v>
      </c>
      <c r="F625" s="1" t="b">
        <v>1</v>
      </c>
      <c r="G625" s="1">
        <v>13.369963369963401</v>
      </c>
      <c r="H625" s="1">
        <v>6</v>
      </c>
      <c r="I625" s="1">
        <v>6</v>
      </c>
      <c r="J625" s="1">
        <v>6</v>
      </c>
      <c r="K625" s="2">
        <v>9918322.7884114608</v>
      </c>
      <c r="L625" s="4">
        <f>IF(ISNUMBER(K625),LOG(K625,10),"0")</f>
        <v>6.9964382381499641</v>
      </c>
      <c r="M625" s="25" t="s">
        <v>5568</v>
      </c>
      <c r="N625" s="32" t="str">
        <f>IF(ISERROR(MID(M625,SEARCH($N$1,M625)-40,80)),"",MID(M625,SEARCH($N$1,M625)-40,80))</f>
        <v/>
      </c>
      <c r="O625" s="36" t="str">
        <f>IF(ISERROR(MID(M625,SEARCH($O$1,M625)-40,80)),"",MID(M625,SEARCH($O$1,M625)-40,80))</f>
        <v/>
      </c>
      <c r="P625"/>
    </row>
    <row r="626" spans="1:16" x14ac:dyDescent="0.35">
      <c r="A626" s="5" t="s">
        <v>11</v>
      </c>
      <c r="B626" s="6">
        <v>14.69</v>
      </c>
      <c r="C626" s="1" t="s">
        <v>1181</v>
      </c>
      <c r="D626" s="1" t="s">
        <v>1182</v>
      </c>
      <c r="E626" s="1" t="b">
        <v>0</v>
      </c>
      <c r="F626" s="1" t="b">
        <v>1</v>
      </c>
      <c r="G626" s="1">
        <v>36.290322580645203</v>
      </c>
      <c r="H626" s="1">
        <v>6</v>
      </c>
      <c r="I626" s="1">
        <v>6</v>
      </c>
      <c r="J626" s="1">
        <v>6</v>
      </c>
      <c r="K626" s="2">
        <v>14105032.990885399</v>
      </c>
      <c r="L626" s="4">
        <f>IF(ISNUMBER(K626),LOG(K626,10),"0")</f>
        <v>7.1493741062831404</v>
      </c>
      <c r="M626" s="25" t="s">
        <v>5356</v>
      </c>
      <c r="N626" s="32" t="str">
        <f>IF(ISERROR(MID(M626,SEARCH($N$1,M626)-40,80)),"",MID(M626,SEARCH($N$1,M626)-40,80))</f>
        <v/>
      </c>
      <c r="O626" s="36" t="str">
        <f>IF(ISERROR(MID(M626,SEARCH($O$1,M626)-40,80)),"",MID(M626,SEARCH($O$1,M626)-40,80))</f>
        <v/>
      </c>
      <c r="P626"/>
    </row>
    <row r="627" spans="1:16" x14ac:dyDescent="0.35">
      <c r="A627" s="5" t="s">
        <v>11</v>
      </c>
      <c r="B627" s="6">
        <v>21.86</v>
      </c>
      <c r="C627" s="1" t="s">
        <v>1063</v>
      </c>
      <c r="D627" s="1" t="s">
        <v>1064</v>
      </c>
      <c r="E627" s="1" t="b">
        <v>0</v>
      </c>
      <c r="F627" s="1" t="b">
        <v>1</v>
      </c>
      <c r="G627" s="1">
        <v>31.192660550458701</v>
      </c>
      <c r="H627" s="1">
        <v>6</v>
      </c>
      <c r="I627" s="1">
        <v>8</v>
      </c>
      <c r="J627" s="1">
        <v>5</v>
      </c>
      <c r="K627" s="2">
        <v>31195332.8046875</v>
      </c>
      <c r="L627" s="4">
        <f>IF(ISNUMBER(K627),LOG(K627,10),"0")</f>
        <v>7.4940896232239016</v>
      </c>
      <c r="M627" s="25" t="s">
        <v>5022</v>
      </c>
      <c r="N627" s="32" t="str">
        <f>IF(ISERROR(MID(M627,SEARCH($N$1,M627)-40,80)),"",MID(M627,SEARCH($N$1,M627)-40,80))</f>
        <v/>
      </c>
      <c r="O627" s="36" t="str">
        <f>IF(ISERROR(MID(M627,SEARCH($O$1,M627)-40,80)),"",MID(M627,SEARCH($O$1,M627)-40,80))</f>
        <v/>
      </c>
      <c r="P627"/>
    </row>
    <row r="628" spans="1:16" x14ac:dyDescent="0.35">
      <c r="A628" s="5" t="s">
        <v>11</v>
      </c>
      <c r="B628" s="6">
        <v>22.99</v>
      </c>
      <c r="C628" s="1" t="s">
        <v>935</v>
      </c>
      <c r="D628" s="1" t="s">
        <v>936</v>
      </c>
      <c r="E628" s="1" t="b">
        <v>0</v>
      </c>
      <c r="F628" s="1" t="b">
        <v>1</v>
      </c>
      <c r="G628" s="1">
        <v>44.1860465116279</v>
      </c>
      <c r="H628" s="1">
        <v>6</v>
      </c>
      <c r="I628" s="1">
        <v>8</v>
      </c>
      <c r="J628" s="1">
        <v>4</v>
      </c>
      <c r="K628" s="2">
        <v>26464895.0625</v>
      </c>
      <c r="L628" s="4">
        <f>IF(ISNUMBER(K628),LOG(K628,10),"0")</f>
        <v>7.4226701762843028</v>
      </c>
      <c r="M628" s="25" t="s">
        <v>5079</v>
      </c>
      <c r="N628" s="32" t="str">
        <f>IF(ISERROR(MID(M628,SEARCH($N$1,M628)-40,80)),"",MID(M628,SEARCH($N$1,M628)-40,80))</f>
        <v/>
      </c>
      <c r="O628" s="36" t="str">
        <f>IF(ISERROR(MID(M628,SEARCH($O$1,M628)-40,80)),"",MID(M628,SEARCH($O$1,M628)-40,80))</f>
        <v/>
      </c>
      <c r="P628"/>
    </row>
    <row r="629" spans="1:16" x14ac:dyDescent="0.35">
      <c r="A629" s="5" t="s">
        <v>11</v>
      </c>
      <c r="B629" s="6">
        <v>29.54</v>
      </c>
      <c r="C629" s="1" t="s">
        <v>939</v>
      </c>
      <c r="D629" s="1" t="s">
        <v>940</v>
      </c>
      <c r="E629" s="1" t="b">
        <v>0</v>
      </c>
      <c r="F629" s="1" t="b">
        <v>1</v>
      </c>
      <c r="G629" s="1">
        <v>34.567901234567898</v>
      </c>
      <c r="H629" s="1">
        <v>6</v>
      </c>
      <c r="I629" s="1">
        <v>12</v>
      </c>
      <c r="J629" s="1">
        <v>5</v>
      </c>
      <c r="K629" s="2">
        <v>35326919.291666701</v>
      </c>
      <c r="L629" s="4">
        <f>IF(ISNUMBER(K629),LOG(K629,10),"0")</f>
        <v>7.5481057661366409</v>
      </c>
      <c r="M629" s="25" t="s">
        <v>4989</v>
      </c>
      <c r="N629" s="32" t="str">
        <f>IF(ISERROR(MID(M629,SEARCH($N$1,M629)-40,80)),"",MID(M629,SEARCH($N$1,M629)-40,80))</f>
        <v/>
      </c>
      <c r="O629" s="36" t="str">
        <f>IF(ISERROR(MID(M629,SEARCH($O$1,M629)-40,80)),"",MID(M629,SEARCH($O$1,M629)-40,80))</f>
        <v/>
      </c>
      <c r="P629"/>
    </row>
    <row r="630" spans="1:16" x14ac:dyDescent="0.35">
      <c r="A630" s="5" t="s">
        <v>11</v>
      </c>
      <c r="B630" s="6">
        <v>14.91</v>
      </c>
      <c r="C630" s="1" t="s">
        <v>1385</v>
      </c>
      <c r="D630" s="1" t="s">
        <v>1386</v>
      </c>
      <c r="E630" s="1" t="b">
        <v>0</v>
      </c>
      <c r="F630" s="1" t="b">
        <v>1</v>
      </c>
      <c r="G630" s="1">
        <v>14.065180102916001</v>
      </c>
      <c r="H630" s="1">
        <v>6</v>
      </c>
      <c r="I630" s="1">
        <v>7</v>
      </c>
      <c r="J630" s="1">
        <v>5</v>
      </c>
      <c r="K630" s="2">
        <v>6130822.1770833302</v>
      </c>
      <c r="L630" s="4">
        <f>IF(ISNUMBER(K630),LOG(K630,10),"0")</f>
        <v>6.7875187197104276</v>
      </c>
      <c r="M630" s="25" t="s">
        <v>5893</v>
      </c>
      <c r="N630" s="32" t="str">
        <f>IF(ISERROR(MID(M630,SEARCH($N$1,M630)-40,80)),"",MID(M630,SEARCH($N$1,M630)-40,80))</f>
        <v/>
      </c>
      <c r="O630" s="36" t="str">
        <f>IF(ISERROR(MID(M630,SEARCH($O$1,M630)-40,80)),"",MID(M630,SEARCH($O$1,M630)-40,80))</f>
        <v/>
      </c>
      <c r="P630"/>
    </row>
    <row r="631" spans="1:16" x14ac:dyDescent="0.35">
      <c r="A631" s="5" t="s">
        <v>11</v>
      </c>
      <c r="B631" s="6">
        <v>12.26</v>
      </c>
      <c r="C631" s="1" t="s">
        <v>1275</v>
      </c>
      <c r="D631" s="1" t="s">
        <v>1276</v>
      </c>
      <c r="E631" s="1" t="b">
        <v>0</v>
      </c>
      <c r="F631" s="1" t="b">
        <v>1</v>
      </c>
      <c r="G631" s="1">
        <v>19.871794871794901</v>
      </c>
      <c r="H631" s="1">
        <v>6</v>
      </c>
      <c r="I631" s="1">
        <v>7</v>
      </c>
      <c r="J631" s="1">
        <v>6</v>
      </c>
      <c r="K631" s="2">
        <v>24166760.283854201</v>
      </c>
      <c r="L631" s="4">
        <f>IF(ISNUMBER(K631),LOG(K631,10),"0")</f>
        <v>7.3832184342244007</v>
      </c>
      <c r="M631" s="25" t="s">
        <v>5115</v>
      </c>
      <c r="N631" s="32" t="str">
        <f>IF(ISERROR(MID(M631,SEARCH($N$1,M631)-40,80)),"",MID(M631,SEARCH($N$1,M631)-40,80))</f>
        <v/>
      </c>
      <c r="O631" s="36" t="str">
        <f>IF(ISERROR(MID(M631,SEARCH($O$1,M631)-40,80)),"",MID(M631,SEARCH($O$1,M631)-40,80))</f>
        <v/>
      </c>
      <c r="P631"/>
    </row>
    <row r="632" spans="1:16" x14ac:dyDescent="0.35">
      <c r="A632" s="5" t="s">
        <v>11</v>
      </c>
      <c r="B632" s="6">
        <v>20.02</v>
      </c>
      <c r="C632" s="1" t="s">
        <v>1029</v>
      </c>
      <c r="D632" s="1" t="s">
        <v>1030</v>
      </c>
      <c r="E632" s="1" t="b">
        <v>0</v>
      </c>
      <c r="F632" s="1" t="b">
        <v>1</v>
      </c>
      <c r="G632" s="1">
        <v>36.184210526315802</v>
      </c>
      <c r="H632" s="1">
        <v>6</v>
      </c>
      <c r="I632" s="1">
        <v>9</v>
      </c>
      <c r="J632" s="1">
        <v>6</v>
      </c>
      <c r="K632" s="2">
        <v>89531433.979166701</v>
      </c>
      <c r="L632" s="4">
        <f>IF(ISNUMBER(K632),LOG(K632,10),"0")</f>
        <v>7.9519755404211114</v>
      </c>
      <c r="M632" s="25" t="s">
        <v>4770</v>
      </c>
      <c r="N632" s="32" t="str">
        <f>IF(ISERROR(MID(M632,SEARCH($N$1,M632)-40,80)),"",MID(M632,SEARCH($N$1,M632)-40,80))</f>
        <v/>
      </c>
      <c r="O632" s="36" t="str">
        <f>IF(ISERROR(MID(M632,SEARCH($O$1,M632)-40,80)),"",MID(M632,SEARCH($O$1,M632)-40,80))</f>
        <v/>
      </c>
      <c r="P632"/>
    </row>
    <row r="633" spans="1:16" x14ac:dyDescent="0.35">
      <c r="A633" s="5" t="s">
        <v>11</v>
      </c>
      <c r="B633" s="6">
        <v>35.130000000000003</v>
      </c>
      <c r="C633" s="1" t="s">
        <v>570</v>
      </c>
      <c r="D633" s="1" t="s">
        <v>571</v>
      </c>
      <c r="E633" s="1" t="b">
        <v>0</v>
      </c>
      <c r="F633" s="1" t="b">
        <v>1</v>
      </c>
      <c r="G633" s="1">
        <v>42.857142857142897</v>
      </c>
      <c r="H633" s="1">
        <v>6</v>
      </c>
      <c r="I633" s="1">
        <v>12</v>
      </c>
      <c r="J633" s="1">
        <v>6</v>
      </c>
      <c r="K633" s="2">
        <v>66557917.958333299</v>
      </c>
      <c r="L633" s="4">
        <f>IF(ISNUMBER(K633),LOG(K633,10),"0")</f>
        <v>7.8231997280460446</v>
      </c>
      <c r="M633" s="25" t="s">
        <v>4822</v>
      </c>
      <c r="N633" s="32" t="str">
        <f>IF(ISERROR(MID(M633,SEARCH($N$1,M633)-40,80)),"",MID(M633,SEARCH($N$1,M633)-40,80))</f>
        <v/>
      </c>
      <c r="O633" s="36" t="str">
        <f>IF(ISERROR(MID(M633,SEARCH($O$1,M633)-40,80)),"",MID(M633,SEARCH($O$1,M633)-40,80))</f>
        <v/>
      </c>
      <c r="P633"/>
    </row>
    <row r="634" spans="1:16" x14ac:dyDescent="0.35">
      <c r="A634" s="5" t="s">
        <v>11</v>
      </c>
      <c r="B634" s="6">
        <v>13.9</v>
      </c>
      <c r="C634" s="1" t="s">
        <v>1579</v>
      </c>
      <c r="D634" s="1" t="s">
        <v>1580</v>
      </c>
      <c r="E634" s="1" t="b">
        <v>0</v>
      </c>
      <c r="F634" s="1" t="b">
        <v>1</v>
      </c>
      <c r="G634" s="1">
        <v>24.6376811594203</v>
      </c>
      <c r="H634" s="1">
        <v>6</v>
      </c>
      <c r="I634" s="1">
        <v>8</v>
      </c>
      <c r="J634" s="1">
        <v>6</v>
      </c>
      <c r="K634" s="2">
        <v>19074376.683593798</v>
      </c>
      <c r="L634" s="4">
        <f>IF(ISNUMBER(K634),LOG(K634,10),"0")</f>
        <v>7.2804503548943522</v>
      </c>
      <c r="M634" s="25" t="s">
        <v>5213</v>
      </c>
      <c r="N634" s="32" t="str">
        <f>IF(ISERROR(MID(M634,SEARCH($N$1,M634)-40,80)),"",MID(M634,SEARCH($N$1,M634)-40,80))</f>
        <v/>
      </c>
      <c r="O634" s="36" t="str">
        <f>IF(ISERROR(MID(M634,SEARCH($O$1,M634)-40,80)),"",MID(M634,SEARCH($O$1,M634)-40,80))</f>
        <v/>
      </c>
      <c r="P634"/>
    </row>
    <row r="635" spans="1:16" x14ac:dyDescent="0.35">
      <c r="A635" s="5" t="s">
        <v>11</v>
      </c>
      <c r="B635" s="6">
        <v>9.4</v>
      </c>
      <c r="C635" s="1" t="s">
        <v>2029</v>
      </c>
      <c r="D635" s="1" t="s">
        <v>2030</v>
      </c>
      <c r="E635" s="1" t="b">
        <v>0</v>
      </c>
      <c r="F635" s="1" t="b">
        <v>1</v>
      </c>
      <c r="G635" s="1">
        <v>3.9763567974207401</v>
      </c>
      <c r="H635" s="1">
        <v>6</v>
      </c>
      <c r="I635" s="1">
        <v>7</v>
      </c>
      <c r="J635" s="1">
        <v>5</v>
      </c>
      <c r="K635" s="2">
        <v>1784108.60416667</v>
      </c>
      <c r="L635" s="4">
        <f>IF(ISNUMBER(K635),LOG(K635,10),"0")</f>
        <v>6.2514212876828683</v>
      </c>
      <c r="M635" s="25" t="s">
        <v>6519</v>
      </c>
      <c r="N635" s="32" t="str">
        <f>IF(ISERROR(MID(M635,SEARCH($N$1,M635)-40,80)),"",MID(M635,SEARCH($N$1,M635)-40,80))</f>
        <v/>
      </c>
      <c r="O635" s="36" t="str">
        <f>IF(ISERROR(MID(M635,SEARCH($O$1,M635)-40,80)),"",MID(M635,SEARCH($O$1,M635)-40,80))</f>
        <v/>
      </c>
      <c r="P635"/>
    </row>
    <row r="636" spans="1:16" x14ac:dyDescent="0.35">
      <c r="A636" s="5" t="s">
        <v>11</v>
      </c>
      <c r="B636" s="6">
        <v>13.83</v>
      </c>
      <c r="C636" s="1" t="s">
        <v>1847</v>
      </c>
      <c r="D636" s="1" t="s">
        <v>1848</v>
      </c>
      <c r="E636" s="1" t="b">
        <v>0</v>
      </c>
      <c r="F636" s="1" t="b">
        <v>1</v>
      </c>
      <c r="G636" s="1">
        <v>5.3686471009305698</v>
      </c>
      <c r="H636" s="1">
        <v>6</v>
      </c>
      <c r="I636" s="1">
        <v>6</v>
      </c>
      <c r="J636" s="1">
        <v>6</v>
      </c>
      <c r="K636" s="2">
        <v>3708939.6901041698</v>
      </c>
      <c r="L636" s="4">
        <f>IF(ISNUMBER(K636),LOG(K636,10),"0")</f>
        <v>6.5692497714607434</v>
      </c>
      <c r="M636" s="25" t="s">
        <v>4948</v>
      </c>
      <c r="N636" s="32" t="str">
        <f>IF(ISERROR(MID(M636,SEARCH($N$1,M636)-40,80)),"",MID(M636,SEARCH($N$1,M636)-40,80))</f>
        <v/>
      </c>
      <c r="O636" s="36" t="str">
        <f>IF(ISERROR(MID(M636,SEARCH($O$1,M636)-40,80)),"",MID(M636,SEARCH($O$1,M636)-40,80))</f>
        <v/>
      </c>
      <c r="P636"/>
    </row>
    <row r="637" spans="1:16" x14ac:dyDescent="0.35">
      <c r="A637" s="5" t="s">
        <v>11</v>
      </c>
      <c r="B637" s="6">
        <v>16.920000000000002</v>
      </c>
      <c r="C637" s="1" t="s">
        <v>1557</v>
      </c>
      <c r="D637" s="1" t="s">
        <v>1558</v>
      </c>
      <c r="E637" s="1" t="b">
        <v>0</v>
      </c>
      <c r="F637" s="1" t="b">
        <v>1</v>
      </c>
      <c r="G637" s="1">
        <v>11.0244988864143</v>
      </c>
      <c r="H637" s="1">
        <v>6</v>
      </c>
      <c r="I637" s="1">
        <v>7</v>
      </c>
      <c r="J637" s="1">
        <v>6</v>
      </c>
      <c r="K637" s="2">
        <v>2693617.875</v>
      </c>
      <c r="L637" s="4">
        <f>IF(ISNUMBER(K637),LOG(K637,10),"0")</f>
        <v>6.4303359853922482</v>
      </c>
      <c r="M637" s="25" t="s">
        <v>6347</v>
      </c>
      <c r="N637" s="32" t="str">
        <f>IF(ISERROR(MID(M637,SEARCH($N$1,M637)-40,80)),"",MID(M637,SEARCH($N$1,M637)-40,80))</f>
        <v/>
      </c>
      <c r="O637" s="36" t="str">
        <f>IF(ISERROR(MID(M637,SEARCH($O$1,M637)-40,80)),"",MID(M637,SEARCH($O$1,M637)-40,80))</f>
        <v/>
      </c>
      <c r="P637"/>
    </row>
    <row r="638" spans="1:16" x14ac:dyDescent="0.35">
      <c r="A638" s="5" t="s">
        <v>11</v>
      </c>
      <c r="B638" s="6">
        <v>15.21</v>
      </c>
      <c r="C638" s="1" t="s">
        <v>1529</v>
      </c>
      <c r="D638" s="1" t="s">
        <v>1530</v>
      </c>
      <c r="E638" s="1" t="b">
        <v>0</v>
      </c>
      <c r="F638" s="1" t="b">
        <v>1</v>
      </c>
      <c r="G638" s="1">
        <v>4.7975077881619903</v>
      </c>
      <c r="H638" s="1">
        <v>6</v>
      </c>
      <c r="I638" s="1">
        <v>6</v>
      </c>
      <c r="J638" s="1">
        <v>6</v>
      </c>
      <c r="K638" s="2">
        <v>9861178.0755208302</v>
      </c>
      <c r="L638" s="4">
        <f>IF(ISNUMBER(K638),LOG(K638,10),"0")</f>
        <v>6.9939288014661045</v>
      </c>
      <c r="M638" s="25" t="s">
        <v>5572</v>
      </c>
      <c r="N638" s="32" t="str">
        <f>IF(ISERROR(MID(M638,SEARCH($N$1,M638)-40,80)),"",MID(M638,SEARCH($N$1,M638)-40,80))</f>
        <v/>
      </c>
      <c r="O638" s="36" t="str">
        <f>IF(ISERROR(MID(M638,SEARCH($O$1,M638)-40,80)),"",MID(M638,SEARCH($O$1,M638)-40,80))</f>
        <v/>
      </c>
      <c r="P638"/>
    </row>
    <row r="639" spans="1:16" x14ac:dyDescent="0.35">
      <c r="A639" s="5" t="s">
        <v>11</v>
      </c>
      <c r="B639" s="6">
        <v>31.52</v>
      </c>
      <c r="C639" s="1" t="s">
        <v>774</v>
      </c>
      <c r="D639" s="1" t="s">
        <v>775</v>
      </c>
      <c r="E639" s="1" t="b">
        <v>0</v>
      </c>
      <c r="F639" s="1" t="b">
        <v>1</v>
      </c>
      <c r="G639" s="1">
        <v>25.179856115107899</v>
      </c>
      <c r="H639" s="1">
        <v>6</v>
      </c>
      <c r="I639" s="1">
        <v>12</v>
      </c>
      <c r="J639" s="1">
        <v>6</v>
      </c>
      <c r="K639" s="2">
        <v>78077346.359375</v>
      </c>
      <c r="L639" s="4">
        <f>IF(ISNUMBER(K639),LOG(K639,10),"0")</f>
        <v>7.8925250443990969</v>
      </c>
      <c r="M639" s="25" t="s">
        <v>4796</v>
      </c>
      <c r="N639" s="32" t="str">
        <f>IF(ISERROR(MID(M639,SEARCH($N$1,M639)-40,80)),"",MID(M639,SEARCH($N$1,M639)-40,80))</f>
        <v/>
      </c>
      <c r="O639" s="36" t="str">
        <f>IF(ISERROR(MID(M639,SEARCH($O$1,M639)-40,80)),"",MID(M639,SEARCH($O$1,M639)-40,80))</f>
        <v/>
      </c>
      <c r="P639"/>
    </row>
    <row r="640" spans="1:16" x14ac:dyDescent="0.35">
      <c r="A640" s="5" t="s">
        <v>11</v>
      </c>
      <c r="B640" s="6">
        <v>11.69</v>
      </c>
      <c r="C640" s="1" t="s">
        <v>1261</v>
      </c>
      <c r="D640" s="1" t="s">
        <v>1262</v>
      </c>
      <c r="E640" s="1" t="b">
        <v>0</v>
      </c>
      <c r="F640" s="1" t="b">
        <v>1</v>
      </c>
      <c r="G640" s="1">
        <v>34.412955465586997</v>
      </c>
      <c r="H640" s="1">
        <v>6</v>
      </c>
      <c r="I640" s="1">
        <v>6</v>
      </c>
      <c r="J640" s="1">
        <v>6</v>
      </c>
      <c r="K640" s="2">
        <v>19799376.302083299</v>
      </c>
      <c r="L640" s="4">
        <f>IF(ISNUMBER(K640),LOG(K640,10),"0")</f>
        <v>7.2966515098155789</v>
      </c>
      <c r="M640" s="25" t="s">
        <v>5197</v>
      </c>
      <c r="N640" s="32" t="str">
        <f>IF(ISERROR(MID(M640,SEARCH($N$1,M640)-40,80)),"",MID(M640,SEARCH($N$1,M640)-40,80))</f>
        <v/>
      </c>
      <c r="O640" s="36" t="str">
        <f>IF(ISERROR(MID(M640,SEARCH($O$1,M640)-40,80)),"",MID(M640,SEARCH($O$1,M640)-40,80))</f>
        <v/>
      </c>
      <c r="P640"/>
    </row>
    <row r="641" spans="1:16" x14ac:dyDescent="0.35">
      <c r="A641" s="5" t="s">
        <v>11</v>
      </c>
      <c r="B641" s="6">
        <v>19.84</v>
      </c>
      <c r="C641" s="1" t="s">
        <v>973</v>
      </c>
      <c r="D641" s="1" t="s">
        <v>974</v>
      </c>
      <c r="E641" s="1" t="b">
        <v>0</v>
      </c>
      <c r="F641" s="1" t="b">
        <v>1</v>
      </c>
      <c r="G641" s="1">
        <v>52.173913043478301</v>
      </c>
      <c r="H641" s="1">
        <v>6</v>
      </c>
      <c r="I641" s="1">
        <v>8</v>
      </c>
      <c r="J641" s="1">
        <v>6</v>
      </c>
      <c r="K641" s="2">
        <v>37654043.635416701</v>
      </c>
      <c r="L641" s="4">
        <f>IF(ISNUMBER(K641),LOG(K641,10),"0")</f>
        <v>7.5758116215526643</v>
      </c>
      <c r="M641" s="25" t="s">
        <v>4965</v>
      </c>
      <c r="N641" s="32" t="str">
        <f>IF(ISERROR(MID(M641,SEARCH($N$1,M641)-40,80)),"",MID(M641,SEARCH($N$1,M641)-40,80))</f>
        <v/>
      </c>
      <c r="O641" s="36" t="str">
        <f>IF(ISERROR(MID(M641,SEARCH($O$1,M641)-40,80)),"",MID(M641,SEARCH($O$1,M641)-40,80))</f>
        <v/>
      </c>
      <c r="P641"/>
    </row>
    <row r="642" spans="1:16" x14ac:dyDescent="0.35">
      <c r="A642" s="5" t="s">
        <v>11</v>
      </c>
      <c r="B642" s="6">
        <v>17.260000000000002</v>
      </c>
      <c r="C642" s="1" t="s">
        <v>987</v>
      </c>
      <c r="D642" s="1" t="s">
        <v>988</v>
      </c>
      <c r="E642" s="1" t="b">
        <v>0</v>
      </c>
      <c r="F642" s="1" t="b">
        <v>1</v>
      </c>
      <c r="G642" s="1">
        <v>16.725978647686802</v>
      </c>
      <c r="H642" s="1">
        <v>6</v>
      </c>
      <c r="I642" s="1">
        <v>7</v>
      </c>
      <c r="J642" s="1">
        <v>6</v>
      </c>
      <c r="K642" s="2">
        <v>18446841.791666701</v>
      </c>
      <c r="L642" s="4">
        <f>IF(ISNUMBER(K642),LOG(K642,10),"0")</f>
        <v>7.2659220230773274</v>
      </c>
      <c r="M642" s="25" t="s">
        <v>5223</v>
      </c>
      <c r="N642" s="32" t="str">
        <f>IF(ISERROR(MID(M642,SEARCH($N$1,M642)-40,80)),"",MID(M642,SEARCH($N$1,M642)-40,80))</f>
        <v/>
      </c>
      <c r="O642" s="36" t="str">
        <f>IF(ISERROR(MID(M642,SEARCH($O$1,M642)-40,80)),"",MID(M642,SEARCH($O$1,M642)-40,80))</f>
        <v/>
      </c>
      <c r="P642"/>
    </row>
    <row r="643" spans="1:16" x14ac:dyDescent="0.35">
      <c r="A643" s="5" t="s">
        <v>11</v>
      </c>
      <c r="B643" s="6">
        <v>17.93</v>
      </c>
      <c r="C643" s="1" t="s">
        <v>1371</v>
      </c>
      <c r="D643" s="1" t="s">
        <v>1372</v>
      </c>
      <c r="E643" s="1" t="b">
        <v>0</v>
      </c>
      <c r="F643" s="1" t="b">
        <v>1</v>
      </c>
      <c r="G643" s="1">
        <v>16.630669546436302</v>
      </c>
      <c r="H643" s="1">
        <v>6</v>
      </c>
      <c r="I643" s="1">
        <v>7</v>
      </c>
      <c r="J643" s="1">
        <v>6</v>
      </c>
      <c r="K643" s="2">
        <v>6166720.9791666698</v>
      </c>
      <c r="L643" s="4">
        <f>IF(ISNUMBER(K643),LOG(K643,10),"0")</f>
        <v>6.7900542986858117</v>
      </c>
      <c r="M643" s="25" t="s">
        <v>5892</v>
      </c>
      <c r="N643" s="32" t="str">
        <f>IF(ISERROR(MID(M643,SEARCH($N$1,M643)-40,80)),"",MID(M643,SEARCH($N$1,M643)-40,80))</f>
        <v>ulation of protein localization to cell surface [GO:2000009]</v>
      </c>
      <c r="O643" s="36" t="str">
        <f>IF(ISERROR(MID(M643,SEARCH($O$1,M643)-40,80)),"",MID(M643,SEARCH($O$1,M643)-40,80))</f>
        <v/>
      </c>
      <c r="P643"/>
    </row>
    <row r="644" spans="1:16" x14ac:dyDescent="0.35">
      <c r="A644" s="5" t="s">
        <v>11</v>
      </c>
      <c r="B644" s="6">
        <v>34.11</v>
      </c>
      <c r="C644" s="1" t="s">
        <v>694</v>
      </c>
      <c r="D644" s="1" t="s">
        <v>695</v>
      </c>
      <c r="E644" s="1" t="b">
        <v>0</v>
      </c>
      <c r="F644" s="1" t="b">
        <v>1</v>
      </c>
      <c r="G644" s="1">
        <v>63.013698630137</v>
      </c>
      <c r="H644" s="1">
        <v>6</v>
      </c>
      <c r="I644" s="1">
        <v>13</v>
      </c>
      <c r="J644" s="1">
        <v>6</v>
      </c>
      <c r="K644" s="2">
        <v>197378145.10025999</v>
      </c>
      <c r="L644" s="4">
        <f>IF(ISNUMBER(K644),LOG(K644,10),"0")</f>
        <v>8.2952990632889545</v>
      </c>
      <c r="M644" s="25" t="s">
        <v>4698</v>
      </c>
      <c r="N644" s="32" t="str">
        <f>IF(ISERROR(MID(M644,SEARCH($N$1,M644)-40,80)),"",MID(M644,SEARCH($N$1,M644)-40,80))</f>
        <v/>
      </c>
      <c r="O644" s="36" t="str">
        <f>IF(ISERROR(MID(M644,SEARCH($O$1,M644)-40,80)),"",MID(M644,SEARCH($O$1,M644)-40,80))</f>
        <v/>
      </c>
      <c r="P644"/>
    </row>
    <row r="645" spans="1:16" x14ac:dyDescent="0.35">
      <c r="A645" s="5" t="s">
        <v>11</v>
      </c>
      <c r="B645" s="6">
        <v>16.47</v>
      </c>
      <c r="C645" s="1" t="s">
        <v>1357</v>
      </c>
      <c r="D645" s="1" t="s">
        <v>1358</v>
      </c>
      <c r="E645" s="1" t="b">
        <v>0</v>
      </c>
      <c r="F645" s="1" t="b">
        <v>1</v>
      </c>
      <c r="G645" s="1">
        <v>10.973724884080401</v>
      </c>
      <c r="H645" s="1">
        <v>6</v>
      </c>
      <c r="I645" s="1">
        <v>8</v>
      </c>
      <c r="J645" s="1">
        <v>6</v>
      </c>
      <c r="K645" s="2">
        <v>15835082.3854167</v>
      </c>
      <c r="L645" s="4">
        <f>IF(ISNUMBER(K645),LOG(K645,10),"0")</f>
        <v>7.1996203272241157</v>
      </c>
      <c r="M645" s="25" t="s">
        <v>5293</v>
      </c>
      <c r="N645" s="32" t="str">
        <f>IF(ISERROR(MID(M645,SEARCH($N$1,M645)-40,80)),"",MID(M645,SEARCH($N$1,M645)-40,80))</f>
        <v/>
      </c>
      <c r="O645" s="36" t="str">
        <f>IF(ISERROR(MID(M645,SEARCH($O$1,M645)-40,80)),"",MID(M645,SEARCH($O$1,M645)-40,80))</f>
        <v/>
      </c>
      <c r="P645"/>
    </row>
    <row r="646" spans="1:16" x14ac:dyDescent="0.35">
      <c r="A646" s="5" t="s">
        <v>11</v>
      </c>
      <c r="B646" s="6">
        <v>13.41</v>
      </c>
      <c r="C646" s="1" t="s">
        <v>1341</v>
      </c>
      <c r="D646" s="1" t="s">
        <v>1342</v>
      </c>
      <c r="E646" s="1" t="b">
        <v>0</v>
      </c>
      <c r="F646" s="1" t="b">
        <v>1</v>
      </c>
      <c r="G646" s="1">
        <v>16.129032258064498</v>
      </c>
      <c r="H646" s="1">
        <v>6</v>
      </c>
      <c r="I646" s="1">
        <v>7</v>
      </c>
      <c r="J646" s="1">
        <v>6</v>
      </c>
      <c r="K646" s="2">
        <v>15275961.8671875</v>
      </c>
      <c r="L646" s="4">
        <f>IF(ISNUMBER(K646),LOG(K646,10),"0")</f>
        <v>7.1840085655895534</v>
      </c>
      <c r="M646" s="25" t="s">
        <v>5310</v>
      </c>
      <c r="N646" s="32" t="str">
        <f>IF(ISERROR(MID(M646,SEARCH($N$1,M646)-40,80)),"",MID(M646,SEARCH($N$1,M646)-40,80))</f>
        <v/>
      </c>
      <c r="O646" s="36" t="str">
        <f>IF(ISERROR(MID(M646,SEARCH($O$1,M646)-40,80)),"",MID(M646,SEARCH($O$1,M646)-40,80))</f>
        <v/>
      </c>
      <c r="P646"/>
    </row>
    <row r="647" spans="1:16" x14ac:dyDescent="0.35">
      <c r="A647" s="5" t="s">
        <v>11</v>
      </c>
      <c r="B647" s="6">
        <v>20.62</v>
      </c>
      <c r="C647" s="1" t="s">
        <v>868</v>
      </c>
      <c r="D647" s="1" t="s">
        <v>869</v>
      </c>
      <c r="E647" s="1" t="b">
        <v>0</v>
      </c>
      <c r="F647" s="1" t="b">
        <v>1</v>
      </c>
      <c r="G647" s="1">
        <v>28.571428571428601</v>
      </c>
      <c r="H647" s="1">
        <v>6</v>
      </c>
      <c r="I647" s="1">
        <v>7</v>
      </c>
      <c r="J647" s="1">
        <v>6</v>
      </c>
      <c r="K647" s="2">
        <v>21101190.640625</v>
      </c>
      <c r="L647" s="4">
        <f>IF(ISNUMBER(K647),LOG(K647,10),"0")</f>
        <v>7.3243069611775331</v>
      </c>
      <c r="M647" s="25" t="s">
        <v>5164</v>
      </c>
      <c r="N647" s="32" t="str">
        <f>IF(ISERROR(MID(M647,SEARCH($N$1,M647)-40,80)),"",MID(M647,SEARCH($N$1,M647)-40,80))</f>
        <v/>
      </c>
      <c r="O647" s="36" t="str">
        <f>IF(ISERROR(MID(M647,SEARCH($O$1,M647)-40,80)),"",MID(M647,SEARCH($O$1,M647)-40,80))</f>
        <v/>
      </c>
      <c r="P647"/>
    </row>
    <row r="648" spans="1:16" x14ac:dyDescent="0.35">
      <c r="A648" s="5" t="s">
        <v>11</v>
      </c>
      <c r="B648" s="6">
        <v>17.55</v>
      </c>
      <c r="C648" s="1" t="s">
        <v>1213</v>
      </c>
      <c r="D648" s="1" t="s">
        <v>1214</v>
      </c>
      <c r="E648" s="1" t="b">
        <v>0</v>
      </c>
      <c r="F648" s="1" t="b">
        <v>1</v>
      </c>
      <c r="G648" s="1">
        <v>10.065645514223201</v>
      </c>
      <c r="H648" s="1">
        <v>6</v>
      </c>
      <c r="I648" s="1">
        <v>7</v>
      </c>
      <c r="J648" s="1">
        <v>6</v>
      </c>
      <c r="K648" s="2">
        <v>9719917.7057291698</v>
      </c>
      <c r="L648" s="4">
        <f>IF(ISNUMBER(K648),LOG(K648,10),"0")</f>
        <v>6.9876625879613554</v>
      </c>
      <c r="M648" s="25" t="s">
        <v>5583</v>
      </c>
      <c r="N648" s="32" t="str">
        <f>IF(ISERROR(MID(M648,SEARCH($N$1,M648)-40,80)),"",MID(M648,SEARCH($N$1,M648)-40,80))</f>
        <v/>
      </c>
      <c r="O648" s="36" t="str">
        <f>IF(ISERROR(MID(M648,SEARCH($O$1,M648)-40,80)),"",MID(M648,SEARCH($O$1,M648)-40,80))</f>
        <v/>
      </c>
      <c r="P648"/>
    </row>
    <row r="649" spans="1:16" x14ac:dyDescent="0.35">
      <c r="A649" s="5" t="s">
        <v>11</v>
      </c>
      <c r="B649" s="6">
        <v>22.44</v>
      </c>
      <c r="C649" s="1" t="s">
        <v>1193</v>
      </c>
      <c r="D649" s="1" t="s">
        <v>1194</v>
      </c>
      <c r="E649" s="1" t="b">
        <v>0</v>
      </c>
      <c r="F649" s="1" t="b">
        <v>1</v>
      </c>
      <c r="G649" s="1">
        <v>14.3100511073254</v>
      </c>
      <c r="H649" s="1">
        <v>6</v>
      </c>
      <c r="I649" s="1">
        <v>11</v>
      </c>
      <c r="J649" s="1">
        <v>6</v>
      </c>
      <c r="K649" s="2">
        <v>55270586.119791701</v>
      </c>
      <c r="L649" s="4">
        <f>IF(ISNUMBER(K649),LOG(K649,10),"0")</f>
        <v>7.7424940701045104</v>
      </c>
      <c r="M649" s="25" t="s">
        <v>4870</v>
      </c>
      <c r="N649" s="32" t="str">
        <f>IF(ISERROR(MID(M649,SEARCH($N$1,M649)-40,80)),"",MID(M649,SEARCH($N$1,M649)-40,80))</f>
        <v/>
      </c>
      <c r="O649" s="36" t="str">
        <f>IF(ISERROR(MID(M649,SEARCH($O$1,M649)-40,80)),"",MID(M649,SEARCH($O$1,M649)-40,80))</f>
        <v/>
      </c>
      <c r="P649"/>
    </row>
    <row r="650" spans="1:16" x14ac:dyDescent="0.35">
      <c r="A650" s="5" t="s">
        <v>11</v>
      </c>
      <c r="B650" s="6">
        <v>24.2</v>
      </c>
      <c r="C650" s="1" t="s">
        <v>1051</v>
      </c>
      <c r="D650" s="1" t="s">
        <v>1052</v>
      </c>
      <c r="E650" s="1" t="b">
        <v>0</v>
      </c>
      <c r="F650" s="1" t="b">
        <v>1</v>
      </c>
      <c r="G650" s="1">
        <v>28.621908127208499</v>
      </c>
      <c r="H650" s="1">
        <v>6</v>
      </c>
      <c r="I650" s="1">
        <v>10</v>
      </c>
      <c r="J650" s="1">
        <v>5</v>
      </c>
      <c r="K650" s="2">
        <v>71535684.588541701</v>
      </c>
      <c r="L650" s="4">
        <f>IF(ISNUMBER(K650),LOG(K650,10),"0")</f>
        <v>7.8545227376593028</v>
      </c>
      <c r="M650" s="25" t="s">
        <v>4807</v>
      </c>
      <c r="N650" s="32" t="str">
        <f>IF(ISERROR(MID(M650,SEARCH($N$1,M650)-40,80)),"",MID(M650,SEARCH($N$1,M650)-40,80))</f>
        <v/>
      </c>
      <c r="O650" s="36" t="str">
        <f>IF(ISERROR(MID(M650,SEARCH($O$1,M650)-40,80)),"",MID(M650,SEARCH($O$1,M650)-40,80))</f>
        <v/>
      </c>
      <c r="P650"/>
    </row>
    <row r="651" spans="1:16" x14ac:dyDescent="0.35">
      <c r="A651" s="5" t="s">
        <v>11</v>
      </c>
      <c r="B651" s="6">
        <v>22.75</v>
      </c>
      <c r="C651" s="1" t="s">
        <v>720</v>
      </c>
      <c r="D651" s="1" t="s">
        <v>721</v>
      </c>
      <c r="E651" s="1" t="b">
        <v>0</v>
      </c>
      <c r="F651" s="1" t="b">
        <v>1</v>
      </c>
      <c r="G651" s="1">
        <v>27.076923076923102</v>
      </c>
      <c r="H651" s="1">
        <v>6</v>
      </c>
      <c r="I651" s="1">
        <v>8</v>
      </c>
      <c r="J651" s="1">
        <v>6</v>
      </c>
      <c r="K651" s="2">
        <v>26494154.822916701</v>
      </c>
      <c r="L651" s="4">
        <f>IF(ISNUMBER(K651),LOG(K651,10),"0")</f>
        <v>7.4231500698553265</v>
      </c>
      <c r="M651" s="25" t="s">
        <v>5077</v>
      </c>
      <c r="N651" s="32" t="str">
        <f>IF(ISERROR(MID(M651,SEARCH($N$1,M651)-40,80)),"",MID(M651,SEARCH($N$1,M651)-40,80))</f>
        <v/>
      </c>
      <c r="O651" s="36" t="str">
        <f>IF(ISERROR(MID(M651,SEARCH($O$1,M651)-40,80)),"",MID(M651,SEARCH($O$1,M651)-40,80))</f>
        <v/>
      </c>
      <c r="P651"/>
    </row>
    <row r="652" spans="1:16" x14ac:dyDescent="0.35">
      <c r="A652" s="5" t="s">
        <v>11</v>
      </c>
      <c r="B652" s="6">
        <v>16.47</v>
      </c>
      <c r="C652" s="1" t="s">
        <v>1351</v>
      </c>
      <c r="D652" s="1" t="s">
        <v>1352</v>
      </c>
      <c r="E652" s="1" t="b">
        <v>0</v>
      </c>
      <c r="F652" s="1" t="b">
        <v>1</v>
      </c>
      <c r="G652" s="1">
        <v>27.147766323024101</v>
      </c>
      <c r="H652" s="1">
        <v>6</v>
      </c>
      <c r="I652" s="1">
        <v>7</v>
      </c>
      <c r="J652" s="1">
        <v>5</v>
      </c>
      <c r="K652" s="2">
        <v>11944083.8541667</v>
      </c>
      <c r="L652" s="4">
        <f>IF(ISNUMBER(K652),LOG(K652,10),"0")</f>
        <v>7.0771528437184781</v>
      </c>
      <c r="M652" s="25" t="s">
        <v>5455</v>
      </c>
      <c r="N652" s="32" t="str">
        <f>IF(ISERROR(MID(M652,SEARCH($N$1,M652)-40,80)),"",MID(M652,SEARCH($N$1,M652)-40,80))</f>
        <v/>
      </c>
      <c r="O652" s="36" t="str">
        <f>IF(ISERROR(MID(M652,SEARCH($O$1,M652)-40,80)),"",MID(M652,SEARCH($O$1,M652)-40,80))</f>
        <v/>
      </c>
      <c r="P652"/>
    </row>
    <row r="653" spans="1:16" x14ac:dyDescent="0.35">
      <c r="A653" s="5" t="s">
        <v>11</v>
      </c>
      <c r="B653" s="6">
        <v>15.65</v>
      </c>
      <c r="C653" s="1" t="s">
        <v>975</v>
      </c>
      <c r="D653" s="1" t="s">
        <v>976</v>
      </c>
      <c r="E653" s="1" t="b">
        <v>0</v>
      </c>
      <c r="F653" s="1" t="b">
        <v>1</v>
      </c>
      <c r="G653" s="1">
        <v>19.6172248803828</v>
      </c>
      <c r="H653" s="1">
        <v>6</v>
      </c>
      <c r="I653" s="1">
        <v>6</v>
      </c>
      <c r="J653" s="1">
        <v>6</v>
      </c>
      <c r="K653" s="2">
        <v>4437234.4225260401</v>
      </c>
      <c r="L653" s="4">
        <f>IF(ISNUMBER(K653),LOG(K653,10),"0")</f>
        <v>6.6471123734359905</v>
      </c>
      <c r="M653" s="25" t="s">
        <v>6091</v>
      </c>
      <c r="N653" s="32" t="str">
        <f>IF(ISERROR(MID(M653,SEARCH($N$1,M653)-40,80)),"",MID(M653,SEARCH($N$1,M653)-40,80))</f>
        <v/>
      </c>
      <c r="O653" s="36" t="str">
        <f>IF(ISERROR(MID(M653,SEARCH($O$1,M653)-40,80)),"",MID(M653,SEARCH($O$1,M653)-40,80))</f>
        <v/>
      </c>
      <c r="P653"/>
    </row>
    <row r="654" spans="1:16" x14ac:dyDescent="0.35">
      <c r="A654" s="5" t="s">
        <v>11</v>
      </c>
      <c r="B654" s="6">
        <v>9.36</v>
      </c>
      <c r="C654" s="1" t="s">
        <v>2299</v>
      </c>
      <c r="D654" s="1" t="s">
        <v>2300</v>
      </c>
      <c r="E654" s="1" t="b">
        <v>0</v>
      </c>
      <c r="F654" s="1" t="b">
        <v>1</v>
      </c>
      <c r="G654" s="1">
        <v>13.1438721136767</v>
      </c>
      <c r="H654" s="1">
        <v>6</v>
      </c>
      <c r="I654" s="1">
        <v>6</v>
      </c>
      <c r="J654" s="1">
        <v>6</v>
      </c>
      <c r="K654" s="2">
        <v>6885309.7916666698</v>
      </c>
      <c r="L654" s="4">
        <f>IF(ISNUMBER(K654),LOG(K654,10),"0")</f>
        <v>6.8379234853024</v>
      </c>
      <c r="M654" s="25" t="s">
        <v>5811</v>
      </c>
      <c r="N654" s="32" t="str">
        <f>IF(ISERROR(MID(M654,SEARCH($N$1,M654)-40,80)),"",MID(M654,SEARCH($N$1,M654)-40,80))</f>
        <v/>
      </c>
      <c r="O654" s="36" t="str">
        <f>IF(ISERROR(MID(M654,SEARCH($O$1,M654)-40,80)),"",MID(M654,SEARCH($O$1,M654)-40,80))</f>
        <v/>
      </c>
      <c r="P654"/>
    </row>
    <row r="655" spans="1:16" x14ac:dyDescent="0.35">
      <c r="A655" s="5" t="s">
        <v>11</v>
      </c>
      <c r="B655" s="6">
        <v>15.18</v>
      </c>
      <c r="C655" s="1" t="s">
        <v>1451</v>
      </c>
      <c r="D655" s="1" t="s">
        <v>1452</v>
      </c>
      <c r="E655" s="1" t="b">
        <v>0</v>
      </c>
      <c r="F655" s="1" t="b">
        <v>1</v>
      </c>
      <c r="G655" s="1">
        <v>10.9656301145663</v>
      </c>
      <c r="H655" s="1">
        <v>6</v>
      </c>
      <c r="I655" s="1">
        <v>8</v>
      </c>
      <c r="J655" s="1">
        <v>6</v>
      </c>
      <c r="K655" s="2">
        <v>19940253.572916701</v>
      </c>
      <c r="L655" s="4">
        <f>IF(ISNUMBER(K655),LOG(K655,10),"0")</f>
        <v>7.2997306767749475</v>
      </c>
      <c r="M655" s="25" t="s">
        <v>5194</v>
      </c>
      <c r="N655" s="32" t="str">
        <f>IF(ISERROR(MID(M655,SEARCH($N$1,M655)-40,80)),"",MID(M655,SEARCH($N$1,M655)-40,80))</f>
        <v/>
      </c>
      <c r="O655" s="36" t="str">
        <f>IF(ISERROR(MID(M655,SEARCH($O$1,M655)-40,80)),"",MID(M655,SEARCH($O$1,M655)-40,80))</f>
        <v/>
      </c>
      <c r="P655"/>
    </row>
    <row r="656" spans="1:16" x14ac:dyDescent="0.35">
      <c r="A656" s="5" t="s">
        <v>11</v>
      </c>
      <c r="B656" s="6">
        <v>11.76</v>
      </c>
      <c r="C656" s="1" t="s">
        <v>1083</v>
      </c>
      <c r="D656" s="1" t="s">
        <v>1084</v>
      </c>
      <c r="E656" s="1" t="b">
        <v>0</v>
      </c>
      <c r="F656" s="1" t="b">
        <v>1</v>
      </c>
      <c r="G656" s="1">
        <v>18.434343434343401</v>
      </c>
      <c r="H656" s="1">
        <v>6</v>
      </c>
      <c r="I656" s="1">
        <v>7</v>
      </c>
      <c r="J656" s="1">
        <v>6</v>
      </c>
      <c r="K656" s="2">
        <v>17184752.145833299</v>
      </c>
      <c r="L656" s="4">
        <f>IF(ISNUMBER(K656),LOG(K656,10),"0")</f>
        <v>7.2351432727273517</v>
      </c>
      <c r="M656" s="25" t="s">
        <v>5252</v>
      </c>
      <c r="N656" s="32" t="str">
        <f>IF(ISERROR(MID(M656,SEARCH($N$1,M656)-40,80)),"",MID(M656,SEARCH($N$1,M656)-40,80))</f>
        <v/>
      </c>
      <c r="O656" s="36" t="str">
        <f>IF(ISERROR(MID(M656,SEARCH($O$1,M656)-40,80)),"",MID(M656,SEARCH($O$1,M656)-40,80))</f>
        <v/>
      </c>
      <c r="P656"/>
    </row>
    <row r="657" spans="1:16" x14ac:dyDescent="0.35">
      <c r="A657" s="5" t="s">
        <v>11</v>
      </c>
      <c r="B657" s="6">
        <v>29.08</v>
      </c>
      <c r="C657" s="1" t="s">
        <v>674</v>
      </c>
      <c r="D657" s="1" t="s">
        <v>675</v>
      </c>
      <c r="E657" s="1" t="b">
        <v>0</v>
      </c>
      <c r="F657" s="1" t="b">
        <v>1</v>
      </c>
      <c r="G657" s="1">
        <v>25.373134328358201</v>
      </c>
      <c r="H657" s="1">
        <v>6</v>
      </c>
      <c r="I657" s="1">
        <v>10</v>
      </c>
      <c r="J657" s="1">
        <v>6</v>
      </c>
      <c r="K657" s="2">
        <v>59119045.651041701</v>
      </c>
      <c r="L657" s="4">
        <f>IF(ISNUMBER(K657),LOG(K657,10),"0")</f>
        <v>7.7717274146994937</v>
      </c>
      <c r="M657" s="25" t="s">
        <v>4849</v>
      </c>
      <c r="N657" s="32" t="str">
        <f>IF(ISERROR(MID(M657,SEARCH($N$1,M657)-40,80)),"",MID(M657,SEARCH($N$1,M657)-40,80))</f>
        <v/>
      </c>
      <c r="O657" s="36" t="str">
        <f>IF(ISERROR(MID(M657,SEARCH($O$1,M657)-40,80)),"",MID(M657,SEARCH($O$1,M657)-40,80))</f>
        <v/>
      </c>
      <c r="P657"/>
    </row>
    <row r="658" spans="1:16" x14ac:dyDescent="0.35">
      <c r="A658" s="5" t="s">
        <v>11</v>
      </c>
      <c r="B658" s="6">
        <v>15.26</v>
      </c>
      <c r="C658" s="1" t="s">
        <v>1581</v>
      </c>
      <c r="D658" s="1" t="s">
        <v>1582</v>
      </c>
      <c r="E658" s="1" t="b">
        <v>0</v>
      </c>
      <c r="F658" s="1" t="b">
        <v>1</v>
      </c>
      <c r="G658" s="1">
        <v>18.929254302103299</v>
      </c>
      <c r="H658" s="1">
        <v>6</v>
      </c>
      <c r="I658" s="1">
        <v>6</v>
      </c>
      <c r="J658" s="1">
        <v>6</v>
      </c>
      <c r="K658" s="2">
        <v>7516396.5416666698</v>
      </c>
      <c r="L658" s="4">
        <f>IF(ISNUMBER(K658),LOG(K658,10),"0")</f>
        <v>6.8760096840568554</v>
      </c>
      <c r="M658" s="25" t="s">
        <v>5752</v>
      </c>
      <c r="N658" s="32" t="str">
        <f>IF(ISERROR(MID(M658,SEARCH($N$1,M658)-40,80)),"",MID(M658,SEARCH($N$1,M658)-40,80))</f>
        <v/>
      </c>
      <c r="O658" s="36" t="str">
        <f>IF(ISERROR(MID(M658,SEARCH($O$1,M658)-40,80)),"",MID(M658,SEARCH($O$1,M658)-40,80))</f>
        <v/>
      </c>
      <c r="P658"/>
    </row>
    <row r="659" spans="1:16" x14ac:dyDescent="0.35">
      <c r="A659" s="5" t="s">
        <v>11</v>
      </c>
      <c r="B659" s="6">
        <v>12.99</v>
      </c>
      <c r="C659" s="1" t="s">
        <v>1477</v>
      </c>
      <c r="D659" s="1" t="s">
        <v>1478</v>
      </c>
      <c r="E659" s="1" t="b">
        <v>0</v>
      </c>
      <c r="F659" s="1" t="b">
        <v>1</v>
      </c>
      <c r="G659" s="1">
        <v>16.862745098039198</v>
      </c>
      <c r="H659" s="1">
        <v>6</v>
      </c>
      <c r="I659" s="1">
        <v>6</v>
      </c>
      <c r="J659" s="1">
        <v>6</v>
      </c>
      <c r="K659" s="2">
        <v>13652233.6484375</v>
      </c>
      <c r="L659" s="4">
        <f>IF(ISNUMBER(K659),LOG(K659,10),"0")</f>
        <v>7.1352037123167378</v>
      </c>
      <c r="M659" s="25" t="s">
        <v>5373</v>
      </c>
      <c r="N659" s="32" t="str">
        <f>IF(ISERROR(MID(M659,SEARCH($N$1,M659)-40,80)),"",MID(M659,SEARCH($N$1,M659)-40,80))</f>
        <v/>
      </c>
      <c r="O659" s="36" t="str">
        <f>IF(ISERROR(MID(M659,SEARCH($O$1,M659)-40,80)),"",MID(M659,SEARCH($O$1,M659)-40,80))</f>
        <v/>
      </c>
      <c r="P659"/>
    </row>
    <row r="660" spans="1:16" x14ac:dyDescent="0.35">
      <c r="A660" s="5" t="s">
        <v>11</v>
      </c>
      <c r="B660" s="6">
        <v>17.16</v>
      </c>
      <c r="C660" s="1" t="s">
        <v>1323</v>
      </c>
      <c r="D660" s="1" t="s">
        <v>1324</v>
      </c>
      <c r="E660" s="1" t="b">
        <v>0</v>
      </c>
      <c r="F660" s="1" t="b">
        <v>1</v>
      </c>
      <c r="G660" s="1">
        <v>14.991482112436101</v>
      </c>
      <c r="H660" s="1">
        <v>6</v>
      </c>
      <c r="I660" s="1">
        <v>7</v>
      </c>
      <c r="J660" s="1">
        <v>6</v>
      </c>
      <c r="K660" s="2">
        <v>11886693.59375</v>
      </c>
      <c r="L660" s="4">
        <f>IF(ISNUMBER(K660),LOG(K660,10),"0")</f>
        <v>7.0750610679337882</v>
      </c>
      <c r="M660" s="25" t="s">
        <v>5458</v>
      </c>
      <c r="N660" s="32" t="str">
        <f>IF(ISERROR(MID(M660,SEARCH($N$1,M660)-40,80)),"",MID(M660,SEARCH($N$1,M660)-40,80))</f>
        <v/>
      </c>
      <c r="O660" s="36" t="str">
        <f>IF(ISERROR(MID(M660,SEARCH($O$1,M660)-40,80)),"",MID(M660,SEARCH($O$1,M660)-40,80))</f>
        <v/>
      </c>
      <c r="P660"/>
    </row>
    <row r="661" spans="1:16" x14ac:dyDescent="0.35">
      <c r="A661" s="5" t="s">
        <v>11</v>
      </c>
      <c r="B661" s="6">
        <v>14.97</v>
      </c>
      <c r="C661" s="1" t="s">
        <v>1727</v>
      </c>
      <c r="D661" s="1" t="s">
        <v>1728</v>
      </c>
      <c r="E661" s="1" t="b">
        <v>0</v>
      </c>
      <c r="F661" s="1" t="b">
        <v>1</v>
      </c>
      <c r="G661" s="1">
        <v>5.2302444570778803</v>
      </c>
      <c r="H661" s="1">
        <v>6</v>
      </c>
      <c r="I661" s="1">
        <v>6</v>
      </c>
      <c r="J661" s="1">
        <v>6</v>
      </c>
      <c r="K661" s="2">
        <v>1262820.7421875</v>
      </c>
      <c r="L661" s="4">
        <f>IF(ISNUMBER(K661),LOG(K661,10),"0")</f>
        <v>6.1013417066883386</v>
      </c>
      <c r="M661" s="25" t="s">
        <v>6604</v>
      </c>
      <c r="N661" s="32" t="str">
        <f>IF(ISERROR(MID(M661,SEARCH($N$1,M661)-40,80)),"",MID(M661,SEARCH($N$1,M661)-40,80))</f>
        <v/>
      </c>
      <c r="O661" s="36" t="str">
        <f>IF(ISERROR(MID(M661,SEARCH($O$1,M661)-40,80)),"",MID(M661,SEARCH($O$1,M661)-40,80))</f>
        <v/>
      </c>
      <c r="P661"/>
    </row>
    <row r="662" spans="1:16" x14ac:dyDescent="0.35">
      <c r="A662" s="5" t="s">
        <v>11</v>
      </c>
      <c r="B662" s="6">
        <v>19.809999999999999</v>
      </c>
      <c r="C662" s="1" t="s">
        <v>1215</v>
      </c>
      <c r="D662" s="1" t="s">
        <v>1216</v>
      </c>
      <c r="E662" s="1" t="b">
        <v>0</v>
      </c>
      <c r="F662" s="1" t="b">
        <v>1</v>
      </c>
      <c r="G662" s="1">
        <v>18.631178707224301</v>
      </c>
      <c r="H662" s="1">
        <v>6</v>
      </c>
      <c r="I662" s="1">
        <v>8</v>
      </c>
      <c r="J662" s="1">
        <v>6</v>
      </c>
      <c r="K662" s="2">
        <v>54918934.895833299</v>
      </c>
      <c r="L662" s="4">
        <f>IF(ISNUMBER(K662),LOG(K662,10),"0")</f>
        <v>7.7397221058890464</v>
      </c>
      <c r="M662" s="25" t="s">
        <v>4872</v>
      </c>
      <c r="N662" s="32" t="str">
        <f>IF(ISERROR(MID(M662,SEARCH($N$1,M662)-40,80)),"",MID(M662,SEARCH($N$1,M662)-40,80))</f>
        <v/>
      </c>
      <c r="O662" s="36" t="str">
        <f>IF(ISERROR(MID(M662,SEARCH($O$1,M662)-40,80)),"",MID(M662,SEARCH($O$1,M662)-40,80))</f>
        <v/>
      </c>
      <c r="P662"/>
    </row>
    <row r="663" spans="1:16" x14ac:dyDescent="0.35">
      <c r="A663" s="5" t="s">
        <v>11</v>
      </c>
      <c r="B663" s="6">
        <v>13.51</v>
      </c>
      <c r="C663" s="1" t="s">
        <v>1225</v>
      </c>
      <c r="D663" s="1" t="s">
        <v>1226</v>
      </c>
      <c r="E663" s="1" t="b">
        <v>0</v>
      </c>
      <c r="F663" s="1" t="b">
        <v>1</v>
      </c>
      <c r="G663" s="1">
        <v>10.736196319018401</v>
      </c>
      <c r="H663" s="1">
        <v>6</v>
      </c>
      <c r="I663" s="1">
        <v>6</v>
      </c>
      <c r="J663" s="1">
        <v>3</v>
      </c>
      <c r="K663" s="2">
        <v>3600278.6302083302</v>
      </c>
      <c r="L663" s="4">
        <f>IF(ISNUMBER(K663),LOG(K663,10),"0")</f>
        <v>6.5563361126782258</v>
      </c>
      <c r="M663" s="25" t="s">
        <v>6209</v>
      </c>
      <c r="N663" s="32" t="str">
        <f>IF(ISERROR(MID(M663,SEARCH($N$1,M663)-40,80)),"",MID(M663,SEARCH($N$1,M663)-40,80))</f>
        <v/>
      </c>
      <c r="O663" s="36" t="str">
        <f>IF(ISERROR(MID(M663,SEARCH($O$1,M663)-40,80)),"",MID(M663,SEARCH($O$1,M663)-40,80))</f>
        <v/>
      </c>
      <c r="P663"/>
    </row>
    <row r="664" spans="1:16" x14ac:dyDescent="0.35">
      <c r="A664" s="5" t="s">
        <v>11</v>
      </c>
      <c r="B664" s="6">
        <v>19.87</v>
      </c>
      <c r="C664" s="1" t="s">
        <v>979</v>
      </c>
      <c r="D664" s="1" t="s">
        <v>980</v>
      </c>
      <c r="E664" s="1" t="b">
        <v>0</v>
      </c>
      <c r="F664" s="1" t="b">
        <v>1</v>
      </c>
      <c r="G664" s="1">
        <v>29.019607843137301</v>
      </c>
      <c r="H664" s="1">
        <v>6</v>
      </c>
      <c r="I664" s="1">
        <v>8</v>
      </c>
      <c r="J664" s="1">
        <v>6</v>
      </c>
      <c r="K664" s="2">
        <v>14254147.2447917</v>
      </c>
      <c r="L664" s="4">
        <f>IF(ISNUMBER(K664),LOG(K664,10),"0")</f>
        <v>7.1539412407293659</v>
      </c>
      <c r="M664" s="25" t="s">
        <v>5350</v>
      </c>
      <c r="N664" s="32" t="str">
        <f>IF(ISERROR(MID(M664,SEARCH($N$1,M664)-40,80)),"",MID(M664,SEARCH($N$1,M664)-40,80))</f>
        <v/>
      </c>
      <c r="O664" s="36" t="str">
        <f>IF(ISERROR(MID(M664,SEARCH($O$1,M664)-40,80)),"",MID(M664,SEARCH($O$1,M664)-40,80))</f>
        <v/>
      </c>
      <c r="P664"/>
    </row>
    <row r="665" spans="1:16" x14ac:dyDescent="0.35">
      <c r="A665" s="5" t="s">
        <v>11</v>
      </c>
      <c r="B665" s="6">
        <v>17.98</v>
      </c>
      <c r="C665" s="1" t="s">
        <v>1515</v>
      </c>
      <c r="D665" s="1" t="s">
        <v>1516</v>
      </c>
      <c r="E665" s="1" t="b">
        <v>0</v>
      </c>
      <c r="F665" s="1" t="b">
        <v>1</v>
      </c>
      <c r="G665" s="1">
        <v>14.473684210526301</v>
      </c>
      <c r="H665" s="1">
        <v>6</v>
      </c>
      <c r="I665" s="1">
        <v>8</v>
      </c>
      <c r="J665" s="1">
        <v>6</v>
      </c>
      <c r="K665" s="2">
        <v>29056257.809895799</v>
      </c>
      <c r="L665" s="4">
        <f>IF(ISNUMBER(K665),LOG(K665,10),"0")</f>
        <v>7.4632396802591625</v>
      </c>
      <c r="M665" s="25" t="s">
        <v>5048</v>
      </c>
      <c r="N665" s="32" t="str">
        <f>IF(ISERROR(MID(M665,SEARCH($N$1,M665)-40,80)),"",MID(M665,SEARCH($N$1,M665)-40,80))</f>
        <v/>
      </c>
      <c r="O665" s="36" t="str">
        <f>IF(ISERROR(MID(M665,SEARCH($O$1,M665)-40,80)),"",MID(M665,SEARCH($O$1,M665)-40,80))</f>
        <v/>
      </c>
      <c r="P665"/>
    </row>
    <row r="666" spans="1:16" x14ac:dyDescent="0.35">
      <c r="A666" s="5" t="s">
        <v>11</v>
      </c>
      <c r="B666" s="6">
        <v>14.52</v>
      </c>
      <c r="C666" s="1" t="s">
        <v>1691</v>
      </c>
      <c r="D666" s="1" t="s">
        <v>1692</v>
      </c>
      <c r="E666" s="1" t="b">
        <v>0</v>
      </c>
      <c r="F666" s="1" t="b">
        <v>1</v>
      </c>
      <c r="G666" s="1">
        <v>16.441005802707899</v>
      </c>
      <c r="H666" s="1">
        <v>6</v>
      </c>
      <c r="I666" s="1">
        <v>6</v>
      </c>
      <c r="J666" s="1">
        <v>6</v>
      </c>
      <c r="K666" s="2">
        <v>9180944.9322916698</v>
      </c>
      <c r="L666" s="4">
        <f>IF(ISNUMBER(K666),LOG(K666,10),"0")</f>
        <v>6.9628873824823483</v>
      </c>
      <c r="M666" s="25" t="s">
        <v>5615</v>
      </c>
      <c r="N666" s="32" t="str">
        <f>IF(ISERROR(MID(M666,SEARCH($N$1,M666)-40,80)),"",MID(M666,SEARCH($N$1,M666)-40,80))</f>
        <v/>
      </c>
      <c r="O666" s="36" t="str">
        <f>IF(ISERROR(MID(M666,SEARCH($O$1,M666)-40,80)),"",MID(M666,SEARCH($O$1,M666)-40,80))</f>
        <v/>
      </c>
      <c r="P666"/>
    </row>
    <row r="667" spans="1:16" x14ac:dyDescent="0.35">
      <c r="A667" s="5" t="s">
        <v>11</v>
      </c>
      <c r="B667" s="6">
        <v>21.92</v>
      </c>
      <c r="C667" s="1" t="s">
        <v>898</v>
      </c>
      <c r="D667" s="1" t="s">
        <v>785</v>
      </c>
      <c r="E667" s="1" t="b">
        <v>0</v>
      </c>
      <c r="F667" s="1" t="b">
        <v>1</v>
      </c>
      <c r="G667" s="1">
        <v>18.691588785046701</v>
      </c>
      <c r="H667" s="1">
        <v>6</v>
      </c>
      <c r="I667" s="1">
        <v>11</v>
      </c>
      <c r="J667" s="1">
        <v>1</v>
      </c>
      <c r="K667" s="2">
        <v>33633912.75</v>
      </c>
      <c r="L667" s="4">
        <f>IF(ISNUMBER(K667),LOG(K667,10),"0")</f>
        <v>7.5267773932405451</v>
      </c>
      <c r="M667" s="25" t="s">
        <v>5003</v>
      </c>
      <c r="N667" s="32" t="str">
        <f>IF(ISERROR(MID(M667,SEARCH($N$1,M667)-40,80)),"",MID(M667,SEARCH($N$1,M667)-40,80))</f>
        <v/>
      </c>
      <c r="O667" s="36" t="str">
        <f>IF(ISERROR(MID(M667,SEARCH($O$1,M667)-40,80)),"",MID(M667,SEARCH($O$1,M667)-40,80))</f>
        <v/>
      </c>
      <c r="P667"/>
    </row>
    <row r="668" spans="1:16" x14ac:dyDescent="0.35">
      <c r="A668" s="5" t="s">
        <v>11</v>
      </c>
      <c r="B668" s="6">
        <v>10.85</v>
      </c>
      <c r="C668" s="1" t="s">
        <v>1393</v>
      </c>
      <c r="D668" s="1" t="s">
        <v>1394</v>
      </c>
      <c r="E668" s="1" t="b">
        <v>1</v>
      </c>
      <c r="F668" s="1" t="b">
        <v>0</v>
      </c>
      <c r="G668" s="1">
        <v>18.4914841849148</v>
      </c>
      <c r="H668" s="1">
        <v>6</v>
      </c>
      <c r="I668" s="1">
        <v>6</v>
      </c>
      <c r="J668" s="1">
        <v>4</v>
      </c>
      <c r="K668" s="2">
        <v>5250221.9427083302</v>
      </c>
      <c r="L668" s="4">
        <f>IF(ISNUMBER(K668),LOG(K668,10),"0")</f>
        <v>6.7201776627309426</v>
      </c>
      <c r="M668" s="25" t="s">
        <v>5989</v>
      </c>
      <c r="N668" s="32" t="str">
        <f>IF(ISERROR(MID(M668,SEARCH($N$1,M668)-40,80)),"",MID(M668,SEARCH($N$1,M668)-40,80))</f>
        <v/>
      </c>
      <c r="O668" s="36" t="str">
        <f>IF(ISERROR(MID(M668,SEARCH($O$1,M668)-40,80)),"",MID(M668,SEARCH($O$1,M668)-40,80))</f>
        <v/>
      </c>
      <c r="P668"/>
    </row>
    <row r="669" spans="1:16" x14ac:dyDescent="0.35">
      <c r="A669" s="5" t="s">
        <v>11</v>
      </c>
      <c r="B669" s="6">
        <v>13.28</v>
      </c>
      <c r="C669" s="1" t="s">
        <v>1297</v>
      </c>
      <c r="D669" s="1" t="s">
        <v>1298</v>
      </c>
      <c r="E669" s="1" t="b">
        <v>1</v>
      </c>
      <c r="F669" s="1" t="b">
        <v>0</v>
      </c>
      <c r="G669" s="1">
        <v>26.6666666666667</v>
      </c>
      <c r="H669" s="1">
        <v>6</v>
      </c>
      <c r="I669" s="1">
        <v>7</v>
      </c>
      <c r="J669" s="1">
        <v>6</v>
      </c>
      <c r="K669" s="2">
        <v>12031118.21875</v>
      </c>
      <c r="L669" s="4">
        <f>IF(ISNUMBER(K669),LOG(K669,10),"0")</f>
        <v>7.0803059942279178</v>
      </c>
      <c r="M669" s="25" t="s">
        <v>5446</v>
      </c>
      <c r="N669" s="32" t="str">
        <f>IF(ISERROR(MID(M669,SEARCH($N$1,M669)-40,80)),"",MID(M669,SEARCH($N$1,M669)-40,80))</f>
        <v/>
      </c>
      <c r="O669" s="36" t="str">
        <f>IF(ISERROR(MID(M669,SEARCH($O$1,M669)-40,80)),"",MID(M669,SEARCH($O$1,M669)-40,80))</f>
        <v/>
      </c>
      <c r="P669"/>
    </row>
    <row r="670" spans="1:16" x14ac:dyDescent="0.35">
      <c r="A670" s="5" t="s">
        <v>11</v>
      </c>
      <c r="B670" s="6">
        <v>7.36</v>
      </c>
      <c r="C670" s="1" t="s">
        <v>1493</v>
      </c>
      <c r="D670" s="1" t="s">
        <v>1494</v>
      </c>
      <c r="E670" s="1" t="b">
        <v>1</v>
      </c>
      <c r="F670" s="1" t="b">
        <v>0</v>
      </c>
      <c r="G670" s="1">
        <v>13.118279569892501</v>
      </c>
      <c r="H670" s="1">
        <v>6</v>
      </c>
      <c r="I670" s="1">
        <v>6</v>
      </c>
      <c r="J670" s="1">
        <v>5</v>
      </c>
      <c r="K670" s="2">
        <v>16027948.615885399</v>
      </c>
      <c r="L670" s="4">
        <f>IF(ISNUMBER(K670),LOG(K670,10),"0")</f>
        <v>7.2048779414551207</v>
      </c>
      <c r="M670" s="25" t="s">
        <v>5285</v>
      </c>
      <c r="N670" s="32" t="str">
        <f>IF(ISERROR(MID(M670,SEARCH($N$1,M670)-40,80)),"",MID(M670,SEARCH($N$1,M670)-40,80))</f>
        <v/>
      </c>
      <c r="O670" s="36" t="str">
        <f>IF(ISERROR(MID(M670,SEARCH($O$1,M670)-40,80)),"",MID(M670,SEARCH($O$1,M670)-40,80))</f>
        <v/>
      </c>
      <c r="P670"/>
    </row>
    <row r="671" spans="1:16" x14ac:dyDescent="0.35">
      <c r="A671" s="5" t="s">
        <v>11</v>
      </c>
      <c r="B671" s="6">
        <v>18.79</v>
      </c>
      <c r="C671" s="1" t="s">
        <v>1383</v>
      </c>
      <c r="D671" s="1" t="s">
        <v>1384</v>
      </c>
      <c r="E671" s="1" t="b">
        <v>1</v>
      </c>
      <c r="F671" s="1" t="b">
        <v>0</v>
      </c>
      <c r="G671" s="1">
        <v>4.4776119402985097</v>
      </c>
      <c r="H671" s="1">
        <v>6</v>
      </c>
      <c r="I671" s="1">
        <v>7</v>
      </c>
      <c r="J671" s="1">
        <v>6</v>
      </c>
      <c r="K671" s="2">
        <v>5097901.5026041698</v>
      </c>
      <c r="L671" s="4">
        <f>IF(ISNUMBER(K671),LOG(K671,10),"0")</f>
        <v>6.7073914401389878</v>
      </c>
      <c r="M671" s="25" t="e">
        <v>#N/A</v>
      </c>
      <c r="N671" s="32" t="str">
        <f>IF(ISERROR(MID(M671,SEARCH($N$1,M671)-40,80)),"",MID(M671,SEARCH($N$1,M671)-40,80))</f>
        <v/>
      </c>
      <c r="O671" s="36" t="str">
        <f>IF(ISERROR(MID(M671,SEARCH($O$1,M671)-40,80)),"",MID(M671,SEARCH($O$1,M671)-40,80))</f>
        <v/>
      </c>
      <c r="P671"/>
    </row>
    <row r="672" spans="1:16" x14ac:dyDescent="0.35">
      <c r="A672" s="5" t="s">
        <v>11</v>
      </c>
      <c r="B672" s="6">
        <v>13.31</v>
      </c>
      <c r="C672" s="1" t="s">
        <v>1269</v>
      </c>
      <c r="D672" s="1" t="s">
        <v>1270</v>
      </c>
      <c r="E672" s="1" t="b">
        <v>0</v>
      </c>
      <c r="F672" s="1" t="b">
        <v>1</v>
      </c>
      <c r="G672" s="1">
        <v>31.400966183574901</v>
      </c>
      <c r="H672" s="1">
        <v>5</v>
      </c>
      <c r="I672" s="1">
        <v>5</v>
      </c>
      <c r="J672" s="1">
        <v>5</v>
      </c>
      <c r="K672" s="2">
        <v>13181699.837239601</v>
      </c>
      <c r="L672" s="4">
        <f>IF(ISNUMBER(K672),LOG(K672,10),"0")</f>
        <v>7.1199714180221996</v>
      </c>
      <c r="M672" s="25" t="s">
        <v>483</v>
      </c>
      <c r="N672" s="32" t="str">
        <f>IF(ISERROR(MID(M672,SEARCH($N$1,M672)-40,80)),"",MID(M672,SEARCH($N$1,M672)-40,80))</f>
        <v/>
      </c>
      <c r="O672" s="36" t="str">
        <f>IF(ISERROR(MID(M672,SEARCH($O$1,M672)-40,80)),"",MID(M672,SEARCH($O$1,M672)-40,80))</f>
        <v/>
      </c>
      <c r="P672"/>
    </row>
    <row r="673" spans="1:16" x14ac:dyDescent="0.35">
      <c r="A673" s="5" t="s">
        <v>11</v>
      </c>
      <c r="B673" s="6">
        <v>17.100000000000001</v>
      </c>
      <c r="C673" s="1" t="s">
        <v>1389</v>
      </c>
      <c r="D673" s="1" t="s">
        <v>1390</v>
      </c>
      <c r="E673" s="1" t="b">
        <v>0</v>
      </c>
      <c r="F673" s="1" t="b">
        <v>1</v>
      </c>
      <c r="G673" s="1">
        <v>19.955156950672599</v>
      </c>
      <c r="H673" s="1">
        <v>5</v>
      </c>
      <c r="I673" s="1">
        <v>6</v>
      </c>
      <c r="J673" s="1">
        <v>5</v>
      </c>
      <c r="K673" s="2">
        <v>17583340.576822899</v>
      </c>
      <c r="L673" s="4">
        <f>IF(ISNUMBER(K673),LOG(K673,10),"0")</f>
        <v>7.2451013881585169</v>
      </c>
      <c r="M673" s="25" t="s">
        <v>5245</v>
      </c>
      <c r="N673" s="32" t="str">
        <f>IF(ISERROR(MID(M673,SEARCH($N$1,M673)-40,80)),"",MID(M673,SEARCH($N$1,M673)-40,80))</f>
        <v/>
      </c>
      <c r="O673" s="36" t="str">
        <f>IF(ISERROR(MID(M673,SEARCH($O$1,M673)-40,80)),"",MID(M673,SEARCH($O$1,M673)-40,80))</f>
        <v/>
      </c>
      <c r="P673"/>
    </row>
    <row r="674" spans="1:16" x14ac:dyDescent="0.35">
      <c r="A674" s="5" t="s">
        <v>11</v>
      </c>
      <c r="B674" s="6">
        <v>11.01</v>
      </c>
      <c r="C674" s="1" t="s">
        <v>1625</v>
      </c>
      <c r="D674" s="1" t="s">
        <v>1626</v>
      </c>
      <c r="E674" s="1" t="b">
        <v>0</v>
      </c>
      <c r="F674" s="1" t="b">
        <v>1</v>
      </c>
      <c r="G674" s="1">
        <v>8.6471408647140908</v>
      </c>
      <c r="H674" s="1">
        <v>5</v>
      </c>
      <c r="I674" s="1">
        <v>5</v>
      </c>
      <c r="J674" s="1">
        <v>5</v>
      </c>
      <c r="K674" s="2">
        <v>4268445.2760416698</v>
      </c>
      <c r="L674" s="4">
        <f>IF(ISNUMBER(K674),LOG(K674,10),"0")</f>
        <v>6.63026971788479</v>
      </c>
      <c r="M674" s="25" t="s">
        <v>6109</v>
      </c>
      <c r="N674" s="32" t="str">
        <f>IF(ISERROR(MID(M674,SEARCH($N$1,M674)-40,80)),"",MID(M674,SEARCH($N$1,M674)-40,80))</f>
        <v/>
      </c>
      <c r="O674" s="36" t="str">
        <f>IF(ISERROR(MID(M674,SEARCH($O$1,M674)-40,80)),"",MID(M674,SEARCH($O$1,M674)-40,80))</f>
        <v/>
      </c>
      <c r="P674"/>
    </row>
    <row r="675" spans="1:16" x14ac:dyDescent="0.35">
      <c r="A675" s="5" t="s">
        <v>11</v>
      </c>
      <c r="B675" s="6">
        <v>23.14</v>
      </c>
      <c r="C675" s="1" t="s">
        <v>1135</v>
      </c>
      <c r="D675" s="1" t="s">
        <v>1136</v>
      </c>
      <c r="E675" s="1" t="b">
        <v>0</v>
      </c>
      <c r="F675" s="1" t="b">
        <v>1</v>
      </c>
      <c r="G675" s="1">
        <v>35.393258426966298</v>
      </c>
      <c r="H675" s="1">
        <v>5</v>
      </c>
      <c r="I675" s="1">
        <v>9</v>
      </c>
      <c r="J675" s="1">
        <v>5</v>
      </c>
      <c r="K675" s="2">
        <v>65731976.375</v>
      </c>
      <c r="L675" s="4">
        <f>IF(ISNUMBER(K675),LOG(K675,10),"0")</f>
        <v>7.8177766904859478</v>
      </c>
      <c r="M675" s="25" t="s">
        <v>4825</v>
      </c>
      <c r="N675" s="32" t="str">
        <f>IF(ISERROR(MID(M675,SEARCH($N$1,M675)-40,80)),"",MID(M675,SEARCH($N$1,M675)-40,80))</f>
        <v>002095]; cell cortex [GO:0005938]; cell surface [GO:0009986]; cilium [GO:0005929</v>
      </c>
      <c r="O675" s="36" t="str">
        <f>IF(ISERROR(MID(M675,SEARCH($O$1,M675)-40,80)),"",MID(M675,SEARCH($O$1,M675)-40,80))</f>
        <v/>
      </c>
      <c r="P675"/>
    </row>
    <row r="676" spans="1:16" x14ac:dyDescent="0.35">
      <c r="A676" s="5" t="s">
        <v>11</v>
      </c>
      <c r="B676" s="6">
        <v>8.59</v>
      </c>
      <c r="C676" s="1" t="s">
        <v>2131</v>
      </c>
      <c r="D676" s="1" t="s">
        <v>2132</v>
      </c>
      <c r="E676" s="1" t="b">
        <v>0</v>
      </c>
      <c r="F676" s="1" t="b">
        <v>1</v>
      </c>
      <c r="G676" s="1">
        <v>10.7344632768362</v>
      </c>
      <c r="H676" s="1">
        <v>5</v>
      </c>
      <c r="I676" s="1">
        <v>5</v>
      </c>
      <c r="J676" s="1">
        <v>5</v>
      </c>
      <c r="K676" s="2">
        <v>3881547.4973958302</v>
      </c>
      <c r="L676" s="4">
        <f>IF(ISNUMBER(K676),LOG(K676,10),"0")</f>
        <v>6.5890049048703503</v>
      </c>
      <c r="M676" s="25" t="s">
        <v>6157</v>
      </c>
      <c r="N676" s="32" t="str">
        <f>IF(ISERROR(MID(M676,SEARCH($N$1,M676)-40,80)),"",MID(M676,SEARCH($N$1,M676)-40,80))</f>
        <v/>
      </c>
      <c r="O676" s="36" t="str">
        <f>IF(ISERROR(MID(M676,SEARCH($O$1,M676)-40,80)),"",MID(M676,SEARCH($O$1,M676)-40,80))</f>
        <v/>
      </c>
      <c r="P676"/>
    </row>
    <row r="677" spans="1:16" x14ac:dyDescent="0.35">
      <c r="A677" s="5" t="s">
        <v>11</v>
      </c>
      <c r="B677" s="6">
        <v>11.56</v>
      </c>
      <c r="C677" s="1" t="s">
        <v>1889</v>
      </c>
      <c r="D677" s="1" t="s">
        <v>1890</v>
      </c>
      <c r="E677" s="1" t="b">
        <v>0</v>
      </c>
      <c r="F677" s="1" t="b">
        <v>1</v>
      </c>
      <c r="G677" s="1">
        <v>7.4358974358974397</v>
      </c>
      <c r="H677" s="1">
        <v>5</v>
      </c>
      <c r="I677" s="1">
        <v>5</v>
      </c>
      <c r="J677" s="1">
        <v>1</v>
      </c>
      <c r="K677" s="2">
        <v>9659632.1328125</v>
      </c>
      <c r="L677" s="4">
        <f>IF(ISNUMBER(K677),LOG(K677,10),"0")</f>
        <v>6.9849605875198737</v>
      </c>
      <c r="M677" s="25" t="s">
        <v>5590</v>
      </c>
      <c r="N677" s="32" t="str">
        <f>IF(ISERROR(MID(M677,SEARCH($N$1,M677)-40,80)),"",MID(M677,SEARCH($N$1,M677)-40,80))</f>
        <v/>
      </c>
      <c r="O677" s="36" t="str">
        <f>IF(ISERROR(MID(M677,SEARCH($O$1,M677)-40,80)),"",MID(M677,SEARCH($O$1,M677)-40,80))</f>
        <v/>
      </c>
      <c r="P677"/>
    </row>
    <row r="678" spans="1:16" x14ac:dyDescent="0.35">
      <c r="A678" s="5" t="s">
        <v>11</v>
      </c>
      <c r="B678" s="6">
        <v>7.98</v>
      </c>
      <c r="C678" s="1" t="s">
        <v>2051</v>
      </c>
      <c r="D678" s="1" t="s">
        <v>2052</v>
      </c>
      <c r="E678" s="1" t="b">
        <v>0</v>
      </c>
      <c r="F678" s="1" t="b">
        <v>1</v>
      </c>
      <c r="G678" s="1">
        <v>8.0204778156996603</v>
      </c>
      <c r="H678" s="1">
        <v>5</v>
      </c>
      <c r="I678" s="1">
        <v>5</v>
      </c>
      <c r="J678" s="1">
        <v>2</v>
      </c>
      <c r="K678" s="2">
        <v>1739216.1689453099</v>
      </c>
      <c r="L678" s="4">
        <f>IF(ISNUMBER(K678),LOG(K678,10),"0")</f>
        <v>6.2403535642600918</v>
      </c>
      <c r="M678" s="25" t="s">
        <v>6526</v>
      </c>
      <c r="N678" s="32" t="str">
        <f>IF(ISERROR(MID(M678,SEARCH($N$1,M678)-40,80)),"",MID(M678,SEARCH($N$1,M678)-40,80))</f>
        <v/>
      </c>
      <c r="O678" s="36" t="str">
        <f>IF(ISERROR(MID(M678,SEARCH($O$1,M678)-40,80)),"",MID(M678,SEARCH($O$1,M678)-40,80))</f>
        <v/>
      </c>
      <c r="P678"/>
    </row>
    <row r="679" spans="1:16" x14ac:dyDescent="0.35">
      <c r="A679" s="5" t="s">
        <v>11</v>
      </c>
      <c r="B679" s="6">
        <v>7.74</v>
      </c>
      <c r="C679" s="1" t="s">
        <v>1563</v>
      </c>
      <c r="D679" s="1" t="s">
        <v>1564</v>
      </c>
      <c r="E679" s="1" t="b">
        <v>0</v>
      </c>
      <c r="F679" s="1" t="b">
        <v>1</v>
      </c>
      <c r="G679" s="1">
        <v>7.9559363525091804</v>
      </c>
      <c r="H679" s="1">
        <v>5</v>
      </c>
      <c r="I679" s="1">
        <v>5</v>
      </c>
      <c r="J679" s="1">
        <v>5</v>
      </c>
      <c r="K679" s="2">
        <v>9550806.00390625</v>
      </c>
      <c r="L679" s="4">
        <f>IF(ISNUMBER(K679),LOG(K679,10),"0")</f>
        <v>6.9800400237594715</v>
      </c>
      <c r="M679" s="25" t="s">
        <v>5597</v>
      </c>
      <c r="N679" s="32" t="str">
        <f>IF(ISERROR(MID(M679,SEARCH($N$1,M679)-40,80)),"",MID(M679,SEARCH($N$1,M679)-40,80))</f>
        <v/>
      </c>
      <c r="O679" s="36" t="str">
        <f>IF(ISERROR(MID(M679,SEARCH($O$1,M679)-40,80)),"",MID(M679,SEARCH($O$1,M679)-40,80))</f>
        <v/>
      </c>
      <c r="P679"/>
    </row>
    <row r="680" spans="1:16" x14ac:dyDescent="0.35">
      <c r="A680" s="5" t="s">
        <v>11</v>
      </c>
      <c r="B680" s="6">
        <v>12.86</v>
      </c>
      <c r="C680" s="1" t="s">
        <v>1541</v>
      </c>
      <c r="D680" s="1" t="s">
        <v>1542</v>
      </c>
      <c r="E680" s="1" t="b">
        <v>0</v>
      </c>
      <c r="F680" s="1" t="b">
        <v>1</v>
      </c>
      <c r="G680" s="1">
        <v>8.1983805668016192</v>
      </c>
      <c r="H680" s="1">
        <v>5</v>
      </c>
      <c r="I680" s="1">
        <v>5</v>
      </c>
      <c r="J680" s="1">
        <v>5</v>
      </c>
      <c r="K680" s="2">
        <v>3946541.8541666698</v>
      </c>
      <c r="L680" s="4">
        <f>IF(ISNUMBER(K680),LOG(K680,10),"0")</f>
        <v>6.5962167129787694</v>
      </c>
      <c r="M680" s="25" t="s">
        <v>6146</v>
      </c>
      <c r="N680" s="32" t="str">
        <f>IF(ISERROR(MID(M680,SEARCH($N$1,M680)-40,80)),"",MID(M680,SEARCH($N$1,M680)-40,80))</f>
        <v/>
      </c>
      <c r="O680" s="36" t="str">
        <f>IF(ISERROR(MID(M680,SEARCH($O$1,M680)-40,80)),"",MID(M680,SEARCH($O$1,M680)-40,80))</f>
        <v/>
      </c>
      <c r="P680"/>
    </row>
    <row r="681" spans="1:16" x14ac:dyDescent="0.35">
      <c r="A681" s="5" t="s">
        <v>11</v>
      </c>
      <c r="B681" s="6">
        <v>11.76</v>
      </c>
      <c r="C681" s="1" t="s">
        <v>1845</v>
      </c>
      <c r="D681" s="1" t="s">
        <v>1846</v>
      </c>
      <c r="E681" s="1" t="b">
        <v>0</v>
      </c>
      <c r="F681" s="1" t="b">
        <v>1</v>
      </c>
      <c r="G681" s="1">
        <v>14.6964856230032</v>
      </c>
      <c r="H681" s="1">
        <v>5</v>
      </c>
      <c r="I681" s="1">
        <v>5</v>
      </c>
      <c r="J681" s="1">
        <v>5</v>
      </c>
      <c r="K681" s="2">
        <v>10603510.984375</v>
      </c>
      <c r="L681" s="4">
        <f>IF(ISNUMBER(K681),LOG(K681,10),"0")</f>
        <v>7.0254496906109747</v>
      </c>
      <c r="M681" s="25" t="s">
        <v>5523</v>
      </c>
      <c r="N681" s="32" t="str">
        <f>IF(ISERROR(MID(M681,SEARCH($N$1,M681)-40,80)),"",MID(M681,SEARCH($N$1,M681)-40,80))</f>
        <v/>
      </c>
      <c r="O681" s="36" t="str">
        <f>IF(ISERROR(MID(M681,SEARCH($O$1,M681)-40,80)),"",MID(M681,SEARCH($O$1,M681)-40,80))</f>
        <v/>
      </c>
      <c r="P681"/>
    </row>
    <row r="682" spans="1:16" x14ac:dyDescent="0.35">
      <c r="A682" s="5" t="s">
        <v>11</v>
      </c>
      <c r="B682" s="6">
        <v>17.04</v>
      </c>
      <c r="C682" s="1" t="s">
        <v>1453</v>
      </c>
      <c r="D682" s="1" t="s">
        <v>1454</v>
      </c>
      <c r="E682" s="1" t="b">
        <v>0</v>
      </c>
      <c r="F682" s="1" t="b">
        <v>1</v>
      </c>
      <c r="G682" s="1">
        <v>24.644549763033201</v>
      </c>
      <c r="H682" s="1">
        <v>5</v>
      </c>
      <c r="I682" s="1">
        <v>9</v>
      </c>
      <c r="J682" s="1">
        <v>4</v>
      </c>
      <c r="K682" s="2">
        <v>31232635.583333299</v>
      </c>
      <c r="L682" s="4">
        <f>IF(ISNUMBER(K682),LOG(K682,10),"0")</f>
        <v>7.4946086339580953</v>
      </c>
      <c r="M682" s="25" t="s">
        <v>5021</v>
      </c>
      <c r="N682" s="32" t="str">
        <f>IF(ISERROR(MID(M682,SEARCH($N$1,M682)-40,80)),"",MID(M682,SEARCH($N$1,M682)-40,80))</f>
        <v/>
      </c>
      <c r="O682" s="36" t="str">
        <f>IF(ISERROR(MID(M682,SEARCH($O$1,M682)-40,80)),"",MID(M682,SEARCH($O$1,M682)-40,80))</f>
        <v/>
      </c>
      <c r="P682"/>
    </row>
    <row r="683" spans="1:16" x14ac:dyDescent="0.35">
      <c r="A683" s="5" t="s">
        <v>11</v>
      </c>
      <c r="B683" s="6">
        <v>9.48</v>
      </c>
      <c r="C683" s="1" t="s">
        <v>1965</v>
      </c>
      <c r="D683" s="1" t="s">
        <v>1966</v>
      </c>
      <c r="E683" s="1" t="b">
        <v>0</v>
      </c>
      <c r="F683" s="1" t="b">
        <v>1</v>
      </c>
      <c r="G683" s="1">
        <v>9.9337748344370898</v>
      </c>
      <c r="H683" s="1">
        <v>5</v>
      </c>
      <c r="I683" s="1">
        <v>5</v>
      </c>
      <c r="J683" s="1">
        <v>1</v>
      </c>
      <c r="K683" s="2">
        <v>1101752.78125</v>
      </c>
      <c r="L683" s="4">
        <f>IF(ISNUMBER(K683),LOG(K683,10),"0")</f>
        <v>6.0420841555105271</v>
      </c>
      <c r="M683" s="25" t="s">
        <v>6644</v>
      </c>
      <c r="N683" s="32" t="str">
        <f>IF(ISERROR(MID(M683,SEARCH($N$1,M683)-40,80)),"",MID(M683,SEARCH($N$1,M683)-40,80))</f>
        <v/>
      </c>
      <c r="O683" s="36" t="str">
        <f>IF(ISERROR(MID(M683,SEARCH($O$1,M683)-40,80)),"",MID(M683,SEARCH($O$1,M683)-40,80))</f>
        <v/>
      </c>
      <c r="P683"/>
    </row>
    <row r="684" spans="1:16" x14ac:dyDescent="0.35">
      <c r="A684" s="5" t="s">
        <v>11</v>
      </c>
      <c r="B684" s="6">
        <v>15.56</v>
      </c>
      <c r="C684" s="1" t="s">
        <v>1205</v>
      </c>
      <c r="D684" s="1" t="s">
        <v>1206</v>
      </c>
      <c r="E684" s="1" t="b">
        <v>0</v>
      </c>
      <c r="F684" s="1" t="b">
        <v>1</v>
      </c>
      <c r="G684" s="1">
        <v>9.5238095238095202</v>
      </c>
      <c r="H684" s="1">
        <v>5</v>
      </c>
      <c r="I684" s="1">
        <v>6</v>
      </c>
      <c r="J684" s="1">
        <v>5</v>
      </c>
      <c r="K684" s="2">
        <v>21036157.958333299</v>
      </c>
      <c r="L684" s="4">
        <f>IF(ISNUMBER(K684),LOG(K684,10),"0")</f>
        <v>7.3229664232259868</v>
      </c>
      <c r="M684" s="25" t="s">
        <v>5166</v>
      </c>
      <c r="N684" s="32" t="str">
        <f>IF(ISERROR(MID(M684,SEARCH($N$1,M684)-40,80)),"",MID(M684,SEARCH($N$1,M684)-40,80))</f>
        <v/>
      </c>
      <c r="O684" s="36" t="str">
        <f>IF(ISERROR(MID(M684,SEARCH($O$1,M684)-40,80)),"",MID(M684,SEARCH($O$1,M684)-40,80))</f>
        <v/>
      </c>
      <c r="P684"/>
    </row>
    <row r="685" spans="1:16" x14ac:dyDescent="0.35">
      <c r="A685" s="5" t="s">
        <v>11</v>
      </c>
      <c r="B685" s="6">
        <v>12.01</v>
      </c>
      <c r="C685" s="1" t="s">
        <v>1887</v>
      </c>
      <c r="D685" s="1" t="s">
        <v>1888</v>
      </c>
      <c r="E685" s="1" t="b">
        <v>0</v>
      </c>
      <c r="F685" s="1" t="b">
        <v>1</v>
      </c>
      <c r="G685" s="1">
        <v>18.872549019607799</v>
      </c>
      <c r="H685" s="1">
        <v>5</v>
      </c>
      <c r="I685" s="1">
        <v>5</v>
      </c>
      <c r="J685" s="1">
        <v>5</v>
      </c>
      <c r="K685" s="2">
        <v>12310112.6953125</v>
      </c>
      <c r="L685" s="4">
        <f>IF(ISNUMBER(K685),LOG(K685,10),"0")</f>
        <v>7.0902620287825195</v>
      </c>
      <c r="M685" s="25" t="s">
        <v>5433</v>
      </c>
      <c r="N685" s="32" t="str">
        <f>IF(ISERROR(MID(M685,SEARCH($N$1,M685)-40,80)),"",MID(M685,SEARCH($N$1,M685)-40,80))</f>
        <v/>
      </c>
      <c r="O685" s="36" t="str">
        <f>IF(ISERROR(MID(M685,SEARCH($O$1,M685)-40,80)),"",MID(M685,SEARCH($O$1,M685)-40,80))</f>
        <v/>
      </c>
      <c r="P685"/>
    </row>
    <row r="686" spans="1:16" x14ac:dyDescent="0.35">
      <c r="A686" s="5" t="s">
        <v>11</v>
      </c>
      <c r="B686" s="6">
        <v>16.79</v>
      </c>
      <c r="C686" s="1" t="s">
        <v>1149</v>
      </c>
      <c r="D686" s="1" t="s">
        <v>1150</v>
      </c>
      <c r="E686" s="1" t="b">
        <v>0</v>
      </c>
      <c r="F686" s="1" t="b">
        <v>1</v>
      </c>
      <c r="G686" s="1">
        <v>28.762541806020099</v>
      </c>
      <c r="H686" s="1">
        <v>5</v>
      </c>
      <c r="I686" s="1">
        <v>6</v>
      </c>
      <c r="J686" s="1">
        <v>5</v>
      </c>
      <c r="K686" s="2">
        <v>29403831.528645799</v>
      </c>
      <c r="L686" s="4">
        <f>IF(ISNUMBER(K686),LOG(K686,10),"0")</f>
        <v>7.46840392576342</v>
      </c>
      <c r="M686" s="25" t="s">
        <v>5043</v>
      </c>
      <c r="N686" s="32" t="str">
        <f>IF(ISERROR(MID(M686,SEARCH($N$1,M686)-40,80)),"",MID(M686,SEARCH($N$1,M686)-40,80))</f>
        <v/>
      </c>
      <c r="O686" s="36" t="str">
        <f>IF(ISERROR(MID(M686,SEARCH($O$1,M686)-40,80)),"",MID(M686,SEARCH($O$1,M686)-40,80))</f>
        <v/>
      </c>
      <c r="P686"/>
    </row>
    <row r="687" spans="1:16" x14ac:dyDescent="0.35">
      <c r="A687" s="5" t="s">
        <v>11</v>
      </c>
      <c r="B687" s="6">
        <v>12.16</v>
      </c>
      <c r="C687" s="1" t="s">
        <v>1713</v>
      </c>
      <c r="D687" s="1" t="s">
        <v>1714</v>
      </c>
      <c r="E687" s="1" t="b">
        <v>0</v>
      </c>
      <c r="F687" s="1" t="b">
        <v>1</v>
      </c>
      <c r="G687" s="1">
        <v>16.9724770642202</v>
      </c>
      <c r="H687" s="1">
        <v>5</v>
      </c>
      <c r="I687" s="1">
        <v>5</v>
      </c>
      <c r="J687" s="1">
        <v>5</v>
      </c>
      <c r="K687" s="2">
        <v>3824692.9524739599</v>
      </c>
      <c r="L687" s="4">
        <f>IF(ISNUMBER(K687),LOG(K687,10),"0")</f>
        <v>6.5825965755945379</v>
      </c>
      <c r="M687" s="25" t="s">
        <v>6168</v>
      </c>
      <c r="N687" s="32" t="str">
        <f>IF(ISERROR(MID(M687,SEARCH($N$1,M687)-40,80)),"",MID(M687,SEARCH($N$1,M687)-40,80))</f>
        <v/>
      </c>
      <c r="O687" s="36" t="str">
        <f>IF(ISERROR(MID(M687,SEARCH($O$1,M687)-40,80)),"",MID(M687,SEARCH($O$1,M687)-40,80))</f>
        <v/>
      </c>
      <c r="P687"/>
    </row>
    <row r="688" spans="1:16" x14ac:dyDescent="0.35">
      <c r="A688" s="5" t="s">
        <v>11</v>
      </c>
      <c r="B688" s="6">
        <v>11</v>
      </c>
      <c r="C688" s="1" t="s">
        <v>2373</v>
      </c>
      <c r="D688" s="1" t="s">
        <v>2374</v>
      </c>
      <c r="E688" s="1" t="b">
        <v>0</v>
      </c>
      <c r="F688" s="1" t="b">
        <v>1</v>
      </c>
      <c r="G688" s="1">
        <v>12.8571428571429</v>
      </c>
      <c r="H688" s="1">
        <v>5</v>
      </c>
      <c r="I688" s="1">
        <v>5</v>
      </c>
      <c r="J688" s="1">
        <v>5</v>
      </c>
      <c r="K688" s="2">
        <v>4139166</v>
      </c>
      <c r="L688" s="4">
        <f>IF(ISNUMBER(K688),LOG(K688,10),"0")</f>
        <v>6.6169128439988132</v>
      </c>
      <c r="M688" s="25" t="s">
        <v>6123</v>
      </c>
      <c r="N688" s="32" t="str">
        <f>IF(ISERROR(MID(M688,SEARCH($N$1,M688)-40,80)),"",MID(M688,SEARCH($N$1,M688)-40,80))</f>
        <v>n [GO:0097449]; axon [GO:0030424]; cell surface [GO:0009986]; cell-cell junction</v>
      </c>
      <c r="O688" s="36" t="str">
        <f>IF(ISERROR(MID(M688,SEARCH($O$1,M688)-40,80)),"",MID(M688,SEARCH($O$1,M688)-40,80))</f>
        <v/>
      </c>
      <c r="P688"/>
    </row>
    <row r="689" spans="1:16" x14ac:dyDescent="0.35">
      <c r="A689" s="5" t="s">
        <v>11</v>
      </c>
      <c r="B689" s="6">
        <v>50.26</v>
      </c>
      <c r="C689" s="1" t="s">
        <v>333</v>
      </c>
      <c r="D689" s="1" t="s">
        <v>334</v>
      </c>
      <c r="E689" s="1" t="b">
        <v>0</v>
      </c>
      <c r="F689" s="1" t="b">
        <v>1</v>
      </c>
      <c r="G689" s="1">
        <v>48.175182481751797</v>
      </c>
      <c r="H689" s="1">
        <v>5</v>
      </c>
      <c r="I689" s="1">
        <v>17</v>
      </c>
      <c r="J689" s="1">
        <v>4</v>
      </c>
      <c r="K689" s="2">
        <v>40683949.6328125</v>
      </c>
      <c r="L689" s="4">
        <f>IF(ISNUMBER(K689),LOG(K689,10),"0")</f>
        <v>7.6094231079791168</v>
      </c>
      <c r="M689" s="25" t="s">
        <v>4950</v>
      </c>
      <c r="N689" s="32" t="str">
        <f>IF(ISERROR(MID(M689,SEARCH($N$1,M689)-40,80)),"",MID(M689,SEARCH($N$1,M689)-40,80))</f>
        <v/>
      </c>
      <c r="O689" s="36" t="str">
        <f>IF(ISERROR(MID(M689,SEARCH($O$1,M689)-40,80)),"",MID(M689,SEARCH($O$1,M689)-40,80))</f>
        <v/>
      </c>
      <c r="P689"/>
    </row>
    <row r="690" spans="1:16" x14ac:dyDescent="0.35">
      <c r="A690" s="5" t="s">
        <v>11</v>
      </c>
      <c r="B690" s="6">
        <v>8.43</v>
      </c>
      <c r="C690" s="1" t="s">
        <v>2335</v>
      </c>
      <c r="D690" s="1" t="s">
        <v>2336</v>
      </c>
      <c r="E690" s="1" t="b">
        <v>0</v>
      </c>
      <c r="F690" s="1" t="b">
        <v>1</v>
      </c>
      <c r="G690" s="1">
        <v>4.45026178010471</v>
      </c>
      <c r="H690" s="1">
        <v>5</v>
      </c>
      <c r="I690" s="1">
        <v>5</v>
      </c>
      <c r="J690" s="1">
        <v>5</v>
      </c>
      <c r="K690" s="2">
        <v>2522501.109375</v>
      </c>
      <c r="L690" s="4">
        <f>IF(ISNUMBER(K690),LOG(K690,10),"0")</f>
        <v>6.4018313659080892</v>
      </c>
      <c r="M690" s="25" t="s">
        <v>6373</v>
      </c>
      <c r="N690" s="32" t="str">
        <f>IF(ISERROR(MID(M690,SEARCH($N$1,M690)-40,80)),"",MID(M690,SEARCH($N$1,M690)-40,80))</f>
        <v/>
      </c>
      <c r="O690" s="36" t="str">
        <f>IF(ISERROR(MID(M690,SEARCH($O$1,M690)-40,80)),"",MID(M690,SEARCH($O$1,M690)-40,80))</f>
        <v/>
      </c>
      <c r="P690"/>
    </row>
    <row r="691" spans="1:16" x14ac:dyDescent="0.35">
      <c r="A691" s="5" t="s">
        <v>11</v>
      </c>
      <c r="B691" s="6">
        <v>8.86</v>
      </c>
      <c r="C691" s="1" t="s">
        <v>1813</v>
      </c>
      <c r="D691" s="1" t="s">
        <v>1814</v>
      </c>
      <c r="E691" s="1" t="b">
        <v>0</v>
      </c>
      <c r="F691" s="1" t="b">
        <v>1</v>
      </c>
      <c r="G691" s="1">
        <v>10.017271157167499</v>
      </c>
      <c r="H691" s="1">
        <v>5</v>
      </c>
      <c r="I691" s="1">
        <v>5</v>
      </c>
      <c r="J691" s="1">
        <v>5</v>
      </c>
      <c r="K691" s="2">
        <v>5836820.5416666698</v>
      </c>
      <c r="L691" s="4">
        <f>IF(ISNUMBER(K691),LOG(K691,10),"0")</f>
        <v>6.7661763407382871</v>
      </c>
      <c r="M691" s="25" t="s">
        <v>5926</v>
      </c>
      <c r="N691" s="32" t="str">
        <f>IF(ISERROR(MID(M691,SEARCH($N$1,M691)-40,80)),"",MID(M691,SEARCH($N$1,M691)-40,80))</f>
        <v/>
      </c>
      <c r="O691" s="36" t="str">
        <f>IF(ISERROR(MID(M691,SEARCH($O$1,M691)-40,80)),"",MID(M691,SEARCH($O$1,M691)-40,80))</f>
        <v/>
      </c>
      <c r="P691"/>
    </row>
    <row r="692" spans="1:16" x14ac:dyDescent="0.35">
      <c r="A692" s="5" t="s">
        <v>11</v>
      </c>
      <c r="B692" s="6">
        <v>28.71</v>
      </c>
      <c r="C692" s="1" t="s">
        <v>744</v>
      </c>
      <c r="D692" s="1" t="s">
        <v>745</v>
      </c>
      <c r="E692" s="1" t="b">
        <v>0</v>
      </c>
      <c r="F692" s="1" t="b">
        <v>1</v>
      </c>
      <c r="G692" s="1">
        <v>16.071428571428601</v>
      </c>
      <c r="H692" s="1">
        <v>5</v>
      </c>
      <c r="I692" s="1">
        <v>11</v>
      </c>
      <c r="J692" s="1">
        <v>5</v>
      </c>
      <c r="K692" s="2">
        <v>63594022.4375</v>
      </c>
      <c r="L692" s="4">
        <f>IF(ISNUMBER(K692),LOG(K692,10),"0")</f>
        <v>7.8034162957677111</v>
      </c>
      <c r="M692" s="25" t="s">
        <v>4831</v>
      </c>
      <c r="N692" s="32" t="str">
        <f>IF(ISERROR(MID(M692,SEARCH($N$1,M692)-40,80)),"",MID(M692,SEARCH($N$1,M692)-40,80))</f>
        <v/>
      </c>
      <c r="O692" s="36" t="str">
        <f>IF(ISERROR(MID(M692,SEARCH($O$1,M692)-40,80)),"",MID(M692,SEARCH($O$1,M692)-40,80))</f>
        <v/>
      </c>
      <c r="P692"/>
    </row>
    <row r="693" spans="1:16" x14ac:dyDescent="0.35">
      <c r="A693" s="5" t="s">
        <v>11</v>
      </c>
      <c r="B693" s="6">
        <v>11.58</v>
      </c>
      <c r="C693" s="1" t="s">
        <v>1457</v>
      </c>
      <c r="D693" s="1" t="s">
        <v>1458</v>
      </c>
      <c r="E693" s="1" t="b">
        <v>0</v>
      </c>
      <c r="F693" s="1" t="b">
        <v>1</v>
      </c>
      <c r="G693" s="1">
        <v>30.188679245283002</v>
      </c>
      <c r="H693" s="1">
        <v>5</v>
      </c>
      <c r="I693" s="1">
        <v>5</v>
      </c>
      <c r="J693" s="1">
        <v>5</v>
      </c>
      <c r="K693" s="2">
        <v>6856949.7057291698</v>
      </c>
      <c r="L693" s="4">
        <f>IF(ISNUMBER(K693),LOG(K693,10),"0")</f>
        <v>6.8361309640192029</v>
      </c>
      <c r="M693" s="25" t="s">
        <v>5818</v>
      </c>
      <c r="N693" s="32" t="str">
        <f>IF(ISERROR(MID(M693,SEARCH($N$1,M693)-40,80)),"",MID(M693,SEARCH($N$1,M693)-40,80))</f>
        <v/>
      </c>
      <c r="O693" s="36" t="str">
        <f>IF(ISERROR(MID(M693,SEARCH($O$1,M693)-40,80)),"",MID(M693,SEARCH($O$1,M693)-40,80))</f>
        <v/>
      </c>
      <c r="P693"/>
    </row>
    <row r="694" spans="1:16" x14ac:dyDescent="0.35">
      <c r="A694" s="5" t="s">
        <v>11</v>
      </c>
      <c r="B694" s="6">
        <v>11.42</v>
      </c>
      <c r="C694" s="1" t="s">
        <v>1427</v>
      </c>
      <c r="D694" s="1" t="s">
        <v>1428</v>
      </c>
      <c r="E694" s="1" t="b">
        <v>0</v>
      </c>
      <c r="F694" s="1" t="b">
        <v>1</v>
      </c>
      <c r="G694" s="1">
        <v>6.1670569867291203</v>
      </c>
      <c r="H694" s="1">
        <v>5</v>
      </c>
      <c r="I694" s="1">
        <v>5</v>
      </c>
      <c r="J694" s="1">
        <v>5</v>
      </c>
      <c r="K694" s="2">
        <v>1974286.1015625</v>
      </c>
      <c r="L694" s="4">
        <f>IF(ISNUMBER(K694),LOG(K694,10),"0")</f>
        <v>6.2954100882153172</v>
      </c>
      <c r="M694" s="25" t="s">
        <v>6487</v>
      </c>
      <c r="N694" s="32" t="str">
        <f>IF(ISERROR(MID(M694,SEARCH($N$1,M694)-40,80)),"",MID(M694,SEARCH($N$1,M694)-40,80))</f>
        <v/>
      </c>
      <c r="O694" s="36" t="str">
        <f>IF(ISERROR(MID(M694,SEARCH($O$1,M694)-40,80)),"",MID(M694,SEARCH($O$1,M694)-40,80))</f>
        <v/>
      </c>
      <c r="P694"/>
    </row>
    <row r="695" spans="1:16" x14ac:dyDescent="0.35">
      <c r="A695" s="5" t="s">
        <v>11</v>
      </c>
      <c r="B695" s="6">
        <v>21.63</v>
      </c>
      <c r="C695" s="1" t="s">
        <v>1033</v>
      </c>
      <c r="D695" s="1" t="s">
        <v>1034</v>
      </c>
      <c r="E695" s="1" t="b">
        <v>0</v>
      </c>
      <c r="F695" s="1" t="b">
        <v>1</v>
      </c>
      <c r="G695" s="1">
        <v>21.582733812949598</v>
      </c>
      <c r="H695" s="1">
        <v>5</v>
      </c>
      <c r="I695" s="1">
        <v>8</v>
      </c>
      <c r="J695" s="1">
        <v>5</v>
      </c>
      <c r="K695" s="2">
        <v>61290157.190104201</v>
      </c>
      <c r="L695" s="4">
        <f>IF(ISNUMBER(K695),LOG(K695,10),"0")</f>
        <v>7.7873907351831972</v>
      </c>
      <c r="M695" s="25" t="s">
        <v>4841</v>
      </c>
      <c r="N695" s="32" t="str">
        <f>IF(ISERROR(MID(M695,SEARCH($N$1,M695)-40,80)),"",MID(M695,SEARCH($N$1,M695)-40,80))</f>
        <v/>
      </c>
      <c r="O695" s="36" t="str">
        <f>IF(ISERROR(MID(M695,SEARCH($O$1,M695)-40,80)),"",MID(M695,SEARCH($O$1,M695)-40,80))</f>
        <v/>
      </c>
      <c r="P695"/>
    </row>
    <row r="696" spans="1:16" x14ac:dyDescent="0.35">
      <c r="A696" s="5" t="s">
        <v>11</v>
      </c>
      <c r="B696" s="6">
        <v>12.73</v>
      </c>
      <c r="C696" s="1" t="s">
        <v>1349</v>
      </c>
      <c r="D696" s="1" t="s">
        <v>1350</v>
      </c>
      <c r="E696" s="1" t="b">
        <v>0</v>
      </c>
      <c r="F696" s="1" t="b">
        <v>1</v>
      </c>
      <c r="G696" s="1">
        <v>23.529411764705898</v>
      </c>
      <c r="H696" s="1">
        <v>5</v>
      </c>
      <c r="I696" s="1">
        <v>5</v>
      </c>
      <c r="J696" s="1">
        <v>5</v>
      </c>
      <c r="K696" s="2">
        <v>13248945.0885417</v>
      </c>
      <c r="L696" s="4">
        <f>IF(ISNUMBER(K696),LOG(K696,10),"0")</f>
        <v>7.1221813001246055</v>
      </c>
      <c r="M696" s="25" t="s">
        <v>5388</v>
      </c>
      <c r="N696" s="32" t="str">
        <f>IF(ISERROR(MID(M696,SEARCH($N$1,M696)-40,80)),"",MID(M696,SEARCH($N$1,M696)-40,80))</f>
        <v/>
      </c>
      <c r="O696" s="36" t="str">
        <f>IF(ISERROR(MID(M696,SEARCH($O$1,M696)-40,80)),"",MID(M696,SEARCH($O$1,M696)-40,80))</f>
        <v/>
      </c>
      <c r="P696"/>
    </row>
    <row r="697" spans="1:16" x14ac:dyDescent="0.35">
      <c r="A697" s="5" t="s">
        <v>11</v>
      </c>
      <c r="B697" s="6">
        <v>9.9499999999999993</v>
      </c>
      <c r="C697" s="1" t="s">
        <v>1701</v>
      </c>
      <c r="D697" s="1" t="s">
        <v>1702</v>
      </c>
      <c r="E697" s="1" t="b">
        <v>0</v>
      </c>
      <c r="F697" s="1" t="b">
        <v>1</v>
      </c>
      <c r="G697" s="1">
        <v>7.3039742212674597</v>
      </c>
      <c r="H697" s="1">
        <v>5</v>
      </c>
      <c r="I697" s="1">
        <v>5</v>
      </c>
      <c r="J697" s="1">
        <v>5</v>
      </c>
      <c r="K697" s="2">
        <v>3901120.765625</v>
      </c>
      <c r="L697" s="4">
        <f>IF(ISNUMBER(K697),LOG(K697,10),"0")</f>
        <v>6.5911893948215905</v>
      </c>
      <c r="M697" s="25" t="s">
        <v>6155</v>
      </c>
      <c r="N697" s="32" t="str">
        <f>IF(ISERROR(MID(M697,SEARCH($N$1,M697)-40,80)),"",MID(M697,SEARCH($N$1,M697)-40,80))</f>
        <v/>
      </c>
      <c r="O697" s="36" t="str">
        <f>IF(ISERROR(MID(M697,SEARCH($O$1,M697)-40,80)),"",MID(M697,SEARCH($O$1,M697)-40,80))</f>
        <v/>
      </c>
      <c r="P697"/>
    </row>
    <row r="698" spans="1:16" x14ac:dyDescent="0.35">
      <c r="A698" s="5" t="s">
        <v>11</v>
      </c>
      <c r="B698" s="6">
        <v>9.3800000000000008</v>
      </c>
      <c r="C698" s="1" t="s">
        <v>1703</v>
      </c>
      <c r="D698" s="1" t="s">
        <v>1704</v>
      </c>
      <c r="E698" s="1" t="b">
        <v>0</v>
      </c>
      <c r="F698" s="1" t="b">
        <v>1</v>
      </c>
      <c r="G698" s="1">
        <v>9.0189873417721493</v>
      </c>
      <c r="H698" s="1">
        <v>5</v>
      </c>
      <c r="I698" s="1">
        <v>5</v>
      </c>
      <c r="J698" s="1">
        <v>2</v>
      </c>
      <c r="K698" s="2">
        <v>3742363.8984375</v>
      </c>
      <c r="L698" s="4">
        <f>IF(ISNUMBER(K698),LOG(K698,10),"0")</f>
        <v>6.5731460149650225</v>
      </c>
      <c r="M698" s="25" t="s">
        <v>6185</v>
      </c>
      <c r="N698" s="32" t="str">
        <f>IF(ISERROR(MID(M698,SEARCH($N$1,M698)-40,80)),"",MID(M698,SEARCH($N$1,M698)-40,80))</f>
        <v/>
      </c>
      <c r="O698" s="36" t="str">
        <f>IF(ISERROR(MID(M698,SEARCH($O$1,M698)-40,80)),"",MID(M698,SEARCH($O$1,M698)-40,80))</f>
        <v/>
      </c>
      <c r="P698"/>
    </row>
    <row r="699" spans="1:16" x14ac:dyDescent="0.35">
      <c r="A699" s="5" t="s">
        <v>11</v>
      </c>
      <c r="B699" s="6">
        <v>14.58</v>
      </c>
      <c r="C699" s="1" t="s">
        <v>1669</v>
      </c>
      <c r="D699" s="1" t="s">
        <v>1670</v>
      </c>
      <c r="E699" s="1" t="b">
        <v>0</v>
      </c>
      <c r="F699" s="1" t="b">
        <v>1</v>
      </c>
      <c r="G699" s="1">
        <v>14.553990610328601</v>
      </c>
      <c r="H699" s="1">
        <v>5</v>
      </c>
      <c r="I699" s="1">
        <v>6</v>
      </c>
      <c r="J699" s="1">
        <v>5</v>
      </c>
      <c r="K699" s="2">
        <v>10070561.140625</v>
      </c>
      <c r="L699" s="4">
        <f>IF(ISNUMBER(K699),LOG(K699,10),"0")</f>
        <v>7.0030536705027027</v>
      </c>
      <c r="M699" s="25" t="s">
        <v>5561</v>
      </c>
      <c r="N699" s="32" t="str">
        <f>IF(ISERROR(MID(M699,SEARCH($N$1,M699)-40,80)),"",MID(M699,SEARCH($N$1,M699)-40,80))</f>
        <v/>
      </c>
      <c r="O699" s="36" t="str">
        <f>IF(ISERROR(MID(M699,SEARCH($O$1,M699)-40,80)),"",MID(M699,SEARCH($O$1,M699)-40,80))</f>
        <v/>
      </c>
      <c r="P699"/>
    </row>
    <row r="700" spans="1:16" x14ac:dyDescent="0.35">
      <c r="A700" s="5" t="s">
        <v>11</v>
      </c>
      <c r="B700" s="6">
        <v>10.61</v>
      </c>
      <c r="C700" s="1" t="s">
        <v>1945</v>
      </c>
      <c r="D700" s="1" t="s">
        <v>1946</v>
      </c>
      <c r="E700" s="1" t="b">
        <v>0</v>
      </c>
      <c r="F700" s="1" t="b">
        <v>1</v>
      </c>
      <c r="G700" s="1">
        <v>5.3012048192771104</v>
      </c>
      <c r="H700" s="1">
        <v>5</v>
      </c>
      <c r="I700" s="1">
        <v>5</v>
      </c>
      <c r="J700" s="1">
        <v>5</v>
      </c>
      <c r="K700" s="2">
        <v>6739781.6666666698</v>
      </c>
      <c r="L700" s="4">
        <f>IF(ISNUMBER(K700),LOG(K700,10),"0")</f>
        <v>6.82864582791548</v>
      </c>
      <c r="M700" s="25" t="s">
        <v>5827</v>
      </c>
      <c r="N700" s="32" t="str">
        <f>IF(ISERROR(MID(M700,SEARCH($N$1,M700)-40,80)),"",MID(M700,SEARCH($N$1,M700)-40,80))</f>
        <v/>
      </c>
      <c r="O700" s="36" t="str">
        <f>IF(ISERROR(MID(M700,SEARCH($O$1,M700)-40,80)),"",MID(M700,SEARCH($O$1,M700)-40,80))</f>
        <v/>
      </c>
      <c r="P700"/>
    </row>
    <row r="701" spans="1:16" x14ac:dyDescent="0.35">
      <c r="A701" s="5" t="s">
        <v>11</v>
      </c>
      <c r="B701" s="6">
        <v>11.56</v>
      </c>
      <c r="C701" s="1" t="s">
        <v>1683</v>
      </c>
      <c r="D701" s="1" t="s">
        <v>1684</v>
      </c>
      <c r="E701" s="1" t="b">
        <v>0</v>
      </c>
      <c r="F701" s="1" t="b">
        <v>1</v>
      </c>
      <c r="G701" s="1">
        <v>7.4380165289256199</v>
      </c>
      <c r="H701" s="1">
        <v>5</v>
      </c>
      <c r="I701" s="1">
        <v>5</v>
      </c>
      <c r="J701" s="1">
        <v>5</v>
      </c>
      <c r="K701" s="2">
        <v>4985843.8229166698</v>
      </c>
      <c r="L701" s="4">
        <f>IF(ISNUMBER(K701),LOG(K701,10),"0")</f>
        <v>6.697738670495915</v>
      </c>
      <c r="M701" s="25" t="s">
        <v>6022</v>
      </c>
      <c r="N701" s="32" t="str">
        <f>IF(ISERROR(MID(M701,SEARCH($N$1,M701)-40,80)),"",MID(M701,SEARCH($N$1,M701)-40,80))</f>
        <v/>
      </c>
      <c r="O701" s="36" t="str">
        <f>IF(ISERROR(MID(M701,SEARCH($O$1,M701)-40,80)),"",MID(M701,SEARCH($O$1,M701)-40,80))</f>
        <v/>
      </c>
      <c r="P701"/>
    </row>
    <row r="702" spans="1:16" x14ac:dyDescent="0.35">
      <c r="A702" s="5" t="s">
        <v>11</v>
      </c>
      <c r="B702" s="6">
        <v>12.41</v>
      </c>
      <c r="C702" s="1" t="s">
        <v>1615</v>
      </c>
      <c r="D702" s="1" t="s">
        <v>1616</v>
      </c>
      <c r="E702" s="1" t="b">
        <v>0</v>
      </c>
      <c r="F702" s="1" t="b">
        <v>1</v>
      </c>
      <c r="G702" s="1">
        <v>13.4575569358178</v>
      </c>
      <c r="H702" s="1">
        <v>5</v>
      </c>
      <c r="I702" s="1">
        <v>6</v>
      </c>
      <c r="J702" s="1">
        <v>5</v>
      </c>
      <c r="K702" s="2">
        <v>11659290.399739601</v>
      </c>
      <c r="L702" s="4">
        <f>IF(ISNUMBER(K702),LOG(K702,10),"0")</f>
        <v>7.0666721194748598</v>
      </c>
      <c r="M702" s="25" t="s">
        <v>5470</v>
      </c>
      <c r="N702" s="32" t="str">
        <f>IF(ISERROR(MID(M702,SEARCH($N$1,M702)-40,80)),"",MID(M702,SEARCH($N$1,M702)-40,80))</f>
        <v>eral plasma membrane [GO:0016323]; cell surface [GO:0009986]; external side of p</v>
      </c>
      <c r="O702" s="36" t="str">
        <f>IF(ISERROR(MID(M702,SEARCH($O$1,M702)-40,80)),"",MID(M702,SEARCH($O$1,M702)-40,80))</f>
        <v/>
      </c>
      <c r="P702"/>
    </row>
    <row r="703" spans="1:16" x14ac:dyDescent="0.35">
      <c r="A703" s="5" t="s">
        <v>11</v>
      </c>
      <c r="B703" s="6">
        <v>14.47</v>
      </c>
      <c r="C703" s="1" t="s">
        <v>1603</v>
      </c>
      <c r="D703" s="1" t="s">
        <v>1604</v>
      </c>
      <c r="E703" s="1" t="b">
        <v>0</v>
      </c>
      <c r="F703" s="1" t="b">
        <v>1</v>
      </c>
      <c r="G703" s="1">
        <v>21.052631578947398</v>
      </c>
      <c r="H703" s="1">
        <v>5</v>
      </c>
      <c r="I703" s="1">
        <v>7</v>
      </c>
      <c r="J703" s="1">
        <v>5</v>
      </c>
      <c r="K703" s="2">
        <v>69682023.104166701</v>
      </c>
      <c r="L703" s="4">
        <f>IF(ISNUMBER(K703),LOG(K703,10),"0")</f>
        <v>7.8431207512163272</v>
      </c>
      <c r="M703" s="25" t="s">
        <v>4812</v>
      </c>
      <c r="N703" s="32" t="str">
        <f>IF(ISERROR(MID(M703,SEARCH($N$1,M703)-40,80)),"",MID(M703,SEARCH($N$1,M703)-40,80))</f>
        <v>eral plasma membrane [GO:0016323]; cell surface [GO:0009986]; membrane [GO:00160</v>
      </c>
      <c r="O703" s="36" t="str">
        <f>IF(ISERROR(MID(M703,SEARCH($O$1,M703)-40,80)),"",MID(M703,SEARCH($O$1,M703)-40,80))</f>
        <v/>
      </c>
      <c r="P703"/>
    </row>
    <row r="704" spans="1:16" x14ac:dyDescent="0.35">
      <c r="A704" s="5" t="s">
        <v>11</v>
      </c>
      <c r="B704" s="6">
        <v>9.4499999999999993</v>
      </c>
      <c r="C704" s="1" t="s">
        <v>1595</v>
      </c>
      <c r="D704" s="1" t="s">
        <v>1596</v>
      </c>
      <c r="E704" s="1" t="b">
        <v>0</v>
      </c>
      <c r="F704" s="1" t="b">
        <v>1</v>
      </c>
      <c r="G704" s="1">
        <v>20.533333333333299</v>
      </c>
      <c r="H704" s="1">
        <v>5</v>
      </c>
      <c r="I704" s="1">
        <v>5</v>
      </c>
      <c r="J704" s="1">
        <v>5</v>
      </c>
      <c r="K704" s="2">
        <v>8326704.5052083302</v>
      </c>
      <c r="L704" s="4">
        <f>IF(ISNUMBER(K704),LOG(K704,10),"0")</f>
        <v>6.9204731528611889</v>
      </c>
      <c r="M704" s="25" t="s">
        <v>5683</v>
      </c>
      <c r="N704" s="32" t="str">
        <f>IF(ISERROR(MID(M704,SEARCH($N$1,M704)-40,80)),"",MID(M704,SEARCH($N$1,M704)-40,80))</f>
        <v/>
      </c>
      <c r="O704" s="36" t="str">
        <f>IF(ISERROR(MID(M704,SEARCH($O$1,M704)-40,80)),"",MID(M704,SEARCH($O$1,M704)-40,80))</f>
        <v/>
      </c>
      <c r="P704"/>
    </row>
    <row r="705" spans="1:16" x14ac:dyDescent="0.35">
      <c r="A705" s="5" t="s">
        <v>11</v>
      </c>
      <c r="B705" s="6">
        <v>11.91</v>
      </c>
      <c r="C705" s="1" t="s">
        <v>1287</v>
      </c>
      <c r="D705" s="1" t="s">
        <v>1288</v>
      </c>
      <c r="E705" s="1" t="b">
        <v>0</v>
      </c>
      <c r="F705" s="1" t="b">
        <v>1</v>
      </c>
      <c r="G705" s="1">
        <v>11.899791231732801</v>
      </c>
      <c r="H705" s="1">
        <v>5</v>
      </c>
      <c r="I705" s="1">
        <v>5</v>
      </c>
      <c r="J705" s="1">
        <v>5</v>
      </c>
      <c r="K705" s="2">
        <v>2835388.0338541698</v>
      </c>
      <c r="L705" s="4">
        <f>IF(ISNUMBER(K705),LOG(K705,10),"0")</f>
        <v>6.4526125021812204</v>
      </c>
      <c r="M705" s="25" t="s">
        <v>6327</v>
      </c>
      <c r="N705" s="32" t="str">
        <f>IF(ISERROR(MID(M705,SEARCH($N$1,M705)-40,80)),"",MID(M705,SEARCH($N$1,M705)-40,80))</f>
        <v/>
      </c>
      <c r="O705" s="36" t="str">
        <f>IF(ISERROR(MID(M705,SEARCH($O$1,M705)-40,80)),"",MID(M705,SEARCH($O$1,M705)-40,80))</f>
        <v/>
      </c>
      <c r="P705"/>
    </row>
    <row r="706" spans="1:16" x14ac:dyDescent="0.35">
      <c r="A706" s="5" t="s">
        <v>11</v>
      </c>
      <c r="B706" s="6">
        <v>13.71</v>
      </c>
      <c r="C706" s="1" t="s">
        <v>1987</v>
      </c>
      <c r="D706" s="1" t="s">
        <v>1988</v>
      </c>
      <c r="E706" s="1" t="b">
        <v>0</v>
      </c>
      <c r="F706" s="1" t="b">
        <v>1</v>
      </c>
      <c r="G706" s="1">
        <v>19.877675840978601</v>
      </c>
      <c r="H706" s="1">
        <v>5</v>
      </c>
      <c r="I706" s="1">
        <v>5</v>
      </c>
      <c r="J706" s="1">
        <v>5</v>
      </c>
      <c r="K706" s="2">
        <v>5061345.1158854198</v>
      </c>
      <c r="L706" s="4">
        <f>IF(ISNUMBER(K706),LOG(K706,10),"0")</f>
        <v>6.7042659513800311</v>
      </c>
      <c r="M706" s="25" t="s">
        <v>6017</v>
      </c>
      <c r="N706" s="32" t="str">
        <f>IF(ISERROR(MID(M706,SEARCH($N$1,M706)-40,80)),"",MID(M706,SEARCH($N$1,M706)-40,80))</f>
        <v/>
      </c>
      <c r="O706" s="36" t="str">
        <f>IF(ISERROR(MID(M706,SEARCH($O$1,M706)-40,80)),"",MID(M706,SEARCH($O$1,M706)-40,80))</f>
        <v/>
      </c>
      <c r="P706"/>
    </row>
    <row r="707" spans="1:16" x14ac:dyDescent="0.35">
      <c r="A707" s="5" t="s">
        <v>11</v>
      </c>
      <c r="B707" s="6">
        <v>11</v>
      </c>
      <c r="C707" s="1" t="s">
        <v>2207</v>
      </c>
      <c r="D707" s="1" t="s">
        <v>2208</v>
      </c>
      <c r="E707" s="1" t="b">
        <v>0</v>
      </c>
      <c r="F707" s="1" t="b">
        <v>1</v>
      </c>
      <c r="G707" s="1">
        <v>17.791411042944802</v>
      </c>
      <c r="H707" s="1">
        <v>5</v>
      </c>
      <c r="I707" s="1">
        <v>5</v>
      </c>
      <c r="J707" s="1">
        <v>5</v>
      </c>
      <c r="K707" s="2">
        <v>1703561.56770833</v>
      </c>
      <c r="L707" s="4">
        <f>IF(ISNUMBER(K707),LOG(K707,10),"0")</f>
        <v>6.2313578338433215</v>
      </c>
      <c r="M707" s="25" t="s">
        <v>6528</v>
      </c>
      <c r="N707" s="32" t="str">
        <f>IF(ISERROR(MID(M707,SEARCH($N$1,M707)-40,80)),"",MID(M707,SEARCH($N$1,M707)-40,80))</f>
        <v/>
      </c>
      <c r="O707" s="36" t="str">
        <f>IF(ISERROR(MID(M707,SEARCH($O$1,M707)-40,80)),"",MID(M707,SEARCH($O$1,M707)-40,80))</f>
        <v/>
      </c>
      <c r="P707"/>
    </row>
    <row r="708" spans="1:16" x14ac:dyDescent="0.35">
      <c r="A708" s="5" t="s">
        <v>11</v>
      </c>
      <c r="B708" s="6">
        <v>14.46</v>
      </c>
      <c r="C708" s="1" t="s">
        <v>1737</v>
      </c>
      <c r="D708" s="1" t="s">
        <v>1738</v>
      </c>
      <c r="E708" s="1" t="b">
        <v>0</v>
      </c>
      <c r="F708" s="1" t="b">
        <v>1</v>
      </c>
      <c r="G708" s="1">
        <v>2.6267110617832001</v>
      </c>
      <c r="H708" s="1">
        <v>5</v>
      </c>
      <c r="I708" s="1">
        <v>5</v>
      </c>
      <c r="J708" s="1">
        <v>5</v>
      </c>
      <c r="K708" s="2">
        <v>5634258.7669270802</v>
      </c>
      <c r="L708" s="4">
        <f>IF(ISNUMBER(K708),LOG(K708,10),"0")</f>
        <v>6.7508367891296626</v>
      </c>
      <c r="M708" s="25" t="s">
        <v>5949</v>
      </c>
      <c r="N708" s="32" t="str">
        <f>IF(ISERROR(MID(M708,SEARCH($N$1,M708)-40,80)),"",MID(M708,SEARCH($N$1,M708)-40,80))</f>
        <v/>
      </c>
      <c r="O708" s="36" t="str">
        <f>IF(ISERROR(MID(M708,SEARCH($O$1,M708)-40,80)),"",MID(M708,SEARCH($O$1,M708)-40,80))</f>
        <v/>
      </c>
      <c r="P708"/>
    </row>
    <row r="709" spans="1:16" x14ac:dyDescent="0.35">
      <c r="A709" s="5" t="s">
        <v>11</v>
      </c>
      <c r="B709" s="6">
        <v>12.95</v>
      </c>
      <c r="C709" s="1" t="s">
        <v>1759</v>
      </c>
      <c r="D709" s="1" t="s">
        <v>1760</v>
      </c>
      <c r="E709" s="1" t="b">
        <v>0</v>
      </c>
      <c r="F709" s="1" t="b">
        <v>1</v>
      </c>
      <c r="G709" s="1">
        <v>37.583892617449699</v>
      </c>
      <c r="H709" s="1">
        <v>5</v>
      </c>
      <c r="I709" s="1">
        <v>5</v>
      </c>
      <c r="J709" s="1">
        <v>5</v>
      </c>
      <c r="K709" s="2">
        <v>28405016.096354201</v>
      </c>
      <c r="L709" s="4">
        <f>IF(ISNUMBER(K709),LOG(K709,10),"0")</f>
        <v>7.4533950397162805</v>
      </c>
      <c r="M709" s="25" t="s">
        <v>5058</v>
      </c>
      <c r="N709" s="32" t="str">
        <f>IF(ISERROR(MID(M709,SEARCH($N$1,M709)-40,80)),"",MID(M709,SEARCH($N$1,M709)-40,80))</f>
        <v/>
      </c>
      <c r="O709" s="36" t="str">
        <f>IF(ISERROR(MID(M709,SEARCH($O$1,M709)-40,80)),"",MID(M709,SEARCH($O$1,M709)-40,80))</f>
        <v/>
      </c>
      <c r="P709"/>
    </row>
    <row r="710" spans="1:16" x14ac:dyDescent="0.35">
      <c r="A710" s="5" t="s">
        <v>11</v>
      </c>
      <c r="B710" s="6">
        <v>12.64</v>
      </c>
      <c r="C710" s="1" t="s">
        <v>1455</v>
      </c>
      <c r="D710" s="1" t="s">
        <v>1456</v>
      </c>
      <c r="E710" s="1" t="b">
        <v>0</v>
      </c>
      <c r="F710" s="1" t="b">
        <v>1</v>
      </c>
      <c r="G710" s="1">
        <v>21.791044776119399</v>
      </c>
      <c r="H710" s="1">
        <v>5</v>
      </c>
      <c r="I710" s="1">
        <v>5</v>
      </c>
      <c r="J710" s="1">
        <v>5</v>
      </c>
      <c r="K710" s="2">
        <v>15246980.5625</v>
      </c>
      <c r="L710" s="4">
        <f>IF(ISNUMBER(K710),LOG(K710,10),"0")</f>
        <v>7.1831838466414704</v>
      </c>
      <c r="M710" s="25" t="s">
        <v>5312</v>
      </c>
      <c r="N710" s="32" t="str">
        <f>IF(ISERROR(MID(M710,SEARCH($N$1,M710)-40,80)),"",MID(M710,SEARCH($N$1,M710)-40,80))</f>
        <v/>
      </c>
      <c r="O710" s="36" t="str">
        <f>IF(ISERROR(MID(M710,SEARCH($O$1,M710)-40,80)),"",MID(M710,SEARCH($O$1,M710)-40,80))</f>
        <v/>
      </c>
      <c r="P710"/>
    </row>
    <row r="711" spans="1:16" x14ac:dyDescent="0.35">
      <c r="A711" s="5" t="s">
        <v>11</v>
      </c>
      <c r="B711" s="6">
        <v>11.71</v>
      </c>
      <c r="C711" s="1" t="s">
        <v>1717</v>
      </c>
      <c r="D711" s="1" t="s">
        <v>1718</v>
      </c>
      <c r="E711" s="1" t="b">
        <v>0</v>
      </c>
      <c r="F711" s="1" t="b">
        <v>1</v>
      </c>
      <c r="G711" s="1">
        <v>14.5985401459854</v>
      </c>
      <c r="H711" s="1">
        <v>5</v>
      </c>
      <c r="I711" s="1">
        <v>5</v>
      </c>
      <c r="J711" s="1">
        <v>4</v>
      </c>
      <c r="K711" s="2">
        <v>4882170.2083333302</v>
      </c>
      <c r="L711" s="4">
        <f>IF(ISNUMBER(K711),LOG(K711,10),"0")</f>
        <v>6.6886129162633425</v>
      </c>
      <c r="M711" s="25" t="s">
        <v>6032</v>
      </c>
      <c r="N711" s="32" t="str">
        <f>IF(ISERROR(MID(M711,SEARCH($N$1,M711)-40,80)),"",MID(M711,SEARCH($N$1,M711)-40,80))</f>
        <v/>
      </c>
      <c r="O711" s="36" t="str">
        <f>IF(ISERROR(MID(M711,SEARCH($O$1,M711)-40,80)),"",MID(M711,SEARCH($O$1,M711)-40,80))</f>
        <v/>
      </c>
      <c r="P711"/>
    </row>
    <row r="712" spans="1:16" x14ac:dyDescent="0.35">
      <c r="A712" s="5" t="s">
        <v>11</v>
      </c>
      <c r="B712" s="6">
        <v>11.33</v>
      </c>
      <c r="C712" s="1" t="s">
        <v>1779</v>
      </c>
      <c r="D712" s="1" t="s">
        <v>1780</v>
      </c>
      <c r="E712" s="1" t="b">
        <v>0</v>
      </c>
      <c r="F712" s="1" t="b">
        <v>1</v>
      </c>
      <c r="G712" s="1">
        <v>20.192307692307701</v>
      </c>
      <c r="H712" s="1">
        <v>5</v>
      </c>
      <c r="I712" s="1">
        <v>5</v>
      </c>
      <c r="J712" s="1">
        <v>5</v>
      </c>
      <c r="K712" s="2">
        <v>9634402.2083333302</v>
      </c>
      <c r="L712" s="4">
        <f>IF(ISNUMBER(K712),LOG(K712,10),"0")</f>
        <v>6.983824772891178</v>
      </c>
      <c r="M712" s="25" t="s">
        <v>5595</v>
      </c>
      <c r="N712" s="32" t="str">
        <f>IF(ISERROR(MID(M712,SEARCH($N$1,M712)-40,80)),"",MID(M712,SEARCH($N$1,M712)-40,80))</f>
        <v/>
      </c>
      <c r="O712" s="36" t="str">
        <f>IF(ISERROR(MID(M712,SEARCH($O$1,M712)-40,80)),"",MID(M712,SEARCH($O$1,M712)-40,80))</f>
        <v/>
      </c>
      <c r="P712"/>
    </row>
    <row r="713" spans="1:16" x14ac:dyDescent="0.35">
      <c r="A713" s="5" t="s">
        <v>11</v>
      </c>
      <c r="B713" s="6">
        <v>14.69</v>
      </c>
      <c r="C713" s="1" t="s">
        <v>1355</v>
      </c>
      <c r="D713" s="1" t="s">
        <v>1356</v>
      </c>
      <c r="E713" s="1" t="b">
        <v>0</v>
      </c>
      <c r="F713" s="1" t="b">
        <v>1</v>
      </c>
      <c r="G713" s="1">
        <v>16.8122270742358</v>
      </c>
      <c r="H713" s="1">
        <v>5</v>
      </c>
      <c r="I713" s="1">
        <v>5</v>
      </c>
      <c r="J713" s="1">
        <v>5</v>
      </c>
      <c r="K713" s="2">
        <v>13615845.6796875</v>
      </c>
      <c r="L713" s="4">
        <f>IF(ISNUMBER(K713),LOG(K713,10),"0")</f>
        <v>7.1340446205284103</v>
      </c>
      <c r="M713" s="25" t="s">
        <v>5374</v>
      </c>
      <c r="N713" s="32" t="str">
        <f>IF(ISERROR(MID(M713,SEARCH($N$1,M713)-40,80)),"",MID(M713,SEARCH($N$1,M713)-40,80))</f>
        <v/>
      </c>
      <c r="O713" s="36" t="str">
        <f>IF(ISERROR(MID(M713,SEARCH($O$1,M713)-40,80)),"",MID(M713,SEARCH($O$1,M713)-40,80))</f>
        <v/>
      </c>
      <c r="P713"/>
    </row>
    <row r="714" spans="1:16" x14ac:dyDescent="0.35">
      <c r="A714" s="5" t="s">
        <v>11</v>
      </c>
      <c r="B714" s="6">
        <v>13.25</v>
      </c>
      <c r="C714" s="1" t="s">
        <v>1861</v>
      </c>
      <c r="D714" s="1" t="s">
        <v>1862</v>
      </c>
      <c r="E714" s="1" t="b">
        <v>0</v>
      </c>
      <c r="F714" s="1" t="b">
        <v>1</v>
      </c>
      <c r="G714" s="1">
        <v>16.448598130841098</v>
      </c>
      <c r="H714" s="1">
        <v>5</v>
      </c>
      <c r="I714" s="1">
        <v>5</v>
      </c>
      <c r="J714" s="1">
        <v>5</v>
      </c>
      <c r="K714" s="2">
        <v>6230232.859375</v>
      </c>
      <c r="L714" s="4">
        <f>IF(ISNUMBER(K714),LOG(K714,10),"0")</f>
        <v>6.7945042790270183</v>
      </c>
      <c r="M714" s="25" t="s">
        <v>5887</v>
      </c>
      <c r="N714" s="32" t="str">
        <f>IF(ISERROR(MID(M714,SEARCH($N$1,M714)-40,80)),"",MID(M714,SEARCH($N$1,M714)-40,80))</f>
        <v/>
      </c>
      <c r="O714" s="36" t="str">
        <f>IF(ISERROR(MID(M714,SEARCH($O$1,M714)-40,80)),"",MID(M714,SEARCH($O$1,M714)-40,80))</f>
        <v/>
      </c>
      <c r="P714"/>
    </row>
    <row r="715" spans="1:16" x14ac:dyDescent="0.35">
      <c r="A715" s="5" t="s">
        <v>11</v>
      </c>
      <c r="B715" s="6">
        <v>23.36</v>
      </c>
      <c r="C715" s="1" t="s">
        <v>1369</v>
      </c>
      <c r="D715" s="1" t="s">
        <v>1370</v>
      </c>
      <c r="E715" s="1" t="b">
        <v>0</v>
      </c>
      <c r="F715" s="1" t="b">
        <v>1</v>
      </c>
      <c r="G715" s="1">
        <v>28.723404255319199</v>
      </c>
      <c r="H715" s="1">
        <v>5</v>
      </c>
      <c r="I715" s="1">
        <v>9</v>
      </c>
      <c r="J715" s="1">
        <v>5</v>
      </c>
      <c r="K715" s="2">
        <v>48696135.084635399</v>
      </c>
      <c r="L715" s="4">
        <f>IF(ISNUMBER(K715),LOG(K715,10),"0")</f>
        <v>7.6874944934933982</v>
      </c>
      <c r="M715" s="25" t="s">
        <v>4905</v>
      </c>
      <c r="N715" s="32" t="str">
        <f>IF(ISERROR(MID(M715,SEARCH($N$1,M715)-40,80)),"",MID(M715,SEARCH($N$1,M715)-40,80))</f>
        <v/>
      </c>
      <c r="O715" s="36" t="str">
        <f>IF(ISERROR(MID(M715,SEARCH($O$1,M715)-40,80)),"",MID(M715,SEARCH($O$1,M715)-40,80))</f>
        <v/>
      </c>
      <c r="P715"/>
    </row>
    <row r="716" spans="1:16" x14ac:dyDescent="0.35">
      <c r="A716" s="5" t="s">
        <v>11</v>
      </c>
      <c r="B716" s="6">
        <v>11.83</v>
      </c>
      <c r="C716" s="1" t="s">
        <v>1365</v>
      </c>
      <c r="D716" s="1" t="s">
        <v>1366</v>
      </c>
      <c r="E716" s="1" t="b">
        <v>0</v>
      </c>
      <c r="F716" s="1" t="b">
        <v>1</v>
      </c>
      <c r="G716" s="1">
        <v>9.6676737160120805</v>
      </c>
      <c r="H716" s="1">
        <v>5</v>
      </c>
      <c r="I716" s="1">
        <v>5</v>
      </c>
      <c r="J716" s="1">
        <v>5</v>
      </c>
      <c r="K716" s="2">
        <v>3231336.8307291698</v>
      </c>
      <c r="L716" s="4">
        <f>IF(ISNUMBER(K716),LOG(K716,10),"0")</f>
        <v>6.5093822307203757</v>
      </c>
      <c r="M716" s="25" t="s">
        <v>6265</v>
      </c>
      <c r="N716" s="32" t="str">
        <f>IF(ISERROR(MID(M716,SEARCH($N$1,M716)-40,80)),"",MID(M716,SEARCH($N$1,M716)-40,80))</f>
        <v/>
      </c>
      <c r="O716" s="36" t="str">
        <f>IF(ISERROR(MID(M716,SEARCH($O$1,M716)-40,80)),"",MID(M716,SEARCH($O$1,M716)-40,80))</f>
        <v/>
      </c>
      <c r="P716"/>
    </row>
    <row r="717" spans="1:16" x14ac:dyDescent="0.35">
      <c r="A717" s="5" t="s">
        <v>11</v>
      </c>
      <c r="B717" s="6">
        <v>19.78</v>
      </c>
      <c r="C717" s="1" t="s">
        <v>1199</v>
      </c>
      <c r="D717" s="1" t="s">
        <v>1200</v>
      </c>
      <c r="E717" s="1" t="b">
        <v>0</v>
      </c>
      <c r="F717" s="1" t="b">
        <v>1</v>
      </c>
      <c r="G717" s="1">
        <v>36.521739130434803</v>
      </c>
      <c r="H717" s="1">
        <v>5</v>
      </c>
      <c r="I717" s="1">
        <v>7</v>
      </c>
      <c r="J717" s="1">
        <v>5</v>
      </c>
      <c r="K717" s="2">
        <v>22772174.984375</v>
      </c>
      <c r="L717" s="4">
        <f>IF(ISNUMBER(K717),LOG(K717,10),"0")</f>
        <v>7.3574045123280083</v>
      </c>
      <c r="M717" s="25" t="s">
        <v>5137</v>
      </c>
      <c r="N717" s="32" t="str">
        <f>IF(ISERROR(MID(M717,SEARCH($N$1,M717)-40,80)),"",MID(M717,SEARCH($N$1,M717)-40,80))</f>
        <v/>
      </c>
      <c r="O717" s="36" t="str">
        <f>IF(ISERROR(MID(M717,SEARCH($O$1,M717)-40,80)),"",MID(M717,SEARCH($O$1,M717)-40,80))</f>
        <v/>
      </c>
      <c r="P717"/>
    </row>
    <row r="718" spans="1:16" x14ac:dyDescent="0.35">
      <c r="A718" s="5" t="s">
        <v>11</v>
      </c>
      <c r="B718" s="6">
        <v>10.9</v>
      </c>
      <c r="C718" s="1" t="s">
        <v>2023</v>
      </c>
      <c r="D718" s="1" t="s">
        <v>2024</v>
      </c>
      <c r="E718" s="1" t="b">
        <v>0</v>
      </c>
      <c r="F718" s="1" t="b">
        <v>1</v>
      </c>
      <c r="G718" s="1">
        <v>13.602015113350101</v>
      </c>
      <c r="H718" s="1">
        <v>5</v>
      </c>
      <c r="I718" s="1">
        <v>5</v>
      </c>
      <c r="J718" s="1">
        <v>5</v>
      </c>
      <c r="K718" s="2">
        <v>28987740.8671875</v>
      </c>
      <c r="L718" s="4">
        <f>IF(ISNUMBER(K718),LOG(K718,10),"0")</f>
        <v>7.462214370334471</v>
      </c>
      <c r="M718" s="25" t="s">
        <v>5051</v>
      </c>
      <c r="N718" s="32" t="str">
        <f>IF(ISERROR(MID(M718,SEARCH($N$1,M718)-40,80)),"",MID(M718,SEARCH($N$1,M718)-40,80))</f>
        <v/>
      </c>
      <c r="O718" s="36" t="str">
        <f>IF(ISERROR(MID(M718,SEARCH($O$1,M718)-40,80)),"",MID(M718,SEARCH($O$1,M718)-40,80))</f>
        <v/>
      </c>
      <c r="P718"/>
    </row>
    <row r="719" spans="1:16" x14ac:dyDescent="0.35">
      <c r="A719" s="5" t="s">
        <v>11</v>
      </c>
      <c r="B719" s="6">
        <v>23.14</v>
      </c>
      <c r="C719" s="1" t="s">
        <v>1413</v>
      </c>
      <c r="D719" s="1" t="s">
        <v>1414</v>
      </c>
      <c r="E719" s="1" t="b">
        <v>0</v>
      </c>
      <c r="F719" s="1" t="b">
        <v>1</v>
      </c>
      <c r="G719" s="1">
        <v>23.949579831932802</v>
      </c>
      <c r="H719" s="1">
        <v>5</v>
      </c>
      <c r="I719" s="1">
        <v>9</v>
      </c>
      <c r="J719" s="1">
        <v>5</v>
      </c>
      <c r="K719" s="2">
        <v>217271297.04166701</v>
      </c>
      <c r="L719" s="4">
        <f>IF(ISNUMBER(K719),LOG(K719,10),"0")</f>
        <v>8.3370023569704479</v>
      </c>
      <c r="M719" s="25" t="s">
        <v>4690</v>
      </c>
      <c r="N719" s="32" t="str">
        <f>IF(ISERROR(MID(M719,SEARCH($N$1,M719)-40,80)),"",MID(M719,SEARCH($N$1,M719)-40,80))</f>
        <v/>
      </c>
      <c r="O719" s="36" t="str">
        <f>IF(ISERROR(MID(M719,SEARCH($O$1,M719)-40,80)),"",MID(M719,SEARCH($O$1,M719)-40,80))</f>
        <v/>
      </c>
      <c r="P719"/>
    </row>
    <row r="720" spans="1:16" x14ac:dyDescent="0.35">
      <c r="A720" s="5" t="s">
        <v>11</v>
      </c>
      <c r="B720" s="6">
        <v>12.99</v>
      </c>
      <c r="C720" s="1" t="s">
        <v>1783</v>
      </c>
      <c r="D720" s="1" t="s">
        <v>1784</v>
      </c>
      <c r="E720" s="1" t="b">
        <v>0</v>
      </c>
      <c r="F720" s="1" t="b">
        <v>1</v>
      </c>
      <c r="G720" s="1">
        <v>15.662650602409601</v>
      </c>
      <c r="H720" s="1">
        <v>5</v>
      </c>
      <c r="I720" s="1">
        <v>5</v>
      </c>
      <c r="J720" s="1">
        <v>5</v>
      </c>
      <c r="K720" s="2">
        <v>19336782.65625</v>
      </c>
      <c r="L720" s="4">
        <f>IF(ISNUMBER(K720),LOG(K720,10),"0")</f>
        <v>7.2863842158238654</v>
      </c>
      <c r="M720" s="25" t="s">
        <v>5206</v>
      </c>
      <c r="N720" s="32" t="str">
        <f>IF(ISERROR(MID(M720,SEARCH($N$1,M720)-40,80)),"",MID(M720,SEARCH($N$1,M720)-40,80))</f>
        <v/>
      </c>
      <c r="O720" s="36" t="str">
        <f>IF(ISERROR(MID(M720,SEARCH($O$1,M720)-40,80)),"",MID(M720,SEARCH($O$1,M720)-40,80))</f>
        <v/>
      </c>
      <c r="P720"/>
    </row>
    <row r="721" spans="1:16" x14ac:dyDescent="0.35">
      <c r="A721" s="5" t="s">
        <v>11</v>
      </c>
      <c r="B721" s="6">
        <v>13.16</v>
      </c>
      <c r="C721" s="1" t="s">
        <v>1421</v>
      </c>
      <c r="D721" s="1" t="s">
        <v>1422</v>
      </c>
      <c r="E721" s="1" t="b">
        <v>0</v>
      </c>
      <c r="F721" s="1" t="b">
        <v>1</v>
      </c>
      <c r="G721" s="1">
        <v>17.3228346456693</v>
      </c>
      <c r="H721" s="1">
        <v>5</v>
      </c>
      <c r="I721" s="1">
        <v>5</v>
      </c>
      <c r="J721" s="1">
        <v>5</v>
      </c>
      <c r="K721" s="2">
        <v>18236507.338541701</v>
      </c>
      <c r="L721" s="4">
        <f>IF(ISNUMBER(K721),LOG(K721,10),"0")</f>
        <v>7.2609416657444585</v>
      </c>
      <c r="M721" s="25" t="s">
        <v>5227</v>
      </c>
      <c r="N721" s="32" t="str">
        <f>IF(ISERROR(MID(M721,SEARCH($N$1,M721)-40,80)),"",MID(M721,SEARCH($N$1,M721)-40,80))</f>
        <v/>
      </c>
      <c r="O721" s="36" t="str">
        <f>IF(ISERROR(MID(M721,SEARCH($O$1,M721)-40,80)),"",MID(M721,SEARCH($O$1,M721)-40,80))</f>
        <v/>
      </c>
      <c r="P721"/>
    </row>
    <row r="722" spans="1:16" x14ac:dyDescent="0.35">
      <c r="A722" s="5" t="s">
        <v>11</v>
      </c>
      <c r="B722" s="6">
        <v>17.53</v>
      </c>
      <c r="C722" s="1" t="s">
        <v>1017</v>
      </c>
      <c r="D722" s="1" t="s">
        <v>1018</v>
      </c>
      <c r="E722" s="1" t="b">
        <v>0</v>
      </c>
      <c r="F722" s="1" t="b">
        <v>1</v>
      </c>
      <c r="G722" s="1">
        <v>11.2382934443288</v>
      </c>
      <c r="H722" s="1">
        <v>5</v>
      </c>
      <c r="I722" s="1">
        <v>5</v>
      </c>
      <c r="J722" s="1">
        <v>5</v>
      </c>
      <c r="K722" s="2">
        <v>5177199.609375</v>
      </c>
      <c r="L722" s="4">
        <f>IF(ISNUMBER(K722),LOG(K722,10),"0")</f>
        <v>6.714094909733431</v>
      </c>
      <c r="M722" s="25" t="s">
        <v>5996</v>
      </c>
      <c r="N722" s="32" t="str">
        <f>IF(ISERROR(MID(M722,SEARCH($N$1,M722)-40,80)),"",MID(M722,SEARCH($N$1,M722)-40,80))</f>
        <v/>
      </c>
      <c r="O722" s="36" t="str">
        <f>IF(ISERROR(MID(M722,SEARCH($O$1,M722)-40,80)),"",MID(M722,SEARCH($O$1,M722)-40,80))</f>
        <v/>
      </c>
      <c r="P722"/>
    </row>
    <row r="723" spans="1:16" x14ac:dyDescent="0.35">
      <c r="A723" s="5" t="s">
        <v>11</v>
      </c>
      <c r="B723" s="6">
        <v>13.67</v>
      </c>
      <c r="C723" s="1" t="s">
        <v>1677</v>
      </c>
      <c r="D723" s="1" t="s">
        <v>1678</v>
      </c>
      <c r="E723" s="1" t="b">
        <v>0</v>
      </c>
      <c r="F723" s="1" t="b">
        <v>1</v>
      </c>
      <c r="G723" s="1">
        <v>8.2636954503249793</v>
      </c>
      <c r="H723" s="1">
        <v>5</v>
      </c>
      <c r="I723" s="1">
        <v>5</v>
      </c>
      <c r="J723" s="1">
        <v>2</v>
      </c>
      <c r="K723" s="2">
        <v>3497013.375</v>
      </c>
      <c r="L723" s="4">
        <f>IF(ISNUMBER(K723),LOG(K723,10),"0")</f>
        <v>6.5436972933551658</v>
      </c>
      <c r="M723" s="25" t="s">
        <v>6221</v>
      </c>
      <c r="N723" s="32" t="str">
        <f>IF(ISERROR(MID(M723,SEARCH($N$1,M723)-40,80)),"",MID(M723,SEARCH($N$1,M723)-40,80))</f>
        <v/>
      </c>
      <c r="O723" s="36" t="str">
        <f>IF(ISERROR(MID(M723,SEARCH($O$1,M723)-40,80)),"",MID(M723,SEARCH($O$1,M723)-40,80))</f>
        <v/>
      </c>
      <c r="P723"/>
    </row>
    <row r="724" spans="1:16" x14ac:dyDescent="0.35">
      <c r="A724" s="5" t="s">
        <v>11</v>
      </c>
      <c r="B724" s="6">
        <v>15.66</v>
      </c>
      <c r="C724" s="1" t="s">
        <v>1769</v>
      </c>
      <c r="D724" s="1" t="s">
        <v>1770</v>
      </c>
      <c r="E724" s="1" t="b">
        <v>0</v>
      </c>
      <c r="F724" s="1" t="b">
        <v>1</v>
      </c>
      <c r="G724" s="1">
        <v>9.6339113680154096</v>
      </c>
      <c r="H724" s="1">
        <v>5</v>
      </c>
      <c r="I724" s="1">
        <v>5</v>
      </c>
      <c r="J724" s="1">
        <v>2</v>
      </c>
      <c r="K724" s="2">
        <v>4473522.5703125</v>
      </c>
      <c r="L724" s="4">
        <f>IF(ISNUMBER(K724),LOG(K724,10),"0")</f>
        <v>6.6506496328355604</v>
      </c>
      <c r="M724" s="25" t="s">
        <v>6087</v>
      </c>
      <c r="N724" s="32" t="str">
        <f>IF(ISERROR(MID(M724,SEARCH($N$1,M724)-40,80)),"",MID(M724,SEARCH($N$1,M724)-40,80))</f>
        <v/>
      </c>
      <c r="O724" s="36" t="str">
        <f>IF(ISERROR(MID(M724,SEARCH($O$1,M724)-40,80)),"",MID(M724,SEARCH($O$1,M724)-40,80))</f>
        <v/>
      </c>
      <c r="P724"/>
    </row>
    <row r="725" spans="1:16" x14ac:dyDescent="0.35">
      <c r="A725" s="5" t="s">
        <v>11</v>
      </c>
      <c r="B725" s="6">
        <v>9.1999999999999993</v>
      </c>
      <c r="C725" s="1" t="s">
        <v>2247</v>
      </c>
      <c r="D725" s="1" t="s">
        <v>2248</v>
      </c>
      <c r="E725" s="1" t="b">
        <v>0</v>
      </c>
      <c r="F725" s="1" t="b">
        <v>1</v>
      </c>
      <c r="G725" s="1">
        <v>23.788546255506599</v>
      </c>
      <c r="H725" s="1">
        <v>5</v>
      </c>
      <c r="I725" s="1">
        <v>5</v>
      </c>
      <c r="J725" s="1">
        <v>5</v>
      </c>
      <c r="K725" s="2">
        <v>5953375.8229166698</v>
      </c>
      <c r="L725" s="4">
        <f>IF(ISNUMBER(K725),LOG(K725,10),"0")</f>
        <v>6.7747632994284519</v>
      </c>
      <c r="M725" s="25" t="s">
        <v>5914</v>
      </c>
      <c r="N725" s="32" t="str">
        <f>IF(ISERROR(MID(M725,SEARCH($N$1,M725)-40,80)),"",MID(M725,SEARCH($N$1,M725)-40,80))</f>
        <v/>
      </c>
      <c r="O725" s="36" t="str">
        <f>IF(ISERROR(MID(M725,SEARCH($O$1,M725)-40,80)),"",MID(M725,SEARCH($O$1,M725)-40,80))</f>
        <v/>
      </c>
      <c r="P725"/>
    </row>
    <row r="726" spans="1:16" x14ac:dyDescent="0.35">
      <c r="A726" s="5" t="s">
        <v>11</v>
      </c>
      <c r="B726" s="6">
        <v>13.79</v>
      </c>
      <c r="C726" s="1" t="s">
        <v>1443</v>
      </c>
      <c r="D726" s="1" t="s">
        <v>1444</v>
      </c>
      <c r="E726" s="1" t="b">
        <v>0</v>
      </c>
      <c r="F726" s="1" t="b">
        <v>1</v>
      </c>
      <c r="G726" s="1">
        <v>28.240740740740701</v>
      </c>
      <c r="H726" s="1">
        <v>5</v>
      </c>
      <c r="I726" s="1">
        <v>6</v>
      </c>
      <c r="J726" s="1">
        <v>5</v>
      </c>
      <c r="K726" s="2">
        <v>18375399.979166701</v>
      </c>
      <c r="L726" s="4">
        <f>IF(ISNUMBER(K726),LOG(K726,10),"0")</f>
        <v>7.264236801190485</v>
      </c>
      <c r="M726" s="25" t="s">
        <v>5224</v>
      </c>
      <c r="N726" s="32" t="str">
        <f>IF(ISERROR(MID(M726,SEARCH($N$1,M726)-40,80)),"",MID(M726,SEARCH($N$1,M726)-40,80))</f>
        <v/>
      </c>
      <c r="O726" s="36" t="str">
        <f>IF(ISERROR(MID(M726,SEARCH($O$1,M726)-40,80)),"",MID(M726,SEARCH($O$1,M726)-40,80))</f>
        <v/>
      </c>
      <c r="P726"/>
    </row>
    <row r="727" spans="1:16" x14ac:dyDescent="0.35">
      <c r="A727" s="5" t="s">
        <v>11</v>
      </c>
      <c r="B727" s="6">
        <v>12.44</v>
      </c>
      <c r="C727" s="1" t="s">
        <v>1327</v>
      </c>
      <c r="D727" s="1" t="s">
        <v>1328</v>
      </c>
      <c r="E727" s="1" t="b">
        <v>0</v>
      </c>
      <c r="F727" s="1" t="b">
        <v>1</v>
      </c>
      <c r="G727" s="1">
        <v>11.010830324909699</v>
      </c>
      <c r="H727" s="1">
        <v>5</v>
      </c>
      <c r="I727" s="1">
        <v>5</v>
      </c>
      <c r="J727" s="1">
        <v>5</v>
      </c>
      <c r="K727" s="2">
        <v>3887053.953125</v>
      </c>
      <c r="L727" s="4">
        <f>IF(ISNUMBER(K727),LOG(K727,10),"0")</f>
        <v>6.5896205687716956</v>
      </c>
      <c r="M727" s="25" t="s">
        <v>6156</v>
      </c>
      <c r="N727" s="32" t="str">
        <f>IF(ISERROR(MID(M727,SEARCH($N$1,M727)-40,80)),"",MID(M727,SEARCH($N$1,M727)-40,80))</f>
        <v/>
      </c>
      <c r="O727" s="36" t="str">
        <f>IF(ISERROR(MID(M727,SEARCH($O$1,M727)-40,80)),"",MID(M727,SEARCH($O$1,M727)-40,80))</f>
        <v/>
      </c>
      <c r="P727"/>
    </row>
    <row r="728" spans="1:16" x14ac:dyDescent="0.35">
      <c r="A728" s="5" t="s">
        <v>11</v>
      </c>
      <c r="B728" s="6">
        <v>11.54</v>
      </c>
      <c r="C728" s="1" t="s">
        <v>2059</v>
      </c>
      <c r="D728" s="1" t="s">
        <v>2060</v>
      </c>
      <c r="E728" s="1" t="b">
        <v>0</v>
      </c>
      <c r="F728" s="1" t="b">
        <v>1</v>
      </c>
      <c r="G728" s="1">
        <v>20.744680851063801</v>
      </c>
      <c r="H728" s="1">
        <v>5</v>
      </c>
      <c r="I728" s="1">
        <v>5</v>
      </c>
      <c r="J728" s="1">
        <v>1</v>
      </c>
      <c r="K728" s="2">
        <v>8304815.046875</v>
      </c>
      <c r="L728" s="4">
        <f>IF(ISNUMBER(K728),LOG(K728,10),"0")</f>
        <v>6.9193299649010767</v>
      </c>
      <c r="M728" s="25" t="s">
        <v>5686</v>
      </c>
      <c r="N728" s="32" t="str">
        <f>IF(ISERROR(MID(M728,SEARCH($N$1,M728)-40,80)),"",MID(M728,SEARCH($N$1,M728)-40,80))</f>
        <v/>
      </c>
      <c r="O728" s="36" t="str">
        <f>IF(ISERROR(MID(M728,SEARCH($O$1,M728)-40,80)),"",MID(M728,SEARCH($O$1,M728)-40,80))</f>
        <v/>
      </c>
      <c r="P728"/>
    </row>
    <row r="729" spans="1:16" x14ac:dyDescent="0.35">
      <c r="A729" s="5" t="s">
        <v>11</v>
      </c>
      <c r="B729" s="6">
        <v>15.74</v>
      </c>
      <c r="C729" s="1" t="s">
        <v>1617</v>
      </c>
      <c r="D729" s="1" t="s">
        <v>1618</v>
      </c>
      <c r="E729" s="1" t="b">
        <v>0</v>
      </c>
      <c r="F729" s="1" t="b">
        <v>1</v>
      </c>
      <c r="G729" s="1">
        <v>35.526315789473699</v>
      </c>
      <c r="H729" s="1">
        <v>5</v>
      </c>
      <c r="I729" s="1">
        <v>7</v>
      </c>
      <c r="J729" s="1">
        <v>1</v>
      </c>
      <c r="K729" s="2">
        <v>3807883.203125</v>
      </c>
      <c r="L729" s="4">
        <f>IF(ISNUMBER(K729),LOG(K729,10),"0")</f>
        <v>6.5806836190674192</v>
      </c>
      <c r="M729" s="25" t="s">
        <v>6173</v>
      </c>
      <c r="N729" s="32" t="str">
        <f>IF(ISERROR(MID(M729,SEARCH($N$1,M729)-40,80)),"",MID(M729,SEARCH($N$1,M729)-40,80))</f>
        <v/>
      </c>
      <c r="O729" s="36" t="str">
        <f>IF(ISERROR(MID(M729,SEARCH($O$1,M729)-40,80)),"",MID(M729,SEARCH($O$1,M729)-40,80))</f>
        <v/>
      </c>
      <c r="P729"/>
    </row>
    <row r="730" spans="1:16" x14ac:dyDescent="0.35">
      <c r="A730" s="5" t="s">
        <v>11</v>
      </c>
      <c r="B730" s="6">
        <v>14.48</v>
      </c>
      <c r="C730" s="1" t="s">
        <v>1549</v>
      </c>
      <c r="D730" s="1" t="s">
        <v>1550</v>
      </c>
      <c r="E730" s="1" t="b">
        <v>0</v>
      </c>
      <c r="F730" s="1" t="b">
        <v>1</v>
      </c>
      <c r="G730" s="1">
        <v>24</v>
      </c>
      <c r="H730" s="1">
        <v>5</v>
      </c>
      <c r="I730" s="1">
        <v>5</v>
      </c>
      <c r="J730" s="1">
        <v>5</v>
      </c>
      <c r="K730" s="2">
        <v>9029434.53125</v>
      </c>
      <c r="L730" s="4">
        <f>IF(ISNUMBER(K730),LOG(K730,10),"0")</f>
        <v>6.9556605534533302</v>
      </c>
      <c r="M730" s="25" t="s">
        <v>5626</v>
      </c>
      <c r="N730" s="32" t="str">
        <f>IF(ISERROR(MID(M730,SEARCH($N$1,M730)-40,80)),"",MID(M730,SEARCH($N$1,M730)-40,80))</f>
        <v/>
      </c>
      <c r="O730" s="36" t="str">
        <f>IF(ISERROR(MID(M730,SEARCH($O$1,M730)-40,80)),"",MID(M730,SEARCH($O$1,M730)-40,80))</f>
        <v/>
      </c>
      <c r="P730"/>
    </row>
    <row r="731" spans="1:16" x14ac:dyDescent="0.35">
      <c r="A731" s="5" t="s">
        <v>11</v>
      </c>
      <c r="B731" s="6">
        <v>16.64</v>
      </c>
      <c r="C731" s="1" t="s">
        <v>1641</v>
      </c>
      <c r="D731" s="1" t="s">
        <v>1642</v>
      </c>
      <c r="E731" s="1" t="b">
        <v>0</v>
      </c>
      <c r="F731" s="1" t="b">
        <v>1</v>
      </c>
      <c r="G731" s="1">
        <v>14.647887323943699</v>
      </c>
      <c r="H731" s="1">
        <v>5</v>
      </c>
      <c r="I731" s="1">
        <v>8</v>
      </c>
      <c r="J731" s="1">
        <v>3</v>
      </c>
      <c r="K731" s="2">
        <v>40542715.4921875</v>
      </c>
      <c r="L731" s="4">
        <f>IF(ISNUMBER(K731),LOG(K731,10),"0")</f>
        <v>7.6079128337446829</v>
      </c>
      <c r="M731" s="25" t="s">
        <v>4952</v>
      </c>
      <c r="N731" s="32" t="str">
        <f>IF(ISERROR(MID(M731,SEARCH($N$1,M731)-40,80)),"",MID(M731,SEARCH($N$1,M731)-40,80))</f>
        <v/>
      </c>
      <c r="O731" s="36" t="str">
        <f>IF(ISERROR(MID(M731,SEARCH($O$1,M731)-40,80)),"",MID(M731,SEARCH($O$1,M731)-40,80))</f>
        <v/>
      </c>
      <c r="P731"/>
    </row>
    <row r="732" spans="1:16" x14ac:dyDescent="0.35">
      <c r="A732" s="5" t="s">
        <v>11</v>
      </c>
      <c r="B732" s="6">
        <v>12.95</v>
      </c>
      <c r="C732" s="1" t="s">
        <v>1395</v>
      </c>
      <c r="D732" s="1" t="s">
        <v>1396</v>
      </c>
      <c r="E732" s="1" t="b">
        <v>0</v>
      </c>
      <c r="F732" s="1" t="b">
        <v>1</v>
      </c>
      <c r="G732" s="1">
        <v>20.204603580562701</v>
      </c>
      <c r="H732" s="1">
        <v>5</v>
      </c>
      <c r="I732" s="1">
        <v>5</v>
      </c>
      <c r="J732" s="1">
        <v>5</v>
      </c>
      <c r="K732" s="2">
        <v>5659757.1354166698</v>
      </c>
      <c r="L732" s="4">
        <f>IF(ISNUMBER(K732),LOG(K732,10),"0")</f>
        <v>6.7527977956738967</v>
      </c>
      <c r="M732" s="25" t="s">
        <v>5947</v>
      </c>
      <c r="N732" s="32" t="str">
        <f>IF(ISERROR(MID(M732,SEARCH($N$1,M732)-40,80)),"",MID(M732,SEARCH($N$1,M732)-40,80))</f>
        <v/>
      </c>
      <c r="O732" s="36" t="str">
        <f>IF(ISERROR(MID(M732,SEARCH($O$1,M732)-40,80)),"",MID(M732,SEARCH($O$1,M732)-40,80))</f>
        <v/>
      </c>
      <c r="P732"/>
    </row>
    <row r="733" spans="1:16" x14ac:dyDescent="0.35">
      <c r="A733" s="5" t="s">
        <v>11</v>
      </c>
      <c r="B733" s="6">
        <v>16.63</v>
      </c>
      <c r="C733" s="1" t="s">
        <v>1335</v>
      </c>
      <c r="D733" s="1" t="s">
        <v>1336</v>
      </c>
      <c r="E733" s="1" t="b">
        <v>0</v>
      </c>
      <c r="F733" s="1" t="b">
        <v>1</v>
      </c>
      <c r="G733" s="1">
        <v>26.213592233009699</v>
      </c>
      <c r="H733" s="1">
        <v>5</v>
      </c>
      <c r="I733" s="1">
        <v>5</v>
      </c>
      <c r="J733" s="1">
        <v>5</v>
      </c>
      <c r="K733" s="2">
        <v>13027876.1041667</v>
      </c>
      <c r="L733" s="4">
        <f>IF(ISNUMBER(K733),LOG(K733,10),"0")</f>
        <v>7.1148736197475646</v>
      </c>
      <c r="M733" s="25" t="s">
        <v>5401</v>
      </c>
      <c r="N733" s="32" t="str">
        <f>IF(ISERROR(MID(M733,SEARCH($N$1,M733)-40,80)),"",MID(M733,SEARCH($N$1,M733)-40,80))</f>
        <v/>
      </c>
      <c r="O733" s="36" t="str">
        <f>IF(ISERROR(MID(M733,SEARCH($O$1,M733)-40,80)),"",MID(M733,SEARCH($O$1,M733)-40,80))</f>
        <v/>
      </c>
      <c r="P733"/>
    </row>
    <row r="734" spans="1:16" x14ac:dyDescent="0.35">
      <c r="A734" s="5" t="s">
        <v>11</v>
      </c>
      <c r="B734" s="6">
        <v>11.74</v>
      </c>
      <c r="C734" s="1" t="s">
        <v>2195</v>
      </c>
      <c r="D734" s="1" t="s">
        <v>2196</v>
      </c>
      <c r="E734" s="1" t="b">
        <v>0</v>
      </c>
      <c r="F734" s="1" t="b">
        <v>1</v>
      </c>
      <c r="G734" s="1">
        <v>11.6487455197133</v>
      </c>
      <c r="H734" s="1">
        <v>5</v>
      </c>
      <c r="I734" s="1">
        <v>5</v>
      </c>
      <c r="J734" s="1">
        <v>5</v>
      </c>
      <c r="K734" s="2">
        <v>3855425.9583333302</v>
      </c>
      <c r="L734" s="4">
        <f>IF(ISNUMBER(K734),LOG(K734,10),"0")</f>
        <v>6.5860723671169694</v>
      </c>
      <c r="M734" s="25" t="s">
        <v>6161</v>
      </c>
      <c r="N734" s="32" t="str">
        <f>IF(ISERROR(MID(M734,SEARCH($N$1,M734)-40,80)),"",MID(M734,SEARCH($N$1,M734)-40,80))</f>
        <v/>
      </c>
      <c r="O734" s="36" t="str">
        <f>IF(ISERROR(MID(M734,SEARCH($O$1,M734)-40,80)),"",MID(M734,SEARCH($O$1,M734)-40,80))</f>
        <v/>
      </c>
      <c r="P734"/>
    </row>
    <row r="735" spans="1:16" x14ac:dyDescent="0.35">
      <c r="A735" s="5" t="s">
        <v>11</v>
      </c>
      <c r="B735" s="6">
        <v>33.69</v>
      </c>
      <c r="C735" s="1" t="s">
        <v>758</v>
      </c>
      <c r="D735" s="1" t="s">
        <v>759</v>
      </c>
      <c r="E735" s="1" t="b">
        <v>0</v>
      </c>
      <c r="F735" s="1" t="b">
        <v>1</v>
      </c>
      <c r="G735" s="1">
        <v>27.397260273972599</v>
      </c>
      <c r="H735" s="1">
        <v>5</v>
      </c>
      <c r="I735" s="1">
        <v>13</v>
      </c>
      <c r="J735" s="1">
        <v>5</v>
      </c>
      <c r="K735" s="2">
        <v>55432664.963541701</v>
      </c>
      <c r="L735" s="4">
        <f>IF(ISNUMBER(K735),LOG(K735,10),"0")</f>
        <v>7.7437657581006567</v>
      </c>
      <c r="M735" s="25" t="s">
        <v>4869</v>
      </c>
      <c r="N735" s="32" t="str">
        <f>IF(ISERROR(MID(M735,SEARCH($N$1,M735)-40,80)),"",MID(M735,SEARCH($N$1,M735)-40,80))</f>
        <v/>
      </c>
      <c r="O735" s="36" t="str">
        <f>IF(ISERROR(MID(M735,SEARCH($O$1,M735)-40,80)),"",MID(M735,SEARCH($O$1,M735)-40,80))</f>
        <v/>
      </c>
      <c r="P735"/>
    </row>
    <row r="736" spans="1:16" x14ac:dyDescent="0.35">
      <c r="A736" s="5" t="s">
        <v>11</v>
      </c>
      <c r="B736" s="6">
        <v>11.16</v>
      </c>
      <c r="C736" s="1" t="s">
        <v>1673</v>
      </c>
      <c r="D736" s="1" t="s">
        <v>1674</v>
      </c>
      <c r="E736" s="1" t="b">
        <v>0</v>
      </c>
      <c r="F736" s="1" t="b">
        <v>1</v>
      </c>
      <c r="G736" s="1">
        <v>6.61521499448732</v>
      </c>
      <c r="H736" s="1">
        <v>5</v>
      </c>
      <c r="I736" s="1">
        <v>5</v>
      </c>
      <c r="J736" s="1">
        <v>5</v>
      </c>
      <c r="K736" s="2">
        <v>2969231.8346354198</v>
      </c>
      <c r="L736" s="4">
        <f>IF(ISNUMBER(K736),LOG(K736,10),"0")</f>
        <v>6.4726441081962802</v>
      </c>
      <c r="M736" s="25" t="s">
        <v>6304</v>
      </c>
      <c r="N736" s="32" t="str">
        <f>IF(ISERROR(MID(M736,SEARCH($N$1,M736)-40,80)),"",MID(M736,SEARCH($N$1,M736)-40,80))</f>
        <v/>
      </c>
      <c r="O736" s="36" t="str">
        <f>IF(ISERROR(MID(M736,SEARCH($O$1,M736)-40,80)),"",MID(M736,SEARCH($O$1,M736)-40,80))</f>
        <v/>
      </c>
      <c r="P736"/>
    </row>
    <row r="737" spans="1:16" x14ac:dyDescent="0.35">
      <c r="A737" s="5" t="s">
        <v>11</v>
      </c>
      <c r="B737" s="6">
        <v>16.45</v>
      </c>
      <c r="C737" s="1" t="s">
        <v>1057</v>
      </c>
      <c r="D737" s="1" t="s">
        <v>1058</v>
      </c>
      <c r="E737" s="1" t="b">
        <v>0</v>
      </c>
      <c r="F737" s="1" t="b">
        <v>1</v>
      </c>
      <c r="G737" s="1">
        <v>30.612244897959201</v>
      </c>
      <c r="H737" s="1">
        <v>5</v>
      </c>
      <c r="I737" s="1">
        <v>7</v>
      </c>
      <c r="J737" s="1">
        <v>3</v>
      </c>
      <c r="K737" s="2">
        <v>20782633.4375</v>
      </c>
      <c r="L737" s="4">
        <f>IF(ISNUMBER(K737),LOG(K737,10),"0")</f>
        <v>7.3177005776249775</v>
      </c>
      <c r="M737" s="25" t="s">
        <v>5174</v>
      </c>
      <c r="N737" s="32" t="str">
        <f>IF(ISERROR(MID(M737,SEARCH($N$1,M737)-40,80)),"",MID(M737,SEARCH($N$1,M737)-40,80))</f>
        <v/>
      </c>
      <c r="O737" s="36" t="str">
        <f>IF(ISERROR(MID(M737,SEARCH($O$1,M737)-40,80)),"",MID(M737,SEARCH($O$1,M737)-40,80))</f>
        <v/>
      </c>
      <c r="P737"/>
    </row>
    <row r="738" spans="1:16" x14ac:dyDescent="0.35">
      <c r="A738" s="5" t="s">
        <v>11</v>
      </c>
      <c r="B738" s="6">
        <v>15.65</v>
      </c>
      <c r="C738" s="1" t="s">
        <v>1177</v>
      </c>
      <c r="D738" s="1" t="s">
        <v>1178</v>
      </c>
      <c r="E738" s="1" t="b">
        <v>0</v>
      </c>
      <c r="F738" s="1" t="b">
        <v>1</v>
      </c>
      <c r="G738" s="1">
        <v>13.665943600867701</v>
      </c>
      <c r="H738" s="1">
        <v>5</v>
      </c>
      <c r="I738" s="1">
        <v>6</v>
      </c>
      <c r="J738" s="1">
        <v>5</v>
      </c>
      <c r="K738" s="2">
        <v>19249902.072916701</v>
      </c>
      <c r="L738" s="4">
        <f>IF(ISNUMBER(K738),LOG(K738,10),"0")</f>
        <v>7.2844285245302292</v>
      </c>
      <c r="M738" s="25" t="s">
        <v>5208</v>
      </c>
      <c r="N738" s="32" t="str">
        <f>IF(ISERROR(MID(M738,SEARCH($N$1,M738)-40,80)),"",MID(M738,SEARCH($N$1,M738)-40,80))</f>
        <v/>
      </c>
      <c r="O738" s="36" t="str">
        <f>IF(ISERROR(MID(M738,SEARCH($O$1,M738)-40,80)),"",MID(M738,SEARCH($O$1,M738)-40,80))</f>
        <v/>
      </c>
      <c r="P738"/>
    </row>
    <row r="739" spans="1:16" x14ac:dyDescent="0.35">
      <c r="A739" s="5" t="s">
        <v>11</v>
      </c>
      <c r="B739" s="6">
        <v>11.03</v>
      </c>
      <c r="C739" s="1" t="s">
        <v>1253</v>
      </c>
      <c r="D739" s="1" t="s">
        <v>1254</v>
      </c>
      <c r="E739" s="1" t="b">
        <v>0</v>
      </c>
      <c r="F739" s="1" t="b">
        <v>1</v>
      </c>
      <c r="G739" s="1">
        <v>33.953488372092998</v>
      </c>
      <c r="H739" s="1">
        <v>5</v>
      </c>
      <c r="I739" s="1">
        <v>5</v>
      </c>
      <c r="J739" s="1">
        <v>5</v>
      </c>
      <c r="K739" s="2">
        <v>26246983.072916701</v>
      </c>
      <c r="L739" s="4">
        <f>IF(ISNUMBER(K739),LOG(K739,10),"0")</f>
        <v>7.4190793911673705</v>
      </c>
      <c r="M739" s="25" t="s">
        <v>5080</v>
      </c>
      <c r="N739" s="32" t="str">
        <f>IF(ISERROR(MID(M739,SEARCH($N$1,M739)-40,80)),"",MID(M739,SEARCH($N$1,M739)-40,80))</f>
        <v/>
      </c>
      <c r="O739" s="36" t="str">
        <f>IF(ISERROR(MID(M739,SEARCH($O$1,M739)-40,80)),"",MID(M739,SEARCH($O$1,M739)-40,80))</f>
        <v/>
      </c>
      <c r="P739"/>
    </row>
    <row r="740" spans="1:16" x14ac:dyDescent="0.35">
      <c r="A740" s="5" t="s">
        <v>11</v>
      </c>
      <c r="B740" s="6">
        <v>12.95</v>
      </c>
      <c r="C740" s="1" t="s">
        <v>2061</v>
      </c>
      <c r="D740" s="1" t="s">
        <v>2062</v>
      </c>
      <c r="E740" s="1" t="b">
        <v>0</v>
      </c>
      <c r="F740" s="1" t="b">
        <v>1</v>
      </c>
      <c r="G740" s="1">
        <v>9.2810457516339895</v>
      </c>
      <c r="H740" s="1">
        <v>5</v>
      </c>
      <c r="I740" s="1">
        <v>5</v>
      </c>
      <c r="J740" s="1">
        <v>3</v>
      </c>
      <c r="K740" s="2">
        <v>1852832</v>
      </c>
      <c r="L740" s="4">
        <f>IF(ISNUMBER(K740),LOG(K740,10),"0")</f>
        <v>6.2678360427508233</v>
      </c>
      <c r="M740" s="25" t="s">
        <v>6505</v>
      </c>
      <c r="N740" s="32" t="str">
        <f>IF(ISERROR(MID(M740,SEARCH($N$1,M740)-40,80)),"",MID(M740,SEARCH($N$1,M740)-40,80))</f>
        <v/>
      </c>
      <c r="O740" s="36" t="str">
        <f>IF(ISERROR(MID(M740,SEARCH($O$1,M740)-40,80)),"",MID(M740,SEARCH($O$1,M740)-40,80))</f>
        <v/>
      </c>
      <c r="P740"/>
    </row>
    <row r="741" spans="1:16" x14ac:dyDescent="0.35">
      <c r="A741" s="5" t="s">
        <v>11</v>
      </c>
      <c r="B741" s="6">
        <v>9.74</v>
      </c>
      <c r="C741" s="1" t="s">
        <v>2007</v>
      </c>
      <c r="D741" s="1" t="s">
        <v>2008</v>
      </c>
      <c r="E741" s="1" t="b">
        <v>0</v>
      </c>
      <c r="F741" s="1" t="b">
        <v>1</v>
      </c>
      <c r="G741" s="1">
        <v>8.4745762711864394</v>
      </c>
      <c r="H741" s="1">
        <v>5</v>
      </c>
      <c r="I741" s="1">
        <v>5</v>
      </c>
      <c r="J741" s="1">
        <v>3</v>
      </c>
      <c r="K741" s="2">
        <v>3766134.34375</v>
      </c>
      <c r="L741" s="4">
        <f>IF(ISNUMBER(K741),LOG(K741,10),"0")</f>
        <v>6.5758958079028096</v>
      </c>
      <c r="M741" s="25" t="s">
        <v>6182</v>
      </c>
      <c r="N741" s="32" t="str">
        <f>IF(ISERROR(MID(M741,SEARCH($N$1,M741)-40,80)),"",MID(M741,SEARCH($N$1,M741)-40,80))</f>
        <v/>
      </c>
      <c r="O741" s="36" t="str">
        <f>IF(ISERROR(MID(M741,SEARCH($O$1,M741)-40,80)),"",MID(M741,SEARCH($O$1,M741)-40,80))</f>
        <v/>
      </c>
      <c r="P741"/>
    </row>
    <row r="742" spans="1:16" x14ac:dyDescent="0.35">
      <c r="A742" s="5" t="s">
        <v>11</v>
      </c>
      <c r="B742" s="6">
        <v>20.14</v>
      </c>
      <c r="C742" s="1" t="s">
        <v>1415</v>
      </c>
      <c r="D742" s="1" t="s">
        <v>1416</v>
      </c>
      <c r="E742" s="1" t="b">
        <v>0</v>
      </c>
      <c r="F742" s="1" t="b">
        <v>1</v>
      </c>
      <c r="G742" s="1">
        <v>28.510638297872301</v>
      </c>
      <c r="H742" s="1">
        <v>5</v>
      </c>
      <c r="I742" s="1">
        <v>8</v>
      </c>
      <c r="J742" s="1">
        <v>4</v>
      </c>
      <c r="K742" s="2">
        <v>50673369.744791701</v>
      </c>
      <c r="L742" s="4">
        <f>IF(ISNUMBER(K742),LOG(K742,10),"0")</f>
        <v>7.7047797855400848</v>
      </c>
      <c r="M742" s="25" t="s">
        <v>4895</v>
      </c>
      <c r="N742" s="32" t="str">
        <f>IF(ISERROR(MID(M742,SEARCH($N$1,M742)-40,80)),"",MID(M742,SEARCH($N$1,M742)-40,80))</f>
        <v/>
      </c>
      <c r="O742" s="36" t="str">
        <f>IF(ISERROR(MID(M742,SEARCH($O$1,M742)-40,80)),"",MID(M742,SEARCH($O$1,M742)-40,80))</f>
        <v/>
      </c>
      <c r="P742"/>
    </row>
    <row r="743" spans="1:16" x14ac:dyDescent="0.35">
      <c r="A743" s="5" t="s">
        <v>11</v>
      </c>
      <c r="B743" s="6">
        <v>12.25</v>
      </c>
      <c r="C743" s="1" t="s">
        <v>1475</v>
      </c>
      <c r="D743" s="1" t="s">
        <v>1476</v>
      </c>
      <c r="E743" s="1" t="b">
        <v>0</v>
      </c>
      <c r="F743" s="1" t="b">
        <v>1</v>
      </c>
      <c r="G743" s="1">
        <v>15.400843881856501</v>
      </c>
      <c r="H743" s="1">
        <v>5</v>
      </c>
      <c r="I743" s="1">
        <v>5</v>
      </c>
      <c r="J743" s="1">
        <v>5</v>
      </c>
      <c r="K743" s="2">
        <v>2541473.4895833302</v>
      </c>
      <c r="L743" s="4">
        <f>IF(ISNUMBER(K743),LOG(K743,10),"0")</f>
        <v>6.4050855838841985</v>
      </c>
      <c r="M743" s="25" t="s">
        <v>6371</v>
      </c>
      <c r="N743" s="32" t="str">
        <f>IF(ISERROR(MID(M743,SEARCH($N$1,M743)-40,80)),"",MID(M743,SEARCH($N$1,M743)-40,80))</f>
        <v/>
      </c>
      <c r="O743" s="36" t="str">
        <f>IF(ISERROR(MID(M743,SEARCH($O$1,M743)-40,80)),"",MID(M743,SEARCH($O$1,M743)-40,80))</f>
        <v/>
      </c>
      <c r="P743"/>
    </row>
    <row r="744" spans="1:16" x14ac:dyDescent="0.35">
      <c r="A744" s="5" t="s">
        <v>11</v>
      </c>
      <c r="B744" s="6">
        <v>12.18</v>
      </c>
      <c r="C744" s="1" t="s">
        <v>2123</v>
      </c>
      <c r="D744" s="1" t="s">
        <v>2124</v>
      </c>
      <c r="E744" s="1" t="b">
        <v>0</v>
      </c>
      <c r="F744" s="1" t="b">
        <v>1</v>
      </c>
      <c r="G744" s="1">
        <v>7.8740157480314998</v>
      </c>
      <c r="H744" s="1">
        <v>5</v>
      </c>
      <c r="I744" s="1">
        <v>5</v>
      </c>
      <c r="J744" s="1">
        <v>5</v>
      </c>
      <c r="K744" s="2">
        <v>2394975.3854166698</v>
      </c>
      <c r="L744" s="4">
        <f>IF(ISNUMBER(K744),LOG(K744,10),"0")</f>
        <v>6.3793010542713962</v>
      </c>
      <c r="M744" s="25" t="s">
        <v>6396</v>
      </c>
      <c r="N744" s="32" t="str">
        <f>IF(ISERROR(MID(M744,SEARCH($N$1,M744)-40,80)),"",MID(M744,SEARCH($N$1,M744)-40,80))</f>
        <v/>
      </c>
      <c r="O744" s="36" t="str">
        <f>IF(ISERROR(MID(M744,SEARCH($O$1,M744)-40,80)),"",MID(M744,SEARCH($O$1,M744)-40,80))</f>
        <v/>
      </c>
      <c r="P744"/>
    </row>
    <row r="745" spans="1:16" x14ac:dyDescent="0.35">
      <c r="A745" s="5" t="s">
        <v>11</v>
      </c>
      <c r="B745" s="6">
        <v>21.67</v>
      </c>
      <c r="C745" s="1" t="s">
        <v>756</v>
      </c>
      <c r="D745" s="1" t="s">
        <v>757</v>
      </c>
      <c r="E745" s="1" t="b">
        <v>0</v>
      </c>
      <c r="F745" s="1" t="b">
        <v>1</v>
      </c>
      <c r="G745" s="1">
        <v>69.565217391304301</v>
      </c>
      <c r="H745" s="1">
        <v>5</v>
      </c>
      <c r="I745" s="1">
        <v>7</v>
      </c>
      <c r="J745" s="1">
        <v>5</v>
      </c>
      <c r="K745" s="2">
        <v>37795502.916666701</v>
      </c>
      <c r="L745" s="4">
        <f>IF(ISNUMBER(K745),LOG(K745,10),"0")</f>
        <v>7.577440128549827</v>
      </c>
      <c r="M745" s="25" t="s">
        <v>4964</v>
      </c>
      <c r="N745" s="32" t="str">
        <f>IF(ISERROR(MID(M745,SEARCH($N$1,M745)-40,80)),"",MID(M745,SEARCH($N$1,M745)-40,80))</f>
        <v/>
      </c>
      <c r="O745" s="36" t="str">
        <f>IF(ISERROR(MID(M745,SEARCH($O$1,M745)-40,80)),"",MID(M745,SEARCH($O$1,M745)-40,80))</f>
        <v/>
      </c>
      <c r="P745"/>
    </row>
    <row r="746" spans="1:16" x14ac:dyDescent="0.35">
      <c r="A746" s="5" t="s">
        <v>11</v>
      </c>
      <c r="B746" s="6">
        <v>6.51</v>
      </c>
      <c r="C746" s="1" t="s">
        <v>2159</v>
      </c>
      <c r="D746" s="1" t="s">
        <v>2160</v>
      </c>
      <c r="E746" s="1" t="b">
        <v>0</v>
      </c>
      <c r="F746" s="1" t="b">
        <v>1</v>
      </c>
      <c r="G746" s="1">
        <v>22.7848101265823</v>
      </c>
      <c r="H746" s="1">
        <v>5</v>
      </c>
      <c r="I746" s="1">
        <v>6</v>
      </c>
      <c r="J746" s="1">
        <v>5</v>
      </c>
      <c r="K746" s="2">
        <v>13211490.0520833</v>
      </c>
      <c r="L746" s="4">
        <f>IF(ISNUMBER(K746),LOG(K746,10),"0")</f>
        <v>7.1209518020886744</v>
      </c>
      <c r="M746" s="25" t="s">
        <v>5392</v>
      </c>
      <c r="N746" s="32" t="str">
        <f>IF(ISERROR(MID(M746,SEARCH($N$1,M746)-40,80)),"",MID(M746,SEARCH($N$1,M746)-40,80))</f>
        <v/>
      </c>
      <c r="O746" s="36" t="str">
        <f>IF(ISERROR(MID(M746,SEARCH($O$1,M746)-40,80)),"",MID(M746,SEARCH($O$1,M746)-40,80))</f>
        <v/>
      </c>
      <c r="P746"/>
    </row>
    <row r="747" spans="1:16" x14ac:dyDescent="0.35">
      <c r="A747" s="5" t="s">
        <v>11</v>
      </c>
      <c r="B747" s="6">
        <v>9.9700000000000006</v>
      </c>
      <c r="C747" s="1" t="s">
        <v>1883</v>
      </c>
      <c r="D747" s="1" t="s">
        <v>1884</v>
      </c>
      <c r="E747" s="1" t="b">
        <v>0</v>
      </c>
      <c r="F747" s="1" t="b">
        <v>1</v>
      </c>
      <c r="G747" s="1">
        <v>33.774834437086099</v>
      </c>
      <c r="H747" s="1">
        <v>5</v>
      </c>
      <c r="I747" s="1">
        <v>5</v>
      </c>
      <c r="J747" s="1">
        <v>5</v>
      </c>
      <c r="K747" s="2">
        <v>21624230.104166701</v>
      </c>
      <c r="L747" s="4">
        <f>IF(ISNUMBER(K747),LOG(K747,10),"0")</f>
        <v>7.3349406540575828</v>
      </c>
      <c r="M747" s="25" t="s">
        <v>5154</v>
      </c>
      <c r="N747" s="32" t="str">
        <f>IF(ISERROR(MID(M747,SEARCH($N$1,M747)-40,80)),"",MID(M747,SEARCH($N$1,M747)-40,80))</f>
        <v/>
      </c>
      <c r="O747" s="36" t="str">
        <f>IF(ISERROR(MID(M747,SEARCH($O$1,M747)-40,80)),"",MID(M747,SEARCH($O$1,M747)-40,80))</f>
        <v/>
      </c>
      <c r="P747"/>
    </row>
    <row r="748" spans="1:16" x14ac:dyDescent="0.35">
      <c r="A748" s="5" t="s">
        <v>11</v>
      </c>
      <c r="B748" s="6">
        <v>14.23</v>
      </c>
      <c r="C748" s="1" t="s">
        <v>1245</v>
      </c>
      <c r="D748" s="1" t="s">
        <v>1246</v>
      </c>
      <c r="E748" s="1" t="b">
        <v>0</v>
      </c>
      <c r="F748" s="1" t="b">
        <v>1</v>
      </c>
      <c r="G748" s="1">
        <v>24.376731301939099</v>
      </c>
      <c r="H748" s="1">
        <v>5</v>
      </c>
      <c r="I748" s="1">
        <v>5</v>
      </c>
      <c r="J748" s="1">
        <v>3</v>
      </c>
      <c r="K748" s="2">
        <v>1587589.40104167</v>
      </c>
      <c r="L748" s="4">
        <f>IF(ISNUMBER(K748),LOG(K748,10),"0")</f>
        <v>6.2007381908369892</v>
      </c>
      <c r="M748" s="25" t="s">
        <v>6543</v>
      </c>
      <c r="N748" s="32" t="str">
        <f>IF(ISERROR(MID(M748,SEARCH($N$1,M748)-40,80)),"",MID(M748,SEARCH($N$1,M748)-40,80))</f>
        <v/>
      </c>
      <c r="O748" s="36" t="str">
        <f>IF(ISERROR(MID(M748,SEARCH($O$1,M748)-40,80)),"",MID(M748,SEARCH($O$1,M748)-40,80))</f>
        <v/>
      </c>
      <c r="P748"/>
    </row>
    <row r="749" spans="1:16" x14ac:dyDescent="0.35">
      <c r="A749" s="5" t="s">
        <v>11</v>
      </c>
      <c r="B749" s="6">
        <v>14.67</v>
      </c>
      <c r="C749" s="1" t="s">
        <v>1379</v>
      </c>
      <c r="D749" s="1" t="s">
        <v>1380</v>
      </c>
      <c r="E749" s="1" t="b">
        <v>0</v>
      </c>
      <c r="F749" s="1" t="b">
        <v>1</v>
      </c>
      <c r="G749" s="1">
        <v>25.609756097561</v>
      </c>
      <c r="H749" s="1">
        <v>5</v>
      </c>
      <c r="I749" s="1">
        <v>6</v>
      </c>
      <c r="J749" s="1">
        <v>5</v>
      </c>
      <c r="K749" s="2">
        <v>7112983.2864583302</v>
      </c>
      <c r="L749" s="4">
        <f>IF(ISNUMBER(K749),LOG(K749,10),"0")</f>
        <v>6.8520517882272403</v>
      </c>
      <c r="M749" s="25" t="s">
        <v>5783</v>
      </c>
      <c r="N749" s="32" t="str">
        <f>IF(ISERROR(MID(M749,SEARCH($N$1,M749)-40,80)),"",MID(M749,SEARCH($N$1,M749)-40,80))</f>
        <v/>
      </c>
      <c r="O749" s="36" t="str">
        <f>IF(ISERROR(MID(M749,SEARCH($O$1,M749)-40,80)),"",MID(M749,SEARCH($O$1,M749)-40,80))</f>
        <v/>
      </c>
      <c r="P749"/>
    </row>
    <row r="750" spans="1:16" x14ac:dyDescent="0.35">
      <c r="A750" s="5" t="s">
        <v>11</v>
      </c>
      <c r="B750" s="6">
        <v>13.19</v>
      </c>
      <c r="C750" s="1" t="s">
        <v>1643</v>
      </c>
      <c r="D750" s="1" t="s">
        <v>1644</v>
      </c>
      <c r="E750" s="1" t="b">
        <v>0</v>
      </c>
      <c r="F750" s="1" t="b">
        <v>1</v>
      </c>
      <c r="G750" s="1">
        <v>24.087591240875899</v>
      </c>
      <c r="H750" s="1">
        <v>5</v>
      </c>
      <c r="I750" s="1">
        <v>5</v>
      </c>
      <c r="J750" s="1">
        <v>5</v>
      </c>
      <c r="K750" s="2">
        <v>8962876.8854166698</v>
      </c>
      <c r="L750" s="4">
        <f>IF(ISNUMBER(K750),LOG(K750,10),"0")</f>
        <v>6.9524474309704614</v>
      </c>
      <c r="M750" s="25" t="s">
        <v>5637</v>
      </c>
      <c r="N750" s="32" t="str">
        <f>IF(ISERROR(MID(M750,SEARCH($N$1,M750)-40,80)),"",MID(M750,SEARCH($N$1,M750)-40,80))</f>
        <v/>
      </c>
      <c r="O750" s="36" t="str">
        <f>IF(ISERROR(MID(M750,SEARCH($O$1,M750)-40,80)),"",MID(M750,SEARCH($O$1,M750)-40,80))</f>
        <v/>
      </c>
      <c r="P750"/>
    </row>
    <row r="751" spans="1:16" x14ac:dyDescent="0.35">
      <c r="A751" s="5" t="s">
        <v>11</v>
      </c>
      <c r="B751" s="6">
        <v>16.95</v>
      </c>
      <c r="C751" s="1" t="s">
        <v>1535</v>
      </c>
      <c r="D751" s="1" t="s">
        <v>1536</v>
      </c>
      <c r="E751" s="1" t="b">
        <v>0</v>
      </c>
      <c r="F751" s="1" t="b">
        <v>1</v>
      </c>
      <c r="G751" s="1">
        <v>23.618090452261299</v>
      </c>
      <c r="H751" s="1">
        <v>5</v>
      </c>
      <c r="I751" s="1">
        <v>6</v>
      </c>
      <c r="J751" s="1">
        <v>5</v>
      </c>
      <c r="K751" s="2">
        <v>10235264.2760417</v>
      </c>
      <c r="L751" s="4">
        <f>IF(ISNUMBER(K751),LOG(K751,10),"0")</f>
        <v>7.010099060691231</v>
      </c>
      <c r="M751" s="25" t="s">
        <v>5545</v>
      </c>
      <c r="N751" s="32" t="str">
        <f>IF(ISERROR(MID(M751,SEARCH($N$1,M751)-40,80)),"",MID(M751,SEARCH($N$1,M751)-40,80))</f>
        <v/>
      </c>
      <c r="O751" s="36" t="str">
        <f>IF(ISERROR(MID(M751,SEARCH($O$1,M751)-40,80)),"",MID(M751,SEARCH($O$1,M751)-40,80))</f>
        <v/>
      </c>
      <c r="P751"/>
    </row>
    <row r="752" spans="1:16" x14ac:dyDescent="0.35">
      <c r="A752" s="5" t="s">
        <v>11</v>
      </c>
      <c r="B752" s="6">
        <v>8.8800000000000008</v>
      </c>
      <c r="C752" s="1" t="s">
        <v>1611</v>
      </c>
      <c r="D752" s="1" t="s">
        <v>1612</v>
      </c>
      <c r="E752" s="1" t="b">
        <v>0</v>
      </c>
      <c r="F752" s="1" t="b">
        <v>1</v>
      </c>
      <c r="G752" s="1">
        <v>30.3571428571429</v>
      </c>
      <c r="H752" s="1">
        <v>5</v>
      </c>
      <c r="I752" s="1">
        <v>6</v>
      </c>
      <c r="J752" s="1">
        <v>5</v>
      </c>
      <c r="K752" s="2">
        <v>14618183.7382813</v>
      </c>
      <c r="L752" s="4">
        <f>IF(ISNUMBER(K752),LOG(K752,10),"0")</f>
        <v>7.1648934162988214</v>
      </c>
      <c r="M752" s="25" t="s">
        <v>5336</v>
      </c>
      <c r="N752" s="32" t="str">
        <f>IF(ISERROR(MID(M752,SEARCH($N$1,M752)-40,80)),"",MID(M752,SEARCH($N$1,M752)-40,80))</f>
        <v/>
      </c>
      <c r="O752" s="36" t="str">
        <f>IF(ISERROR(MID(M752,SEARCH($O$1,M752)-40,80)),"",MID(M752,SEARCH($O$1,M752)-40,80))</f>
        <v/>
      </c>
      <c r="P752"/>
    </row>
    <row r="753" spans="1:16" x14ac:dyDescent="0.35">
      <c r="A753" s="5" t="s">
        <v>11</v>
      </c>
      <c r="B753" s="6">
        <v>7.6</v>
      </c>
      <c r="C753" s="1" t="s">
        <v>2127</v>
      </c>
      <c r="D753" s="1" t="s">
        <v>2128</v>
      </c>
      <c r="E753" s="1" t="b">
        <v>0</v>
      </c>
      <c r="F753" s="1" t="b">
        <v>1</v>
      </c>
      <c r="G753" s="1">
        <v>28.571428571428601</v>
      </c>
      <c r="H753" s="1">
        <v>5</v>
      </c>
      <c r="I753" s="1">
        <v>5</v>
      </c>
      <c r="J753" s="1">
        <v>5</v>
      </c>
      <c r="K753" s="2">
        <v>12617093.9010417</v>
      </c>
      <c r="L753" s="4">
        <f>IF(ISNUMBER(K753),LOG(K753,10),"0")</f>
        <v>7.1009593352503853</v>
      </c>
      <c r="M753" s="25" t="s">
        <v>5421</v>
      </c>
      <c r="N753" s="32" t="str">
        <f>IF(ISERROR(MID(M753,SEARCH($N$1,M753)-40,80)),"",MID(M753,SEARCH($N$1,M753)-40,80))</f>
        <v/>
      </c>
      <c r="O753" s="36" t="str">
        <f>IF(ISERROR(MID(M753,SEARCH($O$1,M753)-40,80)),"",MID(M753,SEARCH($O$1,M753)-40,80))</f>
        <v/>
      </c>
      <c r="P753"/>
    </row>
    <row r="754" spans="1:16" x14ac:dyDescent="0.35">
      <c r="A754" s="5" t="s">
        <v>11</v>
      </c>
      <c r="B754" s="6">
        <v>10.63</v>
      </c>
      <c r="C754" s="1" t="s">
        <v>1605</v>
      </c>
      <c r="D754" s="1" t="s">
        <v>1606</v>
      </c>
      <c r="E754" s="1" t="b">
        <v>0</v>
      </c>
      <c r="F754" s="1" t="b">
        <v>1</v>
      </c>
      <c r="G754" s="1">
        <v>21.311475409836099</v>
      </c>
      <c r="H754" s="1">
        <v>5</v>
      </c>
      <c r="I754" s="1">
        <v>5</v>
      </c>
      <c r="J754" s="1">
        <v>5</v>
      </c>
      <c r="K754" s="2">
        <v>3204534.4166666698</v>
      </c>
      <c r="L754" s="4">
        <f>IF(ISNUMBER(K754),LOG(K754,10),"0")</f>
        <v>6.5057649402634006</v>
      </c>
      <c r="M754" s="25" t="s">
        <v>6272</v>
      </c>
      <c r="N754" s="32" t="str">
        <f>IF(ISERROR(MID(M754,SEARCH($N$1,M754)-40,80)),"",MID(M754,SEARCH($N$1,M754)-40,80))</f>
        <v/>
      </c>
      <c r="O754" s="36" t="str">
        <f>IF(ISERROR(MID(M754,SEARCH($O$1,M754)-40,80)),"",MID(M754,SEARCH($O$1,M754)-40,80))</f>
        <v/>
      </c>
      <c r="P754"/>
    </row>
    <row r="755" spans="1:16" x14ac:dyDescent="0.35">
      <c r="A755" s="5" t="s">
        <v>11</v>
      </c>
      <c r="B755" s="6">
        <v>10.63</v>
      </c>
      <c r="C755" s="1" t="s">
        <v>1509</v>
      </c>
      <c r="D755" s="1" t="s">
        <v>1510</v>
      </c>
      <c r="E755" s="1" t="b">
        <v>0</v>
      </c>
      <c r="F755" s="1" t="b">
        <v>1</v>
      </c>
      <c r="G755" s="1">
        <v>14.454277286135699</v>
      </c>
      <c r="H755" s="1">
        <v>5</v>
      </c>
      <c r="I755" s="1">
        <v>5</v>
      </c>
      <c r="J755" s="1">
        <v>4</v>
      </c>
      <c r="K755" s="2">
        <v>8688584.71875</v>
      </c>
      <c r="L755" s="4">
        <f>IF(ISNUMBER(K755),LOG(K755,10),"0")</f>
        <v>6.938949040097171</v>
      </c>
      <c r="M755" s="25" t="s">
        <v>5654</v>
      </c>
      <c r="N755" s="32" t="str">
        <f>IF(ISERROR(MID(M755,SEARCH($N$1,M755)-40,80)),"",MID(M755,SEARCH($N$1,M755)-40,80))</f>
        <v/>
      </c>
      <c r="O755" s="36" t="str">
        <f>IF(ISERROR(MID(M755,SEARCH($O$1,M755)-40,80)),"",MID(M755,SEARCH($O$1,M755)-40,80))</f>
        <v/>
      </c>
      <c r="P755"/>
    </row>
    <row r="756" spans="1:16" x14ac:dyDescent="0.35">
      <c r="A756" s="5" t="s">
        <v>11</v>
      </c>
      <c r="B756" s="6">
        <v>12.21</v>
      </c>
      <c r="C756" s="1" t="s">
        <v>2053</v>
      </c>
      <c r="D756" s="1" t="s">
        <v>2054</v>
      </c>
      <c r="E756" s="1" t="b">
        <v>0</v>
      </c>
      <c r="F756" s="1" t="b">
        <v>1</v>
      </c>
      <c r="G756" s="1">
        <v>10.1522842639594</v>
      </c>
      <c r="H756" s="1">
        <v>5</v>
      </c>
      <c r="I756" s="1">
        <v>5</v>
      </c>
      <c r="J756" s="1">
        <v>5</v>
      </c>
      <c r="K756" s="2">
        <v>4504926.1536458302</v>
      </c>
      <c r="L756" s="4">
        <f>IF(ISNUMBER(K756),LOG(K756,10),"0")</f>
        <v>6.6536876762635861</v>
      </c>
      <c r="M756" s="25" t="s">
        <v>6081</v>
      </c>
      <c r="N756" s="32" t="str">
        <f>IF(ISERROR(MID(M756,SEARCH($N$1,M756)-40,80)),"",MID(M756,SEARCH($N$1,M756)-40,80))</f>
        <v/>
      </c>
      <c r="O756" s="36" t="str">
        <f>IF(ISERROR(MID(M756,SEARCH($O$1,M756)-40,80)),"",MID(M756,SEARCH($O$1,M756)-40,80))</f>
        <v/>
      </c>
      <c r="P756"/>
    </row>
    <row r="757" spans="1:16" x14ac:dyDescent="0.35">
      <c r="A757" s="5" t="s">
        <v>11</v>
      </c>
      <c r="B757" s="6">
        <v>12.74</v>
      </c>
      <c r="C757" s="1" t="s">
        <v>1823</v>
      </c>
      <c r="D757" s="1" t="s">
        <v>1824</v>
      </c>
      <c r="E757" s="1" t="b">
        <v>0</v>
      </c>
      <c r="F757" s="1" t="b">
        <v>1</v>
      </c>
      <c r="G757" s="1">
        <v>15.7427937915743</v>
      </c>
      <c r="H757" s="1">
        <v>5</v>
      </c>
      <c r="I757" s="1">
        <v>5</v>
      </c>
      <c r="J757" s="1">
        <v>5</v>
      </c>
      <c r="K757" s="2">
        <v>49360071.145833299</v>
      </c>
      <c r="L757" s="4">
        <f>IF(ISNUMBER(K757),LOG(K757,10),"0")</f>
        <v>7.6933757770020996</v>
      </c>
      <c r="M757" s="25" t="s">
        <v>4900</v>
      </c>
      <c r="N757" s="32" t="str">
        <f>IF(ISERROR(MID(M757,SEARCH($N$1,M757)-40,80)),"",MID(M757,SEARCH($N$1,M757)-40,80))</f>
        <v/>
      </c>
      <c r="O757" s="36" t="str">
        <f>IF(ISERROR(MID(M757,SEARCH($O$1,M757)-40,80)),"",MID(M757,SEARCH($O$1,M757)-40,80))</f>
        <v/>
      </c>
      <c r="P757"/>
    </row>
    <row r="758" spans="1:16" x14ac:dyDescent="0.35">
      <c r="A758" s="5" t="s">
        <v>11</v>
      </c>
      <c r="B758" s="6">
        <v>23.56</v>
      </c>
      <c r="C758" s="1" t="s">
        <v>1511</v>
      </c>
      <c r="D758" s="1" t="s">
        <v>1512</v>
      </c>
      <c r="E758" s="1" t="b">
        <v>0</v>
      </c>
      <c r="F758" s="1" t="b">
        <v>1</v>
      </c>
      <c r="G758" s="1">
        <v>22.374429223744301</v>
      </c>
      <c r="H758" s="1">
        <v>5</v>
      </c>
      <c r="I758" s="1">
        <v>10</v>
      </c>
      <c r="J758" s="1">
        <v>2</v>
      </c>
      <c r="K758" s="2">
        <v>2916105.27734375</v>
      </c>
      <c r="L758" s="4">
        <f>IF(ISNUMBER(K758),LOG(K758,10),"0")</f>
        <v>6.4648031988448844</v>
      </c>
      <c r="M758" s="25" t="s">
        <v>6317</v>
      </c>
      <c r="N758" s="32" t="str">
        <f>IF(ISERROR(MID(M758,SEARCH($N$1,M758)-40,80)),"",MID(M758,SEARCH($N$1,M758)-40,80))</f>
        <v/>
      </c>
      <c r="O758" s="36" t="str">
        <f>IF(ISERROR(MID(M758,SEARCH($O$1,M758)-40,80)),"",MID(M758,SEARCH($O$1,M758)-40,80))</f>
        <v/>
      </c>
      <c r="P758"/>
    </row>
    <row r="759" spans="1:16" x14ac:dyDescent="0.35">
      <c r="A759" s="5" t="s">
        <v>11</v>
      </c>
      <c r="B759" s="6">
        <v>11.66</v>
      </c>
      <c r="C759" s="1" t="s">
        <v>1441</v>
      </c>
      <c r="D759" s="1" t="s">
        <v>1442</v>
      </c>
      <c r="E759" s="1" t="b">
        <v>0</v>
      </c>
      <c r="F759" s="1" t="b">
        <v>1</v>
      </c>
      <c r="G759" s="1">
        <v>10.0871731008717</v>
      </c>
      <c r="H759" s="1">
        <v>5</v>
      </c>
      <c r="I759" s="1">
        <v>5</v>
      </c>
      <c r="J759" s="1">
        <v>5</v>
      </c>
      <c r="K759" s="2">
        <v>2472190.3984375</v>
      </c>
      <c r="L759" s="4">
        <f>IF(ISNUMBER(K759),LOG(K759,10),"0")</f>
        <v>6.3930819153676257</v>
      </c>
      <c r="M759" s="25" t="s">
        <v>6386</v>
      </c>
      <c r="N759" s="32" t="str">
        <f>IF(ISERROR(MID(M759,SEARCH($N$1,M759)-40,80)),"",MID(M759,SEARCH($N$1,M759)-40,80))</f>
        <v/>
      </c>
      <c r="O759" s="36" t="str">
        <f>IF(ISERROR(MID(M759,SEARCH($O$1,M759)-40,80)),"",MID(M759,SEARCH($O$1,M759)-40,80))</f>
        <v/>
      </c>
      <c r="P759"/>
    </row>
    <row r="760" spans="1:16" x14ac:dyDescent="0.35">
      <c r="A760" s="5" t="s">
        <v>11</v>
      </c>
      <c r="B760" s="6">
        <v>4.49</v>
      </c>
      <c r="C760" s="1" t="s">
        <v>1831</v>
      </c>
      <c r="D760" s="1" t="s">
        <v>1832</v>
      </c>
      <c r="E760" s="1" t="b">
        <v>0</v>
      </c>
      <c r="F760" s="1" t="b">
        <v>1</v>
      </c>
      <c r="G760" s="1">
        <v>9.1397849462365599</v>
      </c>
      <c r="H760" s="1">
        <v>5</v>
      </c>
      <c r="I760" s="1">
        <v>5</v>
      </c>
      <c r="J760" s="1">
        <v>5</v>
      </c>
      <c r="K760" s="2">
        <v>17945168.890625</v>
      </c>
      <c r="L760" s="4">
        <f>IF(ISNUMBER(K760),LOG(K760,10),"0")</f>
        <v>7.253947550042974</v>
      </c>
      <c r="M760" s="25" t="s">
        <v>5235</v>
      </c>
      <c r="N760" s="32" t="str">
        <f>IF(ISERROR(MID(M760,SEARCH($N$1,M760)-40,80)),"",MID(M760,SEARCH($N$1,M760)-40,80))</f>
        <v/>
      </c>
      <c r="O760" s="36" t="str">
        <f>IF(ISERROR(MID(M760,SEARCH($O$1,M760)-40,80)),"",MID(M760,SEARCH($O$1,M760)-40,80))</f>
        <v/>
      </c>
      <c r="P760"/>
    </row>
    <row r="761" spans="1:16" x14ac:dyDescent="0.35">
      <c r="A761" s="5" t="s">
        <v>11</v>
      </c>
      <c r="B761" s="6">
        <v>7.63</v>
      </c>
      <c r="C761" s="1" t="s">
        <v>2171</v>
      </c>
      <c r="D761" s="1" t="s">
        <v>2172</v>
      </c>
      <c r="E761" s="1" t="b">
        <v>0</v>
      </c>
      <c r="F761" s="1" t="b">
        <v>1</v>
      </c>
      <c r="G761" s="1">
        <v>21.495327102803699</v>
      </c>
      <c r="H761" s="1">
        <v>5</v>
      </c>
      <c r="I761" s="1">
        <v>6</v>
      </c>
      <c r="J761" s="1">
        <v>5</v>
      </c>
      <c r="K761" s="2">
        <v>6563124.8645833302</v>
      </c>
      <c r="L761" s="4">
        <f>IF(ISNUMBER(K761),LOG(K761,10),"0")</f>
        <v>6.8171106668629982</v>
      </c>
      <c r="M761" s="25" t="s">
        <v>5846</v>
      </c>
      <c r="N761" s="32" t="str">
        <f>IF(ISERROR(MID(M761,SEARCH($N$1,M761)-40,80)),"",MID(M761,SEARCH($N$1,M761)-40,80))</f>
        <v/>
      </c>
      <c r="O761" s="36" t="str">
        <f>IF(ISERROR(MID(M761,SEARCH($O$1,M761)-40,80)),"",MID(M761,SEARCH($O$1,M761)-40,80))</f>
        <v/>
      </c>
      <c r="P761"/>
    </row>
    <row r="762" spans="1:16" x14ac:dyDescent="0.35">
      <c r="A762" s="5" t="s">
        <v>11</v>
      </c>
      <c r="B762" s="6">
        <v>14.38</v>
      </c>
      <c r="C762" s="1" t="s">
        <v>1559</v>
      </c>
      <c r="D762" s="1" t="s">
        <v>1560</v>
      </c>
      <c r="E762" s="1" t="b">
        <v>0</v>
      </c>
      <c r="F762" s="1" t="b">
        <v>1</v>
      </c>
      <c r="G762" s="1">
        <v>3.6476868327402099</v>
      </c>
      <c r="H762" s="1">
        <v>5</v>
      </c>
      <c r="I762" s="1">
        <v>5</v>
      </c>
      <c r="J762" s="1">
        <v>5</v>
      </c>
      <c r="K762" s="2">
        <v>2378786.3203125</v>
      </c>
      <c r="L762" s="4">
        <f>IF(ISNUMBER(K762),LOG(K762,10),"0")</f>
        <v>6.3763554323369593</v>
      </c>
      <c r="M762" s="25" t="s">
        <v>6400</v>
      </c>
      <c r="N762" s="32" t="str">
        <f>IF(ISERROR(MID(M762,SEARCH($N$1,M762)-40,80)),"",MID(M762,SEARCH($N$1,M762)-40,80))</f>
        <v/>
      </c>
      <c r="O762" s="36" t="str">
        <f>IF(ISERROR(MID(M762,SEARCH($O$1,M762)-40,80)),"",MID(M762,SEARCH($O$1,M762)-40,80))</f>
        <v/>
      </c>
      <c r="P762"/>
    </row>
    <row r="763" spans="1:16" x14ac:dyDescent="0.35">
      <c r="A763" s="5" t="s">
        <v>11</v>
      </c>
      <c r="B763" s="6">
        <v>26.95</v>
      </c>
      <c r="C763" s="1" t="s">
        <v>794</v>
      </c>
      <c r="D763" s="1" t="s">
        <v>795</v>
      </c>
      <c r="E763" s="1" t="b">
        <v>0</v>
      </c>
      <c r="F763" s="1" t="b">
        <v>1</v>
      </c>
      <c r="G763" s="1">
        <v>45.522388059701498</v>
      </c>
      <c r="H763" s="1">
        <v>5</v>
      </c>
      <c r="I763" s="1">
        <v>11</v>
      </c>
      <c r="J763" s="1">
        <v>5</v>
      </c>
      <c r="K763" s="2">
        <v>123816230.125</v>
      </c>
      <c r="L763" s="4">
        <f>IF(ISNUMBER(K763),LOG(K763,10),"0")</f>
        <v>8.0927775767659309</v>
      </c>
      <c r="M763" s="25" t="s">
        <v>4734</v>
      </c>
      <c r="N763" s="32" t="str">
        <f>IF(ISERROR(MID(M763,SEARCH($N$1,M763)-40,80)),"",MID(M763,SEARCH($N$1,M763)-40,80))</f>
        <v/>
      </c>
      <c r="O763" s="36" t="str">
        <f>IF(ISERROR(MID(M763,SEARCH($O$1,M763)-40,80)),"",MID(M763,SEARCH($O$1,M763)-40,80))</f>
        <v/>
      </c>
      <c r="P763"/>
    </row>
    <row r="764" spans="1:16" x14ac:dyDescent="0.35">
      <c r="A764" s="5" t="s">
        <v>11</v>
      </c>
      <c r="B764" s="6">
        <v>13.4</v>
      </c>
      <c r="C764" s="1" t="s">
        <v>1547</v>
      </c>
      <c r="D764" s="1" t="s">
        <v>1548</v>
      </c>
      <c r="E764" s="1" t="b">
        <v>0</v>
      </c>
      <c r="F764" s="1" t="b">
        <v>1</v>
      </c>
      <c r="G764" s="1">
        <v>10.7575757575758</v>
      </c>
      <c r="H764" s="1">
        <v>5</v>
      </c>
      <c r="I764" s="1">
        <v>6</v>
      </c>
      <c r="J764" s="1">
        <v>5</v>
      </c>
      <c r="K764" s="2">
        <v>19782640.815104201</v>
      </c>
      <c r="L764" s="4">
        <f>IF(ISNUMBER(K764),LOG(K764,10),"0")</f>
        <v>7.2962842657684357</v>
      </c>
      <c r="M764" s="25" t="s">
        <v>5198</v>
      </c>
      <c r="N764" s="32" t="str">
        <f>IF(ISERROR(MID(M764,SEARCH($N$1,M764)-40,80)),"",MID(M764,SEARCH($N$1,M764)-40,80))</f>
        <v/>
      </c>
      <c r="O764" s="36" t="str">
        <f>IF(ISERROR(MID(M764,SEARCH($O$1,M764)-40,80)),"",MID(M764,SEARCH($O$1,M764)-40,80))</f>
        <v/>
      </c>
      <c r="P764"/>
    </row>
    <row r="765" spans="1:16" x14ac:dyDescent="0.35">
      <c r="A765" s="5" t="s">
        <v>11</v>
      </c>
      <c r="B765" s="6">
        <v>11.95</v>
      </c>
      <c r="C765" s="1" t="s">
        <v>1653</v>
      </c>
      <c r="D765" s="1" t="s">
        <v>1654</v>
      </c>
      <c r="E765" s="1" t="b">
        <v>0</v>
      </c>
      <c r="F765" s="1" t="b">
        <v>1</v>
      </c>
      <c r="G765" s="1">
        <v>17.438692098092599</v>
      </c>
      <c r="H765" s="1">
        <v>5</v>
      </c>
      <c r="I765" s="1">
        <v>5</v>
      </c>
      <c r="J765" s="1">
        <v>5</v>
      </c>
      <c r="K765" s="2">
        <v>8001463.7864583302</v>
      </c>
      <c r="L765" s="4">
        <f>IF(ISNUMBER(K765),LOG(K765,10),"0")</f>
        <v>6.9031694440205991</v>
      </c>
      <c r="M765" s="25" t="s">
        <v>5715</v>
      </c>
      <c r="N765" s="32" t="str">
        <f>IF(ISERROR(MID(M765,SEARCH($N$1,M765)-40,80)),"",MID(M765,SEARCH($N$1,M765)-40,80))</f>
        <v/>
      </c>
      <c r="O765" s="36" t="str">
        <f>IF(ISERROR(MID(M765,SEARCH($O$1,M765)-40,80)),"",MID(M765,SEARCH($O$1,M765)-40,80))</f>
        <v/>
      </c>
      <c r="P765"/>
    </row>
    <row r="766" spans="1:16" x14ac:dyDescent="0.35">
      <c r="A766" s="5" t="s">
        <v>11</v>
      </c>
      <c r="B766" s="6">
        <v>10.68</v>
      </c>
      <c r="C766" s="1" t="s">
        <v>1707</v>
      </c>
      <c r="D766" s="1" t="s">
        <v>1708</v>
      </c>
      <c r="E766" s="1" t="b">
        <v>0</v>
      </c>
      <c r="F766" s="1" t="b">
        <v>1</v>
      </c>
      <c r="G766" s="1">
        <v>14.0394088669951</v>
      </c>
      <c r="H766" s="1">
        <v>5</v>
      </c>
      <c r="I766" s="1">
        <v>5</v>
      </c>
      <c r="J766" s="1">
        <v>4</v>
      </c>
      <c r="K766" s="2">
        <v>14470827.2552083</v>
      </c>
      <c r="L766" s="4">
        <f>IF(ISNUMBER(K766),LOG(K766,10),"0")</f>
        <v>7.1604933591841791</v>
      </c>
      <c r="M766" s="25" t="s">
        <v>5339</v>
      </c>
      <c r="N766" s="32" t="str">
        <f>IF(ISERROR(MID(M766,SEARCH($N$1,M766)-40,80)),"",MID(M766,SEARCH($N$1,M766)-40,80))</f>
        <v/>
      </c>
      <c r="O766" s="36" t="str">
        <f>IF(ISERROR(MID(M766,SEARCH($O$1,M766)-40,80)),"",MID(M766,SEARCH($O$1,M766)-40,80))</f>
        <v/>
      </c>
      <c r="P766"/>
    </row>
    <row r="767" spans="1:16" x14ac:dyDescent="0.35">
      <c r="A767" s="5" t="s">
        <v>11</v>
      </c>
      <c r="B767" s="6">
        <v>9.5299999999999994</v>
      </c>
      <c r="C767" s="1" t="s">
        <v>2265</v>
      </c>
      <c r="D767" s="1" t="s">
        <v>2266</v>
      </c>
      <c r="E767" s="1" t="b">
        <v>0</v>
      </c>
      <c r="F767" s="1" t="b">
        <v>1</v>
      </c>
      <c r="G767" s="1">
        <v>25.8928571428571</v>
      </c>
      <c r="H767" s="1">
        <v>5</v>
      </c>
      <c r="I767" s="1">
        <v>5</v>
      </c>
      <c r="J767" s="1">
        <v>5</v>
      </c>
      <c r="K767" s="2">
        <v>7290030.0755208302</v>
      </c>
      <c r="L767" s="4">
        <f>IF(ISNUMBER(K767),LOG(K767,10),"0")</f>
        <v>6.8627293200334458</v>
      </c>
      <c r="M767" s="25" t="s">
        <v>5768</v>
      </c>
      <c r="N767" s="32" t="str">
        <f>IF(ISERROR(MID(M767,SEARCH($N$1,M767)-40,80)),"",MID(M767,SEARCH($N$1,M767)-40,80))</f>
        <v/>
      </c>
      <c r="O767" s="36" t="str">
        <f>IF(ISERROR(MID(M767,SEARCH($O$1,M767)-40,80)),"",MID(M767,SEARCH($O$1,M767)-40,80))</f>
        <v/>
      </c>
      <c r="P767"/>
    </row>
    <row r="768" spans="1:16" x14ac:dyDescent="0.35">
      <c r="A768" s="5" t="s">
        <v>11</v>
      </c>
      <c r="B768" s="6">
        <v>12.33</v>
      </c>
      <c r="C768" s="1" t="s">
        <v>1979</v>
      </c>
      <c r="D768" s="1" t="s">
        <v>1980</v>
      </c>
      <c r="E768" s="1" t="b">
        <v>0</v>
      </c>
      <c r="F768" s="1" t="b">
        <v>1</v>
      </c>
      <c r="G768" s="1">
        <v>12.633451957295399</v>
      </c>
      <c r="H768" s="1">
        <v>5</v>
      </c>
      <c r="I768" s="1">
        <v>6</v>
      </c>
      <c r="J768" s="1">
        <v>5</v>
      </c>
      <c r="K768" s="2">
        <v>13305330.375</v>
      </c>
      <c r="L768" s="4">
        <f>IF(ISNUMBER(K768),LOG(K768,10),"0")</f>
        <v>7.1240256626723095</v>
      </c>
      <c r="M768" s="25" t="s">
        <v>5386</v>
      </c>
      <c r="N768" s="32" t="str">
        <f>IF(ISERROR(MID(M768,SEARCH($N$1,M768)-40,80)),"",MID(M768,SEARCH($N$1,M768)-40,80))</f>
        <v/>
      </c>
      <c r="O768" s="36" t="str">
        <f>IF(ISERROR(MID(M768,SEARCH($O$1,M768)-40,80)),"",MID(M768,SEARCH($O$1,M768)-40,80))</f>
        <v/>
      </c>
      <c r="P768"/>
    </row>
    <row r="769" spans="1:16" x14ac:dyDescent="0.35">
      <c r="A769" s="5" t="s">
        <v>11</v>
      </c>
      <c r="B769" s="6">
        <v>7.72</v>
      </c>
      <c r="C769" s="1" t="s">
        <v>1973</v>
      </c>
      <c r="D769" s="1" t="s">
        <v>1974</v>
      </c>
      <c r="E769" s="1" t="b">
        <v>0</v>
      </c>
      <c r="F769" s="1" t="b">
        <v>1</v>
      </c>
      <c r="G769" s="1">
        <v>12.4423963133641</v>
      </c>
      <c r="H769" s="1">
        <v>5</v>
      </c>
      <c r="I769" s="1">
        <v>5</v>
      </c>
      <c r="J769" s="1">
        <v>5</v>
      </c>
      <c r="K769" s="2">
        <v>8680567.0266927108</v>
      </c>
      <c r="L769" s="4">
        <f>IF(ISNUMBER(K769),LOG(K769,10),"0")</f>
        <v>6.9385480948217273</v>
      </c>
      <c r="M769" s="25" t="s">
        <v>5655</v>
      </c>
      <c r="N769" s="32" t="str">
        <f>IF(ISERROR(MID(M769,SEARCH($N$1,M769)-40,80)),"",MID(M769,SEARCH($N$1,M769)-40,80))</f>
        <v/>
      </c>
      <c r="O769" s="36" t="str">
        <f>IF(ISERROR(MID(M769,SEARCH($O$1,M769)-40,80)),"",MID(M769,SEARCH($O$1,M769)-40,80))</f>
        <v/>
      </c>
      <c r="P769"/>
    </row>
    <row r="770" spans="1:16" x14ac:dyDescent="0.35">
      <c r="A770" s="5" t="s">
        <v>11</v>
      </c>
      <c r="B770" s="6">
        <v>12.13</v>
      </c>
      <c r="C770" s="1" t="s">
        <v>1531</v>
      </c>
      <c r="D770" s="1" t="s">
        <v>1532</v>
      </c>
      <c r="E770" s="1" t="b">
        <v>0</v>
      </c>
      <c r="F770" s="1" t="b">
        <v>1</v>
      </c>
      <c r="G770" s="1">
        <v>11.9496855345912</v>
      </c>
      <c r="H770" s="1">
        <v>5</v>
      </c>
      <c r="I770" s="1">
        <v>5</v>
      </c>
      <c r="J770" s="1">
        <v>5</v>
      </c>
      <c r="K770" s="2">
        <v>3292245.2630208302</v>
      </c>
      <c r="L770" s="4">
        <f>IF(ISNUMBER(K770),LOG(K770,10),"0")</f>
        <v>6.5174921814639486</v>
      </c>
      <c r="M770" s="25" t="s">
        <v>6255</v>
      </c>
      <c r="N770" s="32" t="str">
        <f>IF(ISERROR(MID(M770,SEARCH($N$1,M770)-40,80)),"",MID(M770,SEARCH($N$1,M770)-40,80))</f>
        <v/>
      </c>
      <c r="O770" s="36" t="str">
        <f>IF(ISERROR(MID(M770,SEARCH($O$1,M770)-40,80)),"",MID(M770,SEARCH($O$1,M770)-40,80))</f>
        <v/>
      </c>
      <c r="P770"/>
    </row>
    <row r="771" spans="1:16" x14ac:dyDescent="0.35">
      <c r="A771" s="5" t="s">
        <v>11</v>
      </c>
      <c r="B771" s="6">
        <v>11.78</v>
      </c>
      <c r="C771" s="1" t="s">
        <v>1825</v>
      </c>
      <c r="D771" s="1" t="s">
        <v>1826</v>
      </c>
      <c r="E771" s="1" t="b">
        <v>0</v>
      </c>
      <c r="F771" s="1" t="b">
        <v>1</v>
      </c>
      <c r="G771" s="1">
        <v>10.7485604606526</v>
      </c>
      <c r="H771" s="1">
        <v>5</v>
      </c>
      <c r="I771" s="1">
        <v>5</v>
      </c>
      <c r="J771" s="1">
        <v>3</v>
      </c>
      <c r="K771" s="2">
        <v>1380490.171875</v>
      </c>
      <c r="L771" s="4">
        <f>IF(ISNUMBER(K771),LOG(K771,10),"0")</f>
        <v>6.1400333191131669</v>
      </c>
      <c r="M771" s="25" t="s">
        <v>6583</v>
      </c>
      <c r="N771" s="32" t="str">
        <f>IF(ISERROR(MID(M771,SEARCH($N$1,M771)-40,80)),"",MID(M771,SEARCH($N$1,M771)-40,80))</f>
        <v/>
      </c>
      <c r="O771" s="36" t="str">
        <f>IF(ISERROR(MID(M771,SEARCH($O$1,M771)-40,80)),"",MID(M771,SEARCH($O$1,M771)-40,80))</f>
        <v/>
      </c>
      <c r="P771"/>
    </row>
    <row r="772" spans="1:16" x14ac:dyDescent="0.35">
      <c r="A772" s="5" t="s">
        <v>11</v>
      </c>
      <c r="B772" s="6">
        <v>6.78</v>
      </c>
      <c r="C772" s="1" t="s">
        <v>1977</v>
      </c>
      <c r="D772" s="1" t="s">
        <v>1978</v>
      </c>
      <c r="E772" s="1" t="b">
        <v>0</v>
      </c>
      <c r="F772" s="1" t="b">
        <v>1</v>
      </c>
      <c r="G772" s="1">
        <v>17.948717948717899</v>
      </c>
      <c r="H772" s="1">
        <v>5</v>
      </c>
      <c r="I772" s="1">
        <v>5</v>
      </c>
      <c r="J772" s="1">
        <v>5</v>
      </c>
      <c r="K772" s="2">
        <v>6429720.68359375</v>
      </c>
      <c r="L772" s="4">
        <f>IF(ISNUMBER(K772),LOG(K772,10),"0")</f>
        <v>6.8081921069508553</v>
      </c>
      <c r="M772" s="25" t="s">
        <v>5866</v>
      </c>
      <c r="N772" s="32" t="str">
        <f>IF(ISERROR(MID(M772,SEARCH($N$1,M772)-40,80)),"",MID(M772,SEARCH($N$1,M772)-40,80))</f>
        <v/>
      </c>
      <c r="O772" s="36" t="str">
        <f>IF(ISERROR(MID(M772,SEARCH($O$1,M772)-40,80)),"",MID(M772,SEARCH($O$1,M772)-40,80))</f>
        <v/>
      </c>
      <c r="P772"/>
    </row>
    <row r="773" spans="1:16" x14ac:dyDescent="0.35">
      <c r="A773" s="5" t="s">
        <v>11</v>
      </c>
      <c r="B773" s="6">
        <v>11.36</v>
      </c>
      <c r="C773" s="1" t="s">
        <v>2089</v>
      </c>
      <c r="D773" s="1" t="s">
        <v>2090</v>
      </c>
      <c r="E773" s="1" t="b">
        <v>0</v>
      </c>
      <c r="F773" s="1" t="b">
        <v>1</v>
      </c>
      <c r="G773" s="1">
        <v>26.865671641791</v>
      </c>
      <c r="H773" s="1">
        <v>5</v>
      </c>
      <c r="I773" s="1">
        <v>6</v>
      </c>
      <c r="J773" s="1">
        <v>5</v>
      </c>
      <c r="K773" s="2">
        <v>8040641.90625</v>
      </c>
      <c r="L773" s="4">
        <f>IF(ISNUMBER(K773),LOG(K773,10),"0")</f>
        <v>6.9052907210387797</v>
      </c>
      <c r="M773" s="25" t="s">
        <v>5714</v>
      </c>
      <c r="N773" s="32" t="str">
        <f>IF(ISERROR(MID(M773,SEARCH($N$1,M773)-40,80)),"",MID(M773,SEARCH($N$1,M773)-40,80))</f>
        <v/>
      </c>
      <c r="O773" s="36" t="str">
        <f>IF(ISERROR(MID(M773,SEARCH($O$1,M773)-40,80)),"",MID(M773,SEARCH($O$1,M773)-40,80))</f>
        <v/>
      </c>
      <c r="P773"/>
    </row>
    <row r="774" spans="1:16" x14ac:dyDescent="0.35">
      <c r="A774" s="5" t="s">
        <v>11</v>
      </c>
      <c r="B774" s="6">
        <v>11.83</v>
      </c>
      <c r="C774" s="1" t="s">
        <v>1705</v>
      </c>
      <c r="D774" s="1" t="s">
        <v>1706</v>
      </c>
      <c r="E774" s="1" t="b">
        <v>0</v>
      </c>
      <c r="F774" s="1" t="b">
        <v>1</v>
      </c>
      <c r="G774" s="1">
        <v>32.2368421052632</v>
      </c>
      <c r="H774" s="1">
        <v>5</v>
      </c>
      <c r="I774" s="1">
        <v>5</v>
      </c>
      <c r="J774" s="1">
        <v>5</v>
      </c>
      <c r="K774" s="2">
        <v>16503846.3046875</v>
      </c>
      <c r="L774" s="4">
        <f>IF(ISNUMBER(K774),LOG(K774,10),"0")</f>
        <v>7.2175851705312049</v>
      </c>
      <c r="M774" s="25" t="s">
        <v>5271</v>
      </c>
      <c r="N774" s="32" t="str">
        <f>IF(ISERROR(MID(M774,SEARCH($N$1,M774)-40,80)),"",MID(M774,SEARCH($N$1,M774)-40,80))</f>
        <v/>
      </c>
      <c r="O774" s="36" t="str">
        <f>IF(ISERROR(MID(M774,SEARCH($O$1,M774)-40,80)),"",MID(M774,SEARCH($O$1,M774)-40,80))</f>
        <v/>
      </c>
      <c r="P774"/>
    </row>
    <row r="775" spans="1:16" x14ac:dyDescent="0.35">
      <c r="A775" s="5" t="s">
        <v>11</v>
      </c>
      <c r="B775" s="6">
        <v>12.26</v>
      </c>
      <c r="C775" s="1" t="s">
        <v>1655</v>
      </c>
      <c r="D775" s="1" t="s">
        <v>1656</v>
      </c>
      <c r="E775" s="1" t="b">
        <v>0</v>
      </c>
      <c r="F775" s="1" t="b">
        <v>1</v>
      </c>
      <c r="G775" s="1">
        <v>19.402985074626901</v>
      </c>
      <c r="H775" s="1">
        <v>5</v>
      </c>
      <c r="I775" s="1">
        <v>5</v>
      </c>
      <c r="J775" s="1">
        <v>5</v>
      </c>
      <c r="K775" s="2">
        <v>17094886.8359375</v>
      </c>
      <c r="L775" s="4">
        <f>IF(ISNUMBER(K775),LOG(K775,10),"0")</f>
        <v>7.2328662302165228</v>
      </c>
      <c r="M775" s="25" t="s">
        <v>5254</v>
      </c>
      <c r="N775" s="32" t="str">
        <f>IF(ISERROR(MID(M775,SEARCH($N$1,M775)-40,80)),"",MID(M775,SEARCH($N$1,M775)-40,80))</f>
        <v/>
      </c>
      <c r="O775" s="36" t="str">
        <f>IF(ISERROR(MID(M775,SEARCH($O$1,M775)-40,80)),"",MID(M775,SEARCH($O$1,M775)-40,80))</f>
        <v/>
      </c>
      <c r="P775"/>
    </row>
    <row r="776" spans="1:16" x14ac:dyDescent="0.35">
      <c r="A776" s="5" t="s">
        <v>11</v>
      </c>
      <c r="B776" s="6">
        <v>16.8</v>
      </c>
      <c r="C776" s="1" t="s">
        <v>969</v>
      </c>
      <c r="D776" s="1" t="s">
        <v>970</v>
      </c>
      <c r="E776" s="1" t="b">
        <v>0</v>
      </c>
      <c r="F776" s="1" t="b">
        <v>1</v>
      </c>
      <c r="G776" s="1">
        <v>10.7355864811133</v>
      </c>
      <c r="H776" s="1">
        <v>5</v>
      </c>
      <c r="I776" s="1">
        <v>7</v>
      </c>
      <c r="J776" s="1">
        <v>5</v>
      </c>
      <c r="K776" s="2">
        <v>23049730.731770799</v>
      </c>
      <c r="L776" s="4">
        <f>IF(ISNUMBER(K776),LOG(K776,10),"0")</f>
        <v>7.3626658563031437</v>
      </c>
      <c r="M776" s="25" t="s">
        <v>5133</v>
      </c>
      <c r="N776" s="32" t="str">
        <f>IF(ISERROR(MID(M776,SEARCH($N$1,M776)-40,80)),"",MID(M776,SEARCH($N$1,M776)-40,80))</f>
        <v/>
      </c>
      <c r="O776" s="36" t="str">
        <f>IF(ISERROR(MID(M776,SEARCH($O$1,M776)-40,80)),"",MID(M776,SEARCH($O$1,M776)-40,80))</f>
        <v/>
      </c>
      <c r="P776"/>
    </row>
    <row r="777" spans="1:16" x14ac:dyDescent="0.35">
      <c r="A777" s="5" t="s">
        <v>11</v>
      </c>
      <c r="B777" s="6">
        <v>10.58</v>
      </c>
      <c r="C777" s="1" t="s">
        <v>1867</v>
      </c>
      <c r="D777" s="1" t="s">
        <v>1868</v>
      </c>
      <c r="E777" s="1" t="b">
        <v>0</v>
      </c>
      <c r="F777" s="1" t="b">
        <v>1</v>
      </c>
      <c r="G777" s="1">
        <v>21.068249258160201</v>
      </c>
      <c r="H777" s="1">
        <v>5</v>
      </c>
      <c r="I777" s="1">
        <v>6</v>
      </c>
      <c r="J777" s="1">
        <v>5</v>
      </c>
      <c r="K777" s="2">
        <v>49017786.669921897</v>
      </c>
      <c r="L777" s="4">
        <f>IF(ISNUMBER(K777),LOG(K777,10),"0")</f>
        <v>7.6903536973946203</v>
      </c>
      <c r="M777" s="25" t="s">
        <v>4903</v>
      </c>
      <c r="N777" s="32" t="str">
        <f>IF(ISERROR(MID(M777,SEARCH($N$1,M777)-40,80)),"",MID(M777,SEARCH($N$1,M777)-40,80))</f>
        <v/>
      </c>
      <c r="O777" s="36" t="str">
        <f>IF(ISERROR(MID(M777,SEARCH($O$1,M777)-40,80)),"",MID(M777,SEARCH($O$1,M777)-40,80))</f>
        <v/>
      </c>
      <c r="P777"/>
    </row>
    <row r="778" spans="1:16" x14ac:dyDescent="0.35">
      <c r="A778" s="5" t="s">
        <v>11</v>
      </c>
      <c r="B778" s="6">
        <v>29.34</v>
      </c>
      <c r="C778" s="1" t="s">
        <v>862</v>
      </c>
      <c r="D778" s="1" t="s">
        <v>863</v>
      </c>
      <c r="E778" s="1" t="b">
        <v>0</v>
      </c>
      <c r="F778" s="1" t="b">
        <v>1</v>
      </c>
      <c r="G778" s="1">
        <v>26.102941176470601</v>
      </c>
      <c r="H778" s="1">
        <v>5</v>
      </c>
      <c r="I778" s="1">
        <v>10</v>
      </c>
      <c r="J778" s="1">
        <v>5</v>
      </c>
      <c r="K778" s="2">
        <v>54030418.200520799</v>
      </c>
      <c r="L778" s="4">
        <f>IF(ISNUMBER(K778),LOG(K778,10),"0")</f>
        <v>7.7326383290323584</v>
      </c>
      <c r="M778" s="25" t="s">
        <v>4876</v>
      </c>
      <c r="N778" s="32" t="str">
        <f>IF(ISERROR(MID(M778,SEARCH($N$1,M778)-40,80)),"",MID(M778,SEARCH($N$1,M778)-40,80))</f>
        <v/>
      </c>
      <c r="O778" s="36" t="str">
        <f>IF(ISERROR(MID(M778,SEARCH($O$1,M778)-40,80)),"",MID(M778,SEARCH($O$1,M778)-40,80))</f>
        <v/>
      </c>
      <c r="P778"/>
    </row>
    <row r="779" spans="1:16" x14ac:dyDescent="0.35">
      <c r="A779" s="5" t="s">
        <v>11</v>
      </c>
      <c r="B779" s="6">
        <v>12.46</v>
      </c>
      <c r="C779" s="1" t="s">
        <v>1645</v>
      </c>
      <c r="D779" s="1" t="s">
        <v>1646</v>
      </c>
      <c r="E779" s="1" t="b">
        <v>0</v>
      </c>
      <c r="F779" s="1" t="b">
        <v>1</v>
      </c>
      <c r="G779" s="1">
        <v>18.064516129032299</v>
      </c>
      <c r="H779" s="1">
        <v>5</v>
      </c>
      <c r="I779" s="1">
        <v>5</v>
      </c>
      <c r="J779" s="1">
        <v>5</v>
      </c>
      <c r="K779" s="2">
        <v>8860893.9583333302</v>
      </c>
      <c r="L779" s="4">
        <f>IF(ISNUMBER(K779),LOG(K779,10),"0")</f>
        <v>6.9474775392218255</v>
      </c>
      <c r="M779" s="25" t="s">
        <v>5644</v>
      </c>
      <c r="N779" s="32" t="str">
        <f>IF(ISERROR(MID(M779,SEARCH($N$1,M779)-40,80)),"",MID(M779,SEARCH($N$1,M779)-40,80))</f>
        <v/>
      </c>
      <c r="O779" s="36" t="str">
        <f>IF(ISERROR(MID(M779,SEARCH($O$1,M779)-40,80)),"",MID(M779,SEARCH($O$1,M779)-40,80))</f>
        <v/>
      </c>
      <c r="P779"/>
    </row>
    <row r="780" spans="1:16" x14ac:dyDescent="0.35">
      <c r="A780" s="5" t="s">
        <v>11</v>
      </c>
      <c r="B780" s="6">
        <v>16.8</v>
      </c>
      <c r="C780" s="1" t="s">
        <v>1473</v>
      </c>
      <c r="D780" s="1" t="s">
        <v>1474</v>
      </c>
      <c r="E780" s="1" t="b">
        <v>0</v>
      </c>
      <c r="F780" s="1" t="b">
        <v>1</v>
      </c>
      <c r="G780" s="1">
        <v>34.705882352941202</v>
      </c>
      <c r="H780" s="1">
        <v>5</v>
      </c>
      <c r="I780" s="1">
        <v>7</v>
      </c>
      <c r="J780" s="1">
        <v>5</v>
      </c>
      <c r="K780" s="2">
        <v>39307443.828125</v>
      </c>
      <c r="L780" s="4">
        <f>IF(ISNUMBER(K780),LOG(K780,10),"0")</f>
        <v>7.5944748024709314</v>
      </c>
      <c r="M780" s="25" t="s">
        <v>4957</v>
      </c>
      <c r="N780" s="32" t="str">
        <f>IF(ISERROR(MID(M780,SEARCH($N$1,M780)-40,80)),"",MID(M780,SEARCH($N$1,M780)-40,80))</f>
        <v/>
      </c>
      <c r="O780" s="36" t="str">
        <f>IF(ISERROR(MID(M780,SEARCH($O$1,M780)-40,80)),"",MID(M780,SEARCH($O$1,M780)-40,80))</f>
        <v/>
      </c>
      <c r="P780"/>
    </row>
    <row r="781" spans="1:16" x14ac:dyDescent="0.35">
      <c r="A781" s="5" t="s">
        <v>11</v>
      </c>
      <c r="B781" s="6">
        <v>13.63</v>
      </c>
      <c r="C781" s="1" t="s">
        <v>1627</v>
      </c>
      <c r="D781" s="1" t="s">
        <v>1628</v>
      </c>
      <c r="E781" s="1" t="b">
        <v>0</v>
      </c>
      <c r="F781" s="1" t="b">
        <v>1</v>
      </c>
      <c r="G781" s="1">
        <v>21.6867469879518</v>
      </c>
      <c r="H781" s="1">
        <v>5</v>
      </c>
      <c r="I781" s="1">
        <v>7</v>
      </c>
      <c r="J781" s="1">
        <v>5</v>
      </c>
      <c r="K781" s="2">
        <v>69178169.950520799</v>
      </c>
      <c r="L781" s="4">
        <f>IF(ISNUMBER(K781),LOG(K781,10),"0")</f>
        <v>7.839969068940225</v>
      </c>
      <c r="M781" s="25" t="s">
        <v>4814</v>
      </c>
      <c r="N781" s="32" t="str">
        <f>IF(ISERROR(MID(M781,SEARCH($N$1,M781)-40,80)),"",MID(M781,SEARCH($N$1,M781)-40,80))</f>
        <v/>
      </c>
      <c r="O781" s="36" t="str">
        <f>IF(ISERROR(MID(M781,SEARCH($O$1,M781)-40,80)),"",MID(M781,SEARCH($O$1,M781)-40,80))</f>
        <v/>
      </c>
      <c r="P781"/>
    </row>
    <row r="782" spans="1:16" x14ac:dyDescent="0.35">
      <c r="A782" s="5" t="s">
        <v>11</v>
      </c>
      <c r="B782" s="6">
        <v>7.21</v>
      </c>
      <c r="C782" s="1" t="s">
        <v>1837</v>
      </c>
      <c r="D782" s="1" t="s">
        <v>1838</v>
      </c>
      <c r="E782" s="1" t="b">
        <v>0</v>
      </c>
      <c r="F782" s="1" t="b">
        <v>1</v>
      </c>
      <c r="G782" s="1">
        <v>17.714285714285701</v>
      </c>
      <c r="H782" s="1">
        <v>5</v>
      </c>
      <c r="I782" s="1">
        <v>6</v>
      </c>
      <c r="J782" s="1">
        <v>5</v>
      </c>
      <c r="K782" s="2">
        <v>19266708.4296875</v>
      </c>
      <c r="L782" s="4">
        <f>IF(ISNUMBER(K782),LOG(K782,10),"0")</f>
        <v>7.2848075250899571</v>
      </c>
      <c r="M782" s="25" t="s">
        <v>5207</v>
      </c>
      <c r="N782" s="32" t="str">
        <f>IF(ISERROR(MID(M782,SEARCH($N$1,M782)-40,80)),"",MID(M782,SEARCH($N$1,M782)-40,80))</f>
        <v/>
      </c>
      <c r="O782" s="36" t="str">
        <f>IF(ISERROR(MID(M782,SEARCH($O$1,M782)-40,80)),"",MID(M782,SEARCH($O$1,M782)-40,80))</f>
        <v/>
      </c>
      <c r="P782"/>
    </row>
    <row r="783" spans="1:16" x14ac:dyDescent="0.35">
      <c r="A783" s="5" t="s">
        <v>11</v>
      </c>
      <c r="B783" s="6">
        <v>13.89</v>
      </c>
      <c r="C783" s="1" t="s">
        <v>1749</v>
      </c>
      <c r="D783" s="1" t="s">
        <v>1750</v>
      </c>
      <c r="E783" s="1" t="b">
        <v>0</v>
      </c>
      <c r="F783" s="1" t="b">
        <v>1</v>
      </c>
      <c r="G783" s="1">
        <v>11.461794019933601</v>
      </c>
      <c r="H783" s="1">
        <v>5</v>
      </c>
      <c r="I783" s="1">
        <v>7</v>
      </c>
      <c r="J783" s="1">
        <v>5</v>
      </c>
      <c r="K783" s="2">
        <v>9559356.3645833302</v>
      </c>
      <c r="L783" s="4">
        <f>IF(ISNUMBER(K783),LOG(K783,10),"0")</f>
        <v>6.9804286520334262</v>
      </c>
      <c r="M783" s="25" t="s">
        <v>5596</v>
      </c>
      <c r="N783" s="32" t="str">
        <f>IF(ISERROR(MID(M783,SEARCH($N$1,M783)-40,80)),"",MID(M783,SEARCH($N$1,M783)-40,80))</f>
        <v/>
      </c>
      <c r="O783" s="36" t="str">
        <f>IF(ISERROR(MID(M783,SEARCH($O$1,M783)-40,80)),"",MID(M783,SEARCH($O$1,M783)-40,80))</f>
        <v/>
      </c>
      <c r="P783"/>
    </row>
    <row r="784" spans="1:16" x14ac:dyDescent="0.35">
      <c r="A784" s="5" t="s">
        <v>11</v>
      </c>
      <c r="B784" s="6">
        <v>16.64</v>
      </c>
      <c r="C784" s="1" t="s">
        <v>1317</v>
      </c>
      <c r="D784" s="1" t="s">
        <v>1318</v>
      </c>
      <c r="E784" s="1" t="b">
        <v>0</v>
      </c>
      <c r="F784" s="1" t="b">
        <v>1</v>
      </c>
      <c r="G784" s="1">
        <v>16</v>
      </c>
      <c r="H784" s="1">
        <v>5</v>
      </c>
      <c r="I784" s="1">
        <v>6</v>
      </c>
      <c r="J784" s="1">
        <v>5</v>
      </c>
      <c r="K784" s="2">
        <v>7062818.6380208302</v>
      </c>
      <c r="L784" s="4">
        <f>IF(ISNUMBER(K784),LOG(K784,10),"0")</f>
        <v>6.8489780544009555</v>
      </c>
      <c r="M784" s="25" t="s">
        <v>5795</v>
      </c>
      <c r="N784" s="32" t="str">
        <f>IF(ISERROR(MID(M784,SEARCH($N$1,M784)-40,80)),"",MID(M784,SEARCH($N$1,M784)-40,80))</f>
        <v/>
      </c>
      <c r="O784" s="36" t="str">
        <f>IF(ISERROR(MID(M784,SEARCH($O$1,M784)-40,80)),"",MID(M784,SEARCH($O$1,M784)-40,80))</f>
        <v/>
      </c>
      <c r="P784"/>
    </row>
    <row r="785" spans="1:16" x14ac:dyDescent="0.35">
      <c r="A785" s="5" t="s">
        <v>11</v>
      </c>
      <c r="B785" s="6">
        <v>7.71</v>
      </c>
      <c r="C785" s="1" t="s">
        <v>1621</v>
      </c>
      <c r="D785" s="1" t="s">
        <v>1622</v>
      </c>
      <c r="E785" s="1" t="b">
        <v>0</v>
      </c>
      <c r="F785" s="1" t="b">
        <v>1</v>
      </c>
      <c r="G785" s="1">
        <v>20.134228187919501</v>
      </c>
      <c r="H785" s="1">
        <v>5</v>
      </c>
      <c r="I785" s="1">
        <v>5</v>
      </c>
      <c r="J785" s="1">
        <v>5</v>
      </c>
      <c r="K785" s="2">
        <v>8483209.9921875</v>
      </c>
      <c r="L785" s="4">
        <f>IF(ISNUMBER(K785),LOG(K785,10),"0")</f>
        <v>6.9285602175992711</v>
      </c>
      <c r="M785" s="25" t="s">
        <v>5670</v>
      </c>
      <c r="N785" s="32" t="str">
        <f>IF(ISERROR(MID(M785,SEARCH($N$1,M785)-40,80)),"",MID(M785,SEARCH($N$1,M785)-40,80))</f>
        <v/>
      </c>
      <c r="O785" s="36" t="str">
        <f>IF(ISERROR(MID(M785,SEARCH($O$1,M785)-40,80)),"",MID(M785,SEARCH($O$1,M785)-40,80))</f>
        <v/>
      </c>
      <c r="P785"/>
    </row>
    <row r="786" spans="1:16" x14ac:dyDescent="0.35">
      <c r="A786" s="5" t="s">
        <v>11</v>
      </c>
      <c r="B786" s="6">
        <v>11.05</v>
      </c>
      <c r="C786" s="1" t="s">
        <v>1843</v>
      </c>
      <c r="D786" s="1" t="s">
        <v>1844</v>
      </c>
      <c r="E786" s="1" t="b">
        <v>0</v>
      </c>
      <c r="F786" s="1" t="b">
        <v>1</v>
      </c>
      <c r="G786" s="1">
        <v>24.553571428571399</v>
      </c>
      <c r="H786" s="1">
        <v>5</v>
      </c>
      <c r="I786" s="1">
        <v>7</v>
      </c>
      <c r="J786" s="1">
        <v>5</v>
      </c>
      <c r="K786" s="2">
        <v>21766758.238281298</v>
      </c>
      <c r="L786" s="4">
        <f>IF(ISNUMBER(K786),LOG(K786,10),"0")</f>
        <v>7.3377937536134477</v>
      </c>
      <c r="M786" s="25" t="s">
        <v>5153</v>
      </c>
      <c r="N786" s="32" t="str">
        <f>IF(ISERROR(MID(M786,SEARCH($N$1,M786)-40,80)),"",MID(M786,SEARCH($N$1,M786)-40,80))</f>
        <v>:0006457]; protein localization to cell surface [GO:0034394]; Wnt signaling path</v>
      </c>
      <c r="O786" s="36" t="str">
        <f>IF(ISERROR(MID(M786,SEARCH($O$1,M786)-40,80)),"",MID(M786,SEARCH($O$1,M786)-40,80))</f>
        <v/>
      </c>
      <c r="P786"/>
    </row>
    <row r="787" spans="1:16" x14ac:dyDescent="0.35">
      <c r="A787" s="5" t="s">
        <v>11</v>
      </c>
      <c r="B787" s="6">
        <v>6.8</v>
      </c>
      <c r="C787" s="1" t="s">
        <v>1983</v>
      </c>
      <c r="D787" s="1" t="s">
        <v>1984</v>
      </c>
      <c r="E787" s="1" t="b">
        <v>0</v>
      </c>
      <c r="F787" s="1" t="b">
        <v>1</v>
      </c>
      <c r="G787" s="1">
        <v>9.5357590966122991</v>
      </c>
      <c r="H787" s="1">
        <v>5</v>
      </c>
      <c r="I787" s="1">
        <v>5</v>
      </c>
      <c r="J787" s="1">
        <v>5</v>
      </c>
      <c r="K787" s="2">
        <v>6873001.796875</v>
      </c>
      <c r="L787" s="4">
        <f>IF(ISNUMBER(K787),LOG(K787,10),"0")</f>
        <v>6.83714645745086</v>
      </c>
      <c r="M787" s="25" t="s">
        <v>5816</v>
      </c>
      <c r="N787" s="32" t="str">
        <f>IF(ISERROR(MID(M787,SEARCH($N$1,M787)-40,80)),"",MID(M787,SEARCH($N$1,M787)-40,80))</f>
        <v/>
      </c>
      <c r="O787" s="36" t="str">
        <f>IF(ISERROR(MID(M787,SEARCH($O$1,M787)-40,80)),"",MID(M787,SEARCH($O$1,M787)-40,80))</f>
        <v/>
      </c>
      <c r="P787"/>
    </row>
    <row r="788" spans="1:16" x14ac:dyDescent="0.35">
      <c r="A788" s="5" t="s">
        <v>11</v>
      </c>
      <c r="B788" s="6">
        <v>15.17</v>
      </c>
      <c r="C788" s="1" t="s">
        <v>1179</v>
      </c>
      <c r="D788" s="1" t="s">
        <v>1180</v>
      </c>
      <c r="E788" s="1" t="b">
        <v>0</v>
      </c>
      <c r="F788" s="1" t="b">
        <v>1</v>
      </c>
      <c r="G788" s="1">
        <v>17.1428571428571</v>
      </c>
      <c r="H788" s="1">
        <v>5</v>
      </c>
      <c r="I788" s="1">
        <v>5</v>
      </c>
      <c r="J788" s="1">
        <v>5</v>
      </c>
      <c r="K788" s="2">
        <v>6267211.7838541698</v>
      </c>
      <c r="L788" s="4">
        <f>IF(ISNUMBER(K788),LOG(K788,10),"0")</f>
        <v>6.7970743707818526</v>
      </c>
      <c r="M788" s="25" t="s">
        <v>5884</v>
      </c>
      <c r="N788" s="32" t="str">
        <f>IF(ISERROR(MID(M788,SEARCH($N$1,M788)-40,80)),"",MID(M788,SEARCH($N$1,M788)-40,80))</f>
        <v/>
      </c>
      <c r="O788" s="36" t="str">
        <f>IF(ISERROR(MID(M788,SEARCH($O$1,M788)-40,80)),"",MID(M788,SEARCH($O$1,M788)-40,80))</f>
        <v/>
      </c>
      <c r="P788"/>
    </row>
    <row r="789" spans="1:16" x14ac:dyDescent="0.35">
      <c r="A789" s="5" t="s">
        <v>11</v>
      </c>
      <c r="B789" s="6">
        <v>11.35</v>
      </c>
      <c r="C789" s="1" t="s">
        <v>2015</v>
      </c>
      <c r="D789" s="1" t="s">
        <v>2016</v>
      </c>
      <c r="E789" s="1" t="b">
        <v>0</v>
      </c>
      <c r="F789" s="1" t="b">
        <v>1</v>
      </c>
      <c r="G789" s="1">
        <v>4.8982667671439302</v>
      </c>
      <c r="H789" s="1">
        <v>5</v>
      </c>
      <c r="I789" s="1">
        <v>5</v>
      </c>
      <c r="J789" s="1">
        <v>5</v>
      </c>
      <c r="K789" s="2">
        <v>1580594.14583333</v>
      </c>
      <c r="L789" s="4">
        <f>IF(ISNUMBER(K789),LOG(K789,10),"0")</f>
        <v>6.198820369076703</v>
      </c>
      <c r="M789" s="25" t="s">
        <v>6546</v>
      </c>
      <c r="N789" s="32" t="str">
        <f>IF(ISERROR(MID(M789,SEARCH($N$1,M789)-40,80)),"",MID(M789,SEARCH($N$1,M789)-40,80))</f>
        <v/>
      </c>
      <c r="O789" s="36" t="str">
        <f>IF(ISERROR(MID(M789,SEARCH($O$1,M789)-40,80)),"",MID(M789,SEARCH($O$1,M789)-40,80))</f>
        <v/>
      </c>
      <c r="P789"/>
    </row>
    <row r="790" spans="1:16" x14ac:dyDescent="0.35">
      <c r="A790" s="5" t="s">
        <v>11</v>
      </c>
      <c r="B790" s="6">
        <v>11.36</v>
      </c>
      <c r="C790" s="1" t="s">
        <v>1483</v>
      </c>
      <c r="D790" s="1" t="s">
        <v>1484</v>
      </c>
      <c r="E790" s="1" t="b">
        <v>0</v>
      </c>
      <c r="F790" s="1" t="b">
        <v>1</v>
      </c>
      <c r="G790" s="1">
        <v>12.244897959183699</v>
      </c>
      <c r="H790" s="1">
        <v>5</v>
      </c>
      <c r="I790" s="1">
        <v>6</v>
      </c>
      <c r="J790" s="1">
        <v>5</v>
      </c>
      <c r="K790" s="2">
        <v>20998232.317708299</v>
      </c>
      <c r="L790" s="4">
        <f>IF(ISNUMBER(K790),LOG(K790,10),"0")</f>
        <v>7.3221827363064262</v>
      </c>
      <c r="M790" s="25" t="s">
        <v>5167</v>
      </c>
      <c r="N790" s="32" t="str">
        <f>IF(ISERROR(MID(M790,SEARCH($N$1,M790)-40,80)),"",MID(M790,SEARCH($N$1,M790)-40,80))</f>
        <v/>
      </c>
      <c r="O790" s="36" t="str">
        <f>IF(ISERROR(MID(M790,SEARCH($O$1,M790)-40,80)),"",MID(M790,SEARCH($O$1,M790)-40,80))</f>
        <v/>
      </c>
      <c r="P790"/>
    </row>
    <row r="791" spans="1:16" x14ac:dyDescent="0.35">
      <c r="A791" s="5" t="s">
        <v>11</v>
      </c>
      <c r="B791" s="6">
        <v>14.94</v>
      </c>
      <c r="C791" s="1" t="s">
        <v>1555</v>
      </c>
      <c r="D791" s="1" t="s">
        <v>1556</v>
      </c>
      <c r="E791" s="1" t="b">
        <v>0</v>
      </c>
      <c r="F791" s="1" t="b">
        <v>1</v>
      </c>
      <c r="G791" s="1">
        <v>14.9425287356322</v>
      </c>
      <c r="H791" s="1">
        <v>5</v>
      </c>
      <c r="I791" s="1">
        <v>7</v>
      </c>
      <c r="J791" s="1">
        <v>2</v>
      </c>
      <c r="K791" s="2">
        <v>1143091.7636718799</v>
      </c>
      <c r="L791" s="4">
        <f>IF(ISNUMBER(K791),LOG(K791,10),"0")</f>
        <v>6.0580810955367346</v>
      </c>
      <c r="M791" s="25" t="s">
        <v>6631</v>
      </c>
      <c r="N791" s="32" t="str">
        <f>IF(ISERROR(MID(M791,SEARCH($N$1,M791)-40,80)),"",MID(M791,SEARCH($N$1,M791)-40,80))</f>
        <v/>
      </c>
      <c r="O791" s="36" t="str">
        <f>IF(ISERROR(MID(M791,SEARCH($O$1,M791)-40,80)),"",MID(M791,SEARCH($O$1,M791)-40,80))</f>
        <v/>
      </c>
      <c r="P791"/>
    </row>
    <row r="792" spans="1:16" x14ac:dyDescent="0.35">
      <c r="A792" s="5" t="s">
        <v>11</v>
      </c>
      <c r="B792" s="6">
        <v>6.66</v>
      </c>
      <c r="C792" s="1" t="s">
        <v>2401</v>
      </c>
      <c r="D792" s="1" t="s">
        <v>2402</v>
      </c>
      <c r="E792" s="1" t="b">
        <v>0</v>
      </c>
      <c r="F792" s="1" t="b">
        <v>1</v>
      </c>
      <c r="G792" s="1">
        <v>6.3091482649842296</v>
      </c>
      <c r="H792" s="1">
        <v>5</v>
      </c>
      <c r="I792" s="1">
        <v>5</v>
      </c>
      <c r="J792" s="1">
        <v>5</v>
      </c>
      <c r="K792" s="2">
        <v>4627153.0598958302</v>
      </c>
      <c r="L792" s="4">
        <f>IF(ISNUMBER(K792),LOG(K792,10),"0")</f>
        <v>6.6653138656050901</v>
      </c>
      <c r="M792" s="25" t="s">
        <v>6064</v>
      </c>
      <c r="N792" s="32" t="str">
        <f>IF(ISERROR(MID(M792,SEARCH($N$1,M792)-40,80)),"",MID(M792,SEARCH($N$1,M792)-40,80))</f>
        <v/>
      </c>
      <c r="O792" s="36" t="str">
        <f>IF(ISERROR(MID(M792,SEARCH($O$1,M792)-40,80)),"",MID(M792,SEARCH($O$1,M792)-40,80))</f>
        <v/>
      </c>
      <c r="P792"/>
    </row>
    <row r="793" spans="1:16" x14ac:dyDescent="0.35">
      <c r="A793" s="5" t="s">
        <v>11</v>
      </c>
      <c r="B793" s="6">
        <v>11.63</v>
      </c>
      <c r="C793" s="1" t="s">
        <v>2259</v>
      </c>
      <c r="D793" s="1" t="s">
        <v>2260</v>
      </c>
      <c r="E793" s="1" t="b">
        <v>0</v>
      </c>
      <c r="F793" s="1" t="b">
        <v>1</v>
      </c>
      <c r="G793" s="1">
        <v>8.203125</v>
      </c>
      <c r="H793" s="1">
        <v>5</v>
      </c>
      <c r="I793" s="1">
        <v>5</v>
      </c>
      <c r="J793" s="1">
        <v>5</v>
      </c>
      <c r="K793" s="2">
        <v>8173297.59375</v>
      </c>
      <c r="L793" s="4">
        <f>IF(ISNUMBER(K793),LOG(K793,10),"0")</f>
        <v>6.9123973120804951</v>
      </c>
      <c r="M793" s="25" t="s">
        <v>5701</v>
      </c>
      <c r="N793" s="32" t="str">
        <f>IF(ISERROR(MID(M793,SEARCH($N$1,M793)-40,80)),"",MID(M793,SEARCH($N$1,M793)-40,80))</f>
        <v/>
      </c>
      <c r="O793" s="36" t="str">
        <f>IF(ISERROR(MID(M793,SEARCH($O$1,M793)-40,80)),"",MID(M793,SEARCH($O$1,M793)-40,80))</f>
        <v/>
      </c>
      <c r="P793"/>
    </row>
    <row r="794" spans="1:16" x14ac:dyDescent="0.35">
      <c r="A794" s="5" t="s">
        <v>11</v>
      </c>
      <c r="B794" s="6">
        <v>11.63</v>
      </c>
      <c r="C794" s="1" t="s">
        <v>1619</v>
      </c>
      <c r="D794" s="1" t="s">
        <v>1620</v>
      </c>
      <c r="E794" s="1" t="b">
        <v>0</v>
      </c>
      <c r="F794" s="1" t="b">
        <v>1</v>
      </c>
      <c r="G794" s="1">
        <v>22.5296442687747</v>
      </c>
      <c r="H794" s="1">
        <v>5</v>
      </c>
      <c r="I794" s="1">
        <v>6</v>
      </c>
      <c r="J794" s="1">
        <v>1</v>
      </c>
      <c r="K794" s="2">
        <v>14361296.5</v>
      </c>
      <c r="L794" s="4">
        <f>IF(ISNUMBER(K794),LOG(K794,10),"0")</f>
        <v>7.1571936486374161</v>
      </c>
      <c r="M794" s="25" t="s">
        <v>5343</v>
      </c>
      <c r="N794" s="32" t="str">
        <f>IF(ISERROR(MID(M794,SEARCH($N$1,M794)-40,80)),"",MID(M794,SEARCH($N$1,M794)-40,80))</f>
        <v/>
      </c>
      <c r="O794" s="36" t="str">
        <f>IF(ISERROR(MID(M794,SEARCH($O$1,M794)-40,80)),"",MID(M794,SEARCH($O$1,M794)-40,80))</f>
        <v/>
      </c>
      <c r="P794"/>
    </row>
    <row r="795" spans="1:16" x14ac:dyDescent="0.35">
      <c r="A795" s="5" t="s">
        <v>11</v>
      </c>
      <c r="B795" s="6">
        <v>8.3800000000000008</v>
      </c>
      <c r="C795" s="1" t="s">
        <v>2245</v>
      </c>
      <c r="D795" s="1" t="s">
        <v>2246</v>
      </c>
      <c r="E795" s="1" t="b">
        <v>0</v>
      </c>
      <c r="F795" s="1" t="b">
        <v>1</v>
      </c>
      <c r="G795" s="1">
        <v>5.7956777996070699</v>
      </c>
      <c r="H795" s="1">
        <v>5</v>
      </c>
      <c r="I795" s="1">
        <v>5</v>
      </c>
      <c r="J795" s="1">
        <v>5</v>
      </c>
      <c r="K795" s="2">
        <v>6096562.4270833302</v>
      </c>
      <c r="L795" s="4">
        <f>IF(ISNUMBER(K795),LOG(K795,10),"0")</f>
        <v>6.7850850252133661</v>
      </c>
      <c r="M795" s="25" t="s">
        <v>5898</v>
      </c>
      <c r="N795" s="32" t="str">
        <f>IF(ISERROR(MID(M795,SEARCH($N$1,M795)-40,80)),"",MID(M795,SEARCH($N$1,M795)-40,80))</f>
        <v/>
      </c>
      <c r="O795" s="36" t="str">
        <f>IF(ISERROR(MID(M795,SEARCH($O$1,M795)-40,80)),"",MID(M795,SEARCH($O$1,M795)-40,80))</f>
        <v/>
      </c>
      <c r="P795"/>
    </row>
    <row r="796" spans="1:16" x14ac:dyDescent="0.35">
      <c r="A796" s="5" t="s">
        <v>11</v>
      </c>
      <c r="B796" s="6">
        <v>12.27</v>
      </c>
      <c r="C796" s="1" t="s">
        <v>1367</v>
      </c>
      <c r="D796" s="1" t="s">
        <v>1368</v>
      </c>
      <c r="E796" s="1" t="b">
        <v>0</v>
      </c>
      <c r="F796" s="1" t="b">
        <v>1</v>
      </c>
      <c r="G796" s="1">
        <v>10.9427609427609</v>
      </c>
      <c r="H796" s="1">
        <v>5</v>
      </c>
      <c r="I796" s="1">
        <v>5</v>
      </c>
      <c r="J796" s="1">
        <v>5</v>
      </c>
      <c r="K796" s="2">
        <v>15578585.6067708</v>
      </c>
      <c r="L796" s="4">
        <f>IF(ISNUMBER(K796),LOG(K796,10),"0")</f>
        <v>7.1925280251556352</v>
      </c>
      <c r="M796" s="25" t="s">
        <v>5302</v>
      </c>
      <c r="N796" s="32" t="str">
        <f>IF(ISERROR(MID(M796,SEARCH($N$1,M796)-40,80)),"",MID(M796,SEARCH($N$1,M796)-40,80))</f>
        <v/>
      </c>
      <c r="O796" s="36" t="str">
        <f>IF(ISERROR(MID(M796,SEARCH($O$1,M796)-40,80)),"",MID(M796,SEARCH($O$1,M796)-40,80))</f>
        <v/>
      </c>
      <c r="P796"/>
    </row>
    <row r="797" spans="1:16" x14ac:dyDescent="0.35">
      <c r="A797" s="5" t="s">
        <v>11</v>
      </c>
      <c r="B797" s="6">
        <v>12.72</v>
      </c>
      <c r="C797" s="1" t="s">
        <v>1183</v>
      </c>
      <c r="D797" s="1" t="s">
        <v>1184</v>
      </c>
      <c r="E797" s="1" t="b">
        <v>0</v>
      </c>
      <c r="F797" s="1" t="b">
        <v>1</v>
      </c>
      <c r="G797" s="1">
        <v>12.7272727272727</v>
      </c>
      <c r="H797" s="1">
        <v>5</v>
      </c>
      <c r="I797" s="1">
        <v>6</v>
      </c>
      <c r="J797" s="1">
        <v>5</v>
      </c>
      <c r="K797" s="2">
        <v>12174808.09375</v>
      </c>
      <c r="L797" s="4">
        <f>IF(ISNUMBER(K797),LOG(K797,10),"0")</f>
        <v>7.0854621243439793</v>
      </c>
      <c r="M797" s="25" t="s">
        <v>5439</v>
      </c>
      <c r="N797" s="32" t="str">
        <f>IF(ISERROR(MID(M797,SEARCH($N$1,M797)-40,80)),"",MID(M797,SEARCH($N$1,M797)-40,80))</f>
        <v/>
      </c>
      <c r="O797" s="36" t="str">
        <f>IF(ISERROR(MID(M797,SEARCH($O$1,M797)-40,80)),"",MID(M797,SEARCH($O$1,M797)-40,80))</f>
        <v/>
      </c>
      <c r="P797"/>
    </row>
    <row r="798" spans="1:16" x14ac:dyDescent="0.35">
      <c r="A798" s="5" t="s">
        <v>11</v>
      </c>
      <c r="B798" s="6">
        <v>11.3</v>
      </c>
      <c r="C798" s="1" t="s">
        <v>1235</v>
      </c>
      <c r="D798" s="1" t="s">
        <v>1236</v>
      </c>
      <c r="E798" s="1" t="b">
        <v>0</v>
      </c>
      <c r="F798" s="1" t="b">
        <v>1</v>
      </c>
      <c r="G798" s="1">
        <v>22.033898305084701</v>
      </c>
      <c r="H798" s="1">
        <v>5</v>
      </c>
      <c r="I798" s="1">
        <v>5</v>
      </c>
      <c r="J798" s="1">
        <v>5</v>
      </c>
      <c r="K798" s="2">
        <v>11401649.566731799</v>
      </c>
      <c r="L798" s="4">
        <f>IF(ISNUMBER(K798),LOG(K798,10),"0")</f>
        <v>7.0569676886964006</v>
      </c>
      <c r="M798" s="25" t="s">
        <v>5479</v>
      </c>
      <c r="N798" s="32" t="str">
        <f>IF(ISERROR(MID(M798,SEARCH($N$1,M798)-40,80)),"",MID(M798,SEARCH($N$1,M798)-40,80))</f>
        <v/>
      </c>
      <c r="O798" s="36" t="str">
        <f>IF(ISERROR(MID(M798,SEARCH($O$1,M798)-40,80)),"",MID(M798,SEARCH($O$1,M798)-40,80))</f>
        <v/>
      </c>
      <c r="P798"/>
    </row>
    <row r="799" spans="1:16" x14ac:dyDescent="0.35">
      <c r="A799" s="5" t="s">
        <v>11</v>
      </c>
      <c r="B799" s="6">
        <v>9.9499999999999993</v>
      </c>
      <c r="C799" s="1" t="s">
        <v>1661</v>
      </c>
      <c r="D799" s="1" t="s">
        <v>1662</v>
      </c>
      <c r="E799" s="1" t="b">
        <v>0</v>
      </c>
      <c r="F799" s="1" t="b">
        <v>1</v>
      </c>
      <c r="G799" s="1">
        <v>6.2454611474219304</v>
      </c>
      <c r="H799" s="1">
        <v>5</v>
      </c>
      <c r="I799" s="1">
        <v>5</v>
      </c>
      <c r="J799" s="1">
        <v>5</v>
      </c>
      <c r="K799" s="2">
        <v>2150857.5576171898</v>
      </c>
      <c r="L799" s="4">
        <f>IF(ISNUMBER(K799),LOG(K799,10),"0")</f>
        <v>6.3326116498159939</v>
      </c>
      <c r="M799" s="25" t="s">
        <v>6448</v>
      </c>
      <c r="N799" s="32" t="str">
        <f>IF(ISERROR(MID(M799,SEARCH($N$1,M799)-40,80)),"",MID(M799,SEARCH($N$1,M799)-40,80))</f>
        <v/>
      </c>
      <c r="O799" s="36" t="str">
        <f>IF(ISERROR(MID(M799,SEARCH($O$1,M799)-40,80)),"",MID(M799,SEARCH($O$1,M799)-40,80))</f>
        <v/>
      </c>
      <c r="P799"/>
    </row>
    <row r="800" spans="1:16" x14ac:dyDescent="0.35">
      <c r="A800" s="5" t="s">
        <v>11</v>
      </c>
      <c r="B800" s="6">
        <v>16.420000000000002</v>
      </c>
      <c r="C800" s="1" t="s">
        <v>1507</v>
      </c>
      <c r="D800" s="1" t="s">
        <v>1508</v>
      </c>
      <c r="E800" s="1" t="b">
        <v>0</v>
      </c>
      <c r="F800" s="1" t="b">
        <v>1</v>
      </c>
      <c r="G800" s="1">
        <v>57.258064516128997</v>
      </c>
      <c r="H800" s="1">
        <v>5</v>
      </c>
      <c r="I800" s="1">
        <v>6</v>
      </c>
      <c r="J800" s="1">
        <v>5</v>
      </c>
      <c r="K800" s="2">
        <v>24377653.380208299</v>
      </c>
      <c r="L800" s="4">
        <f>IF(ISNUMBER(K800),LOG(K800,10),"0")</f>
        <v>7.3869918976287083</v>
      </c>
      <c r="M800" s="25" t="s">
        <v>5110</v>
      </c>
      <c r="N800" s="32" t="str">
        <f>IF(ISERROR(MID(M800,SEARCH($N$1,M800)-40,80)),"",MID(M800,SEARCH($N$1,M800)-40,80))</f>
        <v/>
      </c>
      <c r="O800" s="36" t="str">
        <f>IF(ISERROR(MID(M800,SEARCH($O$1,M800)-40,80)),"",MID(M800,SEARCH($O$1,M800)-40,80))</f>
        <v/>
      </c>
      <c r="P800"/>
    </row>
    <row r="801" spans="1:16" x14ac:dyDescent="0.35">
      <c r="A801" s="5" t="s">
        <v>11</v>
      </c>
      <c r="B801" s="6">
        <v>11.96</v>
      </c>
      <c r="C801" s="1" t="s">
        <v>1711</v>
      </c>
      <c r="D801" s="1" t="s">
        <v>1712</v>
      </c>
      <c r="E801" s="1" t="b">
        <v>0</v>
      </c>
      <c r="F801" s="1" t="b">
        <v>1</v>
      </c>
      <c r="G801" s="1">
        <v>15</v>
      </c>
      <c r="H801" s="1">
        <v>5</v>
      </c>
      <c r="I801" s="1">
        <v>5</v>
      </c>
      <c r="J801" s="1">
        <v>5</v>
      </c>
      <c r="K801" s="2">
        <v>12874435.4270833</v>
      </c>
      <c r="L801" s="4">
        <f>IF(ISNUMBER(K801),LOG(K801,10),"0")</f>
        <v>7.109728193342093</v>
      </c>
      <c r="M801" s="25" t="s">
        <v>5408</v>
      </c>
      <c r="N801" s="32" t="str">
        <f>IF(ISERROR(MID(M801,SEARCH($N$1,M801)-40,80)),"",MID(M801,SEARCH($N$1,M801)-40,80))</f>
        <v/>
      </c>
      <c r="O801" s="36" t="str">
        <f>IF(ISERROR(MID(M801,SEARCH($O$1,M801)-40,80)),"",MID(M801,SEARCH($O$1,M801)-40,80))</f>
        <v/>
      </c>
      <c r="P801"/>
    </row>
    <row r="802" spans="1:16" x14ac:dyDescent="0.35">
      <c r="A802" s="5" t="s">
        <v>11</v>
      </c>
      <c r="B802" s="6">
        <v>14.68</v>
      </c>
      <c r="C802" s="1" t="s">
        <v>1609</v>
      </c>
      <c r="D802" s="1" t="s">
        <v>1610</v>
      </c>
      <c r="E802" s="1" t="b">
        <v>0</v>
      </c>
      <c r="F802" s="1" t="b">
        <v>1</v>
      </c>
      <c r="G802" s="1">
        <v>21.8836565096953</v>
      </c>
      <c r="H802" s="1">
        <v>5</v>
      </c>
      <c r="I802" s="1">
        <v>6</v>
      </c>
      <c r="J802" s="1">
        <v>5</v>
      </c>
      <c r="K802" s="2">
        <v>10092906.0755208</v>
      </c>
      <c r="L802" s="4">
        <f>IF(ISNUMBER(K802),LOG(K802,10),"0")</f>
        <v>7.0040162317321055</v>
      </c>
      <c r="M802" s="25" t="s">
        <v>5559</v>
      </c>
      <c r="N802" s="32" t="str">
        <f>IF(ISERROR(MID(M802,SEARCH($N$1,M802)-40,80)),"",MID(M802,SEARCH($N$1,M802)-40,80))</f>
        <v/>
      </c>
      <c r="O802" s="36" t="str">
        <f>IF(ISERROR(MID(M802,SEARCH($O$1,M802)-40,80)),"",MID(M802,SEARCH($O$1,M802)-40,80))</f>
        <v/>
      </c>
      <c r="P802"/>
    </row>
    <row r="803" spans="1:16" x14ac:dyDescent="0.35">
      <c r="A803" s="5" t="s">
        <v>11</v>
      </c>
      <c r="B803" s="6">
        <v>13.83</v>
      </c>
      <c r="C803" s="1" t="s">
        <v>1251</v>
      </c>
      <c r="D803" s="1" t="s">
        <v>1252</v>
      </c>
      <c r="E803" s="1" t="b">
        <v>0</v>
      </c>
      <c r="F803" s="1" t="b">
        <v>1</v>
      </c>
      <c r="G803" s="1">
        <v>14.5780051150895</v>
      </c>
      <c r="H803" s="1">
        <v>5</v>
      </c>
      <c r="I803" s="1">
        <v>6</v>
      </c>
      <c r="J803" s="1">
        <v>5</v>
      </c>
      <c r="K803" s="2">
        <v>18705605.302083299</v>
      </c>
      <c r="L803" s="4">
        <f>IF(ISNUMBER(K803),LOG(K803,10),"0")</f>
        <v>7.2719717662685879</v>
      </c>
      <c r="M803" s="25" t="s">
        <v>5221</v>
      </c>
      <c r="N803" s="32" t="str">
        <f>IF(ISERROR(MID(M803,SEARCH($N$1,M803)-40,80)),"",MID(M803,SEARCH($N$1,M803)-40,80))</f>
        <v/>
      </c>
      <c r="O803" s="36" t="str">
        <f>IF(ISERROR(MID(M803,SEARCH($O$1,M803)-40,80)),"",MID(M803,SEARCH($O$1,M803)-40,80))</f>
        <v/>
      </c>
      <c r="P803"/>
    </row>
    <row r="804" spans="1:16" x14ac:dyDescent="0.35">
      <c r="A804" s="5" t="s">
        <v>11</v>
      </c>
      <c r="B804" s="6">
        <v>13.95</v>
      </c>
      <c r="C804" s="1" t="s">
        <v>1329</v>
      </c>
      <c r="D804" s="1" t="s">
        <v>1330</v>
      </c>
      <c r="E804" s="1" t="b">
        <v>0</v>
      </c>
      <c r="F804" s="1" t="b">
        <v>1</v>
      </c>
      <c r="G804" s="1">
        <v>39.682539682539698</v>
      </c>
      <c r="H804" s="1">
        <v>5</v>
      </c>
      <c r="I804" s="1">
        <v>5</v>
      </c>
      <c r="J804" s="1">
        <v>2</v>
      </c>
      <c r="K804" s="2">
        <v>13766522.171875</v>
      </c>
      <c r="L804" s="4">
        <f>IF(ISNUMBER(K804),LOG(K804,10),"0")</f>
        <v>7.1388242385624032</v>
      </c>
      <c r="M804" s="25" t="s">
        <v>5372</v>
      </c>
      <c r="N804" s="32" t="str">
        <f>IF(ISERROR(MID(M804,SEARCH($N$1,M804)-40,80)),"",MID(M804,SEARCH($N$1,M804)-40,80))</f>
        <v/>
      </c>
      <c r="O804" s="36" t="str">
        <f>IF(ISERROR(MID(M804,SEARCH($O$1,M804)-40,80)),"",MID(M804,SEARCH($O$1,M804)-40,80))</f>
        <v/>
      </c>
      <c r="P804"/>
    </row>
    <row r="805" spans="1:16" x14ac:dyDescent="0.35">
      <c r="A805" s="5" t="s">
        <v>11</v>
      </c>
      <c r="B805" s="6">
        <v>17.760000000000002</v>
      </c>
      <c r="C805" s="1" t="s">
        <v>995</v>
      </c>
      <c r="D805" s="1" t="s">
        <v>996</v>
      </c>
      <c r="E805" s="1" t="b">
        <v>0</v>
      </c>
      <c r="F805" s="1" t="b">
        <v>1</v>
      </c>
      <c r="G805" s="1">
        <v>27.9411764705882</v>
      </c>
      <c r="H805" s="1">
        <v>5</v>
      </c>
      <c r="I805" s="1">
        <v>7</v>
      </c>
      <c r="J805" s="1">
        <v>4</v>
      </c>
      <c r="K805" s="2">
        <v>9818106.6145833302</v>
      </c>
      <c r="L805" s="4">
        <f>IF(ISNUMBER(K805),LOG(K805,10),"0")</f>
        <v>6.9920277437827778</v>
      </c>
      <c r="M805" s="25" t="s">
        <v>5576</v>
      </c>
      <c r="N805" s="32" t="str">
        <f>IF(ISERROR(MID(M805,SEARCH($N$1,M805)-40,80)),"",MID(M805,SEARCH($N$1,M805)-40,80))</f>
        <v/>
      </c>
      <c r="O805" s="36" t="str">
        <f>IF(ISERROR(MID(M805,SEARCH($O$1,M805)-40,80)),"",MID(M805,SEARCH($O$1,M805)-40,80))</f>
        <v/>
      </c>
      <c r="P805"/>
    </row>
    <row r="806" spans="1:16" x14ac:dyDescent="0.35">
      <c r="A806" s="5" t="s">
        <v>11</v>
      </c>
      <c r="B806" s="6">
        <v>16.86</v>
      </c>
      <c r="C806" s="1" t="s">
        <v>1007</v>
      </c>
      <c r="D806" s="1" t="s">
        <v>1008</v>
      </c>
      <c r="E806" s="1" t="b">
        <v>0</v>
      </c>
      <c r="F806" s="1" t="b">
        <v>1</v>
      </c>
      <c r="G806" s="1">
        <v>23.272727272727298</v>
      </c>
      <c r="H806" s="1">
        <v>5</v>
      </c>
      <c r="I806" s="1">
        <v>6</v>
      </c>
      <c r="J806" s="1">
        <v>5</v>
      </c>
      <c r="K806" s="2">
        <v>20894940.114583299</v>
      </c>
      <c r="L806" s="4">
        <f>IF(ISNUMBER(K806),LOG(K806,10),"0")</f>
        <v>7.3200411307826689</v>
      </c>
      <c r="M806" s="25" t="s">
        <v>5171</v>
      </c>
      <c r="N806" s="32" t="str">
        <f>IF(ISERROR(MID(M806,SEARCH($N$1,M806)-40,80)),"",MID(M806,SEARCH($N$1,M806)-40,80))</f>
        <v/>
      </c>
      <c r="O806" s="36" t="str">
        <f>IF(ISERROR(MID(M806,SEARCH($O$1,M806)-40,80)),"",MID(M806,SEARCH($O$1,M806)-40,80))</f>
        <v/>
      </c>
      <c r="P806"/>
    </row>
    <row r="807" spans="1:16" x14ac:dyDescent="0.35">
      <c r="A807" s="5" t="s">
        <v>11</v>
      </c>
      <c r="B807" s="6">
        <v>15.99</v>
      </c>
      <c r="C807" s="1" t="s">
        <v>1375</v>
      </c>
      <c r="D807" s="1" t="s">
        <v>1376</v>
      </c>
      <c r="E807" s="1" t="b">
        <v>0</v>
      </c>
      <c r="F807" s="1" t="b">
        <v>1</v>
      </c>
      <c r="G807" s="1">
        <v>13.873873873873899</v>
      </c>
      <c r="H807" s="1">
        <v>5</v>
      </c>
      <c r="I807" s="1">
        <v>6</v>
      </c>
      <c r="J807" s="1">
        <v>5</v>
      </c>
      <c r="K807" s="2">
        <v>4606561</v>
      </c>
      <c r="L807" s="4">
        <f>IF(ISNUMBER(K807),LOG(K807,10),"0")</f>
        <v>6.6633768264567417</v>
      </c>
      <c r="M807" s="25" t="s">
        <v>6068</v>
      </c>
      <c r="N807" s="32" t="str">
        <f>IF(ISERROR(MID(M807,SEARCH($N$1,M807)-40,80)),"",MID(M807,SEARCH($N$1,M807)-40,80))</f>
        <v/>
      </c>
      <c r="O807" s="36" t="str">
        <f>IF(ISERROR(MID(M807,SEARCH($O$1,M807)-40,80)),"",MID(M807,SEARCH($O$1,M807)-40,80))</f>
        <v/>
      </c>
      <c r="P807"/>
    </row>
    <row r="808" spans="1:16" x14ac:dyDescent="0.35">
      <c r="A808" s="5" t="s">
        <v>11</v>
      </c>
      <c r="B808" s="6">
        <v>13.17</v>
      </c>
      <c r="C808" s="1" t="s">
        <v>1629</v>
      </c>
      <c r="D808" s="1" t="s">
        <v>1630</v>
      </c>
      <c r="E808" s="1" t="b">
        <v>0</v>
      </c>
      <c r="F808" s="1" t="b">
        <v>1</v>
      </c>
      <c r="G808" s="1">
        <v>14.3953934740883</v>
      </c>
      <c r="H808" s="1">
        <v>5</v>
      </c>
      <c r="I808" s="1">
        <v>5</v>
      </c>
      <c r="J808" s="1">
        <v>5</v>
      </c>
      <c r="K808" s="2">
        <v>27673715.265625</v>
      </c>
      <c r="L808" s="4">
        <f>IF(ISNUMBER(K808),LOG(K808,10),"0")</f>
        <v>7.4420674681776466</v>
      </c>
      <c r="M808" s="25" t="s">
        <v>4956</v>
      </c>
      <c r="N808" s="32" t="str">
        <f>IF(ISERROR(MID(M808,SEARCH($N$1,M808)-40,80)),"",MID(M808,SEARCH($N$1,M808)-40,80))</f>
        <v/>
      </c>
      <c r="O808" s="36" t="str">
        <f>IF(ISERROR(MID(M808,SEARCH($O$1,M808)-40,80)),"",MID(M808,SEARCH($O$1,M808)-40,80))</f>
        <v/>
      </c>
      <c r="P808"/>
    </row>
    <row r="809" spans="1:16" x14ac:dyDescent="0.35">
      <c r="A809" s="5" t="s">
        <v>11</v>
      </c>
      <c r="B809" s="6">
        <v>7.8</v>
      </c>
      <c r="C809" s="1" t="s">
        <v>1905</v>
      </c>
      <c r="D809" s="1" t="s">
        <v>1906</v>
      </c>
      <c r="E809" s="1" t="b">
        <v>0</v>
      </c>
      <c r="F809" s="1" t="b">
        <v>1</v>
      </c>
      <c r="G809" s="1">
        <v>13.691931540342299</v>
      </c>
      <c r="H809" s="1">
        <v>5</v>
      </c>
      <c r="I809" s="1">
        <v>7</v>
      </c>
      <c r="J809" s="1">
        <v>5</v>
      </c>
      <c r="K809" s="2">
        <v>15913927.3697917</v>
      </c>
      <c r="L809" s="4">
        <f>IF(ISNUMBER(K809),LOG(K809,10),"0")</f>
        <v>7.2017773716356626</v>
      </c>
      <c r="M809" s="25" t="s">
        <v>5291</v>
      </c>
      <c r="N809" s="32" t="str">
        <f>IF(ISERROR(MID(M809,SEARCH($N$1,M809)-40,80)),"",MID(M809,SEARCH($N$1,M809)-40,80))</f>
        <v/>
      </c>
      <c r="O809" s="36" t="str">
        <f>IF(ISERROR(MID(M809,SEARCH($O$1,M809)-40,80)),"",MID(M809,SEARCH($O$1,M809)-40,80))</f>
        <v/>
      </c>
      <c r="P809"/>
    </row>
    <row r="810" spans="1:16" x14ac:dyDescent="0.35">
      <c r="A810" s="5" t="s">
        <v>11</v>
      </c>
      <c r="B810" s="6">
        <v>8.6</v>
      </c>
      <c r="C810" s="1" t="s">
        <v>1971</v>
      </c>
      <c r="D810" s="1" t="s">
        <v>1972</v>
      </c>
      <c r="E810" s="1" t="b">
        <v>0</v>
      </c>
      <c r="F810" s="1" t="b">
        <v>1</v>
      </c>
      <c r="G810" s="1">
        <v>5.7957681692732299</v>
      </c>
      <c r="H810" s="1">
        <v>5</v>
      </c>
      <c r="I810" s="1">
        <v>5</v>
      </c>
      <c r="J810" s="1">
        <v>5</v>
      </c>
      <c r="K810" s="2">
        <v>1991764.1087239599</v>
      </c>
      <c r="L810" s="4">
        <f>IF(ISNUMBER(K810),LOG(K810,10),"0")</f>
        <v>6.2992379021871763</v>
      </c>
      <c r="M810" s="25" t="s">
        <v>6482</v>
      </c>
      <c r="N810" s="32" t="str">
        <f>IF(ISERROR(MID(M810,SEARCH($N$1,M810)-40,80)),"",MID(M810,SEARCH($N$1,M810)-40,80))</f>
        <v/>
      </c>
      <c r="O810" s="36" t="str">
        <f>IF(ISERROR(MID(M810,SEARCH($O$1,M810)-40,80)),"",MID(M810,SEARCH($O$1,M810)-40,80))</f>
        <v/>
      </c>
      <c r="P810"/>
    </row>
    <row r="811" spans="1:16" x14ac:dyDescent="0.35">
      <c r="A811" s="5" t="s">
        <v>11</v>
      </c>
      <c r="B811" s="6">
        <v>11.95</v>
      </c>
      <c r="C811" s="1" t="s">
        <v>1787</v>
      </c>
      <c r="D811" s="1" t="s">
        <v>1788</v>
      </c>
      <c r="E811" s="1" t="b">
        <v>0</v>
      </c>
      <c r="F811" s="1" t="b">
        <v>1</v>
      </c>
      <c r="G811" s="1">
        <v>24.647887323943699</v>
      </c>
      <c r="H811" s="1">
        <v>5</v>
      </c>
      <c r="I811" s="1">
        <v>5</v>
      </c>
      <c r="J811" s="1">
        <v>4</v>
      </c>
      <c r="K811" s="2">
        <v>12003048.4739583</v>
      </c>
      <c r="L811" s="4">
        <f>IF(ISNUMBER(K811),LOG(K811,10),"0")</f>
        <v>7.0792915599876949</v>
      </c>
      <c r="M811" s="25" t="s">
        <v>5449</v>
      </c>
      <c r="N811" s="32" t="str">
        <f>IF(ISERROR(MID(M811,SEARCH($N$1,M811)-40,80)),"",MID(M811,SEARCH($N$1,M811)-40,80))</f>
        <v/>
      </c>
      <c r="O811" s="36" t="str">
        <f>IF(ISERROR(MID(M811,SEARCH($O$1,M811)-40,80)),"",MID(M811,SEARCH($O$1,M811)-40,80))</f>
        <v/>
      </c>
      <c r="P811"/>
    </row>
    <row r="812" spans="1:16" x14ac:dyDescent="0.35">
      <c r="A812" s="5" t="s">
        <v>11</v>
      </c>
      <c r="B812" s="6">
        <v>19.57</v>
      </c>
      <c r="C812" s="1" t="s">
        <v>1227</v>
      </c>
      <c r="D812" s="1" t="s">
        <v>1228</v>
      </c>
      <c r="E812" s="1" t="b">
        <v>0</v>
      </c>
      <c r="F812" s="1" t="b">
        <v>1</v>
      </c>
      <c r="G812" s="1">
        <v>18.7739463601533</v>
      </c>
      <c r="H812" s="1">
        <v>5</v>
      </c>
      <c r="I812" s="1">
        <v>6</v>
      </c>
      <c r="J812" s="1">
        <v>5</v>
      </c>
      <c r="K812" s="2">
        <v>46705235.177083299</v>
      </c>
      <c r="L812" s="4">
        <f>IF(ISNUMBER(K812),LOG(K812,10),"0")</f>
        <v>7.6693655632447024</v>
      </c>
      <c r="M812" s="25" t="s">
        <v>4912</v>
      </c>
      <c r="N812" s="32" t="str">
        <f>IF(ISERROR(MID(M812,SEARCH($N$1,M812)-40,80)),"",MID(M812,SEARCH($N$1,M812)-40,80))</f>
        <v/>
      </c>
      <c r="O812" s="36" t="str">
        <f>IF(ISERROR(MID(M812,SEARCH($O$1,M812)-40,80)),"",MID(M812,SEARCH($O$1,M812)-40,80))</f>
        <v/>
      </c>
      <c r="P812"/>
    </row>
    <row r="813" spans="1:16" x14ac:dyDescent="0.35">
      <c r="A813" s="5" t="s">
        <v>11</v>
      </c>
      <c r="B813" s="6">
        <v>11.3</v>
      </c>
      <c r="C813" s="1" t="s">
        <v>1849</v>
      </c>
      <c r="D813" s="1" t="s">
        <v>1850</v>
      </c>
      <c r="E813" s="1" t="b">
        <v>0</v>
      </c>
      <c r="F813" s="1" t="b">
        <v>1</v>
      </c>
      <c r="G813" s="1">
        <v>13.4228187919463</v>
      </c>
      <c r="H813" s="1">
        <v>5</v>
      </c>
      <c r="I813" s="1">
        <v>5</v>
      </c>
      <c r="J813" s="1">
        <v>5</v>
      </c>
      <c r="K813" s="2">
        <v>2240258.4921875</v>
      </c>
      <c r="L813" s="4">
        <f>IF(ISNUMBER(K813),LOG(K813,10),"0")</f>
        <v>6.3502981322867242</v>
      </c>
      <c r="M813" s="25" t="s">
        <v>6430</v>
      </c>
      <c r="N813" s="32" t="str">
        <f>IF(ISERROR(MID(M813,SEARCH($N$1,M813)-40,80)),"",MID(M813,SEARCH($N$1,M813)-40,80))</f>
        <v/>
      </c>
      <c r="O813" s="36" t="str">
        <f>IF(ISERROR(MID(M813,SEARCH($O$1,M813)-40,80)),"",MID(M813,SEARCH($O$1,M813)-40,80))</f>
        <v/>
      </c>
      <c r="P813"/>
    </row>
    <row r="814" spans="1:16" x14ac:dyDescent="0.35">
      <c r="A814" s="5" t="s">
        <v>11</v>
      </c>
      <c r="B814" s="6">
        <v>16.309999999999999</v>
      </c>
      <c r="C814" s="1" t="s">
        <v>1221</v>
      </c>
      <c r="D814" s="1" t="s">
        <v>1222</v>
      </c>
      <c r="E814" s="1" t="b">
        <v>0</v>
      </c>
      <c r="F814" s="1" t="b">
        <v>1</v>
      </c>
      <c r="G814" s="1">
        <v>11.8155619596542</v>
      </c>
      <c r="H814" s="1">
        <v>5</v>
      </c>
      <c r="I814" s="1">
        <v>6</v>
      </c>
      <c r="J814" s="1">
        <v>2</v>
      </c>
      <c r="K814" s="2">
        <v>2874110.25</v>
      </c>
      <c r="L814" s="4">
        <f>IF(ISNUMBER(K814),LOG(K814,10),"0")</f>
        <v>6.4585034235227257</v>
      </c>
      <c r="M814" s="25" t="s">
        <v>6322</v>
      </c>
      <c r="N814" s="32" t="str">
        <f>IF(ISERROR(MID(M814,SEARCH($N$1,M814)-40,80)),"",MID(M814,SEARCH($N$1,M814)-40,80))</f>
        <v/>
      </c>
      <c r="O814" s="36" t="str">
        <f>IF(ISERROR(MID(M814,SEARCH($O$1,M814)-40,80)),"",MID(M814,SEARCH($O$1,M814)-40,80))</f>
        <v/>
      </c>
      <c r="P814"/>
    </row>
    <row r="815" spans="1:16" x14ac:dyDescent="0.35">
      <c r="A815" s="5" t="s">
        <v>11</v>
      </c>
      <c r="B815" s="6">
        <v>11.35</v>
      </c>
      <c r="C815" s="1" t="s">
        <v>1551</v>
      </c>
      <c r="D815" s="1" t="s">
        <v>1552</v>
      </c>
      <c r="E815" s="1" t="b">
        <v>0</v>
      </c>
      <c r="F815" s="1" t="b">
        <v>1</v>
      </c>
      <c r="G815" s="1">
        <v>18.4931506849315</v>
      </c>
      <c r="H815" s="1">
        <v>5</v>
      </c>
      <c r="I815" s="1">
        <v>5</v>
      </c>
      <c r="J815" s="1">
        <v>5</v>
      </c>
      <c r="K815" s="2">
        <v>7300287.5416666698</v>
      </c>
      <c r="L815" s="4">
        <f>IF(ISNUMBER(K815),LOG(K815,10),"0")</f>
        <v>6.8633399663259071</v>
      </c>
      <c r="M815" s="25" t="s">
        <v>5766</v>
      </c>
      <c r="N815" s="32" t="str">
        <f>IF(ISERROR(MID(M815,SEARCH($N$1,M815)-40,80)),"",MID(M815,SEARCH($N$1,M815)-40,80))</f>
        <v/>
      </c>
      <c r="O815" s="36" t="str">
        <f>IF(ISERROR(MID(M815,SEARCH($O$1,M815)-40,80)),"",MID(M815,SEARCH($O$1,M815)-40,80))</f>
        <v/>
      </c>
      <c r="P815"/>
    </row>
    <row r="816" spans="1:16" x14ac:dyDescent="0.35">
      <c r="A816" s="5" t="s">
        <v>11</v>
      </c>
      <c r="B816" s="6">
        <v>13.68</v>
      </c>
      <c r="C816" s="1" t="s">
        <v>1353</v>
      </c>
      <c r="D816" s="1" t="s">
        <v>1354</v>
      </c>
      <c r="E816" s="1" t="b">
        <v>0</v>
      </c>
      <c r="F816" s="1" t="b">
        <v>1</v>
      </c>
      <c r="G816" s="1">
        <v>18.778280542986401</v>
      </c>
      <c r="H816" s="1">
        <v>5</v>
      </c>
      <c r="I816" s="1">
        <v>6</v>
      </c>
      <c r="J816" s="1">
        <v>5</v>
      </c>
      <c r="K816" s="2">
        <v>4980751.0625</v>
      </c>
      <c r="L816" s="4">
        <f>IF(ISNUMBER(K816),LOG(K816,10),"0")</f>
        <v>6.6972948362747911</v>
      </c>
      <c r="M816" s="25" t="s">
        <v>5472</v>
      </c>
      <c r="N816" s="32" t="str">
        <f>IF(ISERROR(MID(M816,SEARCH($N$1,M816)-40,80)),"",MID(M816,SEARCH($N$1,M816)-40,80))</f>
        <v/>
      </c>
      <c r="O816" s="36" t="str">
        <f>IF(ISERROR(MID(M816,SEARCH($O$1,M816)-40,80)),"",MID(M816,SEARCH($O$1,M816)-40,80))</f>
        <v/>
      </c>
      <c r="P816"/>
    </row>
    <row r="817" spans="1:16" x14ac:dyDescent="0.35">
      <c r="A817" s="5" t="s">
        <v>11</v>
      </c>
      <c r="B817" s="6">
        <v>16.82</v>
      </c>
      <c r="C817" s="1" t="s">
        <v>947</v>
      </c>
      <c r="D817" s="1" t="s">
        <v>948</v>
      </c>
      <c r="E817" s="1" t="b">
        <v>0</v>
      </c>
      <c r="F817" s="1" t="b">
        <v>1</v>
      </c>
      <c r="G817" s="1">
        <v>24.334600760456301</v>
      </c>
      <c r="H817" s="1">
        <v>5</v>
      </c>
      <c r="I817" s="1">
        <v>7</v>
      </c>
      <c r="J817" s="1">
        <v>5</v>
      </c>
      <c r="K817" s="2">
        <v>17670314.822916701</v>
      </c>
      <c r="L817" s="4">
        <f>IF(ISNUMBER(K817),LOG(K817,10),"0")</f>
        <v>7.2472442871772502</v>
      </c>
      <c r="M817" s="25" t="s">
        <v>5243</v>
      </c>
      <c r="N817" s="32" t="str">
        <f>IF(ISERROR(MID(M817,SEARCH($N$1,M817)-40,80)),"",MID(M817,SEARCH($N$1,M817)-40,80))</f>
        <v/>
      </c>
      <c r="O817" s="36" t="str">
        <f>IF(ISERROR(MID(M817,SEARCH($O$1,M817)-40,80)),"",MID(M817,SEARCH($O$1,M817)-40,80))</f>
        <v/>
      </c>
      <c r="P817"/>
    </row>
    <row r="818" spans="1:16" x14ac:dyDescent="0.35">
      <c r="A818" s="5" t="s">
        <v>11</v>
      </c>
      <c r="B818" s="6">
        <v>13.91</v>
      </c>
      <c r="C818" s="1" t="s">
        <v>1059</v>
      </c>
      <c r="D818" s="1" t="s">
        <v>1060</v>
      </c>
      <c r="E818" s="1" t="b">
        <v>0</v>
      </c>
      <c r="F818" s="1" t="b">
        <v>1</v>
      </c>
      <c r="G818" s="1">
        <v>23.364485981308398</v>
      </c>
      <c r="H818" s="1">
        <v>5</v>
      </c>
      <c r="I818" s="1">
        <v>6</v>
      </c>
      <c r="J818" s="1">
        <v>5</v>
      </c>
      <c r="K818" s="2">
        <v>13937019.546875</v>
      </c>
      <c r="L818" s="4">
        <f>IF(ISNUMBER(K818),LOG(K818,10),"0")</f>
        <v>7.1441699091464939</v>
      </c>
      <c r="M818" s="25" t="s">
        <v>5366</v>
      </c>
      <c r="N818" s="32" t="str">
        <f>IF(ISERROR(MID(M818,SEARCH($N$1,M818)-40,80)),"",MID(M818,SEARCH($N$1,M818)-40,80))</f>
        <v/>
      </c>
      <c r="O818" s="36" t="str">
        <f>IF(ISERROR(MID(M818,SEARCH($O$1,M818)-40,80)),"",MID(M818,SEARCH($O$1,M818)-40,80))</f>
        <v/>
      </c>
      <c r="P818"/>
    </row>
    <row r="819" spans="1:16" x14ac:dyDescent="0.35">
      <c r="A819" s="5" t="s">
        <v>11</v>
      </c>
      <c r="B819" s="6">
        <v>15.59</v>
      </c>
      <c r="C819" s="1" t="s">
        <v>1543</v>
      </c>
      <c r="D819" s="1" t="s">
        <v>1544</v>
      </c>
      <c r="E819" s="1" t="b">
        <v>0</v>
      </c>
      <c r="F819" s="1" t="b">
        <v>1</v>
      </c>
      <c r="G819" s="1">
        <v>11.5853658536585</v>
      </c>
      <c r="H819" s="1">
        <v>5</v>
      </c>
      <c r="I819" s="1">
        <v>6</v>
      </c>
      <c r="J819" s="1">
        <v>5</v>
      </c>
      <c r="K819" s="2">
        <v>15333560.96875</v>
      </c>
      <c r="L819" s="4">
        <f>IF(ISNUMBER(K819),LOG(K819,10),"0")</f>
        <v>7.1856430243578799</v>
      </c>
      <c r="M819" s="25" t="s">
        <v>5307</v>
      </c>
      <c r="N819" s="32" t="str">
        <f>IF(ISERROR(MID(M819,SEARCH($N$1,M819)-40,80)),"",MID(M819,SEARCH($N$1,M819)-40,80))</f>
        <v/>
      </c>
      <c r="O819" s="36" t="str">
        <f>IF(ISERROR(MID(M819,SEARCH($O$1,M819)-40,80)),"",MID(M819,SEARCH($O$1,M819)-40,80))</f>
        <v/>
      </c>
      <c r="P819"/>
    </row>
    <row r="820" spans="1:16" x14ac:dyDescent="0.35">
      <c r="A820" s="5" t="s">
        <v>11</v>
      </c>
      <c r="B820" s="6">
        <v>10.41</v>
      </c>
      <c r="C820" s="1" t="s">
        <v>1471</v>
      </c>
      <c r="D820" s="1" t="s">
        <v>1472</v>
      </c>
      <c r="E820" s="1" t="b">
        <v>0</v>
      </c>
      <c r="F820" s="1" t="b">
        <v>1</v>
      </c>
      <c r="G820" s="1">
        <v>38.068181818181799</v>
      </c>
      <c r="H820" s="1">
        <v>5</v>
      </c>
      <c r="I820" s="1">
        <v>5</v>
      </c>
      <c r="J820" s="1">
        <v>5</v>
      </c>
      <c r="K820" s="2">
        <v>19176979.463541701</v>
      </c>
      <c r="L820" s="4">
        <f>IF(ISNUMBER(K820),LOG(K820,10),"0")</f>
        <v>7.282780203167242</v>
      </c>
      <c r="M820" s="25" t="s">
        <v>5211</v>
      </c>
      <c r="N820" s="32" t="str">
        <f>IF(ISERROR(MID(M820,SEARCH($N$1,M820)-40,80)),"",MID(M820,SEARCH($N$1,M820)-40,80))</f>
        <v/>
      </c>
      <c r="O820" s="36" t="str">
        <f>IF(ISERROR(MID(M820,SEARCH($O$1,M820)-40,80)),"",MID(M820,SEARCH($O$1,M820)-40,80))</f>
        <v/>
      </c>
      <c r="P820"/>
    </row>
    <row r="821" spans="1:16" x14ac:dyDescent="0.35">
      <c r="A821" s="5" t="s">
        <v>11</v>
      </c>
      <c r="B821" s="6">
        <v>16.98</v>
      </c>
      <c r="C821" s="1" t="s">
        <v>1583</v>
      </c>
      <c r="D821" s="1" t="s">
        <v>1584</v>
      </c>
      <c r="E821" s="1" t="b">
        <v>0</v>
      </c>
      <c r="F821" s="1" t="b">
        <v>1</v>
      </c>
      <c r="G821" s="1">
        <v>53.488372093023301</v>
      </c>
      <c r="H821" s="1">
        <v>5</v>
      </c>
      <c r="I821" s="1">
        <v>8</v>
      </c>
      <c r="J821" s="1">
        <v>5</v>
      </c>
      <c r="K821" s="2">
        <v>66464610.270833299</v>
      </c>
      <c r="L821" s="4">
        <f>IF(ISNUMBER(K821),LOG(K821,10),"0")</f>
        <v>7.8225904625180798</v>
      </c>
      <c r="M821" s="25" t="s">
        <v>4824</v>
      </c>
      <c r="N821" s="32" t="str">
        <f>IF(ISERROR(MID(M821,SEARCH($N$1,M821)-40,80)),"",MID(M821,SEARCH($N$1,M821)-40,80))</f>
        <v/>
      </c>
      <c r="O821" s="36" t="str">
        <f>IF(ISERROR(MID(M821,SEARCH($O$1,M821)-40,80)),"",MID(M821,SEARCH($O$1,M821)-40,80))</f>
        <v/>
      </c>
      <c r="P821"/>
    </row>
    <row r="822" spans="1:16" x14ac:dyDescent="0.35">
      <c r="A822" s="5" t="s">
        <v>11</v>
      </c>
      <c r="B822" s="6">
        <v>11.13</v>
      </c>
      <c r="C822" s="1" t="s">
        <v>1925</v>
      </c>
      <c r="D822" s="1" t="s">
        <v>1926</v>
      </c>
      <c r="E822" s="1" t="b">
        <v>0</v>
      </c>
      <c r="F822" s="1" t="b">
        <v>1</v>
      </c>
      <c r="G822" s="1">
        <v>23.255813953488399</v>
      </c>
      <c r="H822" s="1">
        <v>5</v>
      </c>
      <c r="I822" s="1">
        <v>5</v>
      </c>
      <c r="J822" s="1">
        <v>5</v>
      </c>
      <c r="K822" s="2">
        <v>9878009.6119791698</v>
      </c>
      <c r="L822" s="4">
        <f>IF(ISNUMBER(K822),LOG(K822,10),"0")</f>
        <v>6.9946694444239776</v>
      </c>
      <c r="M822" s="25" t="s">
        <v>5569</v>
      </c>
      <c r="N822" s="32" t="str">
        <f>IF(ISERROR(MID(M822,SEARCH($N$1,M822)-40,80)),"",MID(M822,SEARCH($N$1,M822)-40,80))</f>
        <v/>
      </c>
      <c r="O822" s="36" t="str">
        <f>IF(ISERROR(MID(M822,SEARCH($O$1,M822)-40,80)),"",MID(M822,SEARCH($O$1,M822)-40,80))</f>
        <v/>
      </c>
      <c r="P822"/>
    </row>
    <row r="823" spans="1:16" x14ac:dyDescent="0.35">
      <c r="A823" s="5" t="s">
        <v>11</v>
      </c>
      <c r="B823" s="6">
        <v>12.4</v>
      </c>
      <c r="C823" s="1" t="s">
        <v>1109</v>
      </c>
      <c r="D823" s="1" t="s">
        <v>1110</v>
      </c>
      <c r="E823" s="1" t="b">
        <v>0</v>
      </c>
      <c r="F823" s="1" t="b">
        <v>1</v>
      </c>
      <c r="G823" s="1">
        <v>18.152866242038201</v>
      </c>
      <c r="H823" s="1">
        <v>5</v>
      </c>
      <c r="I823" s="1">
        <v>6</v>
      </c>
      <c r="J823" s="1">
        <v>5</v>
      </c>
      <c r="K823" s="2">
        <v>9518057.5859375</v>
      </c>
      <c r="L823" s="4">
        <f>IF(ISNUMBER(K823),LOG(K823,10),"0")</f>
        <v>6.9785483280293734</v>
      </c>
      <c r="M823" s="25" t="s">
        <v>5601</v>
      </c>
      <c r="N823" s="32" t="str">
        <f>IF(ISERROR(MID(M823,SEARCH($N$1,M823)-40,80)),"",MID(M823,SEARCH($N$1,M823)-40,80))</f>
        <v/>
      </c>
      <c r="O823" s="36" t="str">
        <f>IF(ISERROR(MID(M823,SEARCH($O$1,M823)-40,80)),"",MID(M823,SEARCH($O$1,M823)-40,80))</f>
        <v/>
      </c>
      <c r="P823"/>
    </row>
    <row r="824" spans="1:16" x14ac:dyDescent="0.35">
      <c r="A824" s="5" t="s">
        <v>11</v>
      </c>
      <c r="B824" s="6">
        <v>12.55</v>
      </c>
      <c r="C824" s="1" t="s">
        <v>1877</v>
      </c>
      <c r="D824" s="1" t="s">
        <v>1878</v>
      </c>
      <c r="E824" s="1" t="b">
        <v>0</v>
      </c>
      <c r="F824" s="1" t="b">
        <v>1</v>
      </c>
      <c r="G824" s="1">
        <v>14.7909967845659</v>
      </c>
      <c r="H824" s="1">
        <v>5</v>
      </c>
      <c r="I824" s="1">
        <v>6</v>
      </c>
      <c r="J824" s="1">
        <v>5</v>
      </c>
      <c r="K824" s="2">
        <v>10104868.1647135</v>
      </c>
      <c r="L824" s="4">
        <f>IF(ISNUMBER(K824),LOG(K824,10),"0")</f>
        <v>7.00453065177404</v>
      </c>
      <c r="M824" s="25" t="s">
        <v>5558</v>
      </c>
      <c r="N824" s="32" t="str">
        <f>IF(ISERROR(MID(M824,SEARCH($N$1,M824)-40,80)),"",MID(M824,SEARCH($N$1,M824)-40,80))</f>
        <v/>
      </c>
      <c r="O824" s="36" t="str">
        <f>IF(ISERROR(MID(M824,SEARCH($O$1,M824)-40,80)),"",MID(M824,SEARCH($O$1,M824)-40,80))</f>
        <v/>
      </c>
      <c r="P824"/>
    </row>
    <row r="825" spans="1:16" x14ac:dyDescent="0.35">
      <c r="A825" s="5" t="s">
        <v>11</v>
      </c>
      <c r="B825" s="6">
        <v>11.95</v>
      </c>
      <c r="C825" s="1" t="s">
        <v>1599</v>
      </c>
      <c r="D825" s="1" t="s">
        <v>1600</v>
      </c>
      <c r="E825" s="1" t="b">
        <v>0</v>
      </c>
      <c r="F825" s="1" t="b">
        <v>1</v>
      </c>
      <c r="G825" s="1">
        <v>15.587044534413</v>
      </c>
      <c r="H825" s="1">
        <v>5</v>
      </c>
      <c r="I825" s="1">
        <v>5</v>
      </c>
      <c r="J825" s="1">
        <v>5</v>
      </c>
      <c r="K825" s="2">
        <v>9136021.6510416698</v>
      </c>
      <c r="L825" s="4">
        <f>IF(ISNUMBER(K825),LOG(K825,10),"0")</f>
        <v>6.960757120117707</v>
      </c>
      <c r="M825" s="25" t="s">
        <v>5617</v>
      </c>
      <c r="N825" s="32" t="str">
        <f>IF(ISERROR(MID(M825,SEARCH($N$1,M825)-40,80)),"",MID(M825,SEARCH($N$1,M825)-40,80))</f>
        <v/>
      </c>
      <c r="O825" s="36" t="str">
        <f>IF(ISERROR(MID(M825,SEARCH($O$1,M825)-40,80)),"",MID(M825,SEARCH($O$1,M825)-40,80))</f>
        <v/>
      </c>
      <c r="P825"/>
    </row>
    <row r="826" spans="1:16" x14ac:dyDescent="0.35">
      <c r="A826" s="5" t="s">
        <v>11</v>
      </c>
      <c r="B826" s="6">
        <v>25.79</v>
      </c>
      <c r="C826" s="1" t="s">
        <v>1277</v>
      </c>
      <c r="D826" s="1" t="s">
        <v>1278</v>
      </c>
      <c r="E826" s="1" t="b">
        <v>0</v>
      </c>
      <c r="F826" s="1" t="b">
        <v>1</v>
      </c>
      <c r="G826" s="1">
        <v>23.988439306358401</v>
      </c>
      <c r="H826" s="1">
        <v>5</v>
      </c>
      <c r="I826" s="1">
        <v>11</v>
      </c>
      <c r="J826" s="1">
        <v>5</v>
      </c>
      <c r="K826" s="2">
        <v>43911760.604166701</v>
      </c>
      <c r="L826" s="4">
        <f>IF(ISNUMBER(K826),LOG(K826,10),"0")</f>
        <v>7.6425808501161336</v>
      </c>
      <c r="M826" s="25" t="s">
        <v>4929</v>
      </c>
      <c r="N826" s="32" t="str">
        <f>IF(ISERROR(MID(M826,SEARCH($N$1,M826)-40,80)),"",MID(M826,SEARCH($N$1,M826)-40,80))</f>
        <v/>
      </c>
      <c r="O826" s="36" t="str">
        <f>IF(ISERROR(MID(M826,SEARCH($O$1,M826)-40,80)),"",MID(M826,SEARCH($O$1,M826)-40,80))</f>
        <v/>
      </c>
      <c r="P826"/>
    </row>
    <row r="827" spans="1:16" x14ac:dyDescent="0.35">
      <c r="A827" s="5" t="s">
        <v>11</v>
      </c>
      <c r="B827" s="6">
        <v>9.5299999999999994</v>
      </c>
      <c r="C827" s="1" t="s">
        <v>1745</v>
      </c>
      <c r="D827" s="1" t="s">
        <v>1746</v>
      </c>
      <c r="E827" s="1" t="b">
        <v>0</v>
      </c>
      <c r="F827" s="1" t="b">
        <v>1</v>
      </c>
      <c r="G827" s="1">
        <v>8.7289433384379809</v>
      </c>
      <c r="H827" s="1">
        <v>5</v>
      </c>
      <c r="I827" s="1">
        <v>5</v>
      </c>
      <c r="J827" s="1">
        <v>5</v>
      </c>
      <c r="K827" s="2">
        <v>8160051.5078125</v>
      </c>
      <c r="L827" s="4">
        <f>IF(ISNUMBER(K827),LOG(K827,10),"0")</f>
        <v>6.9116929001127021</v>
      </c>
      <c r="M827" s="25" t="s">
        <v>5704</v>
      </c>
      <c r="N827" s="32" t="str">
        <f>IF(ISERROR(MID(M827,SEARCH($N$1,M827)-40,80)),"",MID(M827,SEARCH($N$1,M827)-40,80))</f>
        <v/>
      </c>
      <c r="O827" s="36" t="str">
        <f>IF(ISERROR(MID(M827,SEARCH($O$1,M827)-40,80)),"",MID(M827,SEARCH($O$1,M827)-40,80))</f>
        <v/>
      </c>
      <c r="P827"/>
    </row>
    <row r="828" spans="1:16" x14ac:dyDescent="0.35">
      <c r="A828" s="5" t="s">
        <v>11</v>
      </c>
      <c r="B828" s="6">
        <v>11.37</v>
      </c>
      <c r="C828" s="1" t="s">
        <v>1361</v>
      </c>
      <c r="D828" s="1" t="s">
        <v>1362</v>
      </c>
      <c r="E828" s="1" t="b">
        <v>0</v>
      </c>
      <c r="F828" s="1" t="b">
        <v>1</v>
      </c>
      <c r="G828" s="1">
        <v>10.2137767220903</v>
      </c>
      <c r="H828" s="1">
        <v>5</v>
      </c>
      <c r="I828" s="1">
        <v>7</v>
      </c>
      <c r="J828" s="1">
        <v>5</v>
      </c>
      <c r="K828" s="2">
        <v>12916893.9192708</v>
      </c>
      <c r="L828" s="4">
        <f>IF(ISNUMBER(K828),LOG(K828,10),"0")</f>
        <v>7.1111580929239899</v>
      </c>
      <c r="M828" s="25" t="s">
        <v>5405</v>
      </c>
      <c r="N828" s="32" t="str">
        <f>IF(ISERROR(MID(M828,SEARCH($N$1,M828)-40,80)),"",MID(M828,SEARCH($N$1,M828)-40,80))</f>
        <v/>
      </c>
      <c r="O828" s="36" t="str">
        <f>IF(ISERROR(MID(M828,SEARCH($O$1,M828)-40,80)),"",MID(M828,SEARCH($O$1,M828)-40,80))</f>
        <v/>
      </c>
      <c r="P828"/>
    </row>
    <row r="829" spans="1:16" x14ac:dyDescent="0.35">
      <c r="A829" s="5" t="s">
        <v>11</v>
      </c>
      <c r="B829" s="6">
        <v>9.76</v>
      </c>
      <c r="C829" s="1" t="s">
        <v>1771</v>
      </c>
      <c r="D829" s="1" t="s">
        <v>1772</v>
      </c>
      <c r="E829" s="1" t="b">
        <v>0</v>
      </c>
      <c r="F829" s="1" t="b">
        <v>1</v>
      </c>
      <c r="G829" s="1">
        <v>11.937716262975799</v>
      </c>
      <c r="H829" s="1">
        <v>5</v>
      </c>
      <c r="I829" s="1">
        <v>5</v>
      </c>
      <c r="J829" s="1">
        <v>5</v>
      </c>
      <c r="K829" s="2">
        <v>2213911.3580729198</v>
      </c>
      <c r="L829" s="4">
        <f>IF(ISNUMBER(K829),LOG(K829,10),"0")</f>
        <v>6.3451602283446622</v>
      </c>
      <c r="M829" s="25" t="s">
        <v>6435</v>
      </c>
      <c r="N829" s="32" t="str">
        <f>IF(ISERROR(MID(M829,SEARCH($N$1,M829)-40,80)),"",MID(M829,SEARCH($N$1,M829)-40,80))</f>
        <v/>
      </c>
      <c r="O829" s="36" t="str">
        <f>IF(ISERROR(MID(M829,SEARCH($O$1,M829)-40,80)),"",MID(M829,SEARCH($O$1,M829)-40,80))</f>
        <v/>
      </c>
      <c r="P829"/>
    </row>
    <row r="830" spans="1:16" x14ac:dyDescent="0.35">
      <c r="A830" s="5" t="s">
        <v>11</v>
      </c>
      <c r="B830" s="6">
        <v>23.05</v>
      </c>
      <c r="C830" s="1" t="s">
        <v>963</v>
      </c>
      <c r="D830" s="1" t="s">
        <v>964</v>
      </c>
      <c r="E830" s="1" t="b">
        <v>0</v>
      </c>
      <c r="F830" s="1" t="b">
        <v>1</v>
      </c>
      <c r="G830" s="1">
        <v>26.431718061674001</v>
      </c>
      <c r="H830" s="1">
        <v>5</v>
      </c>
      <c r="I830" s="1">
        <v>10</v>
      </c>
      <c r="J830" s="1">
        <v>5</v>
      </c>
      <c r="K830" s="2">
        <v>91263135.291341096</v>
      </c>
      <c r="L830" s="4">
        <f>IF(ISNUMBER(K830),LOG(K830,10),"0")</f>
        <v>7.9602953846244473</v>
      </c>
      <c r="M830" s="25" t="s">
        <v>4768</v>
      </c>
      <c r="N830" s="32" t="str">
        <f>IF(ISERROR(MID(M830,SEARCH($N$1,M830)-40,80)),"",MID(M830,SEARCH($N$1,M830)-40,80))</f>
        <v/>
      </c>
      <c r="O830" s="36" t="str">
        <f>IF(ISERROR(MID(M830,SEARCH($O$1,M830)-40,80)),"",MID(M830,SEARCH($O$1,M830)-40,80))</f>
        <v/>
      </c>
      <c r="P830"/>
    </row>
    <row r="831" spans="1:16" x14ac:dyDescent="0.35">
      <c r="A831" s="5" t="s">
        <v>11</v>
      </c>
      <c r="B831" s="6">
        <v>23.1</v>
      </c>
      <c r="C831" s="1" t="s">
        <v>1081</v>
      </c>
      <c r="D831" s="1" t="s">
        <v>1082</v>
      </c>
      <c r="E831" s="1" t="b">
        <v>0</v>
      </c>
      <c r="F831" s="1" t="b">
        <v>1</v>
      </c>
      <c r="G831" s="1">
        <v>31.203007518797001</v>
      </c>
      <c r="H831" s="1">
        <v>5</v>
      </c>
      <c r="I831" s="1">
        <v>8</v>
      </c>
      <c r="J831" s="1">
        <v>5</v>
      </c>
      <c r="K831" s="2">
        <v>79975602.572916701</v>
      </c>
      <c r="L831" s="4">
        <f>IF(ISNUMBER(K831),LOG(K831,10),"0")</f>
        <v>7.9029575209425378</v>
      </c>
      <c r="M831" s="25" t="s">
        <v>4791</v>
      </c>
      <c r="N831" s="32" t="str">
        <f>IF(ISERROR(MID(M831,SEARCH($N$1,M831)-40,80)),"",MID(M831,SEARCH($N$1,M831)-40,80))</f>
        <v/>
      </c>
      <c r="O831" s="36" t="str">
        <f>IF(ISERROR(MID(M831,SEARCH($O$1,M831)-40,80)),"",MID(M831,SEARCH($O$1,M831)-40,80))</f>
        <v/>
      </c>
      <c r="P831"/>
    </row>
    <row r="832" spans="1:16" x14ac:dyDescent="0.35">
      <c r="A832" s="5" t="s">
        <v>11</v>
      </c>
      <c r="B832" s="6">
        <v>16.260000000000002</v>
      </c>
      <c r="C832" s="1" t="s">
        <v>1145</v>
      </c>
      <c r="D832" s="1" t="s">
        <v>1146</v>
      </c>
      <c r="E832" s="1" t="b">
        <v>0</v>
      </c>
      <c r="F832" s="1" t="b">
        <v>1</v>
      </c>
      <c r="G832" s="1">
        <v>13.8240574506284</v>
      </c>
      <c r="H832" s="1">
        <v>5</v>
      </c>
      <c r="I832" s="1">
        <v>7</v>
      </c>
      <c r="J832" s="1">
        <v>5</v>
      </c>
      <c r="K832" s="2">
        <v>6385253.6236979198</v>
      </c>
      <c r="L832" s="4">
        <f>IF(ISNUMBER(K832),LOG(K832,10),"0")</f>
        <v>6.8051781522157091</v>
      </c>
      <c r="M832" s="25" t="s">
        <v>5871</v>
      </c>
      <c r="N832" s="32" t="str">
        <f>IF(ISERROR(MID(M832,SEARCH($N$1,M832)-40,80)),"",MID(M832,SEARCH($N$1,M832)-40,80))</f>
        <v/>
      </c>
      <c r="O832" s="36" t="str">
        <f>IF(ISERROR(MID(M832,SEARCH($O$1,M832)-40,80)),"",MID(M832,SEARCH($O$1,M832)-40,80))</f>
        <v/>
      </c>
      <c r="P832"/>
    </row>
    <row r="833" spans="1:16" x14ac:dyDescent="0.35">
      <c r="A833" s="5" t="s">
        <v>11</v>
      </c>
      <c r="B833" s="6">
        <v>15.69</v>
      </c>
      <c r="C833" s="1" t="s">
        <v>1201</v>
      </c>
      <c r="D833" s="1" t="s">
        <v>1202</v>
      </c>
      <c r="E833" s="1" t="b">
        <v>0</v>
      </c>
      <c r="F833" s="1" t="b">
        <v>1</v>
      </c>
      <c r="G833" s="1">
        <v>35.678391959799001</v>
      </c>
      <c r="H833" s="1">
        <v>5</v>
      </c>
      <c r="I833" s="1">
        <v>5</v>
      </c>
      <c r="J833" s="1">
        <v>5</v>
      </c>
      <c r="K833" s="2">
        <v>12143015.7916667</v>
      </c>
      <c r="L833" s="4">
        <f>IF(ISNUMBER(K833),LOG(K833,10),"0")</f>
        <v>7.0843265598055316</v>
      </c>
      <c r="M833" s="25" t="s">
        <v>5441</v>
      </c>
      <c r="N833" s="32" t="str">
        <f>IF(ISERROR(MID(M833,SEARCH($N$1,M833)-40,80)),"",MID(M833,SEARCH($N$1,M833)-40,80))</f>
        <v/>
      </c>
      <c r="O833" s="36" t="str">
        <f>IF(ISERROR(MID(M833,SEARCH($O$1,M833)-40,80)),"",MID(M833,SEARCH($O$1,M833)-40,80))</f>
        <v/>
      </c>
      <c r="P833"/>
    </row>
    <row r="834" spans="1:16" x14ac:dyDescent="0.35">
      <c r="A834" s="5" t="s">
        <v>11</v>
      </c>
      <c r="B834" s="6">
        <v>17.27</v>
      </c>
      <c r="C834" s="1" t="s">
        <v>1267</v>
      </c>
      <c r="D834" s="1" t="s">
        <v>1268</v>
      </c>
      <c r="E834" s="1" t="b">
        <v>0</v>
      </c>
      <c r="F834" s="1" t="b">
        <v>1</v>
      </c>
      <c r="G834" s="1">
        <v>23</v>
      </c>
      <c r="H834" s="1">
        <v>5</v>
      </c>
      <c r="I834" s="1">
        <v>7</v>
      </c>
      <c r="J834" s="1">
        <v>5</v>
      </c>
      <c r="K834" s="2">
        <v>12214702.7786458</v>
      </c>
      <c r="L834" s="4">
        <f>IF(ISNUMBER(K834),LOG(K834,10),"0")</f>
        <v>7.0868829037151455</v>
      </c>
      <c r="M834" s="25" t="s">
        <v>5437</v>
      </c>
      <c r="N834" s="32" t="str">
        <f>IF(ISERROR(MID(M834,SEARCH($N$1,M834)-40,80)),"",MID(M834,SEARCH($N$1,M834)-40,80))</f>
        <v/>
      </c>
      <c r="O834" s="36" t="str">
        <f>IF(ISERROR(MID(M834,SEARCH($O$1,M834)-40,80)),"",MID(M834,SEARCH($O$1,M834)-40,80))</f>
        <v/>
      </c>
      <c r="P834"/>
    </row>
    <row r="835" spans="1:16" x14ac:dyDescent="0.35">
      <c r="A835" s="5" t="s">
        <v>11</v>
      </c>
      <c r="B835" s="6">
        <v>12.03</v>
      </c>
      <c r="C835" s="1" t="s">
        <v>1363</v>
      </c>
      <c r="D835" s="1" t="s">
        <v>1364</v>
      </c>
      <c r="E835" s="1" t="b">
        <v>0</v>
      </c>
      <c r="F835" s="1" t="b">
        <v>1</v>
      </c>
      <c r="G835" s="1">
        <v>22.978723404255302</v>
      </c>
      <c r="H835" s="1">
        <v>5</v>
      </c>
      <c r="I835" s="1">
        <v>6</v>
      </c>
      <c r="J835" s="1">
        <v>1</v>
      </c>
      <c r="K835" s="2">
        <v>6320936.9375</v>
      </c>
      <c r="L835" s="4">
        <f>IF(ISNUMBER(K835),LOG(K835,10),"0")</f>
        <v>6.8007814574955541</v>
      </c>
      <c r="M835" s="25" t="s">
        <v>4986</v>
      </c>
      <c r="N835" s="32" t="str">
        <f>IF(ISERROR(MID(M835,SEARCH($N$1,M835)-40,80)),"",MID(M835,SEARCH($N$1,M835)-40,80))</f>
        <v/>
      </c>
      <c r="O835" s="36" t="str">
        <f>IF(ISERROR(MID(M835,SEARCH($O$1,M835)-40,80)),"",MID(M835,SEARCH($O$1,M835)-40,80))</f>
        <v/>
      </c>
      <c r="P835"/>
    </row>
    <row r="836" spans="1:16" x14ac:dyDescent="0.35">
      <c r="A836" s="5" t="s">
        <v>11</v>
      </c>
      <c r="B836" s="6">
        <v>9.8800000000000008</v>
      </c>
      <c r="C836" s="1" t="s">
        <v>2071</v>
      </c>
      <c r="D836" s="1" t="s">
        <v>2072</v>
      </c>
      <c r="E836" s="1" t="b">
        <v>0</v>
      </c>
      <c r="F836" s="1" t="b">
        <v>1</v>
      </c>
      <c r="G836" s="1">
        <v>10.291595197255599</v>
      </c>
      <c r="H836" s="1">
        <v>5</v>
      </c>
      <c r="I836" s="1">
        <v>5</v>
      </c>
      <c r="J836" s="1">
        <v>5</v>
      </c>
      <c r="K836" s="2">
        <v>3823796.9765625</v>
      </c>
      <c r="L836" s="4">
        <f>IF(ISNUMBER(K836),LOG(K836,10),"0")</f>
        <v>6.5824948254714011</v>
      </c>
      <c r="M836" s="25" t="s">
        <v>6169</v>
      </c>
      <c r="N836" s="32" t="str">
        <f>IF(ISERROR(MID(M836,SEARCH($N$1,M836)-40,80)),"",MID(M836,SEARCH($N$1,M836)-40,80))</f>
        <v/>
      </c>
      <c r="O836" s="36" t="str">
        <f>IF(ISERROR(MID(M836,SEARCH($O$1,M836)-40,80)),"",MID(M836,SEARCH($O$1,M836)-40,80))</f>
        <v/>
      </c>
      <c r="P836"/>
    </row>
    <row r="837" spans="1:16" x14ac:dyDescent="0.35">
      <c r="A837" s="5" t="s">
        <v>11</v>
      </c>
      <c r="B837" s="6">
        <v>9.4600000000000009</v>
      </c>
      <c r="C837" s="1" t="s">
        <v>1577</v>
      </c>
      <c r="D837" s="1" t="s">
        <v>1578</v>
      </c>
      <c r="E837" s="1" t="b">
        <v>0</v>
      </c>
      <c r="F837" s="1" t="b">
        <v>1</v>
      </c>
      <c r="G837" s="1">
        <v>32.367149758454097</v>
      </c>
      <c r="H837" s="1">
        <v>5</v>
      </c>
      <c r="I837" s="1">
        <v>5</v>
      </c>
      <c r="J837" s="1">
        <v>5</v>
      </c>
      <c r="K837" s="2">
        <v>8785955.5859375</v>
      </c>
      <c r="L837" s="4">
        <f>IF(ISNUMBER(K837),LOG(K837,10),"0")</f>
        <v>6.943789003523996</v>
      </c>
      <c r="M837" s="25" t="s">
        <v>5648</v>
      </c>
      <c r="N837" s="32" t="str">
        <f>IF(ISERROR(MID(M837,SEARCH($N$1,M837)-40,80)),"",MID(M837,SEARCH($N$1,M837)-40,80))</f>
        <v/>
      </c>
      <c r="O837" s="36" t="str">
        <f>IF(ISERROR(MID(M837,SEARCH($O$1,M837)-40,80)),"",MID(M837,SEARCH($O$1,M837)-40,80))</f>
        <v/>
      </c>
      <c r="P837"/>
    </row>
    <row r="838" spans="1:16" x14ac:dyDescent="0.35">
      <c r="A838" s="5" t="s">
        <v>11</v>
      </c>
      <c r="B838" s="6">
        <v>11.84</v>
      </c>
      <c r="C838" s="1" t="s">
        <v>1377</v>
      </c>
      <c r="D838" s="1" t="s">
        <v>1378</v>
      </c>
      <c r="E838" s="1" t="b">
        <v>0</v>
      </c>
      <c r="F838" s="1" t="b">
        <v>1</v>
      </c>
      <c r="G838" s="1">
        <v>19.090909090909101</v>
      </c>
      <c r="H838" s="1">
        <v>5</v>
      </c>
      <c r="I838" s="1">
        <v>6</v>
      </c>
      <c r="J838" s="1">
        <v>5</v>
      </c>
      <c r="K838" s="2">
        <v>16511268.0625</v>
      </c>
      <c r="L838" s="4">
        <f>IF(ISNUMBER(K838),LOG(K838,10),"0")</f>
        <v>7.2177804282839082</v>
      </c>
      <c r="M838" s="25" t="s">
        <v>5270</v>
      </c>
      <c r="N838" s="32" t="str">
        <f>IF(ISERROR(MID(M838,SEARCH($N$1,M838)-40,80)),"",MID(M838,SEARCH($N$1,M838)-40,80))</f>
        <v/>
      </c>
      <c r="O838" s="36" t="str">
        <f>IF(ISERROR(MID(M838,SEARCH($O$1,M838)-40,80)),"",MID(M838,SEARCH($O$1,M838)-40,80))</f>
        <v/>
      </c>
      <c r="P838"/>
    </row>
    <row r="839" spans="1:16" x14ac:dyDescent="0.35">
      <c r="A839" s="5" t="s">
        <v>11</v>
      </c>
      <c r="B839" s="6">
        <v>14.12</v>
      </c>
      <c r="C839" s="1" t="s">
        <v>1587</v>
      </c>
      <c r="D839" s="1" t="s">
        <v>1588</v>
      </c>
      <c r="E839" s="1" t="b">
        <v>0</v>
      </c>
      <c r="F839" s="1" t="b">
        <v>1</v>
      </c>
      <c r="G839" s="1">
        <v>14.927768860353099</v>
      </c>
      <c r="H839" s="1">
        <v>5</v>
      </c>
      <c r="I839" s="1">
        <v>5</v>
      </c>
      <c r="J839" s="1">
        <v>3</v>
      </c>
      <c r="K839" s="2">
        <v>7976846.17578125</v>
      </c>
      <c r="L839" s="4">
        <f>IF(ISNUMBER(K839),LOG(K839,10),"0")</f>
        <v>6.901831217267036</v>
      </c>
      <c r="M839" s="25" t="s">
        <v>5716</v>
      </c>
      <c r="N839" s="32" t="str">
        <f>IF(ISERROR(MID(M839,SEARCH($N$1,M839)-40,80)),"",MID(M839,SEARCH($N$1,M839)-40,80))</f>
        <v/>
      </c>
      <c r="O839" s="36" t="str">
        <f>IF(ISERROR(MID(M839,SEARCH($O$1,M839)-40,80)),"",MID(M839,SEARCH($O$1,M839)-40,80))</f>
        <v/>
      </c>
      <c r="P839"/>
    </row>
    <row r="840" spans="1:16" x14ac:dyDescent="0.35">
      <c r="A840" s="5" t="s">
        <v>11</v>
      </c>
      <c r="B840" s="6">
        <v>14.92</v>
      </c>
      <c r="C840" s="1" t="s">
        <v>1913</v>
      </c>
      <c r="D840" s="1" t="s">
        <v>1914</v>
      </c>
      <c r="E840" s="1" t="b">
        <v>0</v>
      </c>
      <c r="F840" s="1" t="b">
        <v>1</v>
      </c>
      <c r="G840" s="1">
        <v>23.692307692307701</v>
      </c>
      <c r="H840" s="1">
        <v>5</v>
      </c>
      <c r="I840" s="1">
        <v>6</v>
      </c>
      <c r="J840" s="1">
        <v>5</v>
      </c>
      <c r="K840" s="2">
        <v>8349110.7291666698</v>
      </c>
      <c r="L840" s="4">
        <f>IF(ISNUMBER(K840),LOG(K840,10),"0")</f>
        <v>6.9216402208749024</v>
      </c>
      <c r="M840" s="25" t="s">
        <v>5681</v>
      </c>
      <c r="N840" s="32" t="str">
        <f>IF(ISERROR(MID(M840,SEARCH($N$1,M840)-40,80)),"",MID(M840,SEARCH($N$1,M840)-40,80))</f>
        <v/>
      </c>
      <c r="O840" s="36" t="str">
        <f>IF(ISERROR(MID(M840,SEARCH($O$1,M840)-40,80)),"",MID(M840,SEARCH($O$1,M840)-40,80))</f>
        <v/>
      </c>
      <c r="P840"/>
    </row>
    <row r="841" spans="1:16" x14ac:dyDescent="0.35">
      <c r="A841" s="5" t="s">
        <v>11</v>
      </c>
      <c r="B841" s="6">
        <v>7.77</v>
      </c>
      <c r="C841" s="1" t="s">
        <v>2137</v>
      </c>
      <c r="D841" s="1" t="s">
        <v>2138</v>
      </c>
      <c r="E841" s="1" t="b">
        <v>0</v>
      </c>
      <c r="F841" s="1" t="b">
        <v>1</v>
      </c>
      <c r="G841" s="1">
        <v>18.468468468468501</v>
      </c>
      <c r="H841" s="1">
        <v>5</v>
      </c>
      <c r="I841" s="1">
        <v>5</v>
      </c>
      <c r="J841" s="1">
        <v>5</v>
      </c>
      <c r="K841" s="2">
        <v>6391494.078125</v>
      </c>
      <c r="L841" s="4">
        <f>IF(ISNUMBER(K841),LOG(K841,10),"0")</f>
        <v>6.8056023908719006</v>
      </c>
      <c r="M841" s="25" t="s">
        <v>5869</v>
      </c>
      <c r="N841" s="32" t="str">
        <f>IF(ISERROR(MID(M841,SEARCH($N$1,M841)-40,80)),"",MID(M841,SEARCH($N$1,M841)-40,80))</f>
        <v/>
      </c>
      <c r="O841" s="36" t="str">
        <f>IF(ISERROR(MID(M841,SEARCH($O$1,M841)-40,80)),"",MID(M841,SEARCH($O$1,M841)-40,80))</f>
        <v/>
      </c>
      <c r="P841"/>
    </row>
    <row r="842" spans="1:16" x14ac:dyDescent="0.35">
      <c r="A842" s="5" t="s">
        <v>11</v>
      </c>
      <c r="B842" s="6">
        <v>15.18</v>
      </c>
      <c r="C842" s="1" t="s">
        <v>1417</v>
      </c>
      <c r="D842" s="1" t="s">
        <v>1418</v>
      </c>
      <c r="E842" s="1" t="b">
        <v>0</v>
      </c>
      <c r="F842" s="1" t="b">
        <v>1</v>
      </c>
      <c r="G842" s="1">
        <v>7.9161816065192099</v>
      </c>
      <c r="H842" s="1">
        <v>5</v>
      </c>
      <c r="I842" s="1">
        <v>6</v>
      </c>
      <c r="J842" s="1">
        <v>5</v>
      </c>
      <c r="K842" s="2">
        <v>5069506.5729166698</v>
      </c>
      <c r="L842" s="4">
        <f>IF(ISNUMBER(K842),LOG(K842,10),"0")</f>
        <v>6.7049656904796908</v>
      </c>
      <c r="M842" s="25" t="s">
        <v>6016</v>
      </c>
      <c r="N842" s="32" t="str">
        <f>IF(ISERROR(MID(M842,SEARCH($N$1,M842)-40,80)),"",MID(M842,SEARCH($N$1,M842)-40,80))</f>
        <v/>
      </c>
      <c r="O842" s="36" t="str">
        <f>IF(ISERROR(MID(M842,SEARCH($O$1,M842)-40,80)),"",MID(M842,SEARCH($O$1,M842)-40,80))</f>
        <v/>
      </c>
      <c r="P842"/>
    </row>
    <row r="843" spans="1:16" x14ac:dyDescent="0.35">
      <c r="A843" s="5" t="s">
        <v>11</v>
      </c>
      <c r="B843" s="6">
        <v>14.6</v>
      </c>
      <c r="C843" s="1" t="s">
        <v>1071</v>
      </c>
      <c r="D843" s="1" t="s">
        <v>1072</v>
      </c>
      <c r="E843" s="1" t="b">
        <v>0</v>
      </c>
      <c r="F843" s="1" t="b">
        <v>1</v>
      </c>
      <c r="G843" s="1">
        <v>10.201342281879199</v>
      </c>
      <c r="H843" s="1">
        <v>5</v>
      </c>
      <c r="I843" s="1">
        <v>5</v>
      </c>
      <c r="J843" s="1">
        <v>5</v>
      </c>
      <c r="K843" s="2">
        <v>11710110.7291667</v>
      </c>
      <c r="L843" s="4">
        <f>IF(ISNUMBER(K843),LOG(K843,10),"0")</f>
        <v>7.0685610017195639</v>
      </c>
      <c r="M843" s="25" t="s">
        <v>5467</v>
      </c>
      <c r="N843" s="32" t="str">
        <f>IF(ISERROR(MID(M843,SEARCH($N$1,M843)-40,80)),"",MID(M843,SEARCH($N$1,M843)-40,80))</f>
        <v/>
      </c>
      <c r="O843" s="36" t="str">
        <f>IF(ISERROR(MID(M843,SEARCH($O$1,M843)-40,80)),"",MID(M843,SEARCH($O$1,M843)-40,80))</f>
        <v/>
      </c>
      <c r="P843"/>
    </row>
    <row r="844" spans="1:16" x14ac:dyDescent="0.35">
      <c r="A844" s="5" t="s">
        <v>11</v>
      </c>
      <c r="B844" s="6">
        <v>14.22</v>
      </c>
      <c r="C844" s="1" t="s">
        <v>1503</v>
      </c>
      <c r="D844" s="1" t="s">
        <v>1504</v>
      </c>
      <c r="E844" s="1" t="b">
        <v>0</v>
      </c>
      <c r="F844" s="1" t="b">
        <v>1</v>
      </c>
      <c r="G844" s="1">
        <v>6.2775330396475804</v>
      </c>
      <c r="H844" s="1">
        <v>5</v>
      </c>
      <c r="I844" s="1">
        <v>5</v>
      </c>
      <c r="J844" s="1">
        <v>5</v>
      </c>
      <c r="K844" s="2">
        <v>1995149.11197917</v>
      </c>
      <c r="L844" s="4">
        <f>IF(ISNUMBER(K844),LOG(K844,10),"0")</f>
        <v>6.2999753592156198</v>
      </c>
      <c r="M844" s="25" t="s">
        <v>6480</v>
      </c>
      <c r="N844" s="32" t="str">
        <f>IF(ISERROR(MID(M844,SEARCH($N$1,M844)-40,80)),"",MID(M844,SEARCH($N$1,M844)-40,80))</f>
        <v/>
      </c>
      <c r="O844" s="36" t="str">
        <f>IF(ISERROR(MID(M844,SEARCH($O$1,M844)-40,80)),"",MID(M844,SEARCH($O$1,M844)-40,80))</f>
        <v/>
      </c>
      <c r="P844"/>
    </row>
    <row r="845" spans="1:16" x14ac:dyDescent="0.35">
      <c r="A845" s="5" t="s">
        <v>11</v>
      </c>
      <c r="B845" s="6">
        <v>16.600000000000001</v>
      </c>
      <c r="C845" s="1" t="s">
        <v>1489</v>
      </c>
      <c r="D845" s="1" t="s">
        <v>1490</v>
      </c>
      <c r="E845" s="1" t="b">
        <v>0</v>
      </c>
      <c r="F845" s="1" t="b">
        <v>1</v>
      </c>
      <c r="G845" s="1">
        <v>23.673469387755102</v>
      </c>
      <c r="H845" s="1">
        <v>5</v>
      </c>
      <c r="I845" s="1">
        <v>7</v>
      </c>
      <c r="J845" s="1">
        <v>5</v>
      </c>
      <c r="K845" s="2">
        <v>28698786.677083299</v>
      </c>
      <c r="L845" s="4">
        <f>IF(ISNUMBER(K845),LOG(K845,10),"0")</f>
        <v>7.4578635360863856</v>
      </c>
      <c r="M845" s="25" t="s">
        <v>5055</v>
      </c>
      <c r="N845" s="32" t="str">
        <f>IF(ISERROR(MID(M845,SEARCH($N$1,M845)-40,80)),"",MID(M845,SEARCH($N$1,M845)-40,80))</f>
        <v/>
      </c>
      <c r="O845" s="36" t="str">
        <f>IF(ISERROR(MID(M845,SEARCH($O$1,M845)-40,80)),"",MID(M845,SEARCH($O$1,M845)-40,80))</f>
        <v/>
      </c>
      <c r="P845"/>
    </row>
    <row r="846" spans="1:16" x14ac:dyDescent="0.35">
      <c r="A846" s="5" t="s">
        <v>11</v>
      </c>
      <c r="B846" s="6">
        <v>11.87</v>
      </c>
      <c r="C846" s="1" t="s">
        <v>2201</v>
      </c>
      <c r="D846" s="1" t="s">
        <v>2202</v>
      </c>
      <c r="E846" s="1" t="b">
        <v>0</v>
      </c>
      <c r="F846" s="1" t="b">
        <v>1</v>
      </c>
      <c r="G846" s="1">
        <v>7.2022160664819896</v>
      </c>
      <c r="H846" s="1">
        <v>5</v>
      </c>
      <c r="I846" s="1">
        <v>5</v>
      </c>
      <c r="J846" s="1">
        <v>5</v>
      </c>
      <c r="K846" s="2">
        <v>9757250.8463541698</v>
      </c>
      <c r="L846" s="4">
        <f>IF(ISNUMBER(K846),LOG(K846,10),"0")</f>
        <v>6.9893274702853319</v>
      </c>
      <c r="M846" s="25" t="s">
        <v>5581</v>
      </c>
      <c r="N846" s="32" t="str">
        <f>IF(ISERROR(MID(M846,SEARCH($N$1,M846)-40,80)),"",MID(M846,SEARCH($N$1,M846)-40,80))</f>
        <v/>
      </c>
      <c r="O846" s="36" t="str">
        <f>IF(ISERROR(MID(M846,SEARCH($O$1,M846)-40,80)),"",MID(M846,SEARCH($O$1,M846)-40,80))</f>
        <v/>
      </c>
      <c r="P846"/>
    </row>
    <row r="847" spans="1:16" x14ac:dyDescent="0.35">
      <c r="A847" s="5" t="s">
        <v>11</v>
      </c>
      <c r="B847" s="6">
        <v>18.329999999999998</v>
      </c>
      <c r="C847" s="1" t="s">
        <v>2163</v>
      </c>
      <c r="D847" s="1" t="s">
        <v>2164</v>
      </c>
      <c r="E847" s="1" t="b">
        <v>1</v>
      </c>
      <c r="F847" s="1" t="b">
        <v>0</v>
      </c>
      <c r="G847" s="1">
        <v>6.5743944636678204</v>
      </c>
      <c r="H847" s="1">
        <v>5</v>
      </c>
      <c r="I847" s="1">
        <v>9</v>
      </c>
      <c r="J847" s="1">
        <v>1</v>
      </c>
      <c r="K847" s="2">
        <v>714483.11328125</v>
      </c>
      <c r="L847" s="4">
        <f>IF(ISNUMBER(K847),LOG(K847,10),"0")</f>
        <v>5.8539919687526893</v>
      </c>
      <c r="M847" s="25" t="s">
        <v>6721</v>
      </c>
      <c r="N847" s="32" t="str">
        <f>IF(ISERROR(MID(M847,SEARCH($N$1,M847)-40,80)),"",MID(M847,SEARCH($N$1,M847)-40,80))</f>
        <v/>
      </c>
      <c r="O847" s="36" t="str">
        <f>IF(ISERROR(MID(M847,SEARCH($O$1,M847)-40,80)),"",MID(M847,SEARCH($O$1,M847)-40,80))</f>
        <v/>
      </c>
      <c r="P847"/>
    </row>
    <row r="848" spans="1:16" x14ac:dyDescent="0.35">
      <c r="A848" s="5" t="s">
        <v>11</v>
      </c>
      <c r="B848" s="6">
        <v>27.84</v>
      </c>
      <c r="C848" s="1" t="s">
        <v>1283</v>
      </c>
      <c r="D848" s="1" t="s">
        <v>1284</v>
      </c>
      <c r="E848" s="1" t="b">
        <v>1</v>
      </c>
      <c r="F848" s="1" t="b">
        <v>1</v>
      </c>
      <c r="G848" s="1">
        <v>31.410256410256402</v>
      </c>
      <c r="H848" s="1">
        <v>5</v>
      </c>
      <c r="I848" s="1">
        <v>15</v>
      </c>
      <c r="J848" s="1">
        <v>5</v>
      </c>
      <c r="K848" s="2">
        <v>380259488.79166698</v>
      </c>
      <c r="L848" s="4">
        <f>IF(ISNUMBER(K848),LOG(K848,10),"0")</f>
        <v>8.5800800600122002</v>
      </c>
      <c r="M848" s="25" t="s">
        <v>4676</v>
      </c>
      <c r="N848" s="32" t="str">
        <f>IF(ISERROR(MID(M848,SEARCH($N$1,M848)-40,80)),"",MID(M848,SEARCH($N$1,M848)-40,80))</f>
        <v/>
      </c>
      <c r="O848" s="36" t="str">
        <f>IF(ISERROR(MID(M848,SEARCH($O$1,M848)-40,80)),"",MID(M848,SEARCH($O$1,M848)-40,80))</f>
        <v/>
      </c>
      <c r="P848"/>
    </row>
    <row r="849" spans="1:16" x14ac:dyDescent="0.35">
      <c r="A849" s="5" t="s">
        <v>11</v>
      </c>
      <c r="B849" s="6">
        <v>16.91</v>
      </c>
      <c r="C849" s="1" t="s">
        <v>1573</v>
      </c>
      <c r="D849" s="1" t="s">
        <v>1574</v>
      </c>
      <c r="E849" s="1" t="b">
        <v>1</v>
      </c>
      <c r="F849" s="1" t="b">
        <v>1</v>
      </c>
      <c r="G849" s="1">
        <v>40</v>
      </c>
      <c r="H849" s="1">
        <v>5</v>
      </c>
      <c r="I849" s="1">
        <v>7</v>
      </c>
      <c r="J849" s="1">
        <v>5</v>
      </c>
      <c r="K849" s="2">
        <v>96571664.744791701</v>
      </c>
      <c r="L849" s="4">
        <f>IF(ISNUMBER(K849),LOG(K849,10),"0")</f>
        <v>7.9848497180289169</v>
      </c>
      <c r="M849" s="25" t="s">
        <v>4756</v>
      </c>
      <c r="N849" s="32" t="str">
        <f>IF(ISERROR(MID(M849,SEARCH($N$1,M849)-40,80)),"",MID(M849,SEARCH($N$1,M849)-40,80))</f>
        <v/>
      </c>
      <c r="O849" s="36" t="str">
        <f>IF(ISERROR(MID(M849,SEARCH($O$1,M849)-40,80)),"",MID(M849,SEARCH($O$1,M849)-40,80))</f>
        <v/>
      </c>
      <c r="P849"/>
    </row>
    <row r="850" spans="1:16" x14ac:dyDescent="0.35">
      <c r="A850" s="5" t="s">
        <v>11</v>
      </c>
      <c r="B850" s="6">
        <v>14.55</v>
      </c>
      <c r="C850" s="1" t="s">
        <v>1241</v>
      </c>
      <c r="D850" s="1" t="s">
        <v>1242</v>
      </c>
      <c r="E850" s="1" t="b">
        <v>1</v>
      </c>
      <c r="F850" s="1" t="b">
        <v>1</v>
      </c>
      <c r="G850" s="1">
        <v>39.682539682539698</v>
      </c>
      <c r="H850" s="1">
        <v>5</v>
      </c>
      <c r="I850" s="1">
        <v>5</v>
      </c>
      <c r="J850" s="1">
        <v>2</v>
      </c>
      <c r="K850" s="2">
        <v>7952223.859375</v>
      </c>
      <c r="L850" s="4">
        <f>IF(ISNUMBER(K850),LOG(K850,10),"0")</f>
        <v>6.9004885971843848</v>
      </c>
      <c r="M850" s="25" t="s">
        <v>5721</v>
      </c>
      <c r="N850" s="32" t="str">
        <f>IF(ISERROR(MID(M850,SEARCH($N$1,M850)-40,80)),"",MID(M850,SEARCH($N$1,M850)-40,80))</f>
        <v/>
      </c>
      <c r="O850" s="36" t="str">
        <f>IF(ISERROR(MID(M850,SEARCH($O$1,M850)-40,80)),"",MID(M850,SEARCH($O$1,M850)-40,80))</f>
        <v/>
      </c>
      <c r="P850"/>
    </row>
    <row r="851" spans="1:16" x14ac:dyDescent="0.35">
      <c r="A851" s="5" t="s">
        <v>11</v>
      </c>
      <c r="B851" s="6">
        <v>14.89</v>
      </c>
      <c r="C851" s="1" t="s">
        <v>1675</v>
      </c>
      <c r="D851" s="1" t="s">
        <v>1676</v>
      </c>
      <c r="E851" s="1" t="b">
        <v>1</v>
      </c>
      <c r="F851" s="1" t="b">
        <v>0</v>
      </c>
      <c r="G851" s="1">
        <v>34.831460674157299</v>
      </c>
      <c r="H851" s="1">
        <v>5</v>
      </c>
      <c r="I851" s="1">
        <v>6</v>
      </c>
      <c r="J851" s="1">
        <v>5</v>
      </c>
      <c r="K851" s="2">
        <v>29273590.09375</v>
      </c>
      <c r="L851" s="4">
        <f>IF(ISNUMBER(K851),LOG(K851,10),"0")</f>
        <v>7.4664759872883932</v>
      </c>
      <c r="M851" s="25" t="s">
        <v>5044</v>
      </c>
      <c r="N851" s="32" t="str">
        <f>IF(ISERROR(MID(M851,SEARCH($N$1,M851)-40,80)),"",MID(M851,SEARCH($N$1,M851)-40,80))</f>
        <v/>
      </c>
      <c r="O851" s="36" t="str">
        <f>IF(ISERROR(MID(M851,SEARCH($O$1,M851)-40,80)),"",MID(M851,SEARCH($O$1,M851)-40,80))</f>
        <v/>
      </c>
      <c r="P851"/>
    </row>
    <row r="852" spans="1:16" x14ac:dyDescent="0.35">
      <c r="A852" s="5" t="s">
        <v>11</v>
      </c>
      <c r="B852" s="6">
        <v>9.2100000000000009</v>
      </c>
      <c r="C852" s="1" t="s">
        <v>2157</v>
      </c>
      <c r="D852" s="1" t="s">
        <v>2158</v>
      </c>
      <c r="E852" s="1" t="b">
        <v>1</v>
      </c>
      <c r="F852" s="1" t="b">
        <v>0</v>
      </c>
      <c r="G852" s="1">
        <v>14.910536779324101</v>
      </c>
      <c r="H852" s="1">
        <v>5</v>
      </c>
      <c r="I852" s="1">
        <v>5</v>
      </c>
      <c r="J852" s="1">
        <v>5</v>
      </c>
      <c r="K852" s="2">
        <v>2297829.3958333302</v>
      </c>
      <c r="L852" s="4">
        <f>IF(ISNUMBER(K852),LOG(K852,10),"0")</f>
        <v>6.3613177810108237</v>
      </c>
      <c r="M852" s="25" t="s">
        <v>6418</v>
      </c>
      <c r="N852" s="32" t="str">
        <f>IF(ISERROR(MID(M852,SEARCH($N$1,M852)-40,80)),"",MID(M852,SEARCH($N$1,M852)-40,80))</f>
        <v>76]; plasma membrane [GO:0005886]; cell surface receptor signaling pathway [GO:0</v>
      </c>
      <c r="O852" s="36" t="str">
        <f>IF(ISERROR(MID(M852,SEARCH($O$1,M852)-40,80)),"",MID(M852,SEARCH($O$1,M852)-40,80))</f>
        <v/>
      </c>
      <c r="P852"/>
    </row>
    <row r="853" spans="1:16" x14ac:dyDescent="0.35">
      <c r="A853" s="5" t="s">
        <v>11</v>
      </c>
      <c r="B853" s="6">
        <v>12.74</v>
      </c>
      <c r="C853" s="1" t="s">
        <v>1773</v>
      </c>
      <c r="D853" s="1" t="s">
        <v>1774</v>
      </c>
      <c r="E853" s="1" t="b">
        <v>1</v>
      </c>
      <c r="F853" s="1" t="b">
        <v>0</v>
      </c>
      <c r="G853" s="1">
        <v>3.0303030303030298</v>
      </c>
      <c r="H853" s="1">
        <v>5</v>
      </c>
      <c r="I853" s="1">
        <v>5</v>
      </c>
      <c r="J853" s="1">
        <v>5</v>
      </c>
      <c r="K853" s="2">
        <v>5850963.8489583302</v>
      </c>
      <c r="L853" s="4">
        <f>IF(ISNUMBER(K853),LOG(K853,10),"0")</f>
        <v>6.7672274147666034</v>
      </c>
      <c r="M853" s="25" t="s">
        <v>5924</v>
      </c>
      <c r="N853" s="32" t="str">
        <f>IF(ISERROR(MID(M853,SEARCH($N$1,M853)-40,80)),"",MID(M853,SEARCH($N$1,M853)-40,80))</f>
        <v/>
      </c>
      <c r="O853" s="36" t="str">
        <f>IF(ISERROR(MID(M853,SEARCH($O$1,M853)-40,80)),"",MID(M853,SEARCH($O$1,M853)-40,80))</f>
        <v/>
      </c>
      <c r="P853"/>
    </row>
    <row r="854" spans="1:16" x14ac:dyDescent="0.35">
      <c r="A854" s="5" t="s">
        <v>11</v>
      </c>
      <c r="B854" s="6">
        <v>12.64</v>
      </c>
      <c r="C854" s="1" t="s">
        <v>1755</v>
      </c>
      <c r="D854" s="1" t="s">
        <v>1756</v>
      </c>
      <c r="E854" s="1" t="b">
        <v>1</v>
      </c>
      <c r="F854" s="1" t="b">
        <v>0</v>
      </c>
      <c r="G854" s="1">
        <v>22.972972972973</v>
      </c>
      <c r="H854" s="1">
        <v>5</v>
      </c>
      <c r="I854" s="1">
        <v>7</v>
      </c>
      <c r="J854" s="1">
        <v>5</v>
      </c>
      <c r="K854" s="2">
        <v>93105496.645833299</v>
      </c>
      <c r="L854" s="4">
        <f>IF(ISNUMBER(K854),LOG(K854,10),"0")</f>
        <v>7.9689753210725112</v>
      </c>
      <c r="M854" s="25" t="s">
        <v>4765</v>
      </c>
      <c r="N854" s="32" t="str">
        <f>IF(ISERROR(MID(M854,SEARCH($N$1,M854)-40,80)),"",MID(M854,SEARCH($N$1,M854)-40,80))</f>
        <v/>
      </c>
      <c r="O854" s="36" t="str">
        <f>IF(ISERROR(MID(M854,SEARCH($O$1,M854)-40,80)),"",MID(M854,SEARCH($O$1,M854)-40,80))</f>
        <v/>
      </c>
      <c r="P854"/>
    </row>
    <row r="855" spans="1:16" x14ac:dyDescent="0.35">
      <c r="A855" s="5" t="s">
        <v>11</v>
      </c>
      <c r="B855" s="6">
        <v>12.3</v>
      </c>
      <c r="C855" s="1" t="s">
        <v>1687</v>
      </c>
      <c r="D855" s="1" t="s">
        <v>1688</v>
      </c>
      <c r="E855" s="1" t="b">
        <v>1</v>
      </c>
      <c r="F855" s="1" t="b">
        <v>1</v>
      </c>
      <c r="G855" s="1">
        <v>11.702127659574501</v>
      </c>
      <c r="H855" s="1">
        <v>5</v>
      </c>
      <c r="I855" s="1">
        <v>7</v>
      </c>
      <c r="J855" s="1">
        <v>1</v>
      </c>
      <c r="K855" s="2">
        <v>2163786.125</v>
      </c>
      <c r="L855" s="4">
        <f>IF(ISNUMBER(K855),LOG(K855,10),"0")</f>
        <v>6.3352143316089</v>
      </c>
      <c r="M855" s="25" t="s">
        <v>6447</v>
      </c>
      <c r="N855" s="32" t="str">
        <f>IF(ISERROR(MID(M855,SEARCH($N$1,M855)-40,80)),"",MID(M855,SEARCH($N$1,M855)-40,80))</f>
        <v/>
      </c>
      <c r="O855" s="36" t="str">
        <f>IF(ISERROR(MID(M855,SEARCH($O$1,M855)-40,80)),"",MID(M855,SEARCH($O$1,M855)-40,80))</f>
        <v/>
      </c>
      <c r="P855"/>
    </row>
    <row r="856" spans="1:16" x14ac:dyDescent="0.35">
      <c r="A856" s="5" t="s">
        <v>11</v>
      </c>
      <c r="B856" s="6">
        <v>7.69</v>
      </c>
      <c r="C856" s="1" t="s">
        <v>2399</v>
      </c>
      <c r="D856" s="1" t="s">
        <v>2400</v>
      </c>
      <c r="E856" s="1" t="b">
        <v>0</v>
      </c>
      <c r="F856" s="1" t="b">
        <v>1</v>
      </c>
      <c r="G856" s="1">
        <v>19.213973799126599</v>
      </c>
      <c r="H856" s="1">
        <v>4</v>
      </c>
      <c r="I856" s="1">
        <v>4</v>
      </c>
      <c r="J856" s="1">
        <v>4</v>
      </c>
      <c r="K856" s="2">
        <v>6943442.2604166698</v>
      </c>
      <c r="L856" s="4">
        <f>IF(ISNUMBER(K856),LOG(K856,10),"0")</f>
        <v>6.8415748283908506</v>
      </c>
      <c r="M856" s="25" t="s">
        <v>483</v>
      </c>
      <c r="N856" s="32" t="str">
        <f>IF(ISERROR(MID(M856,SEARCH($N$1,M856)-40,80)),"",MID(M856,SEARCH($N$1,M856)-40,80))</f>
        <v/>
      </c>
      <c r="O856" s="36" t="str">
        <f>IF(ISERROR(MID(M856,SEARCH($O$1,M856)-40,80)),"",MID(M856,SEARCH($O$1,M856)-40,80))</f>
        <v/>
      </c>
      <c r="P856"/>
    </row>
    <row r="857" spans="1:16" x14ac:dyDescent="0.35">
      <c r="A857" s="5" t="s">
        <v>11</v>
      </c>
      <c r="B857" s="6">
        <v>8.25</v>
      </c>
      <c r="C857" s="1" t="s">
        <v>1917</v>
      </c>
      <c r="D857" s="1" t="s">
        <v>1918</v>
      </c>
      <c r="E857" s="1" t="b">
        <v>0</v>
      </c>
      <c r="F857" s="1" t="b">
        <v>1</v>
      </c>
      <c r="G857" s="1">
        <v>10.1419878296146</v>
      </c>
      <c r="H857" s="1">
        <v>4</v>
      </c>
      <c r="I857" s="1">
        <v>4</v>
      </c>
      <c r="J857" s="1">
        <v>4</v>
      </c>
      <c r="K857" s="2">
        <v>1836376.0546875</v>
      </c>
      <c r="L857" s="4">
        <f>IF(ISNUMBER(K857),LOG(K857,10),"0")</f>
        <v>6.2639616211747455</v>
      </c>
      <c r="M857" s="25" t="s">
        <v>483</v>
      </c>
      <c r="N857" s="32" t="str">
        <f>IF(ISERROR(MID(M857,SEARCH($N$1,M857)-40,80)),"",MID(M857,SEARCH($N$1,M857)-40,80))</f>
        <v/>
      </c>
      <c r="O857" s="36" t="str">
        <f>IF(ISERROR(MID(M857,SEARCH($O$1,M857)-40,80)),"",MID(M857,SEARCH($O$1,M857)-40,80))</f>
        <v/>
      </c>
      <c r="P857"/>
    </row>
    <row r="858" spans="1:16" x14ac:dyDescent="0.35">
      <c r="A858" s="5" t="s">
        <v>11</v>
      </c>
      <c r="B858" s="6">
        <v>6.39</v>
      </c>
      <c r="C858" s="1" t="s">
        <v>2877</v>
      </c>
      <c r="D858" s="1" t="s">
        <v>2878</v>
      </c>
      <c r="E858" s="1" t="b">
        <v>0</v>
      </c>
      <c r="F858" s="1" t="b">
        <v>1</v>
      </c>
      <c r="G858" s="1">
        <v>8.1578947368421098</v>
      </c>
      <c r="H858" s="1">
        <v>4</v>
      </c>
      <c r="I858" s="1">
        <v>4</v>
      </c>
      <c r="J858" s="1">
        <v>4</v>
      </c>
      <c r="K858" s="2">
        <v>1135508.44010417</v>
      </c>
      <c r="L858" s="4">
        <f>IF(ISNUMBER(K858),LOG(K858,10),"0")</f>
        <v>6.0551903666288887</v>
      </c>
      <c r="M858" s="25" t="s">
        <v>483</v>
      </c>
      <c r="N858" s="32" t="str">
        <f>IF(ISERROR(MID(M858,SEARCH($N$1,M858)-40,80)),"",MID(M858,SEARCH($N$1,M858)-40,80))</f>
        <v/>
      </c>
      <c r="O858" s="36" t="str">
        <f>IF(ISERROR(MID(M858,SEARCH($O$1,M858)-40,80)),"",MID(M858,SEARCH($O$1,M858)-40,80))</f>
        <v/>
      </c>
      <c r="P858"/>
    </row>
    <row r="859" spans="1:16" x14ac:dyDescent="0.35">
      <c r="A859" s="5" t="s">
        <v>11</v>
      </c>
      <c r="B859" s="6">
        <v>9.1</v>
      </c>
      <c r="C859" s="1" t="s">
        <v>2009</v>
      </c>
      <c r="D859" s="1" t="s">
        <v>2010</v>
      </c>
      <c r="E859" s="1" t="b">
        <v>0</v>
      </c>
      <c r="F859" s="1" t="b">
        <v>1</v>
      </c>
      <c r="G859" s="1">
        <v>14.686825053995699</v>
      </c>
      <c r="H859" s="1">
        <v>4</v>
      </c>
      <c r="I859" s="1">
        <v>4</v>
      </c>
      <c r="J859" s="1">
        <v>4</v>
      </c>
      <c r="K859" s="2">
        <v>5782182.8125</v>
      </c>
      <c r="L859" s="4">
        <f>IF(ISNUMBER(K859),LOG(K859,10),"0")</f>
        <v>6.7620918184319878</v>
      </c>
      <c r="M859" s="25" t="s">
        <v>5930</v>
      </c>
      <c r="N859" s="32" t="str">
        <f>IF(ISERROR(MID(M859,SEARCH($N$1,M859)-40,80)),"",MID(M859,SEARCH($N$1,M859)-40,80))</f>
        <v/>
      </c>
      <c r="O859" s="36" t="str">
        <f>IF(ISERROR(MID(M859,SEARCH($O$1,M859)-40,80)),"",MID(M859,SEARCH($O$1,M859)-40,80))</f>
        <v/>
      </c>
      <c r="P859"/>
    </row>
    <row r="860" spans="1:16" x14ac:dyDescent="0.35">
      <c r="A860" s="5" t="s">
        <v>11</v>
      </c>
      <c r="B860" s="6">
        <v>8.85</v>
      </c>
      <c r="C860" s="1" t="s">
        <v>2019</v>
      </c>
      <c r="D860" s="1" t="s">
        <v>2020</v>
      </c>
      <c r="E860" s="1" t="b">
        <v>0</v>
      </c>
      <c r="F860" s="1" t="b">
        <v>1</v>
      </c>
      <c r="G860" s="1">
        <v>1.97550375345713</v>
      </c>
      <c r="H860" s="1">
        <v>4</v>
      </c>
      <c r="I860" s="1">
        <v>4</v>
      </c>
      <c r="J860" s="1">
        <v>4</v>
      </c>
      <c r="K860" s="2">
        <v>5109124.2802734403</v>
      </c>
      <c r="L860" s="4">
        <f>IF(ISNUMBER(K860),LOG(K860,10),"0")</f>
        <v>6.7083464670941817</v>
      </c>
      <c r="M860" s="25" t="s">
        <v>6008</v>
      </c>
      <c r="N860" s="32" t="str">
        <f>IF(ISERROR(MID(M860,SEARCH($N$1,M860)-40,80)),"",MID(M860,SEARCH($N$1,M860)-40,80))</f>
        <v>324]; cell periphery [GO:0071944]; cell surface [GO:0009986]; cytoplasm [GO:0005</v>
      </c>
      <c r="O860" s="36" t="str">
        <f>IF(ISERROR(MID(M860,SEARCH($O$1,M860)-40,80)),"",MID(M860,SEARCH($O$1,M860)-40,80))</f>
        <v/>
      </c>
      <c r="P860"/>
    </row>
    <row r="861" spans="1:16" x14ac:dyDescent="0.35">
      <c r="A861" s="5" t="s">
        <v>11</v>
      </c>
      <c r="B861" s="6">
        <v>10.69</v>
      </c>
      <c r="C861" s="1" t="s">
        <v>2063</v>
      </c>
      <c r="D861" s="1" t="s">
        <v>2064</v>
      </c>
      <c r="E861" s="1" t="b">
        <v>0</v>
      </c>
      <c r="F861" s="1" t="b">
        <v>1</v>
      </c>
      <c r="G861" s="1">
        <v>20.120120120120099</v>
      </c>
      <c r="H861" s="1">
        <v>4</v>
      </c>
      <c r="I861" s="1">
        <v>4</v>
      </c>
      <c r="J861" s="1">
        <v>4</v>
      </c>
      <c r="K861" s="2">
        <v>10490415.5729167</v>
      </c>
      <c r="L861" s="4">
        <f>IF(ISNUMBER(K861),LOG(K861,10),"0")</f>
        <v>7.0207926929075386</v>
      </c>
      <c r="M861" s="25" t="s">
        <v>5531</v>
      </c>
      <c r="N861" s="32" t="str">
        <f>IF(ISERROR(MID(M861,SEARCH($N$1,M861)-40,80)),"",MID(M861,SEARCH($N$1,M861)-40,80))</f>
        <v/>
      </c>
      <c r="O861" s="36" t="str">
        <f>IF(ISERROR(MID(M861,SEARCH($O$1,M861)-40,80)),"",MID(M861,SEARCH($O$1,M861)-40,80))</f>
        <v/>
      </c>
      <c r="P861"/>
    </row>
    <row r="862" spans="1:16" x14ac:dyDescent="0.35">
      <c r="A862" s="5" t="s">
        <v>11</v>
      </c>
      <c r="B862" s="6">
        <v>4</v>
      </c>
      <c r="C862" s="1" t="s">
        <v>2695</v>
      </c>
      <c r="D862" s="1" t="s">
        <v>2696</v>
      </c>
      <c r="E862" s="1" t="b">
        <v>0</v>
      </c>
      <c r="F862" s="1" t="b">
        <v>1</v>
      </c>
      <c r="G862" s="1">
        <v>8.0223880597014894</v>
      </c>
      <c r="H862" s="1">
        <v>4</v>
      </c>
      <c r="I862" s="1">
        <v>4</v>
      </c>
      <c r="J862" s="1">
        <v>4</v>
      </c>
      <c r="K862" s="2">
        <v>3103262.8919270802</v>
      </c>
      <c r="L862" s="4">
        <f>IF(ISNUMBER(K862),LOG(K862,10),"0")</f>
        <v>6.4918185682612801</v>
      </c>
      <c r="M862" s="25" t="s">
        <v>6289</v>
      </c>
      <c r="N862" s="32" t="str">
        <f>IF(ISERROR(MID(M862,SEARCH($N$1,M862)-40,80)),"",MID(M862,SEARCH($N$1,M862)-40,80))</f>
        <v/>
      </c>
      <c r="O862" s="36" t="str">
        <f>IF(ISERROR(MID(M862,SEARCH($O$1,M862)-40,80)),"",MID(M862,SEARCH($O$1,M862)-40,80))</f>
        <v/>
      </c>
      <c r="P862"/>
    </row>
    <row r="863" spans="1:16" x14ac:dyDescent="0.35">
      <c r="A863" s="5" t="s">
        <v>11</v>
      </c>
      <c r="B863" s="6">
        <v>11.57</v>
      </c>
      <c r="C863" s="1" t="s">
        <v>1989</v>
      </c>
      <c r="D863" s="1" t="s">
        <v>1990</v>
      </c>
      <c r="E863" s="1" t="b">
        <v>0</v>
      </c>
      <c r="F863" s="1" t="b">
        <v>1</v>
      </c>
      <c r="G863" s="1">
        <v>8.6330935251798593</v>
      </c>
      <c r="H863" s="1">
        <v>4</v>
      </c>
      <c r="I863" s="1">
        <v>4</v>
      </c>
      <c r="J863" s="1">
        <v>4</v>
      </c>
      <c r="K863" s="2">
        <v>7388409.765625</v>
      </c>
      <c r="L863" s="4">
        <f>IF(ISNUMBER(K863),LOG(K863,10),"0")</f>
        <v>6.8685509736678867</v>
      </c>
      <c r="M863" s="25" t="s">
        <v>5761</v>
      </c>
      <c r="N863" s="32" t="str">
        <f>IF(ISERROR(MID(M863,SEARCH($N$1,M863)-40,80)),"",MID(M863,SEARCH($N$1,M863)-40,80))</f>
        <v/>
      </c>
      <c r="O863" s="36" t="str">
        <f>IF(ISERROR(MID(M863,SEARCH($O$1,M863)-40,80)),"",MID(M863,SEARCH($O$1,M863)-40,80))</f>
        <v/>
      </c>
      <c r="P863"/>
    </row>
    <row r="864" spans="1:16" x14ac:dyDescent="0.35">
      <c r="A864" s="5" t="s">
        <v>11</v>
      </c>
      <c r="B864" s="6">
        <v>10.27</v>
      </c>
      <c r="C864" s="1" t="s">
        <v>2577</v>
      </c>
      <c r="D864" s="1" t="s">
        <v>2578</v>
      </c>
      <c r="E864" s="1" t="b">
        <v>0</v>
      </c>
      <c r="F864" s="1" t="b">
        <v>1</v>
      </c>
      <c r="G864" s="1">
        <v>18.836565096952899</v>
      </c>
      <c r="H864" s="1">
        <v>4</v>
      </c>
      <c r="I864" s="1">
        <v>4</v>
      </c>
      <c r="J864" s="1">
        <v>4</v>
      </c>
      <c r="K864" s="2">
        <v>2929614.78125</v>
      </c>
      <c r="L864" s="4">
        <f>IF(ISNUMBER(K864),LOG(K864,10),"0")</f>
        <v>6.4668105181779634</v>
      </c>
      <c r="M864" s="25" t="s">
        <v>6315</v>
      </c>
      <c r="N864" s="32" t="str">
        <f>IF(ISERROR(MID(M864,SEARCH($N$1,M864)-40,80)),"",MID(M864,SEARCH($N$1,M864)-40,80))</f>
        <v>53]; cell projection [GO:0042995]; cell surface [GO:0009986]; ciliary membrane [</v>
      </c>
      <c r="O864" s="36" t="str">
        <f>IF(ISERROR(MID(M864,SEARCH($O$1,M864)-40,80)),"",MID(M864,SEARCH($O$1,M864)-40,80))</f>
        <v/>
      </c>
      <c r="P864"/>
    </row>
    <row r="865" spans="1:16" x14ac:dyDescent="0.35">
      <c r="A865" s="5" t="s">
        <v>11</v>
      </c>
      <c r="B865" s="6">
        <v>9.86</v>
      </c>
      <c r="C865" s="1" t="s">
        <v>1865</v>
      </c>
      <c r="D865" s="1" t="s">
        <v>1866</v>
      </c>
      <c r="E865" s="1" t="b">
        <v>0</v>
      </c>
      <c r="F865" s="1" t="b">
        <v>1</v>
      </c>
      <c r="G865" s="1">
        <v>7.5213675213675204</v>
      </c>
      <c r="H865" s="1">
        <v>4</v>
      </c>
      <c r="I865" s="1">
        <v>4</v>
      </c>
      <c r="J865" s="1">
        <v>4</v>
      </c>
      <c r="K865" s="2">
        <v>8648520.9895833302</v>
      </c>
      <c r="L865" s="4">
        <f>IF(ISNUMBER(K865),LOG(K865,10),"0")</f>
        <v>6.9369418437674035</v>
      </c>
      <c r="M865" s="25" t="s">
        <v>5659</v>
      </c>
      <c r="N865" s="32" t="str">
        <f>IF(ISERROR(MID(M865,SEARCH($N$1,M865)-40,80)),"",MID(M865,SEARCH($N$1,M865)-40,80))</f>
        <v/>
      </c>
      <c r="O865" s="36" t="str">
        <f>IF(ISERROR(MID(M865,SEARCH($O$1,M865)-40,80)),"",MID(M865,SEARCH($O$1,M865)-40,80))</f>
        <v/>
      </c>
      <c r="P865"/>
    </row>
    <row r="866" spans="1:16" x14ac:dyDescent="0.35">
      <c r="A866" s="5" t="s">
        <v>11</v>
      </c>
      <c r="B866" s="6">
        <v>8.6</v>
      </c>
      <c r="C866" s="1" t="s">
        <v>2027</v>
      </c>
      <c r="D866" s="1" t="s">
        <v>2028</v>
      </c>
      <c r="E866" s="1" t="b">
        <v>0</v>
      </c>
      <c r="F866" s="1" t="b">
        <v>1</v>
      </c>
      <c r="G866" s="1">
        <v>11.6666666666667</v>
      </c>
      <c r="H866" s="1">
        <v>4</v>
      </c>
      <c r="I866" s="1">
        <v>4</v>
      </c>
      <c r="J866" s="1">
        <v>4</v>
      </c>
      <c r="K866" s="2">
        <v>9118353.7109375</v>
      </c>
      <c r="L866" s="4">
        <f>IF(ISNUMBER(K866),LOG(K866,10),"0")</f>
        <v>6.9599164349518023</v>
      </c>
      <c r="M866" s="25" t="s">
        <v>5618</v>
      </c>
      <c r="N866" s="32" t="str">
        <f>IF(ISERROR(MID(M866,SEARCH($N$1,M866)-40,80)),"",MID(M866,SEARCH($N$1,M866)-40,80))</f>
        <v/>
      </c>
      <c r="O866" s="36" t="str">
        <f>IF(ISERROR(MID(M866,SEARCH($O$1,M866)-40,80)),"",MID(M866,SEARCH($O$1,M866)-40,80))</f>
        <v/>
      </c>
      <c r="P866"/>
    </row>
    <row r="867" spans="1:16" x14ac:dyDescent="0.35">
      <c r="A867" s="5" t="s">
        <v>11</v>
      </c>
      <c r="B867" s="6">
        <v>7.03</v>
      </c>
      <c r="C867" s="1" t="s">
        <v>2277</v>
      </c>
      <c r="D867" s="1" t="s">
        <v>2278</v>
      </c>
      <c r="E867" s="1" t="b">
        <v>0</v>
      </c>
      <c r="F867" s="1" t="b">
        <v>1</v>
      </c>
      <c r="G867" s="1">
        <v>20.3333333333333</v>
      </c>
      <c r="H867" s="1">
        <v>4</v>
      </c>
      <c r="I867" s="1">
        <v>4</v>
      </c>
      <c r="J867" s="1">
        <v>4</v>
      </c>
      <c r="K867" s="2">
        <v>7290771.0989583302</v>
      </c>
      <c r="L867" s="4">
        <f>IF(ISNUMBER(K867),LOG(K867,10),"0")</f>
        <v>6.8627734633402913</v>
      </c>
      <c r="M867" s="25" t="s">
        <v>5767</v>
      </c>
      <c r="N867" s="32" t="str">
        <f>IF(ISERROR(MID(M867,SEARCH($N$1,M867)-40,80)),"",MID(M867,SEARCH($N$1,M867)-40,80))</f>
        <v>]; cell leading edge [GO:0031252]; cell surface [GO:0009986]; concave side of sp</v>
      </c>
      <c r="O867" s="36" t="str">
        <f>IF(ISERROR(MID(M867,SEARCH($O$1,M867)-40,80)),"",MID(M867,SEARCH($O$1,M867)-40,80))</f>
        <v/>
      </c>
      <c r="P867"/>
    </row>
    <row r="868" spans="1:16" x14ac:dyDescent="0.35">
      <c r="A868" s="5" t="s">
        <v>11</v>
      </c>
      <c r="B868" s="6">
        <v>8.24</v>
      </c>
      <c r="C868" s="1" t="s">
        <v>2229</v>
      </c>
      <c r="D868" s="1" t="s">
        <v>2230</v>
      </c>
      <c r="E868" s="1" t="b">
        <v>0</v>
      </c>
      <c r="F868" s="1" t="b">
        <v>1</v>
      </c>
      <c r="G868" s="1">
        <v>2.52347417840376</v>
      </c>
      <c r="H868" s="1">
        <v>4</v>
      </c>
      <c r="I868" s="1">
        <v>4</v>
      </c>
      <c r="J868" s="1">
        <v>4</v>
      </c>
      <c r="K868" s="2">
        <v>3561819.2102864599</v>
      </c>
      <c r="L868" s="4">
        <f>IF(ISNUMBER(K868),LOG(K868,10),"0")</f>
        <v>6.5516718719021858</v>
      </c>
      <c r="M868" s="25" t="s">
        <v>6215</v>
      </c>
      <c r="N868" s="32" t="str">
        <f>IF(ISERROR(MID(M868,SEARCH($N$1,M868)-40,80)),"",MID(M868,SEARCH($N$1,M868)-40,80))</f>
        <v/>
      </c>
      <c r="O868" s="36" t="str">
        <f>IF(ISERROR(MID(M868,SEARCH($O$1,M868)-40,80)),"",MID(M868,SEARCH($O$1,M868)-40,80))</f>
        <v/>
      </c>
      <c r="P868"/>
    </row>
    <row r="869" spans="1:16" x14ac:dyDescent="0.35">
      <c r="A869" s="5" t="s">
        <v>11</v>
      </c>
      <c r="B869" s="6">
        <v>9.67</v>
      </c>
      <c r="C869" s="1" t="s">
        <v>2185</v>
      </c>
      <c r="D869" s="1" t="s">
        <v>2186</v>
      </c>
      <c r="E869" s="1" t="b">
        <v>0</v>
      </c>
      <c r="F869" s="1" t="b">
        <v>1</v>
      </c>
      <c r="G869" s="1">
        <v>12.056737588652499</v>
      </c>
      <c r="H869" s="1">
        <v>4</v>
      </c>
      <c r="I869" s="1">
        <v>4</v>
      </c>
      <c r="J869" s="1">
        <v>4</v>
      </c>
      <c r="K869" s="2">
        <v>3152049.7760416698</v>
      </c>
      <c r="L869" s="4">
        <f>IF(ISNUMBER(K869),LOG(K869,10),"0")</f>
        <v>6.4985930670946557</v>
      </c>
      <c r="M869" s="25" t="s">
        <v>6279</v>
      </c>
      <c r="N869" s="32" t="str">
        <f>IF(ISERROR(MID(M869,SEARCH($N$1,M869)-40,80)),"",MID(M869,SEARCH($N$1,M869)-40,80))</f>
        <v/>
      </c>
      <c r="O869" s="36" t="str">
        <f>IF(ISERROR(MID(M869,SEARCH($O$1,M869)-40,80)),"",MID(M869,SEARCH($O$1,M869)-40,80))</f>
        <v/>
      </c>
      <c r="P869"/>
    </row>
    <row r="870" spans="1:16" x14ac:dyDescent="0.35">
      <c r="A870" s="5" t="s">
        <v>11</v>
      </c>
      <c r="B870" s="6">
        <v>4.71</v>
      </c>
      <c r="C870" s="1" t="s">
        <v>2363</v>
      </c>
      <c r="D870" s="1" t="s">
        <v>2364</v>
      </c>
      <c r="E870" s="1" t="b">
        <v>0</v>
      </c>
      <c r="F870" s="1" t="b">
        <v>1</v>
      </c>
      <c r="G870" s="1">
        <v>8.9655172413793096</v>
      </c>
      <c r="H870" s="1">
        <v>4</v>
      </c>
      <c r="I870" s="1">
        <v>4</v>
      </c>
      <c r="J870" s="1">
        <v>4</v>
      </c>
      <c r="K870" s="2">
        <v>9356494.9518229198</v>
      </c>
      <c r="L870" s="4">
        <f>IF(ISNUMBER(K870),LOG(K870,10),"0")</f>
        <v>6.9711131876091033</v>
      </c>
      <c r="M870" s="25" t="s">
        <v>5607</v>
      </c>
      <c r="N870" s="32" t="str">
        <f>IF(ISERROR(MID(M870,SEARCH($N$1,M870)-40,80)),"",MID(M870,SEARCH($N$1,M870)-40,80))</f>
        <v/>
      </c>
      <c r="O870" s="36" t="str">
        <f>IF(ISERROR(MID(M870,SEARCH($O$1,M870)-40,80)),"",MID(M870,SEARCH($O$1,M870)-40,80))</f>
        <v/>
      </c>
      <c r="P870"/>
    </row>
    <row r="871" spans="1:16" x14ac:dyDescent="0.35">
      <c r="A871" s="5" t="s">
        <v>11</v>
      </c>
      <c r="B871" s="6">
        <v>10.18</v>
      </c>
      <c r="C871" s="1" t="s">
        <v>1723</v>
      </c>
      <c r="D871" s="1" t="s">
        <v>1724</v>
      </c>
      <c r="E871" s="1" t="b">
        <v>0</v>
      </c>
      <c r="F871" s="1" t="b">
        <v>1</v>
      </c>
      <c r="G871" s="1">
        <v>23.636363636363601</v>
      </c>
      <c r="H871" s="1">
        <v>4</v>
      </c>
      <c r="I871" s="1">
        <v>4</v>
      </c>
      <c r="J871" s="1">
        <v>4</v>
      </c>
      <c r="K871" s="2">
        <v>10740628.9557292</v>
      </c>
      <c r="L871" s="4">
        <f>IF(ISNUMBER(K871),LOG(K871,10),"0")</f>
        <v>7.031029713766209</v>
      </c>
      <c r="M871" s="25" t="s">
        <v>5517</v>
      </c>
      <c r="N871" s="32" t="str">
        <f>IF(ISERROR(MID(M871,SEARCH($N$1,M871)-40,80)),"",MID(M871,SEARCH($N$1,M871)-40,80))</f>
        <v/>
      </c>
      <c r="O871" s="36" t="str">
        <f>IF(ISERROR(MID(M871,SEARCH($O$1,M871)-40,80)),"",MID(M871,SEARCH($O$1,M871)-40,80))</f>
        <v/>
      </c>
      <c r="P871"/>
    </row>
    <row r="872" spans="1:16" x14ac:dyDescent="0.35">
      <c r="A872" s="5" t="s">
        <v>11</v>
      </c>
      <c r="B872" s="6">
        <v>16.39</v>
      </c>
      <c r="C872" s="1" t="s">
        <v>1497</v>
      </c>
      <c r="D872" s="1" t="s">
        <v>1498</v>
      </c>
      <c r="E872" s="1" t="b">
        <v>0</v>
      </c>
      <c r="F872" s="1" t="b">
        <v>1</v>
      </c>
      <c r="G872" s="1">
        <v>30.932203389830502</v>
      </c>
      <c r="H872" s="1">
        <v>4</v>
      </c>
      <c r="I872" s="1">
        <v>6</v>
      </c>
      <c r="J872" s="1">
        <v>4</v>
      </c>
      <c r="K872" s="2">
        <v>56714743.609375</v>
      </c>
      <c r="L872" s="4">
        <f>IF(ISNUMBER(K872),LOG(K872,10),"0")</f>
        <v>7.7536959731054189</v>
      </c>
      <c r="M872" s="25" t="s">
        <v>4861</v>
      </c>
      <c r="N872" s="32" t="str">
        <f>IF(ISERROR(MID(M872,SEARCH($N$1,M872)-40,80)),"",MID(M872,SEARCH($N$1,M872)-40,80))</f>
        <v/>
      </c>
      <c r="O872" s="36" t="str">
        <f>IF(ISERROR(MID(M872,SEARCH($O$1,M872)-40,80)),"",MID(M872,SEARCH($O$1,M872)-40,80))</f>
        <v/>
      </c>
      <c r="P872"/>
    </row>
    <row r="873" spans="1:16" x14ac:dyDescent="0.35">
      <c r="A873" s="5" t="s">
        <v>11</v>
      </c>
      <c r="B873" s="6">
        <v>27.44</v>
      </c>
      <c r="C873" s="1" t="s">
        <v>957</v>
      </c>
      <c r="D873" s="1" t="s">
        <v>958</v>
      </c>
      <c r="E873" s="1" t="b">
        <v>0</v>
      </c>
      <c r="F873" s="1" t="b">
        <v>1</v>
      </c>
      <c r="G873" s="1">
        <v>55.339805825242699</v>
      </c>
      <c r="H873" s="1">
        <v>4</v>
      </c>
      <c r="I873" s="1">
        <v>9</v>
      </c>
      <c r="J873" s="1">
        <v>2</v>
      </c>
      <c r="K873" s="2">
        <v>22258545.109375</v>
      </c>
      <c r="L873" s="4">
        <f>IF(ISNUMBER(K873),LOG(K873,10),"0")</f>
        <v>7.3474967740319466</v>
      </c>
      <c r="M873" s="25" t="s">
        <v>5147</v>
      </c>
      <c r="N873" s="32" t="str">
        <f>IF(ISERROR(MID(M873,SEARCH($N$1,M873)-40,80)),"",MID(M873,SEARCH($N$1,M873)-40,80))</f>
        <v>ical plasma membrane [GO:0016324]; cell surface [GO:0009986]; clathrin-coated ve</v>
      </c>
      <c r="O873" s="36" t="str">
        <f>IF(ISERROR(MID(M873,SEARCH($O$1,M873)-40,80)),"",MID(M873,SEARCH($O$1,M873)-40,80))</f>
        <v/>
      </c>
      <c r="P873"/>
    </row>
    <row r="874" spans="1:16" x14ac:dyDescent="0.35">
      <c r="A874" s="5" t="s">
        <v>11</v>
      </c>
      <c r="B874" s="6">
        <v>10.15</v>
      </c>
      <c r="C874" s="1" t="s">
        <v>2447</v>
      </c>
      <c r="D874" s="1" t="s">
        <v>2448</v>
      </c>
      <c r="E874" s="1" t="b">
        <v>0</v>
      </c>
      <c r="F874" s="1" t="b">
        <v>1</v>
      </c>
      <c r="G874" s="1">
        <v>18.141592920354</v>
      </c>
      <c r="H874" s="1">
        <v>4</v>
      </c>
      <c r="I874" s="1">
        <v>5</v>
      </c>
      <c r="J874" s="1">
        <v>4</v>
      </c>
      <c r="K874" s="2">
        <v>25719047.893229201</v>
      </c>
      <c r="L874" s="4">
        <f>IF(ISNUMBER(K874),LOG(K874,10),"0")</f>
        <v>7.4102548871771319</v>
      </c>
      <c r="M874" s="25" t="s">
        <v>5087</v>
      </c>
      <c r="N874" s="32" t="str">
        <f>IF(ISERROR(MID(M874,SEARCH($N$1,M874)-40,80)),"",MID(M874,SEARCH($N$1,M874)-40,80))</f>
        <v/>
      </c>
      <c r="O874" s="36" t="str">
        <f>IF(ISERROR(MID(M874,SEARCH($O$1,M874)-40,80)),"",MID(M874,SEARCH($O$1,M874)-40,80))</f>
        <v/>
      </c>
      <c r="P874"/>
    </row>
    <row r="875" spans="1:16" x14ac:dyDescent="0.35">
      <c r="A875" s="5" t="s">
        <v>11</v>
      </c>
      <c r="B875" s="6">
        <v>10.47</v>
      </c>
      <c r="C875" s="1" t="s">
        <v>1459</v>
      </c>
      <c r="D875" s="1" t="s">
        <v>1460</v>
      </c>
      <c r="E875" s="1" t="b">
        <v>0</v>
      </c>
      <c r="F875" s="1" t="b">
        <v>1</v>
      </c>
      <c r="G875" s="1">
        <v>13.7362637362637</v>
      </c>
      <c r="H875" s="1">
        <v>4</v>
      </c>
      <c r="I875" s="1">
        <v>4</v>
      </c>
      <c r="J875" s="1">
        <v>4</v>
      </c>
      <c r="K875" s="2">
        <v>11044397.3958333</v>
      </c>
      <c r="L875" s="4">
        <f>IF(ISNUMBER(K875),LOG(K875,10),"0")</f>
        <v>7.0431420248879526</v>
      </c>
      <c r="M875" s="25" t="s">
        <v>5499</v>
      </c>
      <c r="N875" s="32" t="str">
        <f>IF(ISERROR(MID(M875,SEARCH($N$1,M875)-40,80)),"",MID(M875,SEARCH($N$1,M875)-40,80))</f>
        <v/>
      </c>
      <c r="O875" s="36" t="str">
        <f>IF(ISERROR(MID(M875,SEARCH($O$1,M875)-40,80)),"",MID(M875,SEARCH($O$1,M875)-40,80))</f>
        <v/>
      </c>
      <c r="P875"/>
    </row>
    <row r="876" spans="1:16" x14ac:dyDescent="0.35">
      <c r="A876" s="5" t="s">
        <v>11</v>
      </c>
      <c r="B876" s="6">
        <v>8.1</v>
      </c>
      <c r="C876" s="1" t="s">
        <v>2547</v>
      </c>
      <c r="D876" s="1" t="s">
        <v>2548</v>
      </c>
      <c r="E876" s="1" t="b">
        <v>0</v>
      </c>
      <c r="F876" s="1" t="b">
        <v>1</v>
      </c>
      <c r="G876" s="1">
        <v>29.1666666666667</v>
      </c>
      <c r="H876" s="1">
        <v>4</v>
      </c>
      <c r="I876" s="1">
        <v>4</v>
      </c>
      <c r="J876" s="1">
        <v>4</v>
      </c>
      <c r="K876" s="2">
        <v>18475298.114583299</v>
      </c>
      <c r="L876" s="4">
        <f>IF(ISNUMBER(K876),LOG(K876,10),"0")</f>
        <v>7.2665914548327057</v>
      </c>
      <c r="M876" s="25" t="s">
        <v>5222</v>
      </c>
      <c r="N876" s="32" t="str">
        <f>IF(ISERROR(MID(M876,SEARCH($N$1,M876)-40,80)),"",MID(M876,SEARCH($N$1,M876)-40,80))</f>
        <v/>
      </c>
      <c r="O876" s="36" t="str">
        <f>IF(ISERROR(MID(M876,SEARCH($O$1,M876)-40,80)),"",MID(M876,SEARCH($O$1,M876)-40,80))</f>
        <v/>
      </c>
      <c r="P876"/>
    </row>
    <row r="877" spans="1:16" x14ac:dyDescent="0.35">
      <c r="A877" s="5" t="s">
        <v>11</v>
      </c>
      <c r="B877" s="6">
        <v>6.45</v>
      </c>
      <c r="C877" s="1" t="s">
        <v>2391</v>
      </c>
      <c r="D877" s="1" t="s">
        <v>2392</v>
      </c>
      <c r="E877" s="1" t="b">
        <v>0</v>
      </c>
      <c r="F877" s="1" t="b">
        <v>1</v>
      </c>
      <c r="G877" s="1">
        <v>25.274725274725299</v>
      </c>
      <c r="H877" s="1">
        <v>4</v>
      </c>
      <c r="I877" s="1">
        <v>4</v>
      </c>
      <c r="J877" s="1">
        <v>4</v>
      </c>
      <c r="K877" s="2">
        <v>18259353.276041701</v>
      </c>
      <c r="L877" s="4">
        <f>IF(ISNUMBER(K877),LOG(K877,10),"0")</f>
        <v>7.2614853912913588</v>
      </c>
      <c r="M877" s="25" t="s">
        <v>5226</v>
      </c>
      <c r="N877" s="32" t="str">
        <f>IF(ISERROR(MID(M877,SEARCH($N$1,M877)-40,80)),"",MID(M877,SEARCH($N$1,M877)-40,80))</f>
        <v/>
      </c>
      <c r="O877" s="36" t="str">
        <f>IF(ISERROR(MID(M877,SEARCH($O$1,M877)-40,80)),"",MID(M877,SEARCH($O$1,M877)-40,80))</f>
        <v/>
      </c>
      <c r="P877"/>
    </row>
    <row r="878" spans="1:16" x14ac:dyDescent="0.35">
      <c r="A878" s="5" t="s">
        <v>11</v>
      </c>
      <c r="B878" s="6">
        <v>8.44</v>
      </c>
      <c r="C878" s="1" t="s">
        <v>1817</v>
      </c>
      <c r="D878" s="1" t="s">
        <v>1818</v>
      </c>
      <c r="E878" s="1" t="b">
        <v>0</v>
      </c>
      <c r="F878" s="1" t="b">
        <v>1</v>
      </c>
      <c r="G878" s="1">
        <v>15.343915343915301</v>
      </c>
      <c r="H878" s="1">
        <v>4</v>
      </c>
      <c r="I878" s="1">
        <v>4</v>
      </c>
      <c r="J878" s="1">
        <v>4</v>
      </c>
      <c r="K878" s="2">
        <v>10010531.71875</v>
      </c>
      <c r="L878" s="4">
        <f>IF(ISNUMBER(K878),LOG(K878,10),"0")</f>
        <v>7.0004571460493583</v>
      </c>
      <c r="M878" s="25" t="s">
        <v>5562</v>
      </c>
      <c r="N878" s="32" t="str">
        <f>IF(ISERROR(MID(M878,SEARCH($N$1,M878)-40,80)),"",MID(M878,SEARCH($N$1,M878)-40,80))</f>
        <v/>
      </c>
      <c r="O878" s="36" t="str">
        <f>IF(ISERROR(MID(M878,SEARCH($O$1,M878)-40,80)),"",MID(M878,SEARCH($O$1,M878)-40,80))</f>
        <v/>
      </c>
      <c r="P878"/>
    </row>
    <row r="879" spans="1:16" x14ac:dyDescent="0.35">
      <c r="A879" s="5" t="s">
        <v>11</v>
      </c>
      <c r="B879" s="6">
        <v>7.62</v>
      </c>
      <c r="C879" s="1" t="s">
        <v>2271</v>
      </c>
      <c r="D879" s="1" t="s">
        <v>2272</v>
      </c>
      <c r="E879" s="1" t="b">
        <v>0</v>
      </c>
      <c r="F879" s="1" t="b">
        <v>1</v>
      </c>
      <c r="G879" s="1">
        <v>7.2702331961591202</v>
      </c>
      <c r="H879" s="1">
        <v>4</v>
      </c>
      <c r="I879" s="1">
        <v>4</v>
      </c>
      <c r="J879" s="1">
        <v>4</v>
      </c>
      <c r="K879" s="2">
        <v>4684561.265625</v>
      </c>
      <c r="L879" s="4">
        <f>IF(ISNUMBER(K879),LOG(K879,10),"0")</f>
        <v>6.6706689231127294</v>
      </c>
      <c r="M879" s="25" t="s">
        <v>6057</v>
      </c>
      <c r="N879" s="32" t="str">
        <f>IF(ISERROR(MID(M879,SEARCH($N$1,M879)-40,80)),"",MID(M879,SEARCH($N$1,M879)-40,80))</f>
        <v/>
      </c>
      <c r="O879" s="36" t="str">
        <f>IF(ISERROR(MID(M879,SEARCH($O$1,M879)-40,80)),"",MID(M879,SEARCH($O$1,M879)-40,80))</f>
        <v/>
      </c>
      <c r="P879"/>
    </row>
    <row r="880" spans="1:16" x14ac:dyDescent="0.35">
      <c r="A880" s="5" t="s">
        <v>11</v>
      </c>
      <c r="B880" s="6">
        <v>15.18</v>
      </c>
      <c r="C880" s="1" t="s">
        <v>1439</v>
      </c>
      <c r="D880" s="1" t="s">
        <v>1440</v>
      </c>
      <c r="E880" s="1" t="b">
        <v>0</v>
      </c>
      <c r="F880" s="1" t="b">
        <v>1</v>
      </c>
      <c r="G880" s="1">
        <v>32.4675324675325</v>
      </c>
      <c r="H880" s="1">
        <v>4</v>
      </c>
      <c r="I880" s="1">
        <v>6</v>
      </c>
      <c r="J880" s="1">
        <v>4</v>
      </c>
      <c r="K880" s="2">
        <v>24150001.03125</v>
      </c>
      <c r="L880" s="4">
        <f>IF(ISNUMBER(K880),LOG(K880,10),"0")</f>
        <v>7.3829171536327136</v>
      </c>
      <c r="M880" s="25" t="s">
        <v>5116</v>
      </c>
      <c r="N880" s="32" t="str">
        <f>IF(ISERROR(MID(M880,SEARCH($N$1,M880)-40,80)),"",MID(M880,SEARCH($N$1,M880)-40,80))</f>
        <v/>
      </c>
      <c r="O880" s="36" t="str">
        <f>IF(ISERROR(MID(M880,SEARCH($O$1,M880)-40,80)),"",MID(M880,SEARCH($O$1,M880)-40,80))</f>
        <v/>
      </c>
      <c r="P880"/>
    </row>
    <row r="881" spans="1:16" x14ac:dyDescent="0.35">
      <c r="A881" s="5" t="s">
        <v>11</v>
      </c>
      <c r="B881" s="6">
        <v>11.17</v>
      </c>
      <c r="C881" s="1" t="s">
        <v>1663</v>
      </c>
      <c r="D881" s="1" t="s">
        <v>1664</v>
      </c>
      <c r="E881" s="1" t="b">
        <v>0</v>
      </c>
      <c r="F881" s="1" t="b">
        <v>1</v>
      </c>
      <c r="G881" s="1">
        <v>10.337972166998</v>
      </c>
      <c r="H881" s="1">
        <v>4</v>
      </c>
      <c r="I881" s="1">
        <v>4</v>
      </c>
      <c r="J881" s="1">
        <v>3</v>
      </c>
      <c r="K881" s="2">
        <v>23274468.2734375</v>
      </c>
      <c r="L881" s="4">
        <f>IF(ISNUMBER(K881),LOG(K881,10),"0")</f>
        <v>7.3668797679111755</v>
      </c>
      <c r="M881" s="25" t="s">
        <v>5131</v>
      </c>
      <c r="N881" s="32" t="str">
        <f>IF(ISERROR(MID(M881,SEARCH($N$1,M881)-40,80)),"",MID(M881,SEARCH($N$1,M881)-40,80))</f>
        <v/>
      </c>
      <c r="O881" s="36" t="str">
        <f>IF(ISERROR(MID(M881,SEARCH($O$1,M881)-40,80)),"",MID(M881,SEARCH($O$1,M881)-40,80))</f>
        <v/>
      </c>
      <c r="P881"/>
    </row>
    <row r="882" spans="1:16" x14ac:dyDescent="0.35">
      <c r="A882" s="5" t="s">
        <v>11</v>
      </c>
      <c r="B882" s="6">
        <v>9.34</v>
      </c>
      <c r="C882" s="1" t="s">
        <v>2055</v>
      </c>
      <c r="D882" s="1" t="s">
        <v>2056</v>
      </c>
      <c r="E882" s="1" t="b">
        <v>0</v>
      </c>
      <c r="F882" s="1" t="b">
        <v>1</v>
      </c>
      <c r="G882" s="1">
        <v>24.8803827751196</v>
      </c>
      <c r="H882" s="1">
        <v>4</v>
      </c>
      <c r="I882" s="1">
        <v>4</v>
      </c>
      <c r="J882" s="1">
        <v>4</v>
      </c>
      <c r="K882" s="2">
        <v>16239713.8645833</v>
      </c>
      <c r="L882" s="4">
        <f>IF(ISNUMBER(K882),LOG(K882,10),"0")</f>
        <v>7.2105783729268742</v>
      </c>
      <c r="M882" s="25" t="s">
        <v>5279</v>
      </c>
      <c r="N882" s="32" t="str">
        <f>IF(ISERROR(MID(M882,SEARCH($N$1,M882)-40,80)),"",MID(M882,SEARCH($N$1,M882)-40,80))</f>
        <v/>
      </c>
      <c r="O882" s="36" t="str">
        <f>IF(ISERROR(MID(M882,SEARCH($O$1,M882)-40,80)),"",MID(M882,SEARCH($O$1,M882)-40,80))</f>
        <v/>
      </c>
      <c r="P882"/>
    </row>
    <row r="883" spans="1:16" x14ac:dyDescent="0.35">
      <c r="A883" s="5" t="s">
        <v>11</v>
      </c>
      <c r="B883" s="6">
        <v>11.43</v>
      </c>
      <c r="C883" s="1" t="s">
        <v>1671</v>
      </c>
      <c r="D883" s="1" t="s">
        <v>1672</v>
      </c>
      <c r="E883" s="1" t="b">
        <v>0</v>
      </c>
      <c r="F883" s="1" t="b">
        <v>1</v>
      </c>
      <c r="G883" s="1">
        <v>3.3553025763930502</v>
      </c>
      <c r="H883" s="1">
        <v>4</v>
      </c>
      <c r="I883" s="1">
        <v>5</v>
      </c>
      <c r="J883" s="1">
        <v>4</v>
      </c>
      <c r="K883" s="2">
        <v>13431218.5989583</v>
      </c>
      <c r="L883" s="4">
        <f>IF(ISNUMBER(K883),LOG(K883,10),"0")</f>
        <v>7.1281154174933059</v>
      </c>
      <c r="M883" s="25" t="s">
        <v>5379</v>
      </c>
      <c r="N883" s="32" t="str">
        <f>IF(ISERROR(MID(M883,SEARCH($N$1,M883)-40,80)),"",MID(M883,SEARCH($N$1,M883)-40,80))</f>
        <v/>
      </c>
      <c r="O883" s="36" t="str">
        <f>IF(ISERROR(MID(M883,SEARCH($O$1,M883)-40,80)),"",MID(M883,SEARCH($O$1,M883)-40,80))</f>
        <v/>
      </c>
      <c r="P883"/>
    </row>
    <row r="884" spans="1:16" x14ac:dyDescent="0.35">
      <c r="A884" s="5" t="s">
        <v>11</v>
      </c>
      <c r="B884" s="6">
        <v>7.87</v>
      </c>
      <c r="C884" s="1" t="s">
        <v>2337</v>
      </c>
      <c r="D884" s="1" t="s">
        <v>2338</v>
      </c>
      <c r="E884" s="1" t="b">
        <v>0</v>
      </c>
      <c r="F884" s="1" t="b">
        <v>1</v>
      </c>
      <c r="G884" s="1">
        <v>2.92911540714704</v>
      </c>
      <c r="H884" s="1">
        <v>4</v>
      </c>
      <c r="I884" s="1">
        <v>4</v>
      </c>
      <c r="J884" s="1">
        <v>4</v>
      </c>
      <c r="K884" s="2">
        <v>5145508.9296875</v>
      </c>
      <c r="L884" s="4">
        <f>IF(ISNUMBER(K884),LOG(K884,10),"0")</f>
        <v>6.7114283362265477</v>
      </c>
      <c r="M884" s="25" t="s">
        <v>6002</v>
      </c>
      <c r="N884" s="32" t="str">
        <f>IF(ISERROR(MID(M884,SEARCH($N$1,M884)-40,80)),"",MID(M884,SEARCH($N$1,M884)-40,80))</f>
        <v/>
      </c>
      <c r="O884" s="36" t="str">
        <f>IF(ISERROR(MID(M884,SEARCH($O$1,M884)-40,80)),"",MID(M884,SEARCH($O$1,M884)-40,80))</f>
        <v/>
      </c>
      <c r="P884"/>
    </row>
    <row r="885" spans="1:16" x14ac:dyDescent="0.35">
      <c r="A885" s="5" t="s">
        <v>11</v>
      </c>
      <c r="B885" s="6">
        <v>9.67</v>
      </c>
      <c r="C885" s="1" t="s">
        <v>1757</v>
      </c>
      <c r="D885" s="1" t="s">
        <v>1758</v>
      </c>
      <c r="E885" s="1" t="b">
        <v>0</v>
      </c>
      <c r="F885" s="1" t="b">
        <v>1</v>
      </c>
      <c r="G885" s="1">
        <v>26.775956284153001</v>
      </c>
      <c r="H885" s="1">
        <v>4</v>
      </c>
      <c r="I885" s="1">
        <v>4</v>
      </c>
      <c r="J885" s="1">
        <v>2</v>
      </c>
      <c r="K885" s="2">
        <v>20000157.03125</v>
      </c>
      <c r="L885" s="4">
        <f>IF(ISNUMBER(K885),LOG(K885,10),"0")</f>
        <v>7.3010334055408617</v>
      </c>
      <c r="M885" s="25" t="s">
        <v>5193</v>
      </c>
      <c r="N885" s="32" t="str">
        <f>IF(ISERROR(MID(M885,SEARCH($N$1,M885)-40,80)),"",MID(M885,SEARCH($N$1,M885)-40,80))</f>
        <v/>
      </c>
      <c r="O885" s="36" t="str">
        <f>IF(ISERROR(MID(M885,SEARCH($O$1,M885)-40,80)),"",MID(M885,SEARCH($O$1,M885)-40,80))</f>
        <v/>
      </c>
      <c r="P885"/>
    </row>
    <row r="886" spans="1:16" x14ac:dyDescent="0.35">
      <c r="A886" s="5" t="s">
        <v>11</v>
      </c>
      <c r="B886" s="6">
        <v>12.14</v>
      </c>
      <c r="C886" s="1" t="s">
        <v>1751</v>
      </c>
      <c r="D886" s="1" t="s">
        <v>1752</v>
      </c>
      <c r="E886" s="1" t="b">
        <v>0</v>
      </c>
      <c r="F886" s="1" t="b">
        <v>1</v>
      </c>
      <c r="G886" s="1">
        <v>9.2307692307692299</v>
      </c>
      <c r="H886" s="1">
        <v>4</v>
      </c>
      <c r="I886" s="1">
        <v>5</v>
      </c>
      <c r="J886" s="1">
        <v>4</v>
      </c>
      <c r="K886" s="2">
        <v>8066269.8997395802</v>
      </c>
      <c r="L886" s="4">
        <f>IF(ISNUMBER(K886),LOG(K886,10),"0")</f>
        <v>6.9066727495345432</v>
      </c>
      <c r="M886" s="25" t="s">
        <v>5710</v>
      </c>
      <c r="N886" s="32" t="str">
        <f>IF(ISERROR(MID(M886,SEARCH($N$1,M886)-40,80)),"",MID(M886,SEARCH($N$1,M886)-40,80))</f>
        <v/>
      </c>
      <c r="O886" s="36" t="str">
        <f>IF(ISERROR(MID(M886,SEARCH($O$1,M886)-40,80)),"",MID(M886,SEARCH($O$1,M886)-40,80))</f>
        <v/>
      </c>
      <c r="P886"/>
    </row>
    <row r="887" spans="1:16" x14ac:dyDescent="0.35">
      <c r="A887" s="5" t="s">
        <v>11</v>
      </c>
      <c r="B887" s="6">
        <v>16.350000000000001</v>
      </c>
      <c r="C887" s="1" t="s">
        <v>1657</v>
      </c>
      <c r="D887" s="1" t="s">
        <v>1658</v>
      </c>
      <c r="E887" s="1" t="b">
        <v>0</v>
      </c>
      <c r="F887" s="1" t="b">
        <v>1</v>
      </c>
      <c r="G887" s="1">
        <v>17.670682730923701</v>
      </c>
      <c r="H887" s="1">
        <v>4</v>
      </c>
      <c r="I887" s="1">
        <v>6</v>
      </c>
      <c r="J887" s="1">
        <v>3</v>
      </c>
      <c r="K887" s="2">
        <v>21791765.84375</v>
      </c>
      <c r="L887" s="4">
        <f>IF(ISNUMBER(K887),LOG(K887,10),"0")</f>
        <v>7.338292423689297</v>
      </c>
      <c r="M887" s="25" t="s">
        <v>5152</v>
      </c>
      <c r="N887" s="32" t="str">
        <f>IF(ISERROR(MID(M887,SEARCH($N$1,M887)-40,80)),"",MID(M887,SEARCH($N$1,M887)-40,80))</f>
        <v/>
      </c>
      <c r="O887" s="36" t="str">
        <f>IF(ISERROR(MID(M887,SEARCH($O$1,M887)-40,80)),"",MID(M887,SEARCH($O$1,M887)-40,80))</f>
        <v/>
      </c>
      <c r="P887"/>
    </row>
    <row r="888" spans="1:16" x14ac:dyDescent="0.35">
      <c r="A888" s="5" t="s">
        <v>11</v>
      </c>
      <c r="B888" s="6">
        <v>9.6199999999999992</v>
      </c>
      <c r="C888" s="1" t="s">
        <v>1907</v>
      </c>
      <c r="D888" s="1" t="s">
        <v>1908</v>
      </c>
      <c r="E888" s="1" t="b">
        <v>0</v>
      </c>
      <c r="F888" s="1" t="b">
        <v>1</v>
      </c>
      <c r="G888" s="1">
        <v>29.1139240506329</v>
      </c>
      <c r="H888" s="1">
        <v>4</v>
      </c>
      <c r="I888" s="1">
        <v>4</v>
      </c>
      <c r="J888" s="1">
        <v>4</v>
      </c>
      <c r="K888" s="2">
        <v>12360039.3697917</v>
      </c>
      <c r="L888" s="4">
        <f>IF(ISNUMBER(K888),LOG(K888,10),"0")</f>
        <v>7.0920198540906654</v>
      </c>
      <c r="M888" s="25" t="s">
        <v>5431</v>
      </c>
      <c r="N888" s="32" t="str">
        <f>IF(ISERROR(MID(M888,SEARCH($N$1,M888)-40,80)),"",MID(M888,SEARCH($N$1,M888)-40,80))</f>
        <v/>
      </c>
      <c r="O888" s="36" t="str">
        <f>IF(ISERROR(MID(M888,SEARCH($O$1,M888)-40,80)),"",MID(M888,SEARCH($O$1,M888)-40,80))</f>
        <v/>
      </c>
      <c r="P888"/>
    </row>
    <row r="889" spans="1:16" x14ac:dyDescent="0.35">
      <c r="A889" s="5" t="s">
        <v>11</v>
      </c>
      <c r="B889" s="6">
        <v>13.56</v>
      </c>
      <c r="C889" s="1" t="s">
        <v>1527</v>
      </c>
      <c r="D889" s="1" t="s">
        <v>1528</v>
      </c>
      <c r="E889" s="1" t="b">
        <v>0</v>
      </c>
      <c r="F889" s="1" t="b">
        <v>1</v>
      </c>
      <c r="G889" s="1">
        <v>21.328671328671302</v>
      </c>
      <c r="H889" s="1">
        <v>4</v>
      </c>
      <c r="I889" s="1">
        <v>5</v>
      </c>
      <c r="J889" s="1">
        <v>3</v>
      </c>
      <c r="K889" s="2">
        <v>7083934.6875</v>
      </c>
      <c r="L889" s="4">
        <f>IF(ISNUMBER(K889),LOG(K889,10),"0")</f>
        <v>6.8502745484258414</v>
      </c>
      <c r="M889" s="25" t="s">
        <v>5792</v>
      </c>
      <c r="N889" s="32" t="str">
        <f>IF(ISERROR(MID(M889,SEARCH($N$1,M889)-40,80)),"",MID(M889,SEARCH($N$1,M889)-40,80))</f>
        <v/>
      </c>
      <c r="O889" s="36" t="str">
        <f>IF(ISERROR(MID(M889,SEARCH($O$1,M889)-40,80)),"",MID(M889,SEARCH($O$1,M889)-40,80))</f>
        <v/>
      </c>
      <c r="P889"/>
    </row>
    <row r="890" spans="1:16" x14ac:dyDescent="0.35">
      <c r="A890" s="5" t="s">
        <v>11</v>
      </c>
      <c r="B890" s="6">
        <v>10.76</v>
      </c>
      <c r="C890" s="1" t="s">
        <v>1721</v>
      </c>
      <c r="D890" s="1" t="s">
        <v>1722</v>
      </c>
      <c r="E890" s="1" t="b">
        <v>0</v>
      </c>
      <c r="F890" s="1" t="b">
        <v>1</v>
      </c>
      <c r="G890" s="1">
        <v>22.027972027972002</v>
      </c>
      <c r="H890" s="1">
        <v>4</v>
      </c>
      <c r="I890" s="1">
        <v>4</v>
      </c>
      <c r="J890" s="1">
        <v>3</v>
      </c>
      <c r="K890" s="2">
        <v>11445949.5625</v>
      </c>
      <c r="L890" s="4">
        <f>IF(ISNUMBER(K890),LOG(K890,10),"0")</f>
        <v>7.0586518278229198</v>
      </c>
      <c r="M890" s="25" t="s">
        <v>5477</v>
      </c>
      <c r="N890" s="32" t="str">
        <f>IF(ISERROR(MID(M890,SEARCH($N$1,M890)-40,80)),"",MID(M890,SEARCH($N$1,M890)-40,80))</f>
        <v/>
      </c>
      <c r="O890" s="36" t="str">
        <f>IF(ISERROR(MID(M890,SEARCH($O$1,M890)-40,80)),"",MID(M890,SEARCH($O$1,M890)-40,80))</f>
        <v/>
      </c>
      <c r="P890"/>
    </row>
    <row r="891" spans="1:16" x14ac:dyDescent="0.35">
      <c r="A891" s="5" t="s">
        <v>11</v>
      </c>
      <c r="B891" s="6">
        <v>15.8</v>
      </c>
      <c r="C891" s="1" t="s">
        <v>1951</v>
      </c>
      <c r="D891" s="1" t="s">
        <v>1952</v>
      </c>
      <c r="E891" s="1" t="b">
        <v>0</v>
      </c>
      <c r="F891" s="1" t="b">
        <v>1</v>
      </c>
      <c r="G891" s="1">
        <v>10.8753315649867</v>
      </c>
      <c r="H891" s="1">
        <v>4</v>
      </c>
      <c r="I891" s="1">
        <v>8</v>
      </c>
      <c r="J891" s="1">
        <v>3</v>
      </c>
      <c r="K891" s="2">
        <v>1869358.10416667</v>
      </c>
      <c r="L891" s="4">
        <f>IF(ISNUMBER(K891),LOG(K891,10),"0")</f>
        <v>6.2716925051060688</v>
      </c>
      <c r="M891" s="25" t="s">
        <v>6501</v>
      </c>
      <c r="N891" s="32" t="str">
        <f>IF(ISERROR(MID(M891,SEARCH($N$1,M891)-40,80)),"",MID(M891,SEARCH($N$1,M891)-40,80))</f>
        <v/>
      </c>
      <c r="O891" s="36" t="str">
        <f>IF(ISERROR(MID(M891,SEARCH($O$1,M891)-40,80)),"",MID(M891,SEARCH($O$1,M891)-40,80))</f>
        <v/>
      </c>
      <c r="P891"/>
    </row>
    <row r="892" spans="1:16" x14ac:dyDescent="0.35">
      <c r="A892" s="5" t="s">
        <v>11</v>
      </c>
      <c r="B892" s="6">
        <v>14.07</v>
      </c>
      <c r="C892" s="1" t="s">
        <v>1309</v>
      </c>
      <c r="D892" s="1" t="s">
        <v>1310</v>
      </c>
      <c r="E892" s="1" t="b">
        <v>0</v>
      </c>
      <c r="F892" s="1" t="b">
        <v>1</v>
      </c>
      <c r="G892" s="1">
        <v>15.4285714285714</v>
      </c>
      <c r="H892" s="1">
        <v>4</v>
      </c>
      <c r="I892" s="1">
        <v>5</v>
      </c>
      <c r="J892" s="1">
        <v>4</v>
      </c>
      <c r="K892" s="2">
        <v>8954285.8229166698</v>
      </c>
      <c r="L892" s="4">
        <f>IF(ISNUMBER(K892),LOG(K892,10),"0")</f>
        <v>6.9520309530510369</v>
      </c>
      <c r="M892" s="25" t="s">
        <v>5638</v>
      </c>
      <c r="N892" s="32" t="str">
        <f>IF(ISERROR(MID(M892,SEARCH($N$1,M892)-40,80)),"",MID(M892,SEARCH($N$1,M892)-40,80))</f>
        <v/>
      </c>
      <c r="O892" s="36" t="str">
        <f>IF(ISERROR(MID(M892,SEARCH($O$1,M892)-40,80)),"",MID(M892,SEARCH($O$1,M892)-40,80))</f>
        <v/>
      </c>
      <c r="P892"/>
    </row>
    <row r="893" spans="1:16" x14ac:dyDescent="0.35">
      <c r="A893" s="5" t="s">
        <v>11</v>
      </c>
      <c r="B893" s="6">
        <v>12.63</v>
      </c>
      <c r="C893" s="1" t="s">
        <v>1633</v>
      </c>
      <c r="D893" s="1" t="s">
        <v>1634</v>
      </c>
      <c r="E893" s="1" t="b">
        <v>0</v>
      </c>
      <c r="F893" s="1" t="b">
        <v>1</v>
      </c>
      <c r="G893" s="1">
        <v>15.4166666666667</v>
      </c>
      <c r="H893" s="1">
        <v>4</v>
      </c>
      <c r="I893" s="1">
        <v>6</v>
      </c>
      <c r="J893" s="1">
        <v>4</v>
      </c>
      <c r="K893" s="2">
        <v>30287172.091145799</v>
      </c>
      <c r="L893" s="4">
        <f>IF(ISNUMBER(K893),LOG(K893,10),"0")</f>
        <v>7.4812587252131859</v>
      </c>
      <c r="M893" s="25" t="s">
        <v>5032</v>
      </c>
      <c r="N893" s="32" t="str">
        <f>IF(ISERROR(MID(M893,SEARCH($N$1,M893)-40,80)),"",MID(M893,SEARCH($N$1,M893)-40,80))</f>
        <v/>
      </c>
      <c r="O893" s="36" t="str">
        <f>IF(ISERROR(MID(M893,SEARCH($O$1,M893)-40,80)),"",MID(M893,SEARCH($O$1,M893)-40,80))</f>
        <v/>
      </c>
      <c r="P893"/>
    </row>
    <row r="894" spans="1:16" x14ac:dyDescent="0.35">
      <c r="A894" s="5" t="s">
        <v>11</v>
      </c>
      <c r="B894" s="6">
        <v>14.52</v>
      </c>
      <c r="C894" s="1" t="s">
        <v>1271</v>
      </c>
      <c r="D894" s="1" t="s">
        <v>1272</v>
      </c>
      <c r="E894" s="1" t="b">
        <v>0</v>
      </c>
      <c r="F894" s="1" t="b">
        <v>1</v>
      </c>
      <c r="G894" s="1">
        <v>13.972055888223601</v>
      </c>
      <c r="H894" s="1">
        <v>4</v>
      </c>
      <c r="I894" s="1">
        <v>5</v>
      </c>
      <c r="J894" s="1">
        <v>4</v>
      </c>
      <c r="K894" s="2">
        <v>7152099.1666666698</v>
      </c>
      <c r="L894" s="4">
        <f>IF(ISNUMBER(K894),LOG(K894,10),"0")</f>
        <v>6.8544335274933346</v>
      </c>
      <c r="M894" s="25" t="s">
        <v>5780</v>
      </c>
      <c r="N894" s="32" t="str">
        <f>IF(ISERROR(MID(M894,SEARCH($N$1,M894)-40,80)),"",MID(M894,SEARCH($N$1,M894)-40,80))</f>
        <v/>
      </c>
      <c r="O894" s="36" t="str">
        <f>IF(ISERROR(MID(M894,SEARCH($O$1,M894)-40,80)),"",MID(M894,SEARCH($O$1,M894)-40,80))</f>
        <v/>
      </c>
      <c r="P894"/>
    </row>
    <row r="895" spans="1:16" x14ac:dyDescent="0.35">
      <c r="A895" s="5" t="s">
        <v>11</v>
      </c>
      <c r="B895" s="6">
        <v>10.09</v>
      </c>
      <c r="C895" s="1" t="s">
        <v>1699</v>
      </c>
      <c r="D895" s="1" t="s">
        <v>1700</v>
      </c>
      <c r="E895" s="1" t="b">
        <v>0</v>
      </c>
      <c r="F895" s="1" t="b">
        <v>1</v>
      </c>
      <c r="G895" s="1">
        <v>11.004784688995199</v>
      </c>
      <c r="H895" s="1">
        <v>4</v>
      </c>
      <c r="I895" s="1">
        <v>4</v>
      </c>
      <c r="J895" s="1">
        <v>4</v>
      </c>
      <c r="K895" s="2">
        <v>9031394.8671875</v>
      </c>
      <c r="L895" s="4">
        <f>IF(ISNUMBER(K895),LOG(K895,10),"0")</f>
        <v>6.9557548307497816</v>
      </c>
      <c r="M895" s="25" t="s">
        <v>5624</v>
      </c>
      <c r="N895" s="32" t="str">
        <f>IF(ISERROR(MID(M895,SEARCH($N$1,M895)-40,80)),"",MID(M895,SEARCH($N$1,M895)-40,80))</f>
        <v/>
      </c>
      <c r="O895" s="36" t="str">
        <f>IF(ISERROR(MID(M895,SEARCH($O$1,M895)-40,80)),"",MID(M895,SEARCH($O$1,M895)-40,80))</f>
        <v/>
      </c>
      <c r="P895"/>
    </row>
    <row r="896" spans="1:16" x14ac:dyDescent="0.35">
      <c r="A896" s="5" t="s">
        <v>11</v>
      </c>
      <c r="B896" s="6">
        <v>8.99</v>
      </c>
      <c r="C896" s="1" t="s">
        <v>2255</v>
      </c>
      <c r="D896" s="1" t="s">
        <v>2256</v>
      </c>
      <c r="E896" s="1" t="b">
        <v>0</v>
      </c>
      <c r="F896" s="1" t="b">
        <v>1</v>
      </c>
      <c r="G896" s="1">
        <v>13.9473684210526</v>
      </c>
      <c r="H896" s="1">
        <v>4</v>
      </c>
      <c r="I896" s="1">
        <v>4</v>
      </c>
      <c r="J896" s="1">
        <v>3</v>
      </c>
      <c r="K896" s="2">
        <v>2507582.2395833302</v>
      </c>
      <c r="L896" s="4">
        <f>IF(ISNUMBER(K896),LOG(K896,10),"0")</f>
        <v>6.399255185206532</v>
      </c>
      <c r="M896" s="25" t="s">
        <v>6378</v>
      </c>
      <c r="N896" s="32" t="str">
        <f>IF(ISERROR(MID(M896,SEARCH($N$1,M896)-40,80)),"",MID(M896,SEARCH($N$1,M896)-40,80))</f>
        <v/>
      </c>
      <c r="O896" s="36" t="str">
        <f>IF(ISERROR(MID(M896,SEARCH($O$1,M896)-40,80)),"",MID(M896,SEARCH($O$1,M896)-40,80))</f>
        <v/>
      </c>
      <c r="P896"/>
    </row>
    <row r="897" spans="1:16" x14ac:dyDescent="0.35">
      <c r="A897" s="5" t="s">
        <v>11</v>
      </c>
      <c r="B897" s="6">
        <v>11.68</v>
      </c>
      <c r="C897" s="1" t="s">
        <v>1499</v>
      </c>
      <c r="D897" s="1" t="s">
        <v>1500</v>
      </c>
      <c r="E897" s="1" t="b">
        <v>0</v>
      </c>
      <c r="F897" s="1" t="b">
        <v>1</v>
      </c>
      <c r="G897" s="1">
        <v>9.4890510948905096</v>
      </c>
      <c r="H897" s="1">
        <v>4</v>
      </c>
      <c r="I897" s="1">
        <v>5</v>
      </c>
      <c r="J897" s="1">
        <v>4</v>
      </c>
      <c r="K897" s="2">
        <v>9873630.6380208302</v>
      </c>
      <c r="L897" s="4">
        <f>IF(ISNUMBER(K897),LOG(K897,10),"0")</f>
        <v>6.994476876694554</v>
      </c>
      <c r="M897" s="25" t="s">
        <v>5570</v>
      </c>
      <c r="N897" s="32" t="str">
        <f>IF(ISERROR(MID(M897,SEARCH($N$1,M897)-40,80)),"",MID(M897,SEARCH($N$1,M897)-40,80))</f>
        <v/>
      </c>
      <c r="O897" s="36" t="str">
        <f>IF(ISERROR(MID(M897,SEARCH($O$1,M897)-40,80)),"",MID(M897,SEARCH($O$1,M897)-40,80))</f>
        <v/>
      </c>
      <c r="P897"/>
    </row>
    <row r="898" spans="1:16" x14ac:dyDescent="0.35">
      <c r="A898" s="5" t="s">
        <v>11</v>
      </c>
      <c r="B898" s="6">
        <v>12.12</v>
      </c>
      <c r="C898" s="1" t="s">
        <v>1387</v>
      </c>
      <c r="D898" s="1" t="s">
        <v>1388</v>
      </c>
      <c r="E898" s="1" t="b">
        <v>0</v>
      </c>
      <c r="F898" s="1" t="b">
        <v>1</v>
      </c>
      <c r="G898" s="1">
        <v>8.2878953107960704</v>
      </c>
      <c r="H898" s="1">
        <v>4</v>
      </c>
      <c r="I898" s="1">
        <v>4</v>
      </c>
      <c r="J898" s="1">
        <v>4</v>
      </c>
      <c r="K898" s="2">
        <v>3984885.1536458302</v>
      </c>
      <c r="L898" s="4">
        <f>IF(ISNUMBER(K898),LOG(K898,10),"0")</f>
        <v>6.6004158093314738</v>
      </c>
      <c r="M898" s="25" t="s">
        <v>6141</v>
      </c>
      <c r="N898" s="32" t="str">
        <f>IF(ISERROR(MID(M898,SEARCH($N$1,M898)-40,80)),"",MID(M898,SEARCH($N$1,M898)-40,80))</f>
        <v/>
      </c>
      <c r="O898" s="36" t="str">
        <f>IF(ISERROR(MID(M898,SEARCH($O$1,M898)-40,80)),"",MID(M898,SEARCH($O$1,M898)-40,80))</f>
        <v/>
      </c>
      <c r="P898"/>
    </row>
    <row r="899" spans="1:16" x14ac:dyDescent="0.35">
      <c r="A899" s="5" t="s">
        <v>11</v>
      </c>
      <c r="B899" s="6">
        <v>8.7200000000000006</v>
      </c>
      <c r="C899" s="1" t="s">
        <v>2369</v>
      </c>
      <c r="D899" s="1" t="s">
        <v>2370</v>
      </c>
      <c r="E899" s="1" t="b">
        <v>0</v>
      </c>
      <c r="F899" s="1" t="b">
        <v>1</v>
      </c>
      <c r="G899" s="1">
        <v>12.211981566820301</v>
      </c>
      <c r="H899" s="1">
        <v>4</v>
      </c>
      <c r="I899" s="1">
        <v>4</v>
      </c>
      <c r="J899" s="1">
        <v>4</v>
      </c>
      <c r="K899" s="2">
        <v>10458069.2291667</v>
      </c>
      <c r="L899" s="4">
        <f>IF(ISNUMBER(K899),LOG(K899,10),"0")</f>
        <v>7.019451512397592</v>
      </c>
      <c r="M899" s="25" t="s">
        <v>5533</v>
      </c>
      <c r="N899" s="32" t="str">
        <f>IF(ISERROR(MID(M899,SEARCH($N$1,M899)-40,80)),"",MID(M899,SEARCH($N$1,M899)-40,80))</f>
        <v/>
      </c>
      <c r="O899" s="36" t="str">
        <f>IF(ISERROR(MID(M899,SEARCH($O$1,M899)-40,80)),"",MID(M899,SEARCH($O$1,M899)-40,80))</f>
        <v/>
      </c>
      <c r="P899"/>
    </row>
    <row r="900" spans="1:16" x14ac:dyDescent="0.35">
      <c r="A900" s="5" t="s">
        <v>11</v>
      </c>
      <c r="B900" s="6">
        <v>9.99</v>
      </c>
      <c r="C900" s="1" t="s">
        <v>2237</v>
      </c>
      <c r="D900" s="1" t="s">
        <v>2238</v>
      </c>
      <c r="E900" s="1" t="b">
        <v>0</v>
      </c>
      <c r="F900" s="1" t="b">
        <v>1</v>
      </c>
      <c r="G900" s="1">
        <v>9.5744680851063801</v>
      </c>
      <c r="H900" s="1">
        <v>4</v>
      </c>
      <c r="I900" s="1">
        <v>4</v>
      </c>
      <c r="J900" s="1">
        <v>4</v>
      </c>
      <c r="K900" s="2">
        <v>6960085.0625</v>
      </c>
      <c r="L900" s="4">
        <f>IF(ISNUMBER(K900),LOG(K900,10),"0")</f>
        <v>6.8426145473618005</v>
      </c>
      <c r="M900" s="25" t="s">
        <v>5805</v>
      </c>
      <c r="N900" s="32" t="str">
        <f>IF(ISERROR(MID(M900,SEARCH($N$1,M900)-40,80)),"",MID(M900,SEARCH($N$1,M900)-40,80))</f>
        <v/>
      </c>
      <c r="O900" s="36" t="str">
        <f>IF(ISERROR(MID(M900,SEARCH($O$1,M900)-40,80)),"",MID(M900,SEARCH($O$1,M900)-40,80))</f>
        <v/>
      </c>
      <c r="P900"/>
    </row>
    <row r="901" spans="1:16" x14ac:dyDescent="0.35">
      <c r="A901" s="5" t="s">
        <v>11</v>
      </c>
      <c r="B901" s="6">
        <v>14.31</v>
      </c>
      <c r="C901" s="1" t="s">
        <v>991</v>
      </c>
      <c r="D901" s="1" t="s">
        <v>992</v>
      </c>
      <c r="E901" s="1" t="b">
        <v>0</v>
      </c>
      <c r="F901" s="1" t="b">
        <v>1</v>
      </c>
      <c r="G901" s="1">
        <v>40</v>
      </c>
      <c r="H901" s="1">
        <v>4</v>
      </c>
      <c r="I901" s="1">
        <v>7</v>
      </c>
      <c r="J901" s="1">
        <v>4</v>
      </c>
      <c r="K901" s="2">
        <v>36463552.5625</v>
      </c>
      <c r="L901" s="4">
        <f>IF(ISNUMBER(K901),LOG(K901,10),"0")</f>
        <v>7.5618589787218449</v>
      </c>
      <c r="M901" s="25" t="s">
        <v>4981</v>
      </c>
      <c r="N901" s="32" t="str">
        <f>IF(ISERROR(MID(M901,SEARCH($N$1,M901)-40,80)),"",MID(M901,SEARCH($N$1,M901)-40,80))</f>
        <v/>
      </c>
      <c r="O901" s="36" t="str">
        <f>IF(ISERROR(MID(M901,SEARCH($O$1,M901)-40,80)),"",MID(M901,SEARCH($O$1,M901)-40,80))</f>
        <v/>
      </c>
      <c r="P901"/>
    </row>
    <row r="902" spans="1:16" x14ac:dyDescent="0.35">
      <c r="A902" s="5" t="s">
        <v>11</v>
      </c>
      <c r="B902" s="6">
        <v>8.4</v>
      </c>
      <c r="C902" s="1" t="s">
        <v>1961</v>
      </c>
      <c r="D902" s="1" t="s">
        <v>1962</v>
      </c>
      <c r="E902" s="1" t="b">
        <v>0</v>
      </c>
      <c r="F902" s="1" t="b">
        <v>1</v>
      </c>
      <c r="G902" s="1">
        <v>15.186246418338101</v>
      </c>
      <c r="H902" s="1">
        <v>4</v>
      </c>
      <c r="I902" s="1">
        <v>4</v>
      </c>
      <c r="J902" s="1">
        <v>4</v>
      </c>
      <c r="K902" s="2">
        <v>7600602.6666666698</v>
      </c>
      <c r="L902" s="4">
        <f>IF(ISNUMBER(K902),LOG(K902,10),"0")</f>
        <v>6.8808480297058896</v>
      </c>
      <c r="M902" s="25" t="s">
        <v>5745</v>
      </c>
      <c r="N902" s="32" t="str">
        <f>IF(ISERROR(MID(M902,SEARCH($N$1,M902)-40,80)),"",MID(M902,SEARCH($N$1,M902)-40,80))</f>
        <v/>
      </c>
      <c r="O902" s="36" t="str">
        <f>IF(ISERROR(MID(M902,SEARCH($O$1,M902)-40,80)),"",MID(M902,SEARCH($O$1,M902)-40,80))</f>
        <v/>
      </c>
      <c r="P902"/>
    </row>
    <row r="903" spans="1:16" x14ac:dyDescent="0.35">
      <c r="A903" s="5" t="s">
        <v>11</v>
      </c>
      <c r="B903" s="6">
        <v>7.41</v>
      </c>
      <c r="C903" s="1" t="s">
        <v>2211</v>
      </c>
      <c r="D903" s="1" t="s">
        <v>2212</v>
      </c>
      <c r="E903" s="1" t="b">
        <v>0</v>
      </c>
      <c r="F903" s="1" t="b">
        <v>1</v>
      </c>
      <c r="G903" s="1">
        <v>12.1890547263682</v>
      </c>
      <c r="H903" s="1">
        <v>4</v>
      </c>
      <c r="I903" s="1">
        <v>4</v>
      </c>
      <c r="J903" s="1">
        <v>4</v>
      </c>
      <c r="K903" s="2">
        <v>3579744.2083333302</v>
      </c>
      <c r="L903" s="4">
        <f>IF(ISNUMBER(K903),LOG(K903,10),"0")</f>
        <v>6.55385199511365</v>
      </c>
      <c r="M903" s="25" t="s">
        <v>6214</v>
      </c>
      <c r="N903" s="32" t="str">
        <f>IF(ISERROR(MID(M903,SEARCH($N$1,M903)-40,80)),"",MID(M903,SEARCH($N$1,M903)-40,80))</f>
        <v/>
      </c>
      <c r="O903" s="36" t="str">
        <f>IF(ISERROR(MID(M903,SEARCH($O$1,M903)-40,80)),"",MID(M903,SEARCH($O$1,M903)-40,80))</f>
        <v/>
      </c>
      <c r="P903"/>
    </row>
    <row r="904" spans="1:16" x14ac:dyDescent="0.35">
      <c r="A904" s="5" t="s">
        <v>11</v>
      </c>
      <c r="B904" s="6">
        <v>9.44</v>
      </c>
      <c r="C904" s="1" t="s">
        <v>2545</v>
      </c>
      <c r="D904" s="1" t="s">
        <v>2546</v>
      </c>
      <c r="E904" s="1" t="b">
        <v>0</v>
      </c>
      <c r="F904" s="1" t="b">
        <v>1</v>
      </c>
      <c r="G904" s="1">
        <v>11.0151187904968</v>
      </c>
      <c r="H904" s="1">
        <v>4</v>
      </c>
      <c r="I904" s="1">
        <v>4</v>
      </c>
      <c r="J904" s="1">
        <v>4</v>
      </c>
      <c r="K904" s="2">
        <v>5553551.6145833302</v>
      </c>
      <c r="L904" s="4">
        <f>IF(ISNUMBER(K904),LOG(K904,10),"0")</f>
        <v>6.7445708125454642</v>
      </c>
      <c r="M904" s="25" t="s">
        <v>5957</v>
      </c>
      <c r="N904" s="32" t="str">
        <f>IF(ISERROR(MID(M904,SEARCH($N$1,M904)-40,80)),"",MID(M904,SEARCH($N$1,M904)-40,80))</f>
        <v/>
      </c>
      <c r="O904" s="36" t="str">
        <f>IF(ISERROR(MID(M904,SEARCH($O$1,M904)-40,80)),"",MID(M904,SEARCH($O$1,M904)-40,80))</f>
        <v/>
      </c>
      <c r="P904"/>
    </row>
    <row r="905" spans="1:16" x14ac:dyDescent="0.35">
      <c r="A905" s="5" t="s">
        <v>11</v>
      </c>
      <c r="B905" s="6">
        <v>10.78</v>
      </c>
      <c r="C905" s="1" t="s">
        <v>1293</v>
      </c>
      <c r="D905" s="1" t="s">
        <v>1294</v>
      </c>
      <c r="E905" s="1" t="b">
        <v>0</v>
      </c>
      <c r="F905" s="1" t="b">
        <v>1</v>
      </c>
      <c r="G905" s="1">
        <v>9.1603053435114496</v>
      </c>
      <c r="H905" s="1">
        <v>4</v>
      </c>
      <c r="I905" s="1">
        <v>5</v>
      </c>
      <c r="J905" s="1">
        <v>4</v>
      </c>
      <c r="K905" s="2">
        <v>10572405.5117188</v>
      </c>
      <c r="L905" s="4">
        <f>IF(ISNUMBER(K905),LOG(K905,10),"0")</f>
        <v>7.0241738124358681</v>
      </c>
      <c r="M905" s="25" t="s">
        <v>5524</v>
      </c>
      <c r="N905" s="32" t="str">
        <f>IF(ISERROR(MID(M905,SEARCH($N$1,M905)-40,80)),"",MID(M905,SEARCH($N$1,M905)-40,80))</f>
        <v/>
      </c>
      <c r="O905" s="36" t="str">
        <f>IF(ISERROR(MID(M905,SEARCH($O$1,M905)-40,80)),"",MID(M905,SEARCH($O$1,M905)-40,80))</f>
        <v/>
      </c>
      <c r="P905"/>
    </row>
    <row r="906" spans="1:16" x14ac:dyDescent="0.35">
      <c r="A906" s="5" t="s">
        <v>11</v>
      </c>
      <c r="B906" s="6">
        <v>12.89</v>
      </c>
      <c r="C906" s="1" t="s">
        <v>1391</v>
      </c>
      <c r="D906" s="1" t="s">
        <v>1392</v>
      </c>
      <c r="E906" s="1" t="b">
        <v>0</v>
      </c>
      <c r="F906" s="1" t="b">
        <v>1</v>
      </c>
      <c r="G906" s="1">
        <v>9.2783505154639201</v>
      </c>
      <c r="H906" s="1">
        <v>4</v>
      </c>
      <c r="I906" s="1">
        <v>5</v>
      </c>
      <c r="J906" s="1">
        <v>4</v>
      </c>
      <c r="K906" s="2">
        <v>11190879.0208333</v>
      </c>
      <c r="L906" s="4">
        <f>IF(ISNUMBER(K906),LOG(K906,10),"0")</f>
        <v>7.04886420081825</v>
      </c>
      <c r="M906" s="25" t="s">
        <v>5494</v>
      </c>
      <c r="N906" s="32" t="str">
        <f>IF(ISERROR(MID(M906,SEARCH($N$1,M906)-40,80)),"",MID(M906,SEARCH($N$1,M906)-40,80))</f>
        <v/>
      </c>
      <c r="O906" s="36" t="str">
        <f>IF(ISERROR(MID(M906,SEARCH($O$1,M906)-40,80)),"",MID(M906,SEARCH($O$1,M906)-40,80))</f>
        <v/>
      </c>
      <c r="P906"/>
    </row>
    <row r="907" spans="1:16" x14ac:dyDescent="0.35">
      <c r="A907" s="5" t="s">
        <v>11</v>
      </c>
      <c r="B907" s="6">
        <v>16.84</v>
      </c>
      <c r="C907" s="1" t="s">
        <v>1431</v>
      </c>
      <c r="D907" s="1" t="s">
        <v>1432</v>
      </c>
      <c r="E907" s="1" t="b">
        <v>0</v>
      </c>
      <c r="F907" s="1" t="b">
        <v>1</v>
      </c>
      <c r="G907" s="1">
        <v>20.218579234972701</v>
      </c>
      <c r="H907" s="1">
        <v>4</v>
      </c>
      <c r="I907" s="1">
        <v>6</v>
      </c>
      <c r="J907" s="1">
        <v>3</v>
      </c>
      <c r="K907" s="2">
        <v>10356808.9726563</v>
      </c>
      <c r="L907" s="4">
        <f>IF(ISNUMBER(K907),LOG(K907,10),"0")</f>
        <v>7.0152259659265042</v>
      </c>
      <c r="M907" s="25" t="s">
        <v>5538</v>
      </c>
      <c r="N907" s="32" t="str">
        <f>IF(ISERROR(MID(M907,SEARCH($N$1,M907)-40,80)),"",MID(M907,SEARCH($N$1,M907)-40,80))</f>
        <v/>
      </c>
      <c r="O907" s="36" t="str">
        <f>IF(ISERROR(MID(M907,SEARCH($O$1,M907)-40,80)),"",MID(M907,SEARCH($O$1,M907)-40,80))</f>
        <v/>
      </c>
      <c r="P907"/>
    </row>
    <row r="908" spans="1:16" x14ac:dyDescent="0.35">
      <c r="A908" s="5" t="s">
        <v>11</v>
      </c>
      <c r="B908" s="6">
        <v>10.1</v>
      </c>
      <c r="C908" s="1" t="s">
        <v>1869</v>
      </c>
      <c r="D908" s="1" t="s">
        <v>1870</v>
      </c>
      <c r="E908" s="1" t="b">
        <v>0</v>
      </c>
      <c r="F908" s="1" t="b">
        <v>1</v>
      </c>
      <c r="G908" s="1">
        <v>25.130890052356001</v>
      </c>
      <c r="H908" s="1">
        <v>4</v>
      </c>
      <c r="I908" s="1">
        <v>5</v>
      </c>
      <c r="J908" s="1">
        <v>3</v>
      </c>
      <c r="K908" s="2">
        <v>6382895.2057291698</v>
      </c>
      <c r="L908" s="4">
        <f>IF(ISNUMBER(K908),LOG(K908,10),"0")</f>
        <v>6.8050177142485175</v>
      </c>
      <c r="M908" s="25" t="s">
        <v>5873</v>
      </c>
      <c r="N908" s="32" t="str">
        <f>IF(ISERROR(MID(M908,SEARCH($N$1,M908)-40,80)),"",MID(M908,SEARCH($N$1,M908)-40,80))</f>
        <v/>
      </c>
      <c r="O908" s="36" t="str">
        <f>IF(ISERROR(MID(M908,SEARCH($O$1,M908)-40,80)),"",MID(M908,SEARCH($O$1,M908)-40,80))</f>
        <v/>
      </c>
      <c r="P908"/>
    </row>
    <row r="909" spans="1:16" x14ac:dyDescent="0.35">
      <c r="A909" s="5" t="s">
        <v>11</v>
      </c>
      <c r="B909" s="6">
        <v>8.39</v>
      </c>
      <c r="C909" s="1" t="s">
        <v>2193</v>
      </c>
      <c r="D909" s="1" t="s">
        <v>2194</v>
      </c>
      <c r="E909" s="1" t="b">
        <v>0</v>
      </c>
      <c r="F909" s="1" t="b">
        <v>1</v>
      </c>
      <c r="G909" s="1">
        <v>16.157205240174701</v>
      </c>
      <c r="H909" s="1">
        <v>4</v>
      </c>
      <c r="I909" s="1">
        <v>4</v>
      </c>
      <c r="J909" s="1">
        <v>4</v>
      </c>
      <c r="K909" s="2">
        <v>7437920.125</v>
      </c>
      <c r="L909" s="4">
        <f>IF(ISNUMBER(K909),LOG(K909,10),"0")</f>
        <v>6.8714515102076801</v>
      </c>
      <c r="M909" s="25" t="s">
        <v>5757</v>
      </c>
      <c r="N909" s="32" t="str">
        <f>IF(ISERROR(MID(M909,SEARCH($N$1,M909)-40,80)),"",MID(M909,SEARCH($N$1,M909)-40,80))</f>
        <v/>
      </c>
      <c r="O909" s="36" t="str">
        <f>IF(ISERROR(MID(M909,SEARCH($O$1,M909)-40,80)),"",MID(M909,SEARCH($O$1,M909)-40,80))</f>
        <v/>
      </c>
      <c r="P909"/>
    </row>
    <row r="910" spans="1:16" x14ac:dyDescent="0.35">
      <c r="A910" s="5" t="s">
        <v>11</v>
      </c>
      <c r="B910" s="6">
        <v>10.29</v>
      </c>
      <c r="C910" s="1" t="s">
        <v>1647</v>
      </c>
      <c r="D910" s="1" t="s">
        <v>1648</v>
      </c>
      <c r="E910" s="1" t="b">
        <v>0</v>
      </c>
      <c r="F910" s="1" t="b">
        <v>1</v>
      </c>
      <c r="G910" s="1">
        <v>24.528301886792502</v>
      </c>
      <c r="H910" s="1">
        <v>4</v>
      </c>
      <c r="I910" s="1">
        <v>4</v>
      </c>
      <c r="J910" s="1">
        <v>3</v>
      </c>
      <c r="K910" s="2">
        <v>4541638.1145833302</v>
      </c>
      <c r="L910" s="4">
        <f>IF(ISNUMBER(K910),LOG(K910,10),"0")</f>
        <v>6.6572125259425103</v>
      </c>
      <c r="M910" s="25" t="s">
        <v>6078</v>
      </c>
      <c r="N910" s="32" t="str">
        <f>IF(ISERROR(MID(M910,SEARCH($N$1,M910)-40,80)),"",MID(M910,SEARCH($N$1,M910)-40,80))</f>
        <v/>
      </c>
      <c r="O910" s="36" t="str">
        <f>IF(ISERROR(MID(M910,SEARCH($O$1,M910)-40,80)),"",MID(M910,SEARCH($O$1,M910)-40,80))</f>
        <v/>
      </c>
      <c r="P910"/>
    </row>
    <row r="911" spans="1:16" x14ac:dyDescent="0.35">
      <c r="A911" s="5" t="s">
        <v>11</v>
      </c>
      <c r="B911" s="6">
        <v>6.41</v>
      </c>
      <c r="C911" s="1" t="s">
        <v>2895</v>
      </c>
      <c r="D911" s="1" t="s">
        <v>2896</v>
      </c>
      <c r="E911" s="1" t="b">
        <v>0</v>
      </c>
      <c r="F911" s="1" t="b">
        <v>1</v>
      </c>
      <c r="G911" s="1">
        <v>8.2352941176470598</v>
      </c>
      <c r="H911" s="1">
        <v>4</v>
      </c>
      <c r="I911" s="1">
        <v>4</v>
      </c>
      <c r="J911" s="1">
        <v>4</v>
      </c>
      <c r="K911" s="2">
        <v>5744635.6790364599</v>
      </c>
      <c r="L911" s="4">
        <f>IF(ISNUMBER(K911),LOG(K911,10),"0")</f>
        <v>6.7592624912312331</v>
      </c>
      <c r="M911" s="25" t="s">
        <v>5936</v>
      </c>
      <c r="N911" s="32" t="str">
        <f>IF(ISERROR(MID(M911,SEARCH($N$1,M911)-40,80)),"",MID(M911,SEARCH($N$1,M911)-40,80))</f>
        <v/>
      </c>
      <c r="O911" s="36" t="str">
        <f>IF(ISERROR(MID(M911,SEARCH($O$1,M911)-40,80)),"",MID(M911,SEARCH($O$1,M911)-40,80))</f>
        <v/>
      </c>
      <c r="P911"/>
    </row>
    <row r="912" spans="1:16" x14ac:dyDescent="0.35">
      <c r="A912" s="5" t="s">
        <v>11</v>
      </c>
      <c r="B912" s="6">
        <v>4.97</v>
      </c>
      <c r="C912" s="1" t="s">
        <v>2559</v>
      </c>
      <c r="D912" s="1" t="s">
        <v>2560</v>
      </c>
      <c r="E912" s="1" t="b">
        <v>0</v>
      </c>
      <c r="F912" s="1" t="b">
        <v>1</v>
      </c>
      <c r="G912" s="1">
        <v>9.4373865698729595</v>
      </c>
      <c r="H912" s="1">
        <v>4</v>
      </c>
      <c r="I912" s="1">
        <v>4</v>
      </c>
      <c r="J912" s="1">
        <v>4</v>
      </c>
      <c r="K912" s="2">
        <v>5779904.7480468797</v>
      </c>
      <c r="L912" s="4">
        <f>IF(ISNUMBER(K912),LOG(K912,10),"0")</f>
        <v>6.761920681372346</v>
      </c>
      <c r="M912" s="25" t="s">
        <v>5931</v>
      </c>
      <c r="N912" s="32" t="str">
        <f>IF(ISERROR(MID(M912,SEARCH($N$1,M912)-40,80)),"",MID(M912,SEARCH($N$1,M912)-40,80))</f>
        <v/>
      </c>
      <c r="O912" s="36" t="str">
        <f>IF(ISERROR(MID(M912,SEARCH($O$1,M912)-40,80)),"",MID(M912,SEARCH($O$1,M912)-40,80))</f>
        <v/>
      </c>
      <c r="P912"/>
    </row>
    <row r="913" spans="1:16" x14ac:dyDescent="0.35">
      <c r="A913" s="5" t="s">
        <v>11</v>
      </c>
      <c r="B913" s="6">
        <v>9.5</v>
      </c>
      <c r="C913" s="1" t="s">
        <v>2189</v>
      </c>
      <c r="D913" s="1" t="s">
        <v>2190</v>
      </c>
      <c r="E913" s="1" t="b">
        <v>0</v>
      </c>
      <c r="F913" s="1" t="b">
        <v>1</v>
      </c>
      <c r="G913" s="1">
        <v>8.3783783783783807</v>
      </c>
      <c r="H913" s="1">
        <v>4</v>
      </c>
      <c r="I913" s="1">
        <v>4</v>
      </c>
      <c r="J913" s="1">
        <v>4</v>
      </c>
      <c r="K913" s="2">
        <v>2300870.4270833302</v>
      </c>
      <c r="L913" s="4">
        <f>IF(ISNUMBER(K913),LOG(K913,10),"0")</f>
        <v>6.3618921621770399</v>
      </c>
      <c r="M913" s="25" t="s">
        <v>6417</v>
      </c>
      <c r="N913" s="32" t="str">
        <f>IF(ISERROR(MID(M913,SEARCH($N$1,M913)-40,80)),"",MID(M913,SEARCH($N$1,M913)-40,80))</f>
        <v/>
      </c>
      <c r="O913" s="36" t="str">
        <f>IF(ISERROR(MID(M913,SEARCH($O$1,M913)-40,80)),"",MID(M913,SEARCH($O$1,M913)-40,80))</f>
        <v/>
      </c>
      <c r="P913"/>
    </row>
    <row r="914" spans="1:16" x14ac:dyDescent="0.35">
      <c r="A914" s="5" t="s">
        <v>11</v>
      </c>
      <c r="B914" s="6">
        <v>8.43</v>
      </c>
      <c r="C914" s="1" t="s">
        <v>1939</v>
      </c>
      <c r="D914" s="1" t="s">
        <v>1940</v>
      </c>
      <c r="E914" s="1" t="b">
        <v>0</v>
      </c>
      <c r="F914" s="1" t="b">
        <v>1</v>
      </c>
      <c r="G914" s="1">
        <v>14.1809290953545</v>
      </c>
      <c r="H914" s="1">
        <v>4</v>
      </c>
      <c r="I914" s="1">
        <v>4</v>
      </c>
      <c r="J914" s="1">
        <v>4</v>
      </c>
      <c r="K914" s="2">
        <v>4052317.6692708302</v>
      </c>
      <c r="L914" s="4">
        <f>IF(ISNUMBER(K914),LOG(K914,10),"0")</f>
        <v>6.6077034832340686</v>
      </c>
      <c r="M914" s="25" t="s">
        <v>6134</v>
      </c>
      <c r="N914" s="32" t="str">
        <f>IF(ISERROR(MID(M914,SEARCH($N$1,M914)-40,80)),"",MID(M914,SEARCH($N$1,M914)-40,80))</f>
        <v/>
      </c>
      <c r="O914" s="36" t="str">
        <f>IF(ISERROR(MID(M914,SEARCH($O$1,M914)-40,80)),"",MID(M914,SEARCH($O$1,M914)-40,80))</f>
        <v/>
      </c>
      <c r="P914"/>
    </row>
    <row r="915" spans="1:16" x14ac:dyDescent="0.35">
      <c r="A915" s="5" t="s">
        <v>11</v>
      </c>
      <c r="B915" s="6">
        <v>8.33</v>
      </c>
      <c r="C915" s="1" t="s">
        <v>2343</v>
      </c>
      <c r="D915" s="1" t="s">
        <v>2344</v>
      </c>
      <c r="E915" s="1" t="b">
        <v>0</v>
      </c>
      <c r="F915" s="1" t="b">
        <v>1</v>
      </c>
      <c r="G915" s="1">
        <v>14.329268292682899</v>
      </c>
      <c r="H915" s="1">
        <v>4</v>
      </c>
      <c r="I915" s="1">
        <v>4</v>
      </c>
      <c r="J915" s="1">
        <v>4</v>
      </c>
      <c r="K915" s="2">
        <v>11764163.3229167</v>
      </c>
      <c r="L915" s="4">
        <f>IF(ISNUMBER(K915),LOG(K915,10),"0")</f>
        <v>7.0705610452254692</v>
      </c>
      <c r="M915" s="25" t="s">
        <v>5464</v>
      </c>
      <c r="N915" s="32" t="str">
        <f>IF(ISERROR(MID(M915,SEARCH($N$1,M915)-40,80)),"",MID(M915,SEARCH($N$1,M915)-40,80))</f>
        <v>atidylserine exposure on apoptotic cell surface [GO:0070782]; plasma membrane ph</v>
      </c>
      <c r="O915" s="36" t="str">
        <f>IF(ISERROR(MID(M915,SEARCH($O$1,M915)-40,80)),"",MID(M915,SEARCH($O$1,M915)-40,80))</f>
        <v/>
      </c>
      <c r="P915"/>
    </row>
    <row r="916" spans="1:16" x14ac:dyDescent="0.35">
      <c r="A916" s="5" t="s">
        <v>11</v>
      </c>
      <c r="B916" s="6">
        <v>9.2100000000000009</v>
      </c>
      <c r="C916" s="1" t="s">
        <v>1743</v>
      </c>
      <c r="D916" s="1" t="s">
        <v>1744</v>
      </c>
      <c r="E916" s="1" t="b">
        <v>0</v>
      </c>
      <c r="F916" s="1" t="b">
        <v>1</v>
      </c>
      <c r="G916" s="1">
        <v>2.3887079261672102</v>
      </c>
      <c r="H916" s="1">
        <v>4</v>
      </c>
      <c r="I916" s="1">
        <v>4</v>
      </c>
      <c r="J916" s="1">
        <v>4</v>
      </c>
      <c r="K916" s="2">
        <v>1015057.05989583</v>
      </c>
      <c r="L916" s="4">
        <f>IF(ISNUMBER(K916),LOG(K916,10),"0")</f>
        <v>6.0064904561422132</v>
      </c>
      <c r="M916" s="25" t="s">
        <v>6662</v>
      </c>
      <c r="N916" s="32" t="str">
        <f>IF(ISERROR(MID(M916,SEARCH($N$1,M916)-40,80)),"",MID(M916,SEARCH($N$1,M916)-40,80))</f>
        <v/>
      </c>
      <c r="O916" s="36" t="str">
        <f>IF(ISERROR(MID(M916,SEARCH($O$1,M916)-40,80)),"",MID(M916,SEARCH($O$1,M916)-40,80))</f>
        <v/>
      </c>
      <c r="P916"/>
    </row>
    <row r="917" spans="1:16" x14ac:dyDescent="0.35">
      <c r="A917" s="5" t="s">
        <v>11</v>
      </c>
      <c r="B917" s="6">
        <v>9.74</v>
      </c>
      <c r="C917" s="1" t="s">
        <v>1805</v>
      </c>
      <c r="D917" s="1" t="s">
        <v>1806</v>
      </c>
      <c r="E917" s="1" t="b">
        <v>0</v>
      </c>
      <c r="F917" s="1" t="b">
        <v>1</v>
      </c>
      <c r="G917" s="1">
        <v>19.480519480519501</v>
      </c>
      <c r="H917" s="1">
        <v>4</v>
      </c>
      <c r="I917" s="1">
        <v>4</v>
      </c>
      <c r="J917" s="1">
        <v>4</v>
      </c>
      <c r="K917" s="2">
        <v>10159993.546875</v>
      </c>
      <c r="L917" s="4">
        <f>IF(ISNUMBER(K917),LOG(K917,10),"0")</f>
        <v>7.0068934321056293</v>
      </c>
      <c r="M917" s="25" t="s">
        <v>5553</v>
      </c>
      <c r="N917" s="32" t="str">
        <f>IF(ISERROR(MID(M917,SEARCH($N$1,M917)-40,80)),"",MID(M917,SEARCH($N$1,M917)-40,80))</f>
        <v/>
      </c>
      <c r="O917" s="36" t="str">
        <f>IF(ISERROR(MID(M917,SEARCH($O$1,M917)-40,80)),"",MID(M917,SEARCH($O$1,M917)-40,80))</f>
        <v/>
      </c>
      <c r="P917"/>
    </row>
    <row r="918" spans="1:16" x14ac:dyDescent="0.35">
      <c r="A918" s="5" t="s">
        <v>11</v>
      </c>
      <c r="B918" s="6">
        <v>9.76</v>
      </c>
      <c r="C918" s="1" t="s">
        <v>1879</v>
      </c>
      <c r="D918" s="1" t="s">
        <v>1880</v>
      </c>
      <c r="E918" s="1" t="b">
        <v>0</v>
      </c>
      <c r="F918" s="1" t="b">
        <v>1</v>
      </c>
      <c r="G918" s="1">
        <v>25.252525252525299</v>
      </c>
      <c r="H918" s="1">
        <v>4</v>
      </c>
      <c r="I918" s="1">
        <v>4</v>
      </c>
      <c r="J918" s="1">
        <v>2</v>
      </c>
      <c r="K918" s="2">
        <v>5681540.1328125</v>
      </c>
      <c r="L918" s="4">
        <f>IF(ISNUMBER(K918),LOG(K918,10),"0")</f>
        <v>6.7544660787596094</v>
      </c>
      <c r="M918" s="25" t="s">
        <v>5944</v>
      </c>
      <c r="N918" s="32" t="str">
        <f>IF(ISERROR(MID(M918,SEARCH($N$1,M918)-40,80)),"",MID(M918,SEARCH($N$1,M918)-40,80))</f>
        <v/>
      </c>
      <c r="O918" s="36" t="str">
        <f>IF(ISERROR(MID(M918,SEARCH($O$1,M918)-40,80)),"",MID(M918,SEARCH($O$1,M918)-40,80))</f>
        <v/>
      </c>
      <c r="P918"/>
    </row>
    <row r="919" spans="1:16" x14ac:dyDescent="0.35">
      <c r="A919" s="5" t="s">
        <v>11</v>
      </c>
      <c r="B919" s="6">
        <v>11.3</v>
      </c>
      <c r="C919" s="1" t="s">
        <v>1857</v>
      </c>
      <c r="D919" s="1" t="s">
        <v>1858</v>
      </c>
      <c r="E919" s="1" t="b">
        <v>0</v>
      </c>
      <c r="F919" s="1" t="b">
        <v>1</v>
      </c>
      <c r="G919" s="1">
        <v>27.272727272727298</v>
      </c>
      <c r="H919" s="1">
        <v>4</v>
      </c>
      <c r="I919" s="1">
        <v>5</v>
      </c>
      <c r="J919" s="1">
        <v>2</v>
      </c>
      <c r="K919" s="2">
        <v>9020014.9140625</v>
      </c>
      <c r="L919" s="4">
        <f>IF(ISNUMBER(K919),LOG(K919,10),"0")</f>
        <v>6.9552072556228381</v>
      </c>
      <c r="M919" s="25" t="s">
        <v>5629</v>
      </c>
      <c r="N919" s="32" t="str">
        <f>IF(ISERROR(MID(M919,SEARCH($N$1,M919)-40,80)),"",MID(M919,SEARCH($N$1,M919)-40,80))</f>
        <v/>
      </c>
      <c r="O919" s="36" t="str">
        <f>IF(ISERROR(MID(M919,SEARCH($O$1,M919)-40,80)),"",MID(M919,SEARCH($O$1,M919)-40,80))</f>
        <v/>
      </c>
      <c r="P919"/>
    </row>
    <row r="920" spans="1:16" x14ac:dyDescent="0.35">
      <c r="A920" s="5" t="s">
        <v>11</v>
      </c>
      <c r="B920" s="6">
        <v>9.2799999999999994</v>
      </c>
      <c r="C920" s="1" t="s">
        <v>1481</v>
      </c>
      <c r="D920" s="1" t="s">
        <v>1482</v>
      </c>
      <c r="E920" s="1" t="b">
        <v>0</v>
      </c>
      <c r="F920" s="1" t="b">
        <v>1</v>
      </c>
      <c r="G920" s="1">
        <v>24.1071428571429</v>
      </c>
      <c r="H920" s="1">
        <v>4</v>
      </c>
      <c r="I920" s="1">
        <v>6</v>
      </c>
      <c r="J920" s="1">
        <v>4</v>
      </c>
      <c r="K920" s="2">
        <v>20088843.477213498</v>
      </c>
      <c r="L920" s="4">
        <f>IF(ISNUMBER(K920),LOG(K920,10),"0")</f>
        <v>7.3029549349601917</v>
      </c>
      <c r="M920" s="25" t="s">
        <v>5190</v>
      </c>
      <c r="N920" s="32" t="str">
        <f>IF(ISERROR(MID(M920,SEARCH($N$1,M920)-40,80)),"",MID(M920,SEARCH($N$1,M920)-40,80))</f>
        <v/>
      </c>
      <c r="O920" s="36" t="str">
        <f>IF(ISERROR(MID(M920,SEARCH($O$1,M920)-40,80)),"",MID(M920,SEARCH($O$1,M920)-40,80))</f>
        <v/>
      </c>
      <c r="P920"/>
    </row>
    <row r="921" spans="1:16" x14ac:dyDescent="0.35">
      <c r="A921" s="5" t="s">
        <v>11</v>
      </c>
      <c r="B921" s="6">
        <v>9.6199999999999992</v>
      </c>
      <c r="C921" s="1" t="s">
        <v>1943</v>
      </c>
      <c r="D921" s="1" t="s">
        <v>1944</v>
      </c>
      <c r="E921" s="1" t="b">
        <v>0</v>
      </c>
      <c r="F921" s="1" t="b">
        <v>1</v>
      </c>
      <c r="G921" s="1">
        <v>33.157894736842103</v>
      </c>
      <c r="H921" s="1">
        <v>4</v>
      </c>
      <c r="I921" s="1">
        <v>4</v>
      </c>
      <c r="J921" s="1">
        <v>4</v>
      </c>
      <c r="K921" s="2">
        <v>5828083.171875</v>
      </c>
      <c r="L921" s="4">
        <f>IF(ISNUMBER(K921),LOG(K921,10),"0")</f>
        <v>6.7655257409065692</v>
      </c>
      <c r="M921" s="25" t="s">
        <v>5928</v>
      </c>
      <c r="N921" s="32" t="str">
        <f>IF(ISERROR(MID(M921,SEARCH($N$1,M921)-40,80)),"",MID(M921,SEARCH($N$1,M921)-40,80))</f>
        <v/>
      </c>
      <c r="O921" s="36" t="str">
        <f>IF(ISERROR(MID(M921,SEARCH($O$1,M921)-40,80)),"",MID(M921,SEARCH($O$1,M921)-40,80))</f>
        <v/>
      </c>
      <c r="P921"/>
    </row>
    <row r="922" spans="1:16" x14ac:dyDescent="0.35">
      <c r="A922" s="5" t="s">
        <v>11</v>
      </c>
      <c r="B922" s="6">
        <v>8.7100000000000009</v>
      </c>
      <c r="C922" s="1" t="s">
        <v>1639</v>
      </c>
      <c r="D922" s="1" t="s">
        <v>1640</v>
      </c>
      <c r="E922" s="1" t="b">
        <v>0</v>
      </c>
      <c r="F922" s="1" t="b">
        <v>1</v>
      </c>
      <c r="G922" s="1">
        <v>42.6086956521739</v>
      </c>
      <c r="H922" s="1">
        <v>4</v>
      </c>
      <c r="I922" s="1">
        <v>4</v>
      </c>
      <c r="J922" s="1">
        <v>4</v>
      </c>
      <c r="K922" s="2">
        <v>12850173.125</v>
      </c>
      <c r="L922" s="4">
        <f>IF(ISNUMBER(K922),LOG(K922,10),"0")</f>
        <v>7.1089089787743704</v>
      </c>
      <c r="M922" s="25" t="s">
        <v>5410</v>
      </c>
      <c r="N922" s="32" t="str">
        <f>IF(ISERROR(MID(M922,SEARCH($N$1,M922)-40,80)),"",MID(M922,SEARCH($N$1,M922)-40,80))</f>
        <v/>
      </c>
      <c r="O922" s="36" t="str">
        <f>IF(ISERROR(MID(M922,SEARCH($O$1,M922)-40,80)),"",MID(M922,SEARCH($O$1,M922)-40,80))</f>
        <v/>
      </c>
      <c r="P922"/>
    </row>
    <row r="923" spans="1:16" x14ac:dyDescent="0.35">
      <c r="A923" s="5" t="s">
        <v>11</v>
      </c>
      <c r="B923" s="6">
        <v>11.56</v>
      </c>
      <c r="C923" s="1" t="s">
        <v>1885</v>
      </c>
      <c r="D923" s="1" t="s">
        <v>1886</v>
      </c>
      <c r="E923" s="1" t="b">
        <v>0</v>
      </c>
      <c r="F923" s="1" t="b">
        <v>1</v>
      </c>
      <c r="G923" s="1">
        <v>17.632241813602</v>
      </c>
      <c r="H923" s="1">
        <v>4</v>
      </c>
      <c r="I923" s="1">
        <v>4</v>
      </c>
      <c r="J923" s="1">
        <v>4</v>
      </c>
      <c r="K923" s="2">
        <v>4819771.78125</v>
      </c>
      <c r="L923" s="4">
        <f>IF(ISNUMBER(K923),LOG(K923,10),"0")</f>
        <v>6.6830264746516477</v>
      </c>
      <c r="M923" s="25" t="s">
        <v>6037</v>
      </c>
      <c r="N923" s="32" t="str">
        <f>IF(ISERROR(MID(M923,SEARCH($N$1,M923)-40,80)),"",MID(M923,SEARCH($N$1,M923)-40,80))</f>
        <v/>
      </c>
      <c r="O923" s="36" t="str">
        <f>IF(ISERROR(MID(M923,SEARCH($O$1,M923)-40,80)),"",MID(M923,SEARCH($O$1,M923)-40,80))</f>
        <v/>
      </c>
      <c r="P923"/>
    </row>
    <row r="924" spans="1:16" x14ac:dyDescent="0.35">
      <c r="A924" s="5" t="s">
        <v>11</v>
      </c>
      <c r="B924" s="6">
        <v>6.2</v>
      </c>
      <c r="C924" s="1" t="s">
        <v>2083</v>
      </c>
      <c r="D924" s="1" t="s">
        <v>2084</v>
      </c>
      <c r="E924" s="1" t="b">
        <v>0</v>
      </c>
      <c r="F924" s="1" t="b">
        <v>1</v>
      </c>
      <c r="G924" s="1">
        <v>5.4347826086956497</v>
      </c>
      <c r="H924" s="1">
        <v>4</v>
      </c>
      <c r="I924" s="1">
        <v>4</v>
      </c>
      <c r="J924" s="1">
        <v>4</v>
      </c>
      <c r="K924" s="2">
        <v>7129475.59375</v>
      </c>
      <c r="L924" s="4">
        <f>IF(ISNUMBER(K924),LOG(K924,10),"0")</f>
        <v>6.8530575866377887</v>
      </c>
      <c r="M924" s="25" t="s">
        <v>5782</v>
      </c>
      <c r="N924" s="32" t="str">
        <f>IF(ISERROR(MID(M924,SEARCH($N$1,M924)-40,80)),"",MID(M924,SEARCH($N$1,M924)-40,80))</f>
        <v/>
      </c>
      <c r="O924" s="36" t="str">
        <f>IF(ISERROR(MID(M924,SEARCH($O$1,M924)-40,80)),"",MID(M924,SEARCH($O$1,M924)-40,80))</f>
        <v/>
      </c>
      <c r="P924"/>
    </row>
    <row r="925" spans="1:16" x14ac:dyDescent="0.35">
      <c r="A925" s="5" t="s">
        <v>11</v>
      </c>
      <c r="B925" s="6">
        <v>9.84</v>
      </c>
      <c r="C925" s="1" t="s">
        <v>1697</v>
      </c>
      <c r="D925" s="1" t="s">
        <v>1698</v>
      </c>
      <c r="E925" s="1" t="b">
        <v>0</v>
      </c>
      <c r="F925" s="1" t="b">
        <v>1</v>
      </c>
      <c r="G925" s="1">
        <v>34.806629834254103</v>
      </c>
      <c r="H925" s="1">
        <v>4</v>
      </c>
      <c r="I925" s="1">
        <v>5</v>
      </c>
      <c r="J925" s="1">
        <v>4</v>
      </c>
      <c r="K925" s="2">
        <v>14172052.59375</v>
      </c>
      <c r="L925" s="4">
        <f>IF(ISNUMBER(K925),LOG(K925,10),"0")</f>
        <v>7.1514327553696502</v>
      </c>
      <c r="M925" s="25" t="s">
        <v>5354</v>
      </c>
      <c r="N925" s="32" t="str">
        <f>IF(ISERROR(MID(M925,SEARCH($N$1,M925)-40,80)),"",MID(M925,SEARCH($N$1,M925)-40,80))</f>
        <v/>
      </c>
      <c r="O925" s="36" t="str">
        <f>IF(ISERROR(MID(M925,SEARCH($O$1,M925)-40,80)),"",MID(M925,SEARCH($O$1,M925)-40,80))</f>
        <v/>
      </c>
      <c r="P925"/>
    </row>
    <row r="926" spans="1:16" x14ac:dyDescent="0.35">
      <c r="A926" s="5" t="s">
        <v>11</v>
      </c>
      <c r="B926" s="6">
        <v>14.67</v>
      </c>
      <c r="C926" s="1" t="s">
        <v>1553</v>
      </c>
      <c r="D926" s="1" t="s">
        <v>1554</v>
      </c>
      <c r="E926" s="1" t="b">
        <v>0</v>
      </c>
      <c r="F926" s="1" t="b">
        <v>1</v>
      </c>
      <c r="G926" s="1">
        <v>11.3899613899614</v>
      </c>
      <c r="H926" s="1">
        <v>4</v>
      </c>
      <c r="I926" s="1">
        <v>6</v>
      </c>
      <c r="J926" s="1">
        <v>2</v>
      </c>
      <c r="K926" s="2">
        <v>5394493.9824218797</v>
      </c>
      <c r="L926" s="4">
        <f>IF(ISNUMBER(K926),LOG(K926,10),"0")</f>
        <v>6.7319507129765448</v>
      </c>
      <c r="M926" s="25" t="s">
        <v>5968</v>
      </c>
      <c r="N926" s="32" t="str">
        <f>IF(ISERROR(MID(M926,SEARCH($N$1,M926)-40,80)),"",MID(M926,SEARCH($N$1,M926)-40,80))</f>
        <v/>
      </c>
      <c r="O926" s="36" t="str">
        <f>IF(ISERROR(MID(M926,SEARCH($O$1,M926)-40,80)),"",MID(M926,SEARCH($O$1,M926)-40,80))</f>
        <v/>
      </c>
      <c r="P926"/>
    </row>
    <row r="927" spans="1:16" x14ac:dyDescent="0.35">
      <c r="A927" s="5" t="s">
        <v>11</v>
      </c>
      <c r="B927" s="6">
        <v>12.05</v>
      </c>
      <c r="C927" s="1" t="s">
        <v>2057</v>
      </c>
      <c r="D927" s="1" t="s">
        <v>2058</v>
      </c>
      <c r="E927" s="1" t="b">
        <v>0</v>
      </c>
      <c r="F927" s="1" t="b">
        <v>1</v>
      </c>
      <c r="G927" s="1">
        <v>14.880952380952399</v>
      </c>
      <c r="H927" s="1">
        <v>4</v>
      </c>
      <c r="I927" s="1">
        <v>4</v>
      </c>
      <c r="J927" s="1">
        <v>4</v>
      </c>
      <c r="K927" s="2">
        <v>6045865.3177083302</v>
      </c>
      <c r="L927" s="4">
        <f>IF(ISNUMBER(K927),LOG(K927,10),"0")</f>
        <v>6.7814584682755426</v>
      </c>
      <c r="M927" s="25" t="s">
        <v>5904</v>
      </c>
      <c r="N927" s="32" t="str">
        <f>IF(ISERROR(MID(M927,SEARCH($N$1,M927)-40,80)),"",MID(M927,SEARCH($N$1,M927)-40,80))</f>
        <v/>
      </c>
      <c r="O927" s="36" t="str">
        <f>IF(ISERROR(MID(M927,SEARCH($O$1,M927)-40,80)),"",MID(M927,SEARCH($O$1,M927)-40,80))</f>
        <v/>
      </c>
      <c r="P927"/>
    </row>
    <row r="928" spans="1:16" x14ac:dyDescent="0.35">
      <c r="A928" s="5" t="s">
        <v>11</v>
      </c>
      <c r="B928" s="6">
        <v>11.86</v>
      </c>
      <c r="C928" s="1" t="s">
        <v>1841</v>
      </c>
      <c r="D928" s="1" t="s">
        <v>1842</v>
      </c>
      <c r="E928" s="1" t="b">
        <v>0</v>
      </c>
      <c r="F928" s="1" t="b">
        <v>1</v>
      </c>
      <c r="G928" s="1">
        <v>14.6209386281588</v>
      </c>
      <c r="H928" s="1">
        <v>4</v>
      </c>
      <c r="I928" s="1">
        <v>4</v>
      </c>
      <c r="J928" s="1">
        <v>4</v>
      </c>
      <c r="K928" s="2">
        <v>2372874.8854166698</v>
      </c>
      <c r="L928" s="4">
        <f>IF(ISNUMBER(K928),LOG(K928,10),"0")</f>
        <v>6.3752748397741765</v>
      </c>
      <c r="M928" s="25" t="s">
        <v>6401</v>
      </c>
      <c r="N928" s="32" t="str">
        <f>IF(ISERROR(MID(M928,SEARCH($N$1,M928)-40,80)),"",MID(M928,SEARCH($N$1,M928)-40,80))</f>
        <v/>
      </c>
      <c r="O928" s="36" t="str">
        <f>IF(ISERROR(MID(M928,SEARCH($O$1,M928)-40,80)),"",MID(M928,SEARCH($O$1,M928)-40,80))</f>
        <v/>
      </c>
      <c r="P928"/>
    </row>
    <row r="929" spans="1:16" x14ac:dyDescent="0.35">
      <c r="A929" s="5" t="s">
        <v>11</v>
      </c>
      <c r="B929" s="6">
        <v>10.49</v>
      </c>
      <c r="C929" s="1" t="s">
        <v>1575</v>
      </c>
      <c r="D929" s="1" t="s">
        <v>1576</v>
      </c>
      <c r="E929" s="1" t="b">
        <v>0</v>
      </c>
      <c r="F929" s="1" t="b">
        <v>1</v>
      </c>
      <c r="G929" s="1">
        <v>15.8249158249158</v>
      </c>
      <c r="H929" s="1">
        <v>4</v>
      </c>
      <c r="I929" s="1">
        <v>4</v>
      </c>
      <c r="J929" s="1">
        <v>4</v>
      </c>
      <c r="K929" s="2">
        <v>8207708.859375</v>
      </c>
      <c r="L929" s="4">
        <f>IF(ISNUMBER(K929),LOG(K929,10),"0")</f>
        <v>6.9142219429176679</v>
      </c>
      <c r="M929" s="25" t="s">
        <v>5696</v>
      </c>
      <c r="N929" s="32" t="str">
        <f>IF(ISERROR(MID(M929,SEARCH($N$1,M929)-40,80)),"",MID(M929,SEARCH($N$1,M929)-40,80))</f>
        <v/>
      </c>
      <c r="O929" s="36" t="str">
        <f>IF(ISERROR(MID(M929,SEARCH($O$1,M929)-40,80)),"",MID(M929,SEARCH($O$1,M929)-40,80))</f>
        <v/>
      </c>
      <c r="P929"/>
    </row>
    <row r="930" spans="1:16" x14ac:dyDescent="0.35">
      <c r="A930" s="5" t="s">
        <v>11</v>
      </c>
      <c r="B930" s="6">
        <v>7.65</v>
      </c>
      <c r="C930" s="1" t="s">
        <v>2017</v>
      </c>
      <c r="D930" s="1" t="s">
        <v>2018</v>
      </c>
      <c r="E930" s="1" t="b">
        <v>0</v>
      </c>
      <c r="F930" s="1" t="b">
        <v>1</v>
      </c>
      <c r="G930" s="1">
        <v>24.102564102564099</v>
      </c>
      <c r="H930" s="1">
        <v>4</v>
      </c>
      <c r="I930" s="1">
        <v>4</v>
      </c>
      <c r="J930" s="1">
        <v>4</v>
      </c>
      <c r="K930" s="2">
        <v>10491629.9479167</v>
      </c>
      <c r="L930" s="4">
        <f>IF(ISNUMBER(K930),LOG(K930,10),"0")</f>
        <v>7.0208429641131298</v>
      </c>
      <c r="M930" s="25" t="s">
        <v>5530</v>
      </c>
      <c r="N930" s="32" t="str">
        <f>IF(ISERROR(MID(M930,SEARCH($N$1,M930)-40,80)),"",MID(M930,SEARCH($N$1,M930)-40,80))</f>
        <v/>
      </c>
      <c r="O930" s="36" t="str">
        <f>IF(ISERROR(MID(M930,SEARCH($O$1,M930)-40,80)),"",MID(M930,SEARCH($O$1,M930)-40,80))</f>
        <v/>
      </c>
      <c r="P930"/>
    </row>
    <row r="931" spans="1:16" x14ac:dyDescent="0.35">
      <c r="A931" s="5" t="s">
        <v>11</v>
      </c>
      <c r="B931" s="6">
        <v>8.5</v>
      </c>
      <c r="C931" s="1" t="s">
        <v>2115</v>
      </c>
      <c r="D931" s="1" t="s">
        <v>2116</v>
      </c>
      <c r="E931" s="1" t="b">
        <v>0</v>
      </c>
      <c r="F931" s="1" t="b">
        <v>1</v>
      </c>
      <c r="G931" s="1">
        <v>7.8825347758887201</v>
      </c>
      <c r="H931" s="1">
        <v>4</v>
      </c>
      <c r="I931" s="1">
        <v>5</v>
      </c>
      <c r="J931" s="1">
        <v>4</v>
      </c>
      <c r="K931" s="2">
        <v>4760791.1510416698</v>
      </c>
      <c r="L931" s="4">
        <f>IF(ISNUMBER(K931),LOG(K931,10),"0")</f>
        <v>6.6776791300274176</v>
      </c>
      <c r="M931" s="25" t="s">
        <v>6045</v>
      </c>
      <c r="N931" s="32" t="str">
        <f>IF(ISERROR(MID(M931,SEARCH($N$1,M931)-40,80)),"",MID(M931,SEARCH($N$1,M931)-40,80))</f>
        <v/>
      </c>
      <c r="O931" s="36" t="str">
        <f>IF(ISERROR(MID(M931,SEARCH($O$1,M931)-40,80)),"",MID(M931,SEARCH($O$1,M931)-40,80))</f>
        <v/>
      </c>
      <c r="P931"/>
    </row>
    <row r="932" spans="1:16" x14ac:dyDescent="0.35">
      <c r="A932" s="5" t="s">
        <v>11</v>
      </c>
      <c r="B932" s="6">
        <v>7.82</v>
      </c>
      <c r="C932" s="1" t="s">
        <v>2443</v>
      </c>
      <c r="D932" s="1" t="s">
        <v>2444</v>
      </c>
      <c r="E932" s="1" t="b">
        <v>0</v>
      </c>
      <c r="F932" s="1" t="b">
        <v>1</v>
      </c>
      <c r="G932" s="1">
        <v>4.0261153427638696</v>
      </c>
      <c r="H932" s="1">
        <v>4</v>
      </c>
      <c r="I932" s="1">
        <v>5</v>
      </c>
      <c r="J932" s="1">
        <v>4</v>
      </c>
      <c r="K932" s="2">
        <v>11132014.8170573</v>
      </c>
      <c r="L932" s="4">
        <f>IF(ISNUMBER(K932),LOG(K932,10),"0")</f>
        <v>7.0465737757218267</v>
      </c>
      <c r="M932" s="25" t="s">
        <v>5498</v>
      </c>
      <c r="N932" s="32" t="str">
        <f>IF(ISERROR(MID(M932,SEARCH($N$1,M932)-40,80)),"",MID(M932,SEARCH($N$1,M932)-40,80))</f>
        <v/>
      </c>
      <c r="O932" s="36" t="str">
        <f>IF(ISERROR(MID(M932,SEARCH($O$1,M932)-40,80)),"",MID(M932,SEARCH($O$1,M932)-40,80))</f>
        <v/>
      </c>
      <c r="P932"/>
    </row>
    <row r="933" spans="1:16" x14ac:dyDescent="0.35">
      <c r="A933" s="5" t="s">
        <v>11</v>
      </c>
      <c r="B933" s="6">
        <v>4.7</v>
      </c>
      <c r="C933" s="1" t="s">
        <v>2983</v>
      </c>
      <c r="D933" s="1" t="s">
        <v>2984</v>
      </c>
      <c r="E933" s="1" t="b">
        <v>0</v>
      </c>
      <c r="F933" s="1" t="b">
        <v>1</v>
      </c>
      <c r="G933" s="1">
        <v>11.7437722419929</v>
      </c>
      <c r="H933" s="1">
        <v>4</v>
      </c>
      <c r="I933" s="1">
        <v>4</v>
      </c>
      <c r="J933" s="1">
        <v>3</v>
      </c>
      <c r="K933" s="2">
        <v>8622515.453125</v>
      </c>
      <c r="L933" s="4">
        <f>IF(ISNUMBER(K933),LOG(K933,10),"0")</f>
        <v>6.9356339813752816</v>
      </c>
      <c r="M933" s="25" t="s">
        <v>5662</v>
      </c>
      <c r="N933" s="32" t="str">
        <f>IF(ISERROR(MID(M933,SEARCH($N$1,M933)-40,80)),"",MID(M933,SEARCH($N$1,M933)-40,80))</f>
        <v/>
      </c>
      <c r="O933" s="36" t="str">
        <f>IF(ISERROR(MID(M933,SEARCH($O$1,M933)-40,80)),"",MID(M933,SEARCH($O$1,M933)-40,80))</f>
        <v/>
      </c>
      <c r="P933"/>
    </row>
    <row r="934" spans="1:16" x14ac:dyDescent="0.35">
      <c r="A934" s="5" t="s">
        <v>11</v>
      </c>
      <c r="B934" s="6">
        <v>19.21</v>
      </c>
      <c r="C934" s="1" t="s">
        <v>1113</v>
      </c>
      <c r="D934" s="1" t="s">
        <v>1114</v>
      </c>
      <c r="E934" s="1" t="b">
        <v>0</v>
      </c>
      <c r="F934" s="1" t="b">
        <v>1</v>
      </c>
      <c r="G934" s="1">
        <v>38.834951456310698</v>
      </c>
      <c r="H934" s="1">
        <v>4</v>
      </c>
      <c r="I934" s="1">
        <v>6</v>
      </c>
      <c r="J934" s="1">
        <v>4</v>
      </c>
      <c r="K934" s="2">
        <v>21458022.213541701</v>
      </c>
      <c r="L934" s="4">
        <f>IF(ISNUMBER(K934),LOG(K934,10),"0")</f>
        <v>7.3315896905410058</v>
      </c>
      <c r="M934" s="25" t="s">
        <v>5155</v>
      </c>
      <c r="N934" s="32" t="str">
        <f>IF(ISERROR(MID(M934,SEARCH($N$1,M934)-40,80)),"",MID(M934,SEARCH($N$1,M934)-40,80))</f>
        <v/>
      </c>
      <c r="O934" s="36" t="str">
        <f>IF(ISERROR(MID(M934,SEARCH($O$1,M934)-40,80)),"",MID(M934,SEARCH($O$1,M934)-40,80))</f>
        <v/>
      </c>
      <c r="P934"/>
    </row>
    <row r="935" spans="1:16" x14ac:dyDescent="0.35">
      <c r="A935" s="5" t="s">
        <v>11</v>
      </c>
      <c r="B935" s="6">
        <v>8.6199999999999992</v>
      </c>
      <c r="C935" s="1" t="s">
        <v>2175</v>
      </c>
      <c r="D935" s="1" t="s">
        <v>2176</v>
      </c>
      <c r="E935" s="1" t="b">
        <v>0</v>
      </c>
      <c r="F935" s="1" t="b">
        <v>1</v>
      </c>
      <c r="G935" s="1">
        <v>26.219512195122</v>
      </c>
      <c r="H935" s="1">
        <v>4</v>
      </c>
      <c r="I935" s="1">
        <v>5</v>
      </c>
      <c r="J935" s="1">
        <v>3</v>
      </c>
      <c r="K935" s="2">
        <v>29840535.427083299</v>
      </c>
      <c r="L935" s="4">
        <f>IF(ISNUMBER(K935),LOG(K935,10),"0")</f>
        <v>7.4748066113925056</v>
      </c>
      <c r="M935" s="25" t="s">
        <v>5037</v>
      </c>
      <c r="N935" s="32" t="str">
        <f>IF(ISERROR(MID(M935,SEARCH($N$1,M935)-40,80)),"",MID(M935,SEARCH($N$1,M935)-40,80))</f>
        <v/>
      </c>
      <c r="O935" s="36" t="str">
        <f>IF(ISERROR(MID(M935,SEARCH($O$1,M935)-40,80)),"",MID(M935,SEARCH($O$1,M935)-40,80))</f>
        <v/>
      </c>
      <c r="P935"/>
    </row>
    <row r="936" spans="1:16" x14ac:dyDescent="0.35">
      <c r="A936" s="5" t="s">
        <v>11</v>
      </c>
      <c r="B936" s="6">
        <v>10.16</v>
      </c>
      <c r="C936" s="1" t="s">
        <v>1449</v>
      </c>
      <c r="D936" s="1" t="s">
        <v>1450</v>
      </c>
      <c r="E936" s="1" t="b">
        <v>0</v>
      </c>
      <c r="F936" s="1" t="b">
        <v>1</v>
      </c>
      <c r="G936" s="1">
        <v>5.8624577226606496</v>
      </c>
      <c r="H936" s="1">
        <v>4</v>
      </c>
      <c r="I936" s="1">
        <v>4</v>
      </c>
      <c r="J936" s="1">
        <v>1</v>
      </c>
      <c r="K936" s="2">
        <v>568992.431640625</v>
      </c>
      <c r="L936" s="4">
        <f>IF(ISNUMBER(K936),LOG(K936,10),"0")</f>
        <v>5.755106489736769</v>
      </c>
      <c r="M936" s="25" t="s">
        <v>6747</v>
      </c>
      <c r="N936" s="32" t="str">
        <f>IF(ISERROR(MID(M936,SEARCH($N$1,M936)-40,80)),"",MID(M936,SEARCH($N$1,M936)-40,80))</f>
        <v/>
      </c>
      <c r="O936" s="36" t="str">
        <f>IF(ISERROR(MID(M936,SEARCH($O$1,M936)-40,80)),"",MID(M936,SEARCH($O$1,M936)-40,80))</f>
        <v/>
      </c>
      <c r="P936"/>
    </row>
    <row r="937" spans="1:16" x14ac:dyDescent="0.35">
      <c r="A937" s="5" t="s">
        <v>11</v>
      </c>
      <c r="B937" s="6">
        <v>4.1100000000000003</v>
      </c>
      <c r="C937" s="1" t="s">
        <v>3123</v>
      </c>
      <c r="D937" s="1" t="s">
        <v>3124</v>
      </c>
      <c r="E937" s="1" t="b">
        <v>0</v>
      </c>
      <c r="F937" s="1" t="b">
        <v>1</v>
      </c>
      <c r="G937" s="1">
        <v>6.6518847006651898</v>
      </c>
      <c r="H937" s="1">
        <v>4</v>
      </c>
      <c r="I937" s="1">
        <v>4</v>
      </c>
      <c r="J937" s="1">
        <v>4</v>
      </c>
      <c r="K937" s="2">
        <v>5175818.0091145802</v>
      </c>
      <c r="L937" s="4">
        <f>IF(ISNUMBER(K937),LOG(K937,10),"0")</f>
        <v>6.7139789973695247</v>
      </c>
      <c r="M937" s="25" t="s">
        <v>5998</v>
      </c>
      <c r="N937" s="32" t="str">
        <f>IF(ISERROR(MID(M937,SEARCH($N$1,M937)-40,80)),"",MID(M937,SEARCH($N$1,M937)-40,80))</f>
        <v/>
      </c>
      <c r="O937" s="36" t="str">
        <f>IF(ISERROR(MID(M937,SEARCH($O$1,M937)-40,80)),"",MID(M937,SEARCH($O$1,M937)-40,80))</f>
        <v/>
      </c>
      <c r="P937"/>
    </row>
    <row r="938" spans="1:16" x14ac:dyDescent="0.35">
      <c r="A938" s="5" t="s">
        <v>11</v>
      </c>
      <c r="B938" s="6">
        <v>8.74</v>
      </c>
      <c r="C938" s="1" t="s">
        <v>2041</v>
      </c>
      <c r="D938" s="1" t="s">
        <v>2042</v>
      </c>
      <c r="E938" s="1" t="b">
        <v>0</v>
      </c>
      <c r="F938" s="1" t="b">
        <v>1</v>
      </c>
      <c r="G938" s="1">
        <v>19.5555555555556</v>
      </c>
      <c r="H938" s="1">
        <v>4</v>
      </c>
      <c r="I938" s="1">
        <v>5</v>
      </c>
      <c r="J938" s="1">
        <v>2</v>
      </c>
      <c r="K938" s="2">
        <v>9269763.53125</v>
      </c>
      <c r="L938" s="4">
        <f>IF(ISNUMBER(K938),LOG(K938,10),"0")</f>
        <v>6.9670686555702641</v>
      </c>
      <c r="M938" s="25" t="s">
        <v>5610</v>
      </c>
      <c r="N938" s="32" t="str">
        <f>IF(ISERROR(MID(M938,SEARCH($N$1,M938)-40,80)),"",MID(M938,SEARCH($N$1,M938)-40,80))</f>
        <v/>
      </c>
      <c r="O938" s="36" t="str">
        <f>IF(ISERROR(MID(M938,SEARCH($O$1,M938)-40,80)),"",MID(M938,SEARCH($O$1,M938)-40,80))</f>
        <v/>
      </c>
      <c r="P938"/>
    </row>
    <row r="939" spans="1:16" x14ac:dyDescent="0.35">
      <c r="A939" s="5" t="s">
        <v>11</v>
      </c>
      <c r="B939" s="6">
        <v>8.08</v>
      </c>
      <c r="C939" s="1" t="s">
        <v>1793</v>
      </c>
      <c r="D939" s="1" t="s">
        <v>1794</v>
      </c>
      <c r="E939" s="1" t="b">
        <v>0</v>
      </c>
      <c r="F939" s="1" t="b">
        <v>1</v>
      </c>
      <c r="G939" s="1">
        <v>12.9032258064516</v>
      </c>
      <c r="H939" s="1">
        <v>4</v>
      </c>
      <c r="I939" s="1">
        <v>4</v>
      </c>
      <c r="J939" s="1">
        <v>4</v>
      </c>
      <c r="K939" s="2">
        <v>8189476.16796875</v>
      </c>
      <c r="L939" s="4">
        <f>IF(ISNUMBER(K939),LOG(K939,10),"0")</f>
        <v>6.9132561234165495</v>
      </c>
      <c r="M939" s="25" t="s">
        <v>5698</v>
      </c>
      <c r="N939" s="32" t="str">
        <f>IF(ISERROR(MID(M939,SEARCH($N$1,M939)-40,80)),"",MID(M939,SEARCH($N$1,M939)-40,80))</f>
        <v/>
      </c>
      <c r="O939" s="36" t="str">
        <f>IF(ISERROR(MID(M939,SEARCH($O$1,M939)-40,80)),"",MID(M939,SEARCH($O$1,M939)-40,80))</f>
        <v/>
      </c>
      <c r="P939"/>
    </row>
    <row r="940" spans="1:16" x14ac:dyDescent="0.35">
      <c r="A940" s="5" t="s">
        <v>11</v>
      </c>
      <c r="B940" s="6">
        <v>11</v>
      </c>
      <c r="C940" s="1" t="s">
        <v>1833</v>
      </c>
      <c r="D940" s="1" t="s">
        <v>1834</v>
      </c>
      <c r="E940" s="1" t="b">
        <v>0</v>
      </c>
      <c r="F940" s="1" t="b">
        <v>1</v>
      </c>
      <c r="G940" s="1">
        <v>12.0817843866171</v>
      </c>
      <c r="H940" s="1">
        <v>4</v>
      </c>
      <c r="I940" s="1">
        <v>4</v>
      </c>
      <c r="J940" s="1">
        <v>4</v>
      </c>
      <c r="K940" s="2">
        <v>2319071.4375</v>
      </c>
      <c r="L940" s="4">
        <f>IF(ISNUMBER(K940),LOG(K940,10),"0")</f>
        <v>6.3653141270054707</v>
      </c>
      <c r="M940" s="25" t="s">
        <v>6412</v>
      </c>
      <c r="N940" s="32" t="str">
        <f>IF(ISERROR(MID(M940,SEARCH($N$1,M940)-40,80)),"",MID(M940,SEARCH($N$1,M940)-40,80))</f>
        <v/>
      </c>
      <c r="O940" s="36" t="str">
        <f>IF(ISERROR(MID(M940,SEARCH($O$1,M940)-40,80)),"",MID(M940,SEARCH($O$1,M940)-40,80))</f>
        <v/>
      </c>
      <c r="P940"/>
    </row>
    <row r="941" spans="1:16" x14ac:dyDescent="0.35">
      <c r="A941" s="5" t="s">
        <v>11</v>
      </c>
      <c r="B941" s="6">
        <v>10.51</v>
      </c>
      <c r="C941" s="1" t="s">
        <v>1871</v>
      </c>
      <c r="D941" s="1" t="s">
        <v>1872</v>
      </c>
      <c r="E941" s="1" t="b">
        <v>0</v>
      </c>
      <c r="F941" s="1" t="b">
        <v>1</v>
      </c>
      <c r="G941" s="1">
        <v>10.865561694290999</v>
      </c>
      <c r="H941" s="1">
        <v>4</v>
      </c>
      <c r="I941" s="1">
        <v>4</v>
      </c>
      <c r="J941" s="1">
        <v>4</v>
      </c>
      <c r="K941" s="2">
        <v>7916320.9166666698</v>
      </c>
      <c r="L941" s="4">
        <f>IF(ISNUMBER(K941),LOG(K941,10),"0")</f>
        <v>6.8985233915869681</v>
      </c>
      <c r="M941" s="25" t="s">
        <v>5724</v>
      </c>
      <c r="N941" s="32" t="str">
        <f>IF(ISERROR(MID(M941,SEARCH($N$1,M941)-40,80)),"",MID(M941,SEARCH($N$1,M941)-40,80))</f>
        <v/>
      </c>
      <c r="O941" s="36" t="str">
        <f>IF(ISERROR(MID(M941,SEARCH($O$1,M941)-40,80)),"",MID(M941,SEARCH($O$1,M941)-40,80))</f>
        <v/>
      </c>
      <c r="P941"/>
    </row>
    <row r="942" spans="1:16" x14ac:dyDescent="0.35">
      <c r="A942" s="5" t="s">
        <v>11</v>
      </c>
      <c r="B942" s="6">
        <v>5.91</v>
      </c>
      <c r="C942" s="1" t="s">
        <v>2773</v>
      </c>
      <c r="D942" s="1" t="s">
        <v>2774</v>
      </c>
      <c r="E942" s="1" t="b">
        <v>0</v>
      </c>
      <c r="F942" s="1" t="b">
        <v>1</v>
      </c>
      <c r="G942" s="1">
        <v>5.3639846743295001</v>
      </c>
      <c r="H942" s="1">
        <v>4</v>
      </c>
      <c r="I942" s="1">
        <v>4</v>
      </c>
      <c r="J942" s="1">
        <v>4</v>
      </c>
      <c r="K942" s="2">
        <v>2647881.2109375</v>
      </c>
      <c r="L942" s="4">
        <f>IF(ISNUMBER(K942),LOG(K942,10),"0")</f>
        <v>6.4228984979158721</v>
      </c>
      <c r="M942" s="25" t="s">
        <v>6351</v>
      </c>
      <c r="N942" s="32" t="str">
        <f>IF(ISERROR(MID(M942,SEARCH($N$1,M942)-40,80)),"",MID(M942,SEARCH($N$1,M942)-40,80))</f>
        <v/>
      </c>
      <c r="O942" s="36" t="str">
        <f>IF(ISERROR(MID(M942,SEARCH($O$1,M942)-40,80)),"",MID(M942,SEARCH($O$1,M942)-40,80))</f>
        <v/>
      </c>
      <c r="P942"/>
    </row>
    <row r="943" spans="1:16" x14ac:dyDescent="0.35">
      <c r="A943" s="5" t="s">
        <v>11</v>
      </c>
      <c r="B943" s="6">
        <v>4.3899999999999997</v>
      </c>
      <c r="C943" s="1" t="s">
        <v>2613</v>
      </c>
      <c r="D943" s="1" t="s">
        <v>2614</v>
      </c>
      <c r="E943" s="1" t="b">
        <v>0</v>
      </c>
      <c r="F943" s="1" t="b">
        <v>1</v>
      </c>
      <c r="G943" s="1">
        <v>4.1958041958042003</v>
      </c>
      <c r="H943" s="1">
        <v>4</v>
      </c>
      <c r="I943" s="1">
        <v>4</v>
      </c>
      <c r="J943" s="1">
        <v>4</v>
      </c>
      <c r="K943" s="2">
        <v>2605042.5533854198</v>
      </c>
      <c r="L943" s="4">
        <f>IF(ISNUMBER(K943),LOG(K943,10),"0")</f>
        <v>6.4158148218963991</v>
      </c>
      <c r="M943" s="25" t="s">
        <v>6361</v>
      </c>
      <c r="N943" s="32" t="str">
        <f>IF(ISERROR(MID(M943,SEARCH($N$1,M943)-40,80)),"",MID(M943,SEARCH($N$1,M943)-40,80))</f>
        <v/>
      </c>
      <c r="O943" s="36" t="str">
        <f>IF(ISERROR(MID(M943,SEARCH($O$1,M943)-40,80)),"",MID(M943,SEARCH($O$1,M943)-40,80))</f>
        <v/>
      </c>
      <c r="P943"/>
    </row>
    <row r="944" spans="1:16" x14ac:dyDescent="0.35">
      <c r="A944" s="5" t="s">
        <v>11</v>
      </c>
      <c r="B944" s="6">
        <v>10.53</v>
      </c>
      <c r="C944" s="1" t="s">
        <v>2037</v>
      </c>
      <c r="D944" s="1" t="s">
        <v>2038</v>
      </c>
      <c r="E944" s="1" t="b">
        <v>0</v>
      </c>
      <c r="F944" s="1" t="b">
        <v>1</v>
      </c>
      <c r="G944" s="1">
        <v>13.0208333333333</v>
      </c>
      <c r="H944" s="1">
        <v>4</v>
      </c>
      <c r="I944" s="1">
        <v>4</v>
      </c>
      <c r="J944" s="1">
        <v>4</v>
      </c>
      <c r="K944" s="2">
        <v>5841010.8854166698</v>
      </c>
      <c r="L944" s="4">
        <f>IF(ISNUMBER(K944),LOG(K944,10),"0")</f>
        <v>6.766488015599732</v>
      </c>
      <c r="M944" s="25" t="s">
        <v>5925</v>
      </c>
      <c r="N944" s="32" t="str">
        <f>IF(ISERROR(MID(M944,SEARCH($N$1,M944)-40,80)),"",MID(M944,SEARCH($N$1,M944)-40,80))</f>
        <v/>
      </c>
      <c r="O944" s="36" t="str">
        <f>IF(ISERROR(MID(M944,SEARCH($O$1,M944)-40,80)),"",MID(M944,SEARCH($O$1,M944)-40,80))</f>
        <v/>
      </c>
      <c r="P944"/>
    </row>
    <row r="945" spans="1:16" x14ac:dyDescent="0.35">
      <c r="A945" s="5" t="s">
        <v>11</v>
      </c>
      <c r="B945" s="6">
        <v>14.48</v>
      </c>
      <c r="C945" s="1" t="s">
        <v>1381</v>
      </c>
      <c r="D945" s="1" t="s">
        <v>1382</v>
      </c>
      <c r="E945" s="1" t="b">
        <v>0</v>
      </c>
      <c r="F945" s="1" t="b">
        <v>1</v>
      </c>
      <c r="G945" s="1">
        <v>19.801980198019798</v>
      </c>
      <c r="H945" s="1">
        <v>4</v>
      </c>
      <c r="I945" s="1">
        <v>4</v>
      </c>
      <c r="J945" s="1">
        <v>4</v>
      </c>
      <c r="K945" s="2">
        <v>30418914.322916701</v>
      </c>
      <c r="L945" s="4">
        <f>IF(ISNUMBER(K945),LOG(K945,10),"0")</f>
        <v>7.4831437096518743</v>
      </c>
      <c r="M945" s="25" t="s">
        <v>5029</v>
      </c>
      <c r="N945" s="32" t="str">
        <f>IF(ISERROR(MID(M945,SEARCH($N$1,M945)-40,80)),"",MID(M945,SEARCH($N$1,M945)-40,80))</f>
        <v/>
      </c>
      <c r="O945" s="36" t="str">
        <f>IF(ISERROR(MID(M945,SEARCH($O$1,M945)-40,80)),"",MID(M945,SEARCH($O$1,M945)-40,80))</f>
        <v/>
      </c>
      <c r="P945"/>
    </row>
    <row r="946" spans="1:16" x14ac:dyDescent="0.35">
      <c r="A946" s="5" t="s">
        <v>11</v>
      </c>
      <c r="B946" s="6">
        <v>9.6</v>
      </c>
      <c r="C946" s="1" t="s">
        <v>1915</v>
      </c>
      <c r="D946" s="1" t="s">
        <v>1916</v>
      </c>
      <c r="E946" s="1" t="b">
        <v>0</v>
      </c>
      <c r="F946" s="1" t="b">
        <v>1</v>
      </c>
      <c r="G946" s="1">
        <v>24.590163934426201</v>
      </c>
      <c r="H946" s="1">
        <v>4</v>
      </c>
      <c r="I946" s="1">
        <v>4</v>
      </c>
      <c r="J946" s="1">
        <v>2</v>
      </c>
      <c r="K946" s="2">
        <v>2025299.03515625</v>
      </c>
      <c r="L946" s="4">
        <f>IF(ISNUMBER(K946),LOG(K946,10),"0")</f>
        <v>6.3064891558125078</v>
      </c>
      <c r="M946" s="25" t="s">
        <v>6477</v>
      </c>
      <c r="N946" s="32" t="str">
        <f>IF(ISERROR(MID(M946,SEARCH($N$1,M946)-40,80)),"",MID(M946,SEARCH($N$1,M946)-40,80))</f>
        <v/>
      </c>
      <c r="O946" s="36" t="str">
        <f>IF(ISERROR(MID(M946,SEARCH($O$1,M946)-40,80)),"",MID(M946,SEARCH($O$1,M946)-40,80))</f>
        <v/>
      </c>
      <c r="P946"/>
    </row>
    <row r="947" spans="1:16" x14ac:dyDescent="0.35">
      <c r="A947" s="5" t="s">
        <v>11</v>
      </c>
      <c r="B947" s="6">
        <v>13.88</v>
      </c>
      <c r="C947" s="1" t="s">
        <v>1445</v>
      </c>
      <c r="D947" s="1" t="s">
        <v>1446</v>
      </c>
      <c r="E947" s="1" t="b">
        <v>0</v>
      </c>
      <c r="F947" s="1" t="b">
        <v>1</v>
      </c>
      <c r="G947" s="1">
        <v>10.1246105919003</v>
      </c>
      <c r="H947" s="1">
        <v>4</v>
      </c>
      <c r="I947" s="1">
        <v>5</v>
      </c>
      <c r="J947" s="1">
        <v>4</v>
      </c>
      <c r="K947" s="2">
        <v>7968244.0924479198</v>
      </c>
      <c r="L947" s="4">
        <f>IF(ISNUMBER(K947),LOG(K947,10),"0")</f>
        <v>6.9013626294291344</v>
      </c>
      <c r="M947" s="25" t="s">
        <v>5718</v>
      </c>
      <c r="N947" s="32" t="str">
        <f>IF(ISERROR(MID(M947,SEARCH($N$1,M947)-40,80)),"",MID(M947,SEARCH($N$1,M947)-40,80))</f>
        <v/>
      </c>
      <c r="O947" s="36" t="str">
        <f>IF(ISERROR(MID(M947,SEARCH($O$1,M947)-40,80)),"",MID(M947,SEARCH($O$1,M947)-40,80))</f>
        <v/>
      </c>
      <c r="P947"/>
    </row>
    <row r="948" spans="1:16" x14ac:dyDescent="0.35">
      <c r="A948" s="5" t="s">
        <v>11</v>
      </c>
      <c r="B948" s="6">
        <v>17.22</v>
      </c>
      <c r="C948" s="1" t="s">
        <v>1359</v>
      </c>
      <c r="D948" s="1" t="s">
        <v>1360</v>
      </c>
      <c r="E948" s="1" t="b">
        <v>0</v>
      </c>
      <c r="F948" s="1" t="b">
        <v>1</v>
      </c>
      <c r="G948" s="1">
        <v>28.4023668639053</v>
      </c>
      <c r="H948" s="1">
        <v>4</v>
      </c>
      <c r="I948" s="1">
        <v>9</v>
      </c>
      <c r="J948" s="1">
        <v>4</v>
      </c>
      <c r="K948" s="2">
        <v>140048535.36458299</v>
      </c>
      <c r="L948" s="4">
        <f>IF(ISNUMBER(K948),LOG(K948,10),"0")</f>
        <v>8.1462785713073504</v>
      </c>
      <c r="M948" s="25" t="s">
        <v>4723</v>
      </c>
      <c r="N948" s="32" t="str">
        <f>IF(ISERROR(MID(M948,SEARCH($N$1,M948)-40,80)),"",MID(M948,SEARCH($N$1,M948)-40,80))</f>
        <v/>
      </c>
      <c r="O948" s="36" t="str">
        <f>IF(ISERROR(MID(M948,SEARCH($O$1,M948)-40,80)),"",MID(M948,SEARCH($O$1,M948)-40,80))</f>
        <v/>
      </c>
      <c r="P948"/>
    </row>
    <row r="949" spans="1:16" x14ac:dyDescent="0.35">
      <c r="A949" s="5" t="s">
        <v>11</v>
      </c>
      <c r="B949" s="6">
        <v>11.16</v>
      </c>
      <c r="C949" s="1" t="s">
        <v>1561</v>
      </c>
      <c r="D949" s="1" t="s">
        <v>1562</v>
      </c>
      <c r="E949" s="1" t="b">
        <v>0</v>
      </c>
      <c r="F949" s="1" t="b">
        <v>1</v>
      </c>
      <c r="G949" s="1">
        <v>22.297297297297298</v>
      </c>
      <c r="H949" s="1">
        <v>4</v>
      </c>
      <c r="I949" s="1">
        <v>5</v>
      </c>
      <c r="J949" s="1">
        <v>4</v>
      </c>
      <c r="K949" s="2">
        <v>9848997.078125</v>
      </c>
      <c r="L949" s="4">
        <f>IF(ISNUMBER(K949),LOG(K949,10),"0")</f>
        <v>6.9933920086080663</v>
      </c>
      <c r="M949" s="25" t="s">
        <v>5573</v>
      </c>
      <c r="N949" s="32" t="str">
        <f>IF(ISERROR(MID(M949,SEARCH($N$1,M949)-40,80)),"",MID(M949,SEARCH($N$1,M949)-40,80))</f>
        <v/>
      </c>
      <c r="O949" s="36" t="str">
        <f>IF(ISERROR(MID(M949,SEARCH($O$1,M949)-40,80)),"",MID(M949,SEARCH($O$1,M949)-40,80))</f>
        <v/>
      </c>
      <c r="P949"/>
    </row>
    <row r="950" spans="1:16" x14ac:dyDescent="0.35">
      <c r="A950" s="5" t="s">
        <v>11</v>
      </c>
      <c r="B950" s="6">
        <v>12.26</v>
      </c>
      <c r="C950" s="1" t="s">
        <v>1373</v>
      </c>
      <c r="D950" s="1" t="s">
        <v>1374</v>
      </c>
      <c r="E950" s="1" t="b">
        <v>0</v>
      </c>
      <c r="F950" s="1" t="b">
        <v>1</v>
      </c>
      <c r="G950" s="1">
        <v>38.674033149171301</v>
      </c>
      <c r="H950" s="1">
        <v>4</v>
      </c>
      <c r="I950" s="1">
        <v>4</v>
      </c>
      <c r="J950" s="1">
        <v>4</v>
      </c>
      <c r="K950" s="2">
        <v>11997519.7864583</v>
      </c>
      <c r="L950" s="4">
        <f>IF(ISNUMBER(K950),LOG(K950,10),"0")</f>
        <v>7.0790914748488909</v>
      </c>
      <c r="M950" s="25" t="s">
        <v>5450</v>
      </c>
      <c r="N950" s="32" t="str">
        <f>IF(ISERROR(MID(M950,SEARCH($N$1,M950)-40,80)),"",MID(M950,SEARCH($N$1,M950)-40,80))</f>
        <v/>
      </c>
      <c r="O950" s="36" t="str">
        <f>IF(ISERROR(MID(M950,SEARCH($O$1,M950)-40,80)),"",MID(M950,SEARCH($O$1,M950)-40,80))</f>
        <v/>
      </c>
      <c r="P950"/>
    </row>
    <row r="951" spans="1:16" x14ac:dyDescent="0.35">
      <c r="A951" s="5" t="s">
        <v>11</v>
      </c>
      <c r="B951" s="6">
        <v>9.39</v>
      </c>
      <c r="C951" s="1" t="s">
        <v>2433</v>
      </c>
      <c r="D951" s="1" t="s">
        <v>2434</v>
      </c>
      <c r="E951" s="1" t="b">
        <v>0</v>
      </c>
      <c r="F951" s="1" t="b">
        <v>1</v>
      </c>
      <c r="G951" s="1">
        <v>5.2406417112299497</v>
      </c>
      <c r="H951" s="1">
        <v>4</v>
      </c>
      <c r="I951" s="1">
        <v>4</v>
      </c>
      <c r="J951" s="1">
        <v>4</v>
      </c>
      <c r="K951" s="2">
        <v>2716796.2395833302</v>
      </c>
      <c r="L951" s="4">
        <f>IF(ISNUMBER(K951),LOG(K951,10),"0")</f>
        <v>6.434057067441457</v>
      </c>
      <c r="M951" s="25" t="s">
        <v>6343</v>
      </c>
      <c r="N951" s="32" t="str">
        <f>IF(ISERROR(MID(M951,SEARCH($N$1,M951)-40,80)),"",MID(M951,SEARCH($N$1,M951)-40,80))</f>
        <v/>
      </c>
      <c r="O951" s="36" t="str">
        <f>IF(ISERROR(MID(M951,SEARCH($O$1,M951)-40,80)),"",MID(M951,SEARCH($O$1,M951)-40,80))</f>
        <v/>
      </c>
      <c r="P951"/>
    </row>
    <row r="952" spans="1:16" x14ac:dyDescent="0.35">
      <c r="A952" s="5" t="s">
        <v>11</v>
      </c>
      <c r="B952" s="6">
        <v>10.78</v>
      </c>
      <c r="C952" s="1" t="s">
        <v>1835</v>
      </c>
      <c r="D952" s="1" t="s">
        <v>1836</v>
      </c>
      <c r="E952" s="1" t="b">
        <v>0</v>
      </c>
      <c r="F952" s="1" t="b">
        <v>1</v>
      </c>
      <c r="G952" s="1">
        <v>12.6005361930295</v>
      </c>
      <c r="H952" s="1">
        <v>4</v>
      </c>
      <c r="I952" s="1">
        <v>4</v>
      </c>
      <c r="J952" s="1">
        <v>4</v>
      </c>
      <c r="K952" s="2">
        <v>6689307.73828125</v>
      </c>
      <c r="L952" s="4">
        <f>IF(ISNUMBER(K952),LOG(K952,10),"0")</f>
        <v>6.8253811759142327</v>
      </c>
      <c r="M952" s="25" t="s">
        <v>5832</v>
      </c>
      <c r="N952" s="32" t="str">
        <f>IF(ISERROR(MID(M952,SEARCH($N$1,M952)-40,80)),"",MID(M952,SEARCH($N$1,M952)-40,80))</f>
        <v/>
      </c>
      <c r="O952" s="36" t="str">
        <f>IF(ISERROR(MID(M952,SEARCH($O$1,M952)-40,80)),"",MID(M952,SEARCH($O$1,M952)-40,80))</f>
        <v/>
      </c>
      <c r="P952"/>
    </row>
    <row r="953" spans="1:16" x14ac:dyDescent="0.35">
      <c r="A953" s="5" t="s">
        <v>11</v>
      </c>
      <c r="B953" s="6">
        <v>9.39</v>
      </c>
      <c r="C953" s="1" t="s">
        <v>2149</v>
      </c>
      <c r="D953" s="1" t="s">
        <v>2150</v>
      </c>
      <c r="E953" s="1" t="b">
        <v>0</v>
      </c>
      <c r="F953" s="1" t="b">
        <v>1</v>
      </c>
      <c r="G953" s="1">
        <v>18.148148148148099</v>
      </c>
      <c r="H953" s="1">
        <v>4</v>
      </c>
      <c r="I953" s="1">
        <v>4</v>
      </c>
      <c r="J953" s="1">
        <v>3</v>
      </c>
      <c r="K953" s="2">
        <v>9169751.171875</v>
      </c>
      <c r="L953" s="4">
        <f>IF(ISNUMBER(K953),LOG(K953,10),"0")</f>
        <v>6.9623575509210758</v>
      </c>
      <c r="M953" s="25" t="s">
        <v>5616</v>
      </c>
      <c r="N953" s="32" t="str">
        <f>IF(ISERROR(MID(M953,SEARCH($N$1,M953)-40,80)),"",MID(M953,SEARCH($N$1,M953)-40,80))</f>
        <v/>
      </c>
      <c r="O953" s="36" t="str">
        <f>IF(ISERROR(MID(M953,SEARCH($O$1,M953)-40,80)),"",MID(M953,SEARCH($O$1,M953)-40,80))</f>
        <v/>
      </c>
      <c r="P953"/>
    </row>
    <row r="954" spans="1:16" x14ac:dyDescent="0.35">
      <c r="A954" s="5" t="s">
        <v>11</v>
      </c>
      <c r="B954" s="6">
        <v>11.73</v>
      </c>
      <c r="C954" s="1" t="s">
        <v>1937</v>
      </c>
      <c r="D954" s="1" t="s">
        <v>1938</v>
      </c>
      <c r="E954" s="1" t="b">
        <v>0</v>
      </c>
      <c r="F954" s="1" t="b">
        <v>1</v>
      </c>
      <c r="G954" s="1">
        <v>28.292682926829301</v>
      </c>
      <c r="H954" s="1">
        <v>4</v>
      </c>
      <c r="I954" s="1">
        <v>5</v>
      </c>
      <c r="J954" s="1">
        <v>4</v>
      </c>
      <c r="K954" s="2">
        <v>6867054.40625</v>
      </c>
      <c r="L954" s="4">
        <f>IF(ISNUMBER(K954),LOG(K954,10),"0")</f>
        <v>6.8367704882330793</v>
      </c>
      <c r="M954" s="25" t="s">
        <v>5817</v>
      </c>
      <c r="N954" s="32" t="str">
        <f>IF(ISERROR(MID(M954,SEARCH($N$1,M954)-40,80)),"",MID(M954,SEARCH($N$1,M954)-40,80))</f>
        <v/>
      </c>
      <c r="O954" s="36" t="str">
        <f>IF(ISERROR(MID(M954,SEARCH($O$1,M954)-40,80)),"",MID(M954,SEARCH($O$1,M954)-40,80))</f>
        <v/>
      </c>
      <c r="P954"/>
    </row>
    <row r="955" spans="1:16" x14ac:dyDescent="0.35">
      <c r="A955" s="5" t="s">
        <v>11</v>
      </c>
      <c r="B955" s="6">
        <v>8.93</v>
      </c>
      <c r="C955" s="1" t="s">
        <v>2213</v>
      </c>
      <c r="D955" s="1" t="s">
        <v>2214</v>
      </c>
      <c r="E955" s="1" t="b">
        <v>0</v>
      </c>
      <c r="F955" s="1" t="b">
        <v>1</v>
      </c>
      <c r="G955" s="1">
        <v>8.85668276972625</v>
      </c>
      <c r="H955" s="1">
        <v>4</v>
      </c>
      <c r="I955" s="1">
        <v>4</v>
      </c>
      <c r="J955" s="1">
        <v>4</v>
      </c>
      <c r="K955" s="2">
        <v>4369379.4947916698</v>
      </c>
      <c r="L955" s="4">
        <f>IF(ISNUMBER(K955),LOG(K955,10),"0")</f>
        <v>6.6404197662331379</v>
      </c>
      <c r="M955" s="25" t="s">
        <v>6098</v>
      </c>
      <c r="N955" s="32" t="str">
        <f>IF(ISERROR(MID(M955,SEARCH($N$1,M955)-40,80)),"",MID(M955,SEARCH($N$1,M955)-40,80))</f>
        <v/>
      </c>
      <c r="O955" s="36" t="str">
        <f>IF(ISERROR(MID(M955,SEARCH($O$1,M955)-40,80)),"",MID(M955,SEARCH($O$1,M955)-40,80))</f>
        <v/>
      </c>
      <c r="P955"/>
    </row>
    <row r="956" spans="1:16" x14ac:dyDescent="0.35">
      <c r="A956" s="5" t="s">
        <v>11</v>
      </c>
      <c r="B956" s="6">
        <v>10.79</v>
      </c>
      <c r="C956" s="1" t="s">
        <v>1513</v>
      </c>
      <c r="D956" s="1" t="s">
        <v>1514</v>
      </c>
      <c r="E956" s="1" t="b">
        <v>0</v>
      </c>
      <c r="F956" s="1" t="b">
        <v>1</v>
      </c>
      <c r="G956" s="1">
        <v>44.5205479452055</v>
      </c>
      <c r="H956" s="1">
        <v>4</v>
      </c>
      <c r="I956" s="1">
        <v>5</v>
      </c>
      <c r="J956" s="1">
        <v>4</v>
      </c>
      <c r="K956" s="2">
        <v>7021640.5052083302</v>
      </c>
      <c r="L956" s="4">
        <f>IF(ISNUMBER(K956),LOG(K956,10),"0")</f>
        <v>6.846438590637602</v>
      </c>
      <c r="M956" s="25" t="s">
        <v>5799</v>
      </c>
      <c r="N956" s="32" t="str">
        <f>IF(ISERROR(MID(M956,SEARCH($N$1,M956)-40,80)),"",MID(M956,SEARCH($N$1,M956)-40,80))</f>
        <v/>
      </c>
      <c r="O956" s="36" t="str">
        <f>IF(ISERROR(MID(M956,SEARCH($O$1,M956)-40,80)),"",MID(M956,SEARCH($O$1,M956)-40,80))</f>
        <v/>
      </c>
      <c r="P956"/>
    </row>
    <row r="957" spans="1:16" x14ac:dyDescent="0.35">
      <c r="A957" s="5" t="s">
        <v>11</v>
      </c>
      <c r="B957" s="6">
        <v>7.22</v>
      </c>
      <c r="C957" s="1" t="s">
        <v>2105</v>
      </c>
      <c r="D957" s="1" t="s">
        <v>2106</v>
      </c>
      <c r="E957" s="1" t="b">
        <v>0</v>
      </c>
      <c r="F957" s="1" t="b">
        <v>1</v>
      </c>
      <c r="G957" s="1">
        <v>18.867924528301899</v>
      </c>
      <c r="H957" s="1">
        <v>4</v>
      </c>
      <c r="I957" s="1">
        <v>5</v>
      </c>
      <c r="J957" s="1">
        <v>4</v>
      </c>
      <c r="K957" s="2">
        <v>11337109.6979167</v>
      </c>
      <c r="L957" s="4">
        <f>IF(ISNUMBER(K957),LOG(K957,10),"0")</f>
        <v>7.0545023488920711</v>
      </c>
      <c r="M957" s="25" t="s">
        <v>5483</v>
      </c>
      <c r="N957" s="32" t="str">
        <f>IF(ISERROR(MID(M957,SEARCH($N$1,M957)-40,80)),"",MID(M957,SEARCH($N$1,M957)-40,80))</f>
        <v/>
      </c>
      <c r="O957" s="36" t="str">
        <f>IF(ISERROR(MID(M957,SEARCH($O$1,M957)-40,80)),"",MID(M957,SEARCH($O$1,M957)-40,80))</f>
        <v/>
      </c>
      <c r="P957"/>
    </row>
    <row r="958" spans="1:16" x14ac:dyDescent="0.35">
      <c r="A958" s="5" t="s">
        <v>11</v>
      </c>
      <c r="B958" s="6">
        <v>10.16</v>
      </c>
      <c r="C958" s="1" t="s">
        <v>1763</v>
      </c>
      <c r="D958" s="1" t="s">
        <v>1764</v>
      </c>
      <c r="E958" s="1" t="b">
        <v>0</v>
      </c>
      <c r="F958" s="1" t="b">
        <v>1</v>
      </c>
      <c r="G958" s="1">
        <v>22.307692307692299</v>
      </c>
      <c r="H958" s="1">
        <v>4</v>
      </c>
      <c r="I958" s="1">
        <v>4</v>
      </c>
      <c r="J958" s="1">
        <v>4</v>
      </c>
      <c r="K958" s="2">
        <v>8086431.59375</v>
      </c>
      <c r="L958" s="4">
        <f>IF(ISNUMBER(K958),LOG(K958,10),"0")</f>
        <v>6.9077569170349928</v>
      </c>
      <c r="M958" s="25" t="s">
        <v>5708</v>
      </c>
      <c r="N958" s="32" t="str">
        <f>IF(ISERROR(MID(M958,SEARCH($N$1,M958)-40,80)),"",MID(M958,SEARCH($N$1,M958)-40,80))</f>
        <v/>
      </c>
      <c r="O958" s="36" t="str">
        <f>IF(ISERROR(MID(M958,SEARCH($O$1,M958)-40,80)),"",MID(M958,SEARCH($O$1,M958)-40,80))</f>
        <v/>
      </c>
      <c r="P958"/>
    </row>
    <row r="959" spans="1:16" x14ac:dyDescent="0.35">
      <c r="A959" s="5" t="s">
        <v>11</v>
      </c>
      <c r="B959" s="6">
        <v>10.93</v>
      </c>
      <c r="C959" s="1" t="s">
        <v>2449</v>
      </c>
      <c r="D959" s="1" t="s">
        <v>2450</v>
      </c>
      <c r="E959" s="1" t="b">
        <v>0</v>
      </c>
      <c r="F959" s="1" t="b">
        <v>1</v>
      </c>
      <c r="G959" s="1">
        <v>21.408450704225402</v>
      </c>
      <c r="H959" s="1">
        <v>4</v>
      </c>
      <c r="I959" s="1">
        <v>4</v>
      </c>
      <c r="J959" s="1">
        <v>4</v>
      </c>
      <c r="K959" s="2">
        <v>3405522.234375</v>
      </c>
      <c r="L959" s="4">
        <f>IF(ISNUMBER(K959),LOG(K959,10),"0")</f>
        <v>6.5321837201008908</v>
      </c>
      <c r="M959" s="25" t="s">
        <v>6234</v>
      </c>
      <c r="N959" s="32" t="str">
        <f>IF(ISERROR(MID(M959,SEARCH($N$1,M959)-40,80)),"",MID(M959,SEARCH($N$1,M959)-40,80))</f>
        <v/>
      </c>
      <c r="O959" s="36" t="str">
        <f>IF(ISERROR(MID(M959,SEARCH($O$1,M959)-40,80)),"",MID(M959,SEARCH($O$1,M959)-40,80))</f>
        <v/>
      </c>
      <c r="P959"/>
    </row>
    <row r="960" spans="1:16" x14ac:dyDescent="0.35">
      <c r="A960" s="5" t="s">
        <v>11</v>
      </c>
      <c r="B960" s="6">
        <v>20.02</v>
      </c>
      <c r="C960" s="1" t="s">
        <v>1863</v>
      </c>
      <c r="D960" s="1" t="s">
        <v>1864</v>
      </c>
      <c r="E960" s="1" t="b">
        <v>0</v>
      </c>
      <c r="F960" s="1" t="b">
        <v>1</v>
      </c>
      <c r="G960" s="1">
        <v>17.525773195876301</v>
      </c>
      <c r="H960" s="1">
        <v>4</v>
      </c>
      <c r="I960" s="1">
        <v>9</v>
      </c>
      <c r="J960" s="1">
        <v>3</v>
      </c>
      <c r="K960" s="2">
        <v>3780713.3326822901</v>
      </c>
      <c r="L960" s="4">
        <f>IF(ISNUMBER(K960),LOG(K960,10),"0")</f>
        <v>6.5775737488372634</v>
      </c>
      <c r="M960" s="25" t="s">
        <v>6179</v>
      </c>
      <c r="N960" s="32" t="str">
        <f>IF(ISERROR(MID(M960,SEARCH($N$1,M960)-40,80)),"",MID(M960,SEARCH($N$1,M960)-40,80))</f>
        <v/>
      </c>
      <c r="O960" s="36" t="str">
        <f>IF(ISERROR(MID(M960,SEARCH($O$1,M960)-40,80)),"",MID(M960,SEARCH($O$1,M960)-40,80))</f>
        <v/>
      </c>
      <c r="P960"/>
    </row>
    <row r="961" spans="1:16" x14ac:dyDescent="0.35">
      <c r="A961" s="5" t="s">
        <v>11</v>
      </c>
      <c r="B961" s="6">
        <v>10.29</v>
      </c>
      <c r="C961" s="1" t="s">
        <v>1969</v>
      </c>
      <c r="D961" s="1" t="s">
        <v>1970</v>
      </c>
      <c r="E961" s="1" t="b">
        <v>0</v>
      </c>
      <c r="F961" s="1" t="b">
        <v>1</v>
      </c>
      <c r="G961" s="1">
        <v>16.558441558441601</v>
      </c>
      <c r="H961" s="1">
        <v>4</v>
      </c>
      <c r="I961" s="1">
        <v>4</v>
      </c>
      <c r="J961" s="1">
        <v>4</v>
      </c>
      <c r="K961" s="2">
        <v>17307459.8125</v>
      </c>
      <c r="L961" s="4">
        <f>IF(ISNUMBER(K961),LOG(K961,10),"0")</f>
        <v>7.2382333318634382</v>
      </c>
      <c r="M961" s="25" t="s">
        <v>5250</v>
      </c>
      <c r="N961" s="32" t="str">
        <f>IF(ISERROR(MID(M961,SEARCH($N$1,M961)-40,80)),"",MID(M961,SEARCH($N$1,M961)-40,80))</f>
        <v/>
      </c>
      <c r="O961" s="36" t="str">
        <f>IF(ISERROR(MID(M961,SEARCH($O$1,M961)-40,80)),"",MID(M961,SEARCH($O$1,M961)-40,80))</f>
        <v/>
      </c>
      <c r="P961"/>
    </row>
    <row r="962" spans="1:16" x14ac:dyDescent="0.35">
      <c r="A962" s="5" t="s">
        <v>11</v>
      </c>
      <c r="B962" s="6">
        <v>10.039999999999999</v>
      </c>
      <c r="C962" s="1" t="s">
        <v>1827</v>
      </c>
      <c r="D962" s="1" t="s">
        <v>1828</v>
      </c>
      <c r="E962" s="1" t="b">
        <v>0</v>
      </c>
      <c r="F962" s="1" t="b">
        <v>1</v>
      </c>
      <c r="G962" s="1">
        <v>15.662650602409601</v>
      </c>
      <c r="H962" s="1">
        <v>4</v>
      </c>
      <c r="I962" s="1">
        <v>4</v>
      </c>
      <c r="J962" s="1">
        <v>4</v>
      </c>
      <c r="K962" s="2">
        <v>10776956.8072917</v>
      </c>
      <c r="L962" s="4">
        <f>IF(ISNUMBER(K962),LOG(K962,10),"0")</f>
        <v>7.0324961422620955</v>
      </c>
      <c r="M962" s="25" t="s">
        <v>5516</v>
      </c>
      <c r="N962" s="32" t="str">
        <f>IF(ISERROR(MID(M962,SEARCH($N$1,M962)-40,80)),"",MID(M962,SEARCH($N$1,M962)-40,80))</f>
        <v/>
      </c>
      <c r="O962" s="36" t="str">
        <f>IF(ISERROR(MID(M962,SEARCH($O$1,M962)-40,80)),"",MID(M962,SEARCH($O$1,M962)-40,80))</f>
        <v/>
      </c>
      <c r="P962"/>
    </row>
    <row r="963" spans="1:16" x14ac:dyDescent="0.35">
      <c r="A963" s="5" t="s">
        <v>11</v>
      </c>
      <c r="B963" s="6">
        <v>8.66</v>
      </c>
      <c r="C963" s="1" t="s">
        <v>1585</v>
      </c>
      <c r="D963" s="1" t="s">
        <v>1586</v>
      </c>
      <c r="E963" s="1" t="b">
        <v>0</v>
      </c>
      <c r="F963" s="1" t="b">
        <v>1</v>
      </c>
      <c r="G963" s="1">
        <v>13.0434782608696</v>
      </c>
      <c r="H963" s="1">
        <v>4</v>
      </c>
      <c r="I963" s="1">
        <v>4</v>
      </c>
      <c r="J963" s="1">
        <v>4</v>
      </c>
      <c r="K963" s="2">
        <v>6244210.5364583302</v>
      </c>
      <c r="L963" s="4">
        <f>IF(ISNUMBER(K963),LOG(K963,10),"0")</f>
        <v>6.7954775377729248</v>
      </c>
      <c r="M963" s="25" t="s">
        <v>5885</v>
      </c>
      <c r="N963" s="32" t="str">
        <f>IF(ISERROR(MID(M963,SEARCH($N$1,M963)-40,80)),"",MID(M963,SEARCH($N$1,M963)-40,80))</f>
        <v/>
      </c>
      <c r="O963" s="36" t="str">
        <f>IF(ISERROR(MID(M963,SEARCH($O$1,M963)-40,80)),"",MID(M963,SEARCH($O$1,M963)-40,80))</f>
        <v/>
      </c>
      <c r="P963"/>
    </row>
    <row r="964" spans="1:16" x14ac:dyDescent="0.35">
      <c r="A964" s="5" t="s">
        <v>11</v>
      </c>
      <c r="B964" s="6">
        <v>14.64</v>
      </c>
      <c r="C964" s="1" t="s">
        <v>1289</v>
      </c>
      <c r="D964" s="1" t="s">
        <v>1290</v>
      </c>
      <c r="E964" s="1" t="b">
        <v>0</v>
      </c>
      <c r="F964" s="1" t="b">
        <v>1</v>
      </c>
      <c r="G964" s="1">
        <v>9.6045197740112993</v>
      </c>
      <c r="H964" s="1">
        <v>4</v>
      </c>
      <c r="I964" s="1">
        <v>6</v>
      </c>
      <c r="J964" s="1">
        <v>4</v>
      </c>
      <c r="K964" s="2">
        <v>5602685.828125</v>
      </c>
      <c r="L964" s="4">
        <f>IF(ISNUMBER(K964),LOG(K964,10),"0")</f>
        <v>6.7483962699890467</v>
      </c>
      <c r="M964" s="25" t="s">
        <v>5953</v>
      </c>
      <c r="N964" s="32" t="str">
        <f>IF(ISERROR(MID(M964,SEARCH($N$1,M964)-40,80)),"",MID(M964,SEARCH($N$1,M964)-40,80))</f>
        <v/>
      </c>
      <c r="O964" s="36" t="str">
        <f>IF(ISERROR(MID(M964,SEARCH($O$1,M964)-40,80)),"",MID(M964,SEARCH($O$1,M964)-40,80))</f>
        <v/>
      </c>
      <c r="P964"/>
    </row>
    <row r="965" spans="1:16" x14ac:dyDescent="0.35">
      <c r="A965" s="5" t="s">
        <v>11</v>
      </c>
      <c r="B965" s="6">
        <v>15.02</v>
      </c>
      <c r="C965" s="1" t="s">
        <v>1597</v>
      </c>
      <c r="D965" s="1" t="s">
        <v>1598</v>
      </c>
      <c r="E965" s="1" t="b">
        <v>0</v>
      </c>
      <c r="F965" s="1" t="b">
        <v>1</v>
      </c>
      <c r="G965" s="1">
        <v>7.46887966804979</v>
      </c>
      <c r="H965" s="1">
        <v>4</v>
      </c>
      <c r="I965" s="1">
        <v>7</v>
      </c>
      <c r="J965" s="1">
        <v>4</v>
      </c>
      <c r="K965" s="2">
        <v>117420066.520833</v>
      </c>
      <c r="L965" s="4">
        <f>IF(ISNUMBER(K965),LOG(K965,10),"0")</f>
        <v>8.0697423220782856</v>
      </c>
      <c r="M965" s="25" t="s">
        <v>4738</v>
      </c>
      <c r="N965" s="32" t="str">
        <f>IF(ISERROR(MID(M965,SEARCH($N$1,M965)-40,80)),"",MID(M965,SEARCH($N$1,M965)-40,80))</f>
        <v/>
      </c>
      <c r="O965" s="36" t="str">
        <f>IF(ISERROR(MID(M965,SEARCH($O$1,M965)-40,80)),"",MID(M965,SEARCH($O$1,M965)-40,80))</f>
        <v/>
      </c>
      <c r="P965"/>
    </row>
    <row r="966" spans="1:16" x14ac:dyDescent="0.35">
      <c r="A966" s="5" t="s">
        <v>11</v>
      </c>
      <c r="B966" s="6">
        <v>2.25</v>
      </c>
      <c r="C966" s="1" t="s">
        <v>2567</v>
      </c>
      <c r="D966" s="1" t="s">
        <v>2568</v>
      </c>
      <c r="E966" s="1" t="b">
        <v>0</v>
      </c>
      <c r="F966" s="1" t="b">
        <v>1</v>
      </c>
      <c r="G966" s="1">
        <v>20.320855614973301</v>
      </c>
      <c r="H966" s="1">
        <v>4</v>
      </c>
      <c r="I966" s="1">
        <v>4</v>
      </c>
      <c r="J966" s="1">
        <v>4</v>
      </c>
      <c r="K966" s="2">
        <v>6373019.84765625</v>
      </c>
      <c r="L966" s="4">
        <f>IF(ISNUMBER(K966),LOG(K966,10),"0")</f>
        <v>6.8043452710162171</v>
      </c>
      <c r="M966" s="25" t="s">
        <v>5875</v>
      </c>
      <c r="N966" s="32" t="str">
        <f>IF(ISERROR(MID(M966,SEARCH($N$1,M966)-40,80)),"",MID(M966,SEARCH($N$1,M966)-40,80))</f>
        <v/>
      </c>
      <c r="O966" s="36" t="str">
        <f>IF(ISERROR(MID(M966,SEARCH($O$1,M966)-40,80)),"",MID(M966,SEARCH($O$1,M966)-40,80))</f>
        <v/>
      </c>
      <c r="P966"/>
    </row>
    <row r="967" spans="1:16" x14ac:dyDescent="0.35">
      <c r="A967" s="5" t="s">
        <v>11</v>
      </c>
      <c r="B967" s="6">
        <v>8.57</v>
      </c>
      <c r="C967" s="1" t="s">
        <v>2177</v>
      </c>
      <c r="D967" s="1" t="s">
        <v>2178</v>
      </c>
      <c r="E967" s="1" t="b">
        <v>0</v>
      </c>
      <c r="F967" s="1" t="b">
        <v>1</v>
      </c>
      <c r="G967" s="1">
        <v>11.3871635610766</v>
      </c>
      <c r="H967" s="1">
        <v>4</v>
      </c>
      <c r="I967" s="1">
        <v>4</v>
      </c>
      <c r="J967" s="1">
        <v>4</v>
      </c>
      <c r="K967" s="2">
        <v>8409454.5729166698</v>
      </c>
      <c r="L967" s="4">
        <f>IF(ISNUMBER(K967),LOG(K967,10),"0")</f>
        <v>6.9247678288949208</v>
      </c>
      <c r="M967" s="25" t="s">
        <v>5678</v>
      </c>
      <c r="N967" s="32" t="str">
        <f>IF(ISERROR(MID(M967,SEARCH($N$1,M967)-40,80)),"",MID(M967,SEARCH($N$1,M967)-40,80))</f>
        <v/>
      </c>
      <c r="O967" s="36" t="str">
        <f>IF(ISERROR(MID(M967,SEARCH($O$1,M967)-40,80)),"",MID(M967,SEARCH($O$1,M967)-40,80))</f>
        <v/>
      </c>
      <c r="P967"/>
    </row>
    <row r="968" spans="1:16" x14ac:dyDescent="0.35">
      <c r="A968" s="5" t="s">
        <v>11</v>
      </c>
      <c r="B968" s="6">
        <v>9.76</v>
      </c>
      <c r="C968" s="1" t="s">
        <v>2355</v>
      </c>
      <c r="D968" s="1" t="s">
        <v>2356</v>
      </c>
      <c r="E968" s="1" t="b">
        <v>0</v>
      </c>
      <c r="F968" s="1" t="b">
        <v>1</v>
      </c>
      <c r="G968" s="1">
        <v>49.285714285714299</v>
      </c>
      <c r="H968" s="1">
        <v>4</v>
      </c>
      <c r="I968" s="1">
        <v>4</v>
      </c>
      <c r="J968" s="1">
        <v>4</v>
      </c>
      <c r="K968" s="2">
        <v>22520796.34375</v>
      </c>
      <c r="L968" s="4">
        <f>IF(ISNUMBER(K968),LOG(K968,10),"0")</f>
        <v>7.3525837432655248</v>
      </c>
      <c r="M968" s="25" t="s">
        <v>5141</v>
      </c>
      <c r="N968" s="32" t="str">
        <f>IF(ISERROR(MID(M968,SEARCH($N$1,M968)-40,80)),"",MID(M968,SEARCH($N$1,M968)-40,80))</f>
        <v/>
      </c>
      <c r="O968" s="36" t="str">
        <f>IF(ISERROR(MID(M968,SEARCH($O$1,M968)-40,80)),"",MID(M968,SEARCH($O$1,M968)-40,80))</f>
        <v/>
      </c>
      <c r="P968"/>
    </row>
    <row r="969" spans="1:16" x14ac:dyDescent="0.35">
      <c r="A969" s="5" t="s">
        <v>11</v>
      </c>
      <c r="B969" s="6">
        <v>11.15</v>
      </c>
      <c r="C969" s="1" t="s">
        <v>2437</v>
      </c>
      <c r="D969" s="1" t="s">
        <v>2438</v>
      </c>
      <c r="E969" s="1" t="b">
        <v>0</v>
      </c>
      <c r="F969" s="1" t="b">
        <v>1</v>
      </c>
      <c r="G969" s="1">
        <v>8.8794926004228305</v>
      </c>
      <c r="H969" s="1">
        <v>4</v>
      </c>
      <c r="I969" s="1">
        <v>4</v>
      </c>
      <c r="J969" s="1">
        <v>4</v>
      </c>
      <c r="K969" s="2">
        <v>6492414.3333333302</v>
      </c>
      <c r="L969" s="4">
        <f>IF(ISNUMBER(K969),LOG(K969,10),"0")</f>
        <v>6.8124062278729882</v>
      </c>
      <c r="M969" s="25" t="s">
        <v>5860</v>
      </c>
      <c r="N969" s="32" t="str">
        <f>IF(ISERROR(MID(M969,SEARCH($N$1,M969)-40,80)),"",MID(M969,SEARCH($N$1,M969)-40,80))</f>
        <v/>
      </c>
      <c r="O969" s="36" t="str">
        <f>IF(ISERROR(MID(M969,SEARCH($O$1,M969)-40,80)),"",MID(M969,SEARCH($O$1,M969)-40,80))</f>
        <v/>
      </c>
      <c r="P969"/>
    </row>
    <row r="970" spans="1:16" x14ac:dyDescent="0.35">
      <c r="A970" s="5" t="s">
        <v>11</v>
      </c>
      <c r="B970" s="6">
        <v>6.83</v>
      </c>
      <c r="C970" s="1" t="s">
        <v>2691</v>
      </c>
      <c r="D970" s="1" t="s">
        <v>2692</v>
      </c>
      <c r="E970" s="1" t="b">
        <v>0</v>
      </c>
      <c r="F970" s="1" t="b">
        <v>1</v>
      </c>
      <c r="G970" s="1">
        <v>3.60219263899765</v>
      </c>
      <c r="H970" s="1">
        <v>4</v>
      </c>
      <c r="I970" s="1">
        <v>4</v>
      </c>
      <c r="J970" s="1">
        <v>4</v>
      </c>
      <c r="K970" s="2">
        <v>7800881.5214843797</v>
      </c>
      <c r="L970" s="4">
        <f>IF(ISNUMBER(K970),LOG(K970,10),"0")</f>
        <v>6.8921436819577284</v>
      </c>
      <c r="M970" s="25" t="s">
        <v>5730</v>
      </c>
      <c r="N970" s="32" t="str">
        <f>IF(ISERROR(MID(M970,SEARCH($N$1,M970)-40,80)),"",MID(M970,SEARCH($N$1,M970)-40,80))</f>
        <v/>
      </c>
      <c r="O970" s="36" t="str">
        <f>IF(ISERROR(MID(M970,SEARCH($O$1,M970)-40,80)),"",MID(M970,SEARCH($O$1,M970)-40,80))</f>
        <v/>
      </c>
      <c r="P970"/>
    </row>
    <row r="971" spans="1:16" x14ac:dyDescent="0.35">
      <c r="A971" s="5" t="s">
        <v>11</v>
      </c>
      <c r="B971" s="6">
        <v>7.48</v>
      </c>
      <c r="C971" s="1" t="s">
        <v>2681</v>
      </c>
      <c r="D971" s="1" t="s">
        <v>2682</v>
      </c>
      <c r="E971" s="1" t="b">
        <v>0</v>
      </c>
      <c r="F971" s="1" t="b">
        <v>1</v>
      </c>
      <c r="G971" s="1">
        <v>15.6424581005587</v>
      </c>
      <c r="H971" s="1">
        <v>4</v>
      </c>
      <c r="I971" s="1">
        <v>4</v>
      </c>
      <c r="J971" s="1">
        <v>4</v>
      </c>
      <c r="K971" s="2">
        <v>10272804.2083333</v>
      </c>
      <c r="L971" s="4">
        <f>IF(ISNUMBER(K971),LOG(K971,10),"0")</f>
        <v>7.0116890108776238</v>
      </c>
      <c r="M971" s="25" t="s">
        <v>5541</v>
      </c>
      <c r="N971" s="32" t="str">
        <f>IF(ISERROR(MID(M971,SEARCH($N$1,M971)-40,80)),"",MID(M971,SEARCH($N$1,M971)-40,80))</f>
        <v/>
      </c>
      <c r="O971" s="36" t="str">
        <f>IF(ISERROR(MID(M971,SEARCH($O$1,M971)-40,80)),"",MID(M971,SEARCH($O$1,M971)-40,80))</f>
        <v/>
      </c>
      <c r="P971"/>
    </row>
    <row r="972" spans="1:16" x14ac:dyDescent="0.35">
      <c r="A972" s="5" t="s">
        <v>11</v>
      </c>
      <c r="B972" s="6">
        <v>10.16</v>
      </c>
      <c r="C972" s="1" t="s">
        <v>1735</v>
      </c>
      <c r="D972" s="1" t="s">
        <v>1736</v>
      </c>
      <c r="E972" s="1" t="b">
        <v>0</v>
      </c>
      <c r="F972" s="1" t="b">
        <v>1</v>
      </c>
      <c r="G972" s="1">
        <v>12.307692307692299</v>
      </c>
      <c r="H972" s="1">
        <v>4</v>
      </c>
      <c r="I972" s="1">
        <v>4</v>
      </c>
      <c r="J972" s="1">
        <v>4</v>
      </c>
      <c r="K972" s="2">
        <v>7790126.7604166698</v>
      </c>
      <c r="L972" s="4">
        <f>IF(ISNUMBER(K972),LOG(K972,10),"0")</f>
        <v>6.8915445245405467</v>
      </c>
      <c r="M972" s="25" t="s">
        <v>5731</v>
      </c>
      <c r="N972" s="32" t="str">
        <f>IF(ISERROR(MID(M972,SEARCH($N$1,M972)-40,80)),"",MID(M972,SEARCH($N$1,M972)-40,80))</f>
        <v/>
      </c>
      <c r="O972" s="36" t="str">
        <f>IF(ISERROR(MID(M972,SEARCH($O$1,M972)-40,80)),"",MID(M972,SEARCH($O$1,M972)-40,80))</f>
        <v/>
      </c>
      <c r="P972"/>
    </row>
    <row r="973" spans="1:16" x14ac:dyDescent="0.35">
      <c r="A973" s="5" t="s">
        <v>11</v>
      </c>
      <c r="B973" s="6">
        <v>11.09</v>
      </c>
      <c r="C973" s="1" t="s">
        <v>1613</v>
      </c>
      <c r="D973" s="1" t="s">
        <v>1614</v>
      </c>
      <c r="E973" s="1" t="b">
        <v>0</v>
      </c>
      <c r="F973" s="1" t="b">
        <v>1</v>
      </c>
      <c r="G973" s="1">
        <v>6.6844919786096302</v>
      </c>
      <c r="H973" s="1">
        <v>4</v>
      </c>
      <c r="I973" s="1">
        <v>4</v>
      </c>
      <c r="J973" s="1">
        <v>4</v>
      </c>
      <c r="K973" s="2">
        <v>8514139.3333333302</v>
      </c>
      <c r="L973" s="4">
        <f>IF(ISNUMBER(K973),LOG(K973,10),"0")</f>
        <v>6.9301407531000638</v>
      </c>
      <c r="M973" s="25" t="s">
        <v>5667</v>
      </c>
      <c r="N973" s="32" t="str">
        <f>IF(ISERROR(MID(M973,SEARCH($N$1,M973)-40,80)),"",MID(M973,SEARCH($N$1,M973)-40,80))</f>
        <v/>
      </c>
      <c r="O973" s="36" t="str">
        <f>IF(ISERROR(MID(M973,SEARCH($O$1,M973)-40,80)),"",MID(M973,SEARCH($O$1,M973)-40,80))</f>
        <v/>
      </c>
      <c r="P973"/>
    </row>
    <row r="974" spans="1:16" x14ac:dyDescent="0.35">
      <c r="A974" s="5" t="s">
        <v>11</v>
      </c>
      <c r="B974" s="6">
        <v>9.7899999999999991</v>
      </c>
      <c r="C974" s="1" t="s">
        <v>2529</v>
      </c>
      <c r="D974" s="1" t="s">
        <v>2530</v>
      </c>
      <c r="E974" s="1" t="b">
        <v>0</v>
      </c>
      <c r="F974" s="1" t="b">
        <v>1</v>
      </c>
      <c r="G974" s="1">
        <v>6.8637803590285102</v>
      </c>
      <c r="H974" s="1">
        <v>4</v>
      </c>
      <c r="I974" s="1">
        <v>4</v>
      </c>
      <c r="J974" s="1">
        <v>4</v>
      </c>
      <c r="K974" s="2">
        <v>3395488.8378906301</v>
      </c>
      <c r="L974" s="4">
        <f>IF(ISNUMBER(K974),LOG(K974,10),"0")</f>
        <v>6.5309023071336503</v>
      </c>
      <c r="M974" s="25" t="s">
        <v>6237</v>
      </c>
      <c r="N974" s="32" t="str">
        <f>IF(ISERROR(MID(M974,SEARCH($N$1,M974)-40,80)),"",MID(M974,SEARCH($N$1,M974)-40,80))</f>
        <v/>
      </c>
      <c r="O974" s="36" t="str">
        <f>IF(ISERROR(MID(M974,SEARCH($O$1,M974)-40,80)),"",MID(M974,SEARCH($O$1,M974)-40,80))</f>
        <v/>
      </c>
      <c r="P974"/>
    </row>
    <row r="975" spans="1:16" x14ac:dyDescent="0.35">
      <c r="A975" s="5" t="s">
        <v>11</v>
      </c>
      <c r="B975" s="6">
        <v>9.1199999999999992</v>
      </c>
      <c r="C975" s="1" t="s">
        <v>2165</v>
      </c>
      <c r="D975" s="1" t="s">
        <v>2166</v>
      </c>
      <c r="E975" s="1" t="b">
        <v>0</v>
      </c>
      <c r="F975" s="1" t="b">
        <v>1</v>
      </c>
      <c r="G975" s="1">
        <v>20.9677419354839</v>
      </c>
      <c r="H975" s="1">
        <v>4</v>
      </c>
      <c r="I975" s="1">
        <v>4</v>
      </c>
      <c r="J975" s="1">
        <v>4</v>
      </c>
      <c r="K975" s="2">
        <v>14350656.0520833</v>
      </c>
      <c r="L975" s="4">
        <f>IF(ISNUMBER(K975),LOG(K975,10),"0")</f>
        <v>7.1568717556544588</v>
      </c>
      <c r="M975" s="25" t="s">
        <v>5344</v>
      </c>
      <c r="N975" s="32" t="str">
        <f>IF(ISERROR(MID(M975,SEARCH($N$1,M975)-40,80)),"",MID(M975,SEARCH($N$1,M975)-40,80))</f>
        <v/>
      </c>
      <c r="O975" s="36" t="str">
        <f>IF(ISERROR(MID(M975,SEARCH($O$1,M975)-40,80)),"",MID(M975,SEARCH($O$1,M975)-40,80))</f>
        <v/>
      </c>
      <c r="P975"/>
    </row>
    <row r="976" spans="1:16" x14ac:dyDescent="0.35">
      <c r="A976" s="5" t="s">
        <v>11</v>
      </c>
      <c r="B976" s="6">
        <v>17.940000000000001</v>
      </c>
      <c r="C976" s="1" t="s">
        <v>1437</v>
      </c>
      <c r="D976" s="1" t="s">
        <v>1438</v>
      </c>
      <c r="E976" s="1" t="b">
        <v>0</v>
      </c>
      <c r="F976" s="1" t="b">
        <v>1</v>
      </c>
      <c r="G976" s="1">
        <v>30.635838150289</v>
      </c>
      <c r="H976" s="1">
        <v>4</v>
      </c>
      <c r="I976" s="1">
        <v>7</v>
      </c>
      <c r="J976" s="1">
        <v>4</v>
      </c>
      <c r="K976" s="2">
        <v>40793614.878255203</v>
      </c>
      <c r="L976" s="4">
        <f>IF(ISNUMBER(K976),LOG(K976,10),"0")</f>
        <v>7.6105921915175978</v>
      </c>
      <c r="M976" s="25" t="s">
        <v>4948</v>
      </c>
      <c r="N976" s="32" t="str">
        <f>IF(ISERROR(MID(M976,SEARCH($N$1,M976)-40,80)),"",MID(M976,SEARCH($N$1,M976)-40,80))</f>
        <v/>
      </c>
      <c r="O976" s="36" t="str">
        <f>IF(ISERROR(MID(M976,SEARCH($O$1,M976)-40,80)),"",MID(M976,SEARCH($O$1,M976)-40,80))</f>
        <v/>
      </c>
      <c r="P976"/>
    </row>
    <row r="977" spans="1:16" x14ac:dyDescent="0.35">
      <c r="A977" s="5" t="s">
        <v>11</v>
      </c>
      <c r="B977" s="6">
        <v>12.77</v>
      </c>
      <c r="C977" s="1" t="s">
        <v>1435</v>
      </c>
      <c r="D977" s="1" t="s">
        <v>1436</v>
      </c>
      <c r="E977" s="1" t="b">
        <v>0</v>
      </c>
      <c r="F977" s="1" t="b">
        <v>1</v>
      </c>
      <c r="G977" s="1">
        <v>17.924528301886799</v>
      </c>
      <c r="H977" s="1">
        <v>4</v>
      </c>
      <c r="I977" s="1">
        <v>6</v>
      </c>
      <c r="J977" s="1">
        <v>4</v>
      </c>
      <c r="K977" s="2">
        <v>32745809.1875</v>
      </c>
      <c r="L977" s="4">
        <f>IF(ISNUMBER(K977),LOG(K977,10),"0")</f>
        <v>7.5151557268254079</v>
      </c>
      <c r="M977" s="25" t="s">
        <v>4948</v>
      </c>
      <c r="N977" s="32" t="str">
        <f>IF(ISERROR(MID(M977,SEARCH($N$1,M977)-40,80)),"",MID(M977,SEARCH($N$1,M977)-40,80))</f>
        <v/>
      </c>
      <c r="O977" s="36" t="str">
        <f>IF(ISERROR(MID(M977,SEARCH($O$1,M977)-40,80)),"",MID(M977,SEARCH($O$1,M977)-40,80))</f>
        <v/>
      </c>
      <c r="P977"/>
    </row>
    <row r="978" spans="1:16" x14ac:dyDescent="0.35">
      <c r="A978" s="5" t="s">
        <v>11</v>
      </c>
      <c r="B978" s="6">
        <v>9.39</v>
      </c>
      <c r="C978" s="1" t="s">
        <v>1467</v>
      </c>
      <c r="D978" s="1" t="s">
        <v>1468</v>
      </c>
      <c r="E978" s="1" t="b">
        <v>0</v>
      </c>
      <c r="F978" s="1" t="b">
        <v>1</v>
      </c>
      <c r="G978" s="1">
        <v>10.038610038610001</v>
      </c>
      <c r="H978" s="1">
        <v>4</v>
      </c>
      <c r="I978" s="1">
        <v>4</v>
      </c>
      <c r="J978" s="1">
        <v>4</v>
      </c>
      <c r="K978" s="2">
        <v>7243890.9583333302</v>
      </c>
      <c r="L978" s="4">
        <f>IF(ISNUMBER(K978),LOG(K978,10),"0")</f>
        <v>6.8599719042937934</v>
      </c>
      <c r="M978" s="25" t="s">
        <v>5771</v>
      </c>
      <c r="N978" s="32" t="str">
        <f>IF(ISERROR(MID(M978,SEARCH($N$1,M978)-40,80)),"",MID(M978,SEARCH($N$1,M978)-40,80))</f>
        <v/>
      </c>
      <c r="O978" s="36" t="str">
        <f>IF(ISERROR(MID(M978,SEARCH($O$1,M978)-40,80)),"",MID(M978,SEARCH($O$1,M978)-40,80))</f>
        <v/>
      </c>
      <c r="P978"/>
    </row>
    <row r="979" spans="1:16" x14ac:dyDescent="0.35">
      <c r="A979" s="5" t="s">
        <v>11</v>
      </c>
      <c r="B979" s="6">
        <v>9.17</v>
      </c>
      <c r="C979" s="1" t="s">
        <v>2121</v>
      </c>
      <c r="D979" s="1" t="s">
        <v>2122</v>
      </c>
      <c r="E979" s="1" t="b">
        <v>0</v>
      </c>
      <c r="F979" s="1" t="b">
        <v>1</v>
      </c>
      <c r="G979" s="1">
        <v>5.8156028368794299</v>
      </c>
      <c r="H979" s="1">
        <v>4</v>
      </c>
      <c r="I979" s="1">
        <v>4</v>
      </c>
      <c r="J979" s="1">
        <v>4</v>
      </c>
      <c r="K979" s="2">
        <v>7637861.78125</v>
      </c>
      <c r="L979" s="4">
        <f>IF(ISNUMBER(K979),LOG(K979,10),"0")</f>
        <v>6.8829717948878404</v>
      </c>
      <c r="M979" s="25" t="s">
        <v>5742</v>
      </c>
      <c r="N979" s="32" t="str">
        <f>IF(ISERROR(MID(M979,SEARCH($N$1,M979)-40,80)),"",MID(M979,SEARCH($N$1,M979)-40,80))</f>
        <v/>
      </c>
      <c r="O979" s="36" t="str">
        <f>IF(ISERROR(MID(M979,SEARCH($O$1,M979)-40,80)),"",MID(M979,SEARCH($O$1,M979)-40,80))</f>
        <v/>
      </c>
      <c r="P979"/>
    </row>
    <row r="980" spans="1:16" x14ac:dyDescent="0.35">
      <c r="A980" s="5" t="s">
        <v>11</v>
      </c>
      <c r="B980" s="6">
        <v>12.89</v>
      </c>
      <c r="C980" s="1" t="s">
        <v>1229</v>
      </c>
      <c r="D980" s="1" t="s">
        <v>1230</v>
      </c>
      <c r="E980" s="1" t="b">
        <v>0</v>
      </c>
      <c r="F980" s="1" t="b">
        <v>1</v>
      </c>
      <c r="G980" s="1">
        <v>11.2582781456954</v>
      </c>
      <c r="H980" s="1">
        <v>4</v>
      </c>
      <c r="I980" s="1">
        <v>6</v>
      </c>
      <c r="J980" s="1">
        <v>4</v>
      </c>
      <c r="K980" s="2">
        <v>15592197.9739583</v>
      </c>
      <c r="L980" s="4">
        <f>IF(ISNUMBER(K980),LOG(K980,10),"0")</f>
        <v>7.1929073403766131</v>
      </c>
      <c r="M980" s="25" t="s">
        <v>5300</v>
      </c>
      <c r="N980" s="32" t="str">
        <f>IF(ISERROR(MID(M980,SEARCH($N$1,M980)-40,80)),"",MID(M980,SEARCH($N$1,M980)-40,80))</f>
        <v/>
      </c>
      <c r="O980" s="36" t="str">
        <f>IF(ISERROR(MID(M980,SEARCH($O$1,M980)-40,80)),"",MID(M980,SEARCH($O$1,M980)-40,80))</f>
        <v/>
      </c>
      <c r="P980"/>
    </row>
    <row r="981" spans="1:16" x14ac:dyDescent="0.35">
      <c r="A981" s="5" t="s">
        <v>11</v>
      </c>
      <c r="B981" s="6">
        <v>10.37</v>
      </c>
      <c r="C981" s="1" t="s">
        <v>1685</v>
      </c>
      <c r="D981" s="1" t="s">
        <v>1686</v>
      </c>
      <c r="E981" s="1" t="b">
        <v>0</v>
      </c>
      <c r="F981" s="1" t="b">
        <v>1</v>
      </c>
      <c r="G981" s="1">
        <v>9.7690941385435206</v>
      </c>
      <c r="H981" s="1">
        <v>4</v>
      </c>
      <c r="I981" s="1">
        <v>4</v>
      </c>
      <c r="J981" s="1">
        <v>4</v>
      </c>
      <c r="K981" s="2">
        <v>4707240.5364583302</v>
      </c>
      <c r="L981" s="4">
        <f>IF(ISNUMBER(K981),LOG(K981,10),"0")</f>
        <v>6.6727663909956778</v>
      </c>
      <c r="M981" s="25" t="s">
        <v>6051</v>
      </c>
      <c r="N981" s="32" t="str">
        <f>IF(ISERROR(MID(M981,SEARCH($N$1,M981)-40,80)),"",MID(M981,SEARCH($N$1,M981)-40,80))</f>
        <v/>
      </c>
      <c r="O981" s="36" t="str">
        <f>IF(ISERROR(MID(M981,SEARCH($O$1,M981)-40,80)),"",MID(M981,SEARCH($O$1,M981)-40,80))</f>
        <v/>
      </c>
      <c r="P981"/>
    </row>
    <row r="982" spans="1:16" x14ac:dyDescent="0.35">
      <c r="A982" s="5" t="s">
        <v>11</v>
      </c>
      <c r="B982" s="6">
        <v>7.01</v>
      </c>
      <c r="C982" s="1" t="s">
        <v>1593</v>
      </c>
      <c r="D982" s="1" t="s">
        <v>1594</v>
      </c>
      <c r="E982" s="1" t="b">
        <v>0</v>
      </c>
      <c r="F982" s="1" t="b">
        <v>1</v>
      </c>
      <c r="G982" s="1">
        <v>9.81873111782477</v>
      </c>
      <c r="H982" s="1">
        <v>4</v>
      </c>
      <c r="I982" s="1">
        <v>5</v>
      </c>
      <c r="J982" s="1">
        <v>4</v>
      </c>
      <c r="K982" s="2">
        <v>9230400.3138020802</v>
      </c>
      <c r="L982" s="4">
        <f>IF(ISNUMBER(K982),LOG(K982,10),"0")</f>
        <v>6.9652205363785962</v>
      </c>
      <c r="M982" s="25" t="s">
        <v>5613</v>
      </c>
      <c r="N982" s="32" t="str">
        <f>IF(ISERROR(MID(M982,SEARCH($N$1,M982)-40,80)),"",MID(M982,SEARCH($N$1,M982)-40,80))</f>
        <v/>
      </c>
      <c r="O982" s="36" t="str">
        <f>IF(ISERROR(MID(M982,SEARCH($O$1,M982)-40,80)),"",MID(M982,SEARCH($O$1,M982)-40,80))</f>
        <v/>
      </c>
      <c r="P982"/>
    </row>
    <row r="983" spans="1:16" x14ac:dyDescent="0.35">
      <c r="A983" s="5" t="s">
        <v>11</v>
      </c>
      <c r="B983" s="6">
        <v>16.239999999999998</v>
      </c>
      <c r="C983" s="1" t="s">
        <v>1591</v>
      </c>
      <c r="D983" s="1" t="s">
        <v>1592</v>
      </c>
      <c r="E983" s="1" t="b">
        <v>0</v>
      </c>
      <c r="F983" s="1" t="b">
        <v>1</v>
      </c>
      <c r="G983" s="1">
        <v>16.417910447761201</v>
      </c>
      <c r="H983" s="1">
        <v>4</v>
      </c>
      <c r="I983" s="1">
        <v>7</v>
      </c>
      <c r="J983" s="1">
        <v>4</v>
      </c>
      <c r="K983" s="2">
        <v>95506353.7578125</v>
      </c>
      <c r="L983" s="4">
        <f>IF(ISNUMBER(K983),LOG(K983,10),"0")</f>
        <v>7.9800322648839321</v>
      </c>
      <c r="M983" s="25" t="s">
        <v>4760</v>
      </c>
      <c r="N983" s="32" t="str">
        <f>IF(ISERROR(MID(M983,SEARCH($N$1,M983)-40,80)),"",MID(M983,SEARCH($N$1,M983)-40,80))</f>
        <v/>
      </c>
      <c r="O983" s="36" t="str">
        <f>IF(ISERROR(MID(M983,SEARCH($O$1,M983)-40,80)),"",MID(M983,SEARCH($O$1,M983)-40,80))</f>
        <v/>
      </c>
      <c r="P983"/>
    </row>
    <row r="984" spans="1:16" x14ac:dyDescent="0.35">
      <c r="A984" s="5" t="s">
        <v>11</v>
      </c>
      <c r="B984" s="6">
        <v>9.5500000000000007</v>
      </c>
      <c r="C984" s="1" t="s">
        <v>1923</v>
      </c>
      <c r="D984" s="1" t="s">
        <v>1924</v>
      </c>
      <c r="E984" s="1" t="b">
        <v>0</v>
      </c>
      <c r="F984" s="1" t="b">
        <v>1</v>
      </c>
      <c r="G984" s="1">
        <v>14.1274238227147</v>
      </c>
      <c r="H984" s="1">
        <v>4</v>
      </c>
      <c r="I984" s="1">
        <v>4</v>
      </c>
      <c r="J984" s="1">
        <v>4</v>
      </c>
      <c r="K984" s="2">
        <v>4491442.1458333302</v>
      </c>
      <c r="L984" s="4">
        <f>IF(ISNUMBER(K984),LOG(K984,10),"0")</f>
        <v>6.6523858099154927</v>
      </c>
      <c r="M984" s="25" t="s">
        <v>6083</v>
      </c>
      <c r="N984" s="32" t="str">
        <f>IF(ISERROR(MID(M984,SEARCH($N$1,M984)-40,80)),"",MID(M984,SEARCH($N$1,M984)-40,80))</f>
        <v/>
      </c>
      <c r="O984" s="36" t="str">
        <f>IF(ISERROR(MID(M984,SEARCH($O$1,M984)-40,80)),"",MID(M984,SEARCH($O$1,M984)-40,80))</f>
        <v/>
      </c>
      <c r="P984"/>
    </row>
    <row r="985" spans="1:16" x14ac:dyDescent="0.35">
      <c r="A985" s="5" t="s">
        <v>11</v>
      </c>
      <c r="B985" s="6">
        <v>9.43</v>
      </c>
      <c r="C985" s="1" t="s">
        <v>1761</v>
      </c>
      <c r="D985" s="1" t="s">
        <v>1762</v>
      </c>
      <c r="E985" s="1" t="b">
        <v>0</v>
      </c>
      <c r="F985" s="1" t="b">
        <v>1</v>
      </c>
      <c r="G985" s="1">
        <v>18.972332015810299</v>
      </c>
      <c r="H985" s="1">
        <v>4</v>
      </c>
      <c r="I985" s="1">
        <v>5</v>
      </c>
      <c r="J985" s="1">
        <v>2</v>
      </c>
      <c r="K985" s="2">
        <v>11676481.953125</v>
      </c>
      <c r="L985" s="4">
        <f>IF(ISNUMBER(K985),LOG(K985,10),"0")</f>
        <v>7.0673120124262008</v>
      </c>
      <c r="M985" s="25" t="s">
        <v>5343</v>
      </c>
      <c r="N985" s="32" t="str">
        <f>IF(ISERROR(MID(M985,SEARCH($N$1,M985)-40,80)),"",MID(M985,SEARCH($N$1,M985)-40,80))</f>
        <v/>
      </c>
      <c r="O985" s="36" t="str">
        <f>IF(ISERROR(MID(M985,SEARCH($O$1,M985)-40,80)),"",MID(M985,SEARCH($O$1,M985)-40,80))</f>
        <v/>
      </c>
      <c r="P985"/>
    </row>
    <row r="986" spans="1:16" x14ac:dyDescent="0.35">
      <c r="A986" s="5" t="s">
        <v>11</v>
      </c>
      <c r="B986" s="6">
        <v>13.61</v>
      </c>
      <c r="C986" s="1" t="s">
        <v>1461</v>
      </c>
      <c r="D986" s="1" t="s">
        <v>1462</v>
      </c>
      <c r="E986" s="1" t="b">
        <v>0</v>
      </c>
      <c r="F986" s="1" t="b">
        <v>1</v>
      </c>
      <c r="G986" s="1">
        <v>20.1581027667984</v>
      </c>
      <c r="H986" s="1">
        <v>4</v>
      </c>
      <c r="I986" s="1">
        <v>6</v>
      </c>
      <c r="J986" s="1">
        <v>1</v>
      </c>
      <c r="K986" s="2">
        <v>6639377.83984375</v>
      </c>
      <c r="L986" s="4">
        <f>IF(ISNUMBER(K986),LOG(K986,10),"0")</f>
        <v>6.8221273845815329</v>
      </c>
      <c r="M986" s="25" t="s">
        <v>5838</v>
      </c>
      <c r="N986" s="32" t="str">
        <f>IF(ISERROR(MID(M986,SEARCH($N$1,M986)-40,80)),"",MID(M986,SEARCH($N$1,M986)-40,80))</f>
        <v/>
      </c>
      <c r="O986" s="36" t="str">
        <f>IF(ISERROR(MID(M986,SEARCH($O$1,M986)-40,80)),"",MID(M986,SEARCH($O$1,M986)-40,80))</f>
        <v/>
      </c>
      <c r="P986"/>
    </row>
    <row r="987" spans="1:16" x14ac:dyDescent="0.35">
      <c r="A987" s="5" t="s">
        <v>11</v>
      </c>
      <c r="B987" s="6">
        <v>10.14</v>
      </c>
      <c r="C987" s="1" t="s">
        <v>2035</v>
      </c>
      <c r="D987" s="1" t="s">
        <v>2036</v>
      </c>
      <c r="E987" s="1" t="b">
        <v>0</v>
      </c>
      <c r="F987" s="1" t="b">
        <v>1</v>
      </c>
      <c r="G987" s="1">
        <v>9.7804391217564906</v>
      </c>
      <c r="H987" s="1">
        <v>4</v>
      </c>
      <c r="I987" s="1">
        <v>4</v>
      </c>
      <c r="J987" s="1">
        <v>4</v>
      </c>
      <c r="K987" s="2">
        <v>6919648.6666666698</v>
      </c>
      <c r="L987" s="4">
        <f>IF(ISNUMBER(K987),LOG(K987,10),"0")</f>
        <v>6.8400840444565469</v>
      </c>
      <c r="M987" s="25" t="s">
        <v>5808</v>
      </c>
      <c r="N987" s="32" t="str">
        <f>IF(ISERROR(MID(M987,SEARCH($N$1,M987)-40,80)),"",MID(M987,SEARCH($N$1,M987)-40,80))</f>
        <v/>
      </c>
      <c r="O987" s="36" t="str">
        <f>IF(ISERROR(MID(M987,SEARCH($O$1,M987)-40,80)),"",MID(M987,SEARCH($O$1,M987)-40,80))</f>
        <v/>
      </c>
      <c r="P987"/>
    </row>
    <row r="988" spans="1:16" x14ac:dyDescent="0.35">
      <c r="A988" s="5" t="s">
        <v>11</v>
      </c>
      <c r="B988" s="6">
        <v>10.42</v>
      </c>
      <c r="C988" s="1" t="s">
        <v>1731</v>
      </c>
      <c r="D988" s="1" t="s">
        <v>1732</v>
      </c>
      <c r="E988" s="1" t="b">
        <v>0</v>
      </c>
      <c r="F988" s="1" t="b">
        <v>1</v>
      </c>
      <c r="G988" s="1">
        <v>10.175438596491199</v>
      </c>
      <c r="H988" s="1">
        <v>4</v>
      </c>
      <c r="I988" s="1">
        <v>4</v>
      </c>
      <c r="J988" s="1">
        <v>4</v>
      </c>
      <c r="K988" s="2">
        <v>4692678.9869791698</v>
      </c>
      <c r="L988" s="4">
        <f>IF(ISNUMBER(K988),LOG(K988,10),"0")</f>
        <v>6.6714208463599638</v>
      </c>
      <c r="M988" s="25" t="s">
        <v>6054</v>
      </c>
      <c r="N988" s="32" t="str">
        <f>IF(ISERROR(MID(M988,SEARCH($N$1,M988)-40,80)),"",MID(M988,SEARCH($N$1,M988)-40,80))</f>
        <v/>
      </c>
      <c r="O988" s="36" t="str">
        <f>IF(ISERROR(MID(M988,SEARCH($O$1,M988)-40,80)),"",MID(M988,SEARCH($O$1,M988)-40,80))</f>
        <v/>
      </c>
      <c r="P988"/>
    </row>
    <row r="989" spans="1:16" x14ac:dyDescent="0.35">
      <c r="A989" s="5" t="s">
        <v>11</v>
      </c>
      <c r="B989" s="6">
        <v>11.43</v>
      </c>
      <c r="C989" s="1" t="s">
        <v>2181</v>
      </c>
      <c r="D989" s="1" t="s">
        <v>2182</v>
      </c>
      <c r="E989" s="1" t="b">
        <v>0</v>
      </c>
      <c r="F989" s="1" t="b">
        <v>1</v>
      </c>
      <c r="G989" s="1">
        <v>9.1234347048300499</v>
      </c>
      <c r="H989" s="1">
        <v>4</v>
      </c>
      <c r="I989" s="1">
        <v>5</v>
      </c>
      <c r="J989" s="1">
        <v>4</v>
      </c>
      <c r="K989" s="2">
        <v>6174235.7395833302</v>
      </c>
      <c r="L989" s="4">
        <f>IF(ISNUMBER(K989),LOG(K989,10),"0")</f>
        <v>6.790583207336824</v>
      </c>
      <c r="M989" s="25" t="s">
        <v>5891</v>
      </c>
      <c r="N989" s="32" t="str">
        <f>IF(ISERROR(MID(M989,SEARCH($N$1,M989)-40,80)),"",MID(M989,SEARCH($N$1,M989)-40,80))</f>
        <v/>
      </c>
      <c r="O989" s="36" t="str">
        <f>IF(ISERROR(MID(M989,SEARCH($O$1,M989)-40,80)),"",MID(M989,SEARCH($O$1,M989)-40,80))</f>
        <v/>
      </c>
      <c r="P989"/>
    </row>
    <row r="990" spans="1:16" x14ac:dyDescent="0.35">
      <c r="A990" s="5" t="s">
        <v>11</v>
      </c>
      <c r="B990" s="6">
        <v>10.1</v>
      </c>
      <c r="C990" s="1" t="s">
        <v>3015</v>
      </c>
      <c r="D990" s="1" t="s">
        <v>3016</v>
      </c>
      <c r="E990" s="1" t="b">
        <v>0</v>
      </c>
      <c r="F990" s="1" t="b">
        <v>1</v>
      </c>
      <c r="G990" s="1">
        <v>23.163841807909598</v>
      </c>
      <c r="H990" s="1">
        <v>4</v>
      </c>
      <c r="I990" s="1">
        <v>4</v>
      </c>
      <c r="J990" s="1">
        <v>4</v>
      </c>
      <c r="K990" s="2">
        <v>6616491.1145833302</v>
      </c>
      <c r="L990" s="4">
        <f>IF(ISNUMBER(K990),LOG(K990,10),"0")</f>
        <v>6.8206277336118379</v>
      </c>
      <c r="M990" s="25" t="s">
        <v>5841</v>
      </c>
      <c r="N990" s="32" t="str">
        <f>IF(ISERROR(MID(M990,SEARCH($N$1,M990)-40,80)),"",MID(M990,SEARCH($N$1,M990)-40,80))</f>
        <v/>
      </c>
      <c r="O990" s="36" t="str">
        <f>IF(ISERROR(MID(M990,SEARCH($O$1,M990)-40,80)),"",MID(M990,SEARCH($O$1,M990)-40,80))</f>
        <v/>
      </c>
      <c r="P990"/>
    </row>
    <row r="991" spans="1:16" x14ac:dyDescent="0.35">
      <c r="A991" s="5" t="s">
        <v>11</v>
      </c>
      <c r="B991" s="6">
        <v>7.31</v>
      </c>
      <c r="C991" s="1" t="s">
        <v>1909</v>
      </c>
      <c r="D991" s="1" t="s">
        <v>1910</v>
      </c>
      <c r="E991" s="1" t="b">
        <v>0</v>
      </c>
      <c r="F991" s="1" t="b">
        <v>1</v>
      </c>
      <c r="G991" s="1">
        <v>8.1858407079645996</v>
      </c>
      <c r="H991" s="1">
        <v>4</v>
      </c>
      <c r="I991" s="1">
        <v>4</v>
      </c>
      <c r="J991" s="1">
        <v>4</v>
      </c>
      <c r="K991" s="2">
        <v>12739414.1901042</v>
      </c>
      <c r="L991" s="4">
        <f>IF(ISNUMBER(K991),LOG(K991,10),"0")</f>
        <v>7.105149457838059</v>
      </c>
      <c r="M991" s="25" t="s">
        <v>5420</v>
      </c>
      <c r="N991" s="32" t="str">
        <f>IF(ISERROR(MID(M991,SEARCH($N$1,M991)-40,80)),"",MID(M991,SEARCH($N$1,M991)-40,80))</f>
        <v/>
      </c>
      <c r="O991" s="36" t="str">
        <f>IF(ISERROR(MID(M991,SEARCH($O$1,M991)-40,80)),"",MID(M991,SEARCH($O$1,M991)-40,80))</f>
        <v/>
      </c>
      <c r="P991"/>
    </row>
    <row r="992" spans="1:16" x14ac:dyDescent="0.35">
      <c r="A992" s="5" t="s">
        <v>11</v>
      </c>
      <c r="B992" s="6">
        <v>10.68</v>
      </c>
      <c r="C992" s="1" t="s">
        <v>1623</v>
      </c>
      <c r="D992" s="1" t="s">
        <v>1624</v>
      </c>
      <c r="E992" s="1" t="b">
        <v>0</v>
      </c>
      <c r="F992" s="1" t="b">
        <v>1</v>
      </c>
      <c r="G992" s="1">
        <v>13.716814159291999</v>
      </c>
      <c r="H992" s="1">
        <v>4</v>
      </c>
      <c r="I992" s="1">
        <v>4</v>
      </c>
      <c r="J992" s="1">
        <v>4</v>
      </c>
      <c r="K992" s="2">
        <v>5186363.9010416698</v>
      </c>
      <c r="L992" s="4">
        <f>IF(ISNUMBER(K992),LOG(K992,10),"0")</f>
        <v>6.7148629857595532</v>
      </c>
      <c r="M992" s="25" t="s">
        <v>5995</v>
      </c>
      <c r="N992" s="32" t="str">
        <f>IF(ISERROR(MID(M992,SEARCH($N$1,M992)-40,80)),"",MID(M992,SEARCH($N$1,M992)-40,80))</f>
        <v/>
      </c>
      <c r="O992" s="36" t="str">
        <f>IF(ISERROR(MID(M992,SEARCH($O$1,M992)-40,80)),"",MID(M992,SEARCH($O$1,M992)-40,80))</f>
        <v/>
      </c>
      <c r="P992"/>
    </row>
    <row r="993" spans="1:16" x14ac:dyDescent="0.35">
      <c r="A993" s="5" t="s">
        <v>11</v>
      </c>
      <c r="B993" s="6">
        <v>9.8000000000000007</v>
      </c>
      <c r="C993" s="1" t="s">
        <v>2225</v>
      </c>
      <c r="D993" s="1" t="s">
        <v>2226</v>
      </c>
      <c r="E993" s="1" t="b">
        <v>0</v>
      </c>
      <c r="F993" s="1" t="b">
        <v>1</v>
      </c>
      <c r="G993" s="1">
        <v>18.042813455657502</v>
      </c>
      <c r="H993" s="1">
        <v>4</v>
      </c>
      <c r="I993" s="1">
        <v>4</v>
      </c>
      <c r="J993" s="1">
        <v>4</v>
      </c>
      <c r="K993" s="2">
        <v>4064887.9895833302</v>
      </c>
      <c r="L993" s="4">
        <f>IF(ISNUMBER(K993),LOG(K993,10),"0")</f>
        <v>6.609048582851095</v>
      </c>
      <c r="M993" s="25" t="s">
        <v>6133</v>
      </c>
      <c r="N993" s="32" t="str">
        <f>IF(ISERROR(MID(M993,SEARCH($N$1,M993)-40,80)),"",MID(M993,SEARCH($N$1,M993)-40,80))</f>
        <v/>
      </c>
      <c r="O993" s="36" t="str">
        <f>IF(ISERROR(MID(M993,SEARCH($O$1,M993)-40,80)),"",MID(M993,SEARCH($O$1,M993)-40,80))</f>
        <v/>
      </c>
      <c r="P993"/>
    </row>
    <row r="994" spans="1:16" x14ac:dyDescent="0.35">
      <c r="A994" s="5" t="s">
        <v>11</v>
      </c>
      <c r="B994" s="6">
        <v>14.7</v>
      </c>
      <c r="C994" s="1" t="s">
        <v>1753</v>
      </c>
      <c r="D994" s="1" t="s">
        <v>1754</v>
      </c>
      <c r="E994" s="1" t="b">
        <v>0</v>
      </c>
      <c r="F994" s="1" t="b">
        <v>1</v>
      </c>
      <c r="G994" s="1">
        <v>44.8</v>
      </c>
      <c r="H994" s="1">
        <v>4</v>
      </c>
      <c r="I994" s="1">
        <v>5</v>
      </c>
      <c r="J994" s="1">
        <v>4</v>
      </c>
      <c r="K994" s="2">
        <v>12018417.5104167</v>
      </c>
      <c r="L994" s="4">
        <f>IF(ISNUMBER(K994),LOG(K994,10),"0")</f>
        <v>7.0798472869896312</v>
      </c>
      <c r="M994" s="25" t="s">
        <v>5448</v>
      </c>
      <c r="N994" s="32" t="str">
        <f>IF(ISERROR(MID(M994,SEARCH($N$1,M994)-40,80)),"",MID(M994,SEARCH($N$1,M994)-40,80))</f>
        <v/>
      </c>
      <c r="O994" s="36" t="str">
        <f>IF(ISERROR(MID(M994,SEARCH($O$1,M994)-40,80)),"",MID(M994,SEARCH($O$1,M994)-40,80))</f>
        <v/>
      </c>
      <c r="P994"/>
    </row>
    <row r="995" spans="1:16" x14ac:dyDescent="0.35">
      <c r="A995" s="5" t="s">
        <v>11</v>
      </c>
      <c r="B995" s="6">
        <v>9.52</v>
      </c>
      <c r="C995" s="1" t="s">
        <v>1729</v>
      </c>
      <c r="D995" s="1" t="s">
        <v>1730</v>
      </c>
      <c r="E995" s="1" t="b">
        <v>0</v>
      </c>
      <c r="F995" s="1" t="b">
        <v>1</v>
      </c>
      <c r="G995" s="1">
        <v>9.6711798839458396</v>
      </c>
      <c r="H995" s="1">
        <v>4</v>
      </c>
      <c r="I995" s="1">
        <v>4</v>
      </c>
      <c r="J995" s="1">
        <v>4</v>
      </c>
      <c r="K995" s="2">
        <v>4766679.7122395802</v>
      </c>
      <c r="L995" s="4">
        <f>IF(ISNUMBER(K995),LOG(K995,10),"0")</f>
        <v>6.6782159713354501</v>
      </c>
      <c r="M995" s="25" t="s">
        <v>6044</v>
      </c>
      <c r="N995" s="32" t="str">
        <f>IF(ISERROR(MID(M995,SEARCH($N$1,M995)-40,80)),"",MID(M995,SEARCH($N$1,M995)-40,80))</f>
        <v/>
      </c>
      <c r="O995" s="36" t="str">
        <f>IF(ISERROR(MID(M995,SEARCH($O$1,M995)-40,80)),"",MID(M995,SEARCH($O$1,M995)-40,80))</f>
        <v/>
      </c>
      <c r="P995"/>
    </row>
    <row r="996" spans="1:16" x14ac:dyDescent="0.35">
      <c r="A996" s="5" t="s">
        <v>11</v>
      </c>
      <c r="B996" s="6">
        <v>8.8699999999999992</v>
      </c>
      <c r="C996" s="1" t="s">
        <v>2107</v>
      </c>
      <c r="D996" s="1" t="s">
        <v>2108</v>
      </c>
      <c r="E996" s="1" t="b">
        <v>0</v>
      </c>
      <c r="F996" s="1" t="b">
        <v>1</v>
      </c>
      <c r="G996" s="1">
        <v>32.116788321167903</v>
      </c>
      <c r="H996" s="1">
        <v>4</v>
      </c>
      <c r="I996" s="1">
        <v>4</v>
      </c>
      <c r="J996" s="1">
        <v>4</v>
      </c>
      <c r="K996" s="2">
        <v>8178955.2369791698</v>
      </c>
      <c r="L996" s="4">
        <f>IF(ISNUMBER(K996),LOG(K996,10),"0")</f>
        <v>6.9126978313249667</v>
      </c>
      <c r="M996" s="25" t="s">
        <v>5699</v>
      </c>
      <c r="N996" s="32" t="str">
        <f>IF(ISERROR(MID(M996,SEARCH($N$1,M996)-40,80)),"",MID(M996,SEARCH($N$1,M996)-40,80))</f>
        <v/>
      </c>
      <c r="O996" s="36" t="str">
        <f>IF(ISERROR(MID(M996,SEARCH($O$1,M996)-40,80)),"",MID(M996,SEARCH($O$1,M996)-40,80))</f>
        <v/>
      </c>
      <c r="P996"/>
    </row>
    <row r="997" spans="1:16" x14ac:dyDescent="0.35">
      <c r="A997" s="5" t="s">
        <v>11</v>
      </c>
      <c r="B997" s="6">
        <v>4.07</v>
      </c>
      <c r="C997" s="1" t="s">
        <v>2359</v>
      </c>
      <c r="D997" s="1" t="s">
        <v>2360</v>
      </c>
      <c r="E997" s="1" t="b">
        <v>0</v>
      </c>
      <c r="F997" s="1" t="b">
        <v>1</v>
      </c>
      <c r="G997" s="1">
        <v>8.7982832618025792</v>
      </c>
      <c r="H997" s="1">
        <v>4</v>
      </c>
      <c r="I997" s="1">
        <v>4</v>
      </c>
      <c r="J997" s="1">
        <v>4</v>
      </c>
      <c r="K997" s="2">
        <v>5290411.94921875</v>
      </c>
      <c r="L997" s="4">
        <f>IF(ISNUMBER(K997),LOG(K997,10),"0")</f>
        <v>6.7234894906187099</v>
      </c>
      <c r="M997" s="25" t="s">
        <v>5986</v>
      </c>
      <c r="N997" s="32" t="str">
        <f>IF(ISERROR(MID(M997,SEARCH($N$1,M997)-40,80)),"",MID(M997,SEARCH($N$1,M997)-40,80))</f>
        <v/>
      </c>
      <c r="O997" s="36" t="str">
        <f>IF(ISERROR(MID(M997,SEARCH($O$1,M997)-40,80)),"",MID(M997,SEARCH($O$1,M997)-40,80))</f>
        <v/>
      </c>
      <c r="P997"/>
    </row>
    <row r="998" spans="1:16" x14ac:dyDescent="0.35">
      <c r="A998" s="5" t="s">
        <v>11</v>
      </c>
      <c r="B998" s="6">
        <v>46.53</v>
      </c>
      <c r="C998" s="1" t="s">
        <v>798</v>
      </c>
      <c r="D998" s="1" t="s">
        <v>799</v>
      </c>
      <c r="E998" s="1" t="b">
        <v>0</v>
      </c>
      <c r="F998" s="1" t="b">
        <v>1</v>
      </c>
      <c r="G998" s="1">
        <v>45.1388888888889</v>
      </c>
      <c r="H998" s="1">
        <v>4</v>
      </c>
      <c r="I998" s="1">
        <v>15</v>
      </c>
      <c r="J998" s="1">
        <v>3</v>
      </c>
      <c r="K998" s="2">
        <v>94447094.953125</v>
      </c>
      <c r="L998" s="4">
        <f>IF(ISNUMBER(K998),LOG(K998,10),"0")</f>
        <v>7.9751886042352957</v>
      </c>
      <c r="M998" s="25" t="s">
        <v>4763</v>
      </c>
      <c r="N998" s="32" t="str">
        <f>IF(ISERROR(MID(M998,SEARCH($N$1,M998)-40,80)),"",MID(M998,SEARCH($N$1,M998)-40,80))</f>
        <v/>
      </c>
      <c r="O998" s="36" t="str">
        <f>IF(ISERROR(MID(M998,SEARCH($O$1,M998)-40,80)),"",MID(M998,SEARCH($O$1,M998)-40,80))</f>
        <v/>
      </c>
      <c r="P998"/>
    </row>
    <row r="999" spans="1:16" x14ac:dyDescent="0.35">
      <c r="A999" s="5" t="s">
        <v>11</v>
      </c>
      <c r="B999" s="6">
        <v>12.09</v>
      </c>
      <c r="C999" s="1" t="s">
        <v>1775</v>
      </c>
      <c r="D999" s="1" t="s">
        <v>1776</v>
      </c>
      <c r="E999" s="1" t="b">
        <v>0</v>
      </c>
      <c r="F999" s="1" t="b">
        <v>1</v>
      </c>
      <c r="G999" s="1">
        <v>16.475095785440601</v>
      </c>
      <c r="H999" s="1">
        <v>4</v>
      </c>
      <c r="I999" s="1">
        <v>5</v>
      </c>
      <c r="J999" s="1">
        <v>1</v>
      </c>
      <c r="K999" s="2">
        <v>28782075.25</v>
      </c>
      <c r="L999" s="4">
        <f>IF(ISNUMBER(K999),LOG(K999,10),"0")</f>
        <v>7.4591221043028462</v>
      </c>
      <c r="M999" s="25" t="s">
        <v>5054</v>
      </c>
      <c r="N999" s="32" t="str">
        <f>IF(ISERROR(MID(M999,SEARCH($N$1,M999)-40,80)),"",MID(M999,SEARCH($N$1,M999)-40,80))</f>
        <v/>
      </c>
      <c r="O999" s="36" t="str">
        <f>IF(ISERROR(MID(M999,SEARCH($O$1,M999)-40,80)),"",MID(M999,SEARCH($O$1,M999)-40,80))</f>
        <v/>
      </c>
      <c r="P999"/>
    </row>
    <row r="1000" spans="1:16" x14ac:dyDescent="0.35">
      <c r="A1000" s="5" t="s">
        <v>11</v>
      </c>
      <c r="B1000" s="6">
        <v>8.81</v>
      </c>
      <c r="C1000" s="1" t="s">
        <v>1931</v>
      </c>
      <c r="D1000" s="1" t="s">
        <v>1932</v>
      </c>
      <c r="E1000" s="1" t="b">
        <v>0</v>
      </c>
      <c r="F1000" s="1" t="b">
        <v>1</v>
      </c>
      <c r="G1000" s="1">
        <v>11.1650485436893</v>
      </c>
      <c r="H1000" s="1">
        <v>4</v>
      </c>
      <c r="I1000" s="1">
        <v>4</v>
      </c>
      <c r="J1000" s="1">
        <v>4</v>
      </c>
      <c r="K1000" s="2">
        <v>2098177.5494791698</v>
      </c>
      <c r="L1000" s="4">
        <f>IF(ISNUMBER(K1000),LOG(K1000,10),"0")</f>
        <v>6.3218422357624355</v>
      </c>
      <c r="M1000" s="25" t="s">
        <v>6462</v>
      </c>
      <c r="N1000" s="32" t="str">
        <f>IF(ISERROR(MID(M1000,SEARCH($N$1,M1000)-40,80)),"",MID(M1000,SEARCH($N$1,M1000)-40,80))</f>
        <v/>
      </c>
      <c r="O1000" s="36" t="str">
        <f>IF(ISERROR(MID(M1000,SEARCH($O$1,M1000)-40,80)),"",MID(M1000,SEARCH($O$1,M1000)-40,80))</f>
        <v/>
      </c>
      <c r="P1000"/>
    </row>
    <row r="1001" spans="1:16" x14ac:dyDescent="0.35">
      <c r="A1001" s="5" t="s">
        <v>11</v>
      </c>
      <c r="B1001" s="6">
        <v>8.7899999999999991</v>
      </c>
      <c r="C1001" s="1" t="s">
        <v>2485</v>
      </c>
      <c r="D1001" s="1" t="s">
        <v>2486</v>
      </c>
      <c r="E1001" s="1" t="b">
        <v>0</v>
      </c>
      <c r="F1001" s="1" t="b">
        <v>1</v>
      </c>
      <c r="G1001" s="1">
        <v>44.230769230769198</v>
      </c>
      <c r="H1001" s="1">
        <v>4</v>
      </c>
      <c r="I1001" s="1">
        <v>5</v>
      </c>
      <c r="J1001" s="1">
        <v>4</v>
      </c>
      <c r="K1001" s="2">
        <v>35685560.130208299</v>
      </c>
      <c r="L1001" s="4">
        <f>IF(ISNUMBER(K1001),LOG(K1001,10),"0")</f>
        <v>7.5524925179501547</v>
      </c>
      <c r="M1001" s="25" t="s">
        <v>4985</v>
      </c>
      <c r="N1001" s="32" t="str">
        <f>IF(ISERROR(MID(M1001,SEARCH($N$1,M1001)-40,80)),"",MID(M1001,SEARCH($N$1,M1001)-40,80))</f>
        <v/>
      </c>
      <c r="O1001" s="36" t="str">
        <f>IF(ISERROR(MID(M1001,SEARCH($O$1,M1001)-40,80)),"",MID(M1001,SEARCH($O$1,M1001)-40,80))</f>
        <v/>
      </c>
      <c r="P1001"/>
    </row>
    <row r="1002" spans="1:16" x14ac:dyDescent="0.35">
      <c r="A1002" s="5" t="s">
        <v>11</v>
      </c>
      <c r="B1002" s="6">
        <v>11.16</v>
      </c>
      <c r="C1002" s="1" t="s">
        <v>1651</v>
      </c>
      <c r="D1002" s="1" t="s">
        <v>1652</v>
      </c>
      <c r="E1002" s="1" t="b">
        <v>0</v>
      </c>
      <c r="F1002" s="1" t="b">
        <v>1</v>
      </c>
      <c r="G1002" s="1">
        <v>14.794520547945201</v>
      </c>
      <c r="H1002" s="1">
        <v>4</v>
      </c>
      <c r="I1002" s="1">
        <v>5</v>
      </c>
      <c r="J1002" s="1">
        <v>4</v>
      </c>
      <c r="K1002" s="2">
        <v>17437840.259114601</v>
      </c>
      <c r="L1002" s="4">
        <f>IF(ISNUMBER(K1002),LOG(K1002,10),"0")</f>
        <v>7.2414926949525347</v>
      </c>
      <c r="M1002" s="25" t="s">
        <v>5248</v>
      </c>
      <c r="N1002" s="32" t="str">
        <f>IF(ISERROR(MID(M1002,SEARCH($N$1,M1002)-40,80)),"",MID(M1002,SEARCH($N$1,M1002)-40,80))</f>
        <v/>
      </c>
      <c r="O1002" s="36" t="str">
        <f>IF(ISERROR(MID(M1002,SEARCH($O$1,M1002)-40,80)),"",MID(M1002,SEARCH($O$1,M1002)-40,80))</f>
        <v/>
      </c>
      <c r="P1002"/>
    </row>
    <row r="1003" spans="1:16" x14ac:dyDescent="0.35">
      <c r="A1003" s="5" t="s">
        <v>11</v>
      </c>
      <c r="B1003" s="6">
        <v>11.83</v>
      </c>
      <c r="C1003" s="1" t="s">
        <v>1819</v>
      </c>
      <c r="D1003" s="1" t="s">
        <v>1820</v>
      </c>
      <c r="E1003" s="1" t="b">
        <v>0</v>
      </c>
      <c r="F1003" s="1" t="b">
        <v>1</v>
      </c>
      <c r="G1003" s="1">
        <v>32.738095238095198</v>
      </c>
      <c r="H1003" s="1">
        <v>4</v>
      </c>
      <c r="I1003" s="1">
        <v>6</v>
      </c>
      <c r="J1003" s="1">
        <v>4</v>
      </c>
      <c r="K1003" s="2">
        <v>12036831.9635417</v>
      </c>
      <c r="L1003" s="4">
        <f>IF(ISNUMBER(K1003),LOG(K1003,10),"0")</f>
        <v>7.0805121977360566</v>
      </c>
      <c r="M1003" s="25" t="s">
        <v>5445</v>
      </c>
      <c r="N1003" s="32" t="str">
        <f>IF(ISERROR(MID(M1003,SEARCH($N$1,M1003)-40,80)),"",MID(M1003,SEARCH($N$1,M1003)-40,80))</f>
        <v/>
      </c>
      <c r="O1003" s="36" t="str">
        <f>IF(ISERROR(MID(M1003,SEARCH($O$1,M1003)-40,80)),"",MID(M1003,SEARCH($O$1,M1003)-40,80))</f>
        <v/>
      </c>
      <c r="P1003"/>
    </row>
    <row r="1004" spans="1:16" x14ac:dyDescent="0.35">
      <c r="A1004" s="5" t="s">
        <v>11</v>
      </c>
      <c r="B1004" s="6">
        <v>4.33</v>
      </c>
      <c r="C1004" s="1" t="s">
        <v>2305</v>
      </c>
      <c r="D1004" s="1" t="s">
        <v>2306</v>
      </c>
      <c r="E1004" s="1" t="b">
        <v>0</v>
      </c>
      <c r="F1004" s="1" t="b">
        <v>1</v>
      </c>
      <c r="G1004" s="1">
        <v>8.9918256130790208</v>
      </c>
      <c r="H1004" s="1">
        <v>4</v>
      </c>
      <c r="I1004" s="1">
        <v>4</v>
      </c>
      <c r="J1004" s="1">
        <v>4</v>
      </c>
      <c r="K1004" s="2">
        <v>12389393.8177083</v>
      </c>
      <c r="L1004" s="4">
        <f>IF(ISNUMBER(K1004),LOG(K1004,10),"0")</f>
        <v>7.0930500579447013</v>
      </c>
      <c r="M1004" s="25" t="s">
        <v>5430</v>
      </c>
      <c r="N1004" s="32" t="str">
        <f>IF(ISERROR(MID(M1004,SEARCH($N$1,M1004)-40,80)),"",MID(M1004,SEARCH($N$1,M1004)-40,80))</f>
        <v/>
      </c>
      <c r="O1004" s="36" t="str">
        <f>IF(ISERROR(MID(M1004,SEARCH($O$1,M1004)-40,80)),"",MID(M1004,SEARCH($O$1,M1004)-40,80))</f>
        <v/>
      </c>
      <c r="P1004"/>
    </row>
    <row r="1005" spans="1:16" x14ac:dyDescent="0.35">
      <c r="A1005" s="5" t="s">
        <v>11</v>
      </c>
      <c r="B1005" s="6">
        <v>7.67</v>
      </c>
      <c r="C1005" s="1" t="s">
        <v>1997</v>
      </c>
      <c r="D1005" s="1" t="s">
        <v>1998</v>
      </c>
      <c r="E1005" s="1" t="b">
        <v>0</v>
      </c>
      <c r="F1005" s="1" t="b">
        <v>1</v>
      </c>
      <c r="G1005" s="1">
        <v>5.0264550264550296</v>
      </c>
      <c r="H1005" s="1">
        <v>4</v>
      </c>
      <c r="I1005" s="1">
        <v>4</v>
      </c>
      <c r="J1005" s="1">
        <v>4</v>
      </c>
      <c r="K1005" s="2">
        <v>8945228.0651041698</v>
      </c>
      <c r="L1005" s="4">
        <f>IF(ISNUMBER(K1005),LOG(K1005,10),"0")</f>
        <v>6.9515914176986522</v>
      </c>
      <c r="M1005" s="25" t="s">
        <v>5640</v>
      </c>
      <c r="N1005" s="32" t="str">
        <f>IF(ISERROR(MID(M1005,SEARCH($N$1,M1005)-40,80)),"",MID(M1005,SEARCH($N$1,M1005)-40,80))</f>
        <v/>
      </c>
      <c r="O1005" s="36" t="str">
        <f>IF(ISERROR(MID(M1005,SEARCH($O$1,M1005)-40,80)),"",MID(M1005,SEARCH($O$1,M1005)-40,80))</f>
        <v/>
      </c>
      <c r="P1005"/>
    </row>
    <row r="1006" spans="1:16" x14ac:dyDescent="0.35">
      <c r="A1006" s="5" t="s">
        <v>11</v>
      </c>
      <c r="B1006" s="6">
        <v>12.39</v>
      </c>
      <c r="C1006" s="1" t="s">
        <v>1569</v>
      </c>
      <c r="D1006" s="1" t="s">
        <v>1570</v>
      </c>
      <c r="E1006" s="1" t="b">
        <v>0</v>
      </c>
      <c r="F1006" s="1" t="b">
        <v>1</v>
      </c>
      <c r="G1006" s="1">
        <v>4.6840148698884798</v>
      </c>
      <c r="H1006" s="1">
        <v>4</v>
      </c>
      <c r="I1006" s="1">
        <v>4</v>
      </c>
      <c r="J1006" s="1">
        <v>4</v>
      </c>
      <c r="K1006" s="2">
        <v>11255967.2916667</v>
      </c>
      <c r="L1006" s="4">
        <f>IF(ISNUMBER(K1006),LOG(K1006,10),"0")</f>
        <v>7.0513828224269277</v>
      </c>
      <c r="M1006" s="25" t="s">
        <v>5490</v>
      </c>
      <c r="N1006" s="32" t="str">
        <f>IF(ISERROR(MID(M1006,SEARCH($N$1,M1006)-40,80)),"",MID(M1006,SEARCH($N$1,M1006)-40,80))</f>
        <v/>
      </c>
      <c r="O1006" s="36" t="str">
        <f>IF(ISERROR(MID(M1006,SEARCH($O$1,M1006)-40,80)),"",MID(M1006,SEARCH($O$1,M1006)-40,80))</f>
        <v/>
      </c>
      <c r="P1006"/>
    </row>
    <row r="1007" spans="1:16" x14ac:dyDescent="0.35">
      <c r="A1007" s="5" t="s">
        <v>11</v>
      </c>
      <c r="B1007" s="6">
        <v>8.99</v>
      </c>
      <c r="C1007" s="1" t="s">
        <v>2151</v>
      </c>
      <c r="D1007" s="1" t="s">
        <v>2152</v>
      </c>
      <c r="E1007" s="1" t="b">
        <v>0</v>
      </c>
      <c r="F1007" s="1" t="b">
        <v>1</v>
      </c>
      <c r="G1007" s="1">
        <v>8</v>
      </c>
      <c r="H1007" s="1">
        <v>4</v>
      </c>
      <c r="I1007" s="1">
        <v>4</v>
      </c>
      <c r="J1007" s="1">
        <v>4</v>
      </c>
      <c r="K1007" s="2">
        <v>2390205.453125</v>
      </c>
      <c r="L1007" s="4">
        <f>IF(ISNUMBER(K1007),LOG(K1007,10),"0")</f>
        <v>6.3784352328826772</v>
      </c>
      <c r="M1007" s="25" t="s">
        <v>6398</v>
      </c>
      <c r="N1007" s="32" t="str">
        <f>IF(ISERROR(MID(M1007,SEARCH($N$1,M1007)-40,80)),"",MID(M1007,SEARCH($N$1,M1007)-40,80))</f>
        <v/>
      </c>
      <c r="O1007" s="36" t="str">
        <f>IF(ISERROR(MID(M1007,SEARCH($O$1,M1007)-40,80)),"",MID(M1007,SEARCH($O$1,M1007)-40,80))</f>
        <v/>
      </c>
      <c r="P1007"/>
    </row>
    <row r="1008" spans="1:16" x14ac:dyDescent="0.35">
      <c r="A1008" s="5" t="s">
        <v>11</v>
      </c>
      <c r="B1008" s="6">
        <v>10.85</v>
      </c>
      <c r="C1008" s="1" t="s">
        <v>1893</v>
      </c>
      <c r="D1008" s="1" t="s">
        <v>1894</v>
      </c>
      <c r="E1008" s="1" t="b">
        <v>0</v>
      </c>
      <c r="F1008" s="1" t="b">
        <v>1</v>
      </c>
      <c r="G1008" s="1">
        <v>37.974683544303801</v>
      </c>
      <c r="H1008" s="1">
        <v>4</v>
      </c>
      <c r="I1008" s="1">
        <v>5</v>
      </c>
      <c r="J1008" s="1">
        <v>1</v>
      </c>
      <c r="K1008" s="2">
        <v>58947022.34375</v>
      </c>
      <c r="L1008" s="4">
        <f>IF(ISNUMBER(K1008),LOG(K1008,10),"0")</f>
        <v>7.7704618719868366</v>
      </c>
      <c r="M1008" s="25" t="s">
        <v>4851</v>
      </c>
      <c r="N1008" s="32" t="str">
        <f>IF(ISERROR(MID(M1008,SEARCH($N$1,M1008)-40,80)),"",MID(M1008,SEARCH($N$1,M1008)-40,80))</f>
        <v/>
      </c>
      <c r="O1008" s="36" t="str">
        <f>IF(ISERROR(MID(M1008,SEARCH($O$1,M1008)-40,80)),"",MID(M1008,SEARCH($O$1,M1008)-40,80))</f>
        <v/>
      </c>
      <c r="P1008"/>
    </row>
    <row r="1009" spans="1:16" x14ac:dyDescent="0.35">
      <c r="A1009" s="5" t="s">
        <v>11</v>
      </c>
      <c r="B1009" s="6">
        <v>7.85</v>
      </c>
      <c r="C1009" s="1" t="s">
        <v>2047</v>
      </c>
      <c r="D1009" s="1" t="s">
        <v>2048</v>
      </c>
      <c r="E1009" s="1" t="b">
        <v>0</v>
      </c>
      <c r="F1009" s="1" t="b">
        <v>1</v>
      </c>
      <c r="G1009" s="1">
        <v>17.1171171171171</v>
      </c>
      <c r="H1009" s="1">
        <v>4</v>
      </c>
      <c r="I1009" s="1">
        <v>4</v>
      </c>
      <c r="J1009" s="1">
        <v>4</v>
      </c>
      <c r="K1009" s="2">
        <v>5956555.5494791698</v>
      </c>
      <c r="L1009" s="4">
        <f>IF(ISNUMBER(K1009),LOG(K1009,10),"0")</f>
        <v>6.7749951962697841</v>
      </c>
      <c r="M1009" s="25" t="s">
        <v>5913</v>
      </c>
      <c r="N1009" s="32" t="str">
        <f>IF(ISERROR(MID(M1009,SEARCH($N$1,M1009)-40,80)),"",MID(M1009,SEARCH($N$1,M1009)-40,80))</f>
        <v/>
      </c>
      <c r="O1009" s="36" t="str">
        <f>IF(ISERROR(MID(M1009,SEARCH($O$1,M1009)-40,80)),"",MID(M1009,SEARCH($O$1,M1009)-40,80))</f>
        <v/>
      </c>
      <c r="P1009"/>
    </row>
    <row r="1010" spans="1:16" x14ac:dyDescent="0.35">
      <c r="A1010" s="5" t="s">
        <v>11</v>
      </c>
      <c r="B1010" s="6">
        <v>10.83</v>
      </c>
      <c r="C1010" s="1" t="s">
        <v>1981</v>
      </c>
      <c r="D1010" s="1" t="s">
        <v>1982</v>
      </c>
      <c r="E1010" s="1" t="b">
        <v>0</v>
      </c>
      <c r="F1010" s="1" t="b">
        <v>1</v>
      </c>
      <c r="G1010" s="1">
        <v>18.407960199005</v>
      </c>
      <c r="H1010" s="1">
        <v>4</v>
      </c>
      <c r="I1010" s="1">
        <v>5</v>
      </c>
      <c r="J1010" s="1">
        <v>4</v>
      </c>
      <c r="K1010" s="2">
        <v>41979728.572916701</v>
      </c>
      <c r="L1010" s="4">
        <f>IF(ISNUMBER(K1010),LOG(K1010,10),"0")</f>
        <v>7.6230396262505344</v>
      </c>
      <c r="M1010" s="25" t="s">
        <v>4941</v>
      </c>
      <c r="N1010" s="32" t="str">
        <f>IF(ISERROR(MID(M1010,SEARCH($N$1,M1010)-40,80)),"",MID(M1010,SEARCH($N$1,M1010)-40,80))</f>
        <v/>
      </c>
      <c r="O1010" s="36" t="str">
        <f>IF(ISERROR(MID(M1010,SEARCH($O$1,M1010)-40,80)),"",MID(M1010,SEARCH($O$1,M1010)-40,80))</f>
        <v/>
      </c>
      <c r="P1010"/>
    </row>
    <row r="1011" spans="1:16" x14ac:dyDescent="0.35">
      <c r="A1011" s="5" t="s">
        <v>11</v>
      </c>
      <c r="B1011" s="6">
        <v>10.1</v>
      </c>
      <c r="C1011" s="1" t="s">
        <v>1741</v>
      </c>
      <c r="D1011" s="1" t="s">
        <v>1742</v>
      </c>
      <c r="E1011" s="1" t="b">
        <v>0</v>
      </c>
      <c r="F1011" s="1" t="b">
        <v>1</v>
      </c>
      <c r="G1011" s="1">
        <v>13.9479905437352</v>
      </c>
      <c r="H1011" s="1">
        <v>4</v>
      </c>
      <c r="I1011" s="1">
        <v>4</v>
      </c>
      <c r="J1011" s="1">
        <v>4</v>
      </c>
      <c r="K1011" s="2">
        <v>4285615.1901041698</v>
      </c>
      <c r="L1011" s="4">
        <f>IF(ISNUMBER(K1011),LOG(K1011,10),"0")</f>
        <v>6.6320131726980884</v>
      </c>
      <c r="M1011" s="25" t="s">
        <v>5565</v>
      </c>
      <c r="N1011" s="32" t="str">
        <f>IF(ISERROR(MID(M1011,SEARCH($N$1,M1011)-40,80)),"",MID(M1011,SEARCH($N$1,M1011)-40,80))</f>
        <v/>
      </c>
      <c r="O1011" s="36" t="str">
        <f>IF(ISERROR(MID(M1011,SEARCH($O$1,M1011)-40,80)),"",MID(M1011,SEARCH($O$1,M1011)-40,80))</f>
        <v/>
      </c>
      <c r="P1011"/>
    </row>
    <row r="1012" spans="1:16" x14ac:dyDescent="0.35">
      <c r="A1012" s="5" t="s">
        <v>11</v>
      </c>
      <c r="B1012" s="6">
        <v>10.33</v>
      </c>
      <c r="C1012" s="1" t="s">
        <v>1999</v>
      </c>
      <c r="D1012" s="1" t="s">
        <v>2000</v>
      </c>
      <c r="E1012" s="1" t="b">
        <v>0</v>
      </c>
      <c r="F1012" s="1" t="b">
        <v>1</v>
      </c>
      <c r="G1012" s="1">
        <v>24.757281553398101</v>
      </c>
      <c r="H1012" s="1">
        <v>4</v>
      </c>
      <c r="I1012" s="1">
        <v>4</v>
      </c>
      <c r="J1012" s="1">
        <v>4</v>
      </c>
      <c r="K1012" s="2">
        <v>8863134.8385416698</v>
      </c>
      <c r="L1012" s="4">
        <f>IF(ISNUMBER(K1012),LOG(K1012,10),"0")</f>
        <v>6.9475873564564319</v>
      </c>
      <c r="M1012" s="25" t="s">
        <v>5643</v>
      </c>
      <c r="N1012" s="32" t="str">
        <f>IF(ISERROR(MID(M1012,SEARCH($N$1,M1012)-40,80)),"",MID(M1012,SEARCH($N$1,M1012)-40,80))</f>
        <v/>
      </c>
      <c r="O1012" s="36" t="str">
        <f>IF(ISERROR(MID(M1012,SEARCH($O$1,M1012)-40,80)),"",MID(M1012,SEARCH($O$1,M1012)-40,80))</f>
        <v/>
      </c>
      <c r="P1012"/>
    </row>
    <row r="1013" spans="1:16" x14ac:dyDescent="0.35">
      <c r="A1013" s="5" t="s">
        <v>11</v>
      </c>
      <c r="B1013" s="6">
        <v>16.5</v>
      </c>
      <c r="C1013" s="1" t="s">
        <v>983</v>
      </c>
      <c r="D1013" s="1" t="s">
        <v>984</v>
      </c>
      <c r="E1013" s="1" t="b">
        <v>0</v>
      </c>
      <c r="F1013" s="1" t="b">
        <v>1</v>
      </c>
      <c r="G1013" s="1">
        <v>27.480916030534399</v>
      </c>
      <c r="H1013" s="1">
        <v>4</v>
      </c>
      <c r="I1013" s="1">
        <v>5</v>
      </c>
      <c r="J1013" s="1">
        <v>4</v>
      </c>
      <c r="K1013" s="2">
        <v>7711591.1848958302</v>
      </c>
      <c r="L1013" s="4">
        <f>IF(ISNUMBER(K1013),LOG(K1013,10),"0")</f>
        <v>6.887143998222327</v>
      </c>
      <c r="M1013" s="25" t="s">
        <v>5735</v>
      </c>
      <c r="N1013" s="32" t="str">
        <f>IF(ISERROR(MID(M1013,SEARCH($N$1,M1013)-40,80)),"",MID(M1013,SEARCH($N$1,M1013)-40,80))</f>
        <v/>
      </c>
      <c r="O1013" s="36" t="str">
        <f>IF(ISERROR(MID(M1013,SEARCH($O$1,M1013)-40,80)),"",MID(M1013,SEARCH($O$1,M1013)-40,80))</f>
        <v/>
      </c>
      <c r="P1013"/>
    </row>
    <row r="1014" spans="1:16" x14ac:dyDescent="0.35">
      <c r="A1014" s="5" t="s">
        <v>11</v>
      </c>
      <c r="B1014" s="6">
        <v>9.76</v>
      </c>
      <c r="C1014" s="1" t="s">
        <v>1953</v>
      </c>
      <c r="D1014" s="1" t="s">
        <v>1954</v>
      </c>
      <c r="E1014" s="1" t="b">
        <v>0</v>
      </c>
      <c r="F1014" s="1" t="b">
        <v>1</v>
      </c>
      <c r="G1014" s="1">
        <v>12.202380952381001</v>
      </c>
      <c r="H1014" s="1">
        <v>4</v>
      </c>
      <c r="I1014" s="1">
        <v>4</v>
      </c>
      <c r="J1014" s="1">
        <v>4</v>
      </c>
      <c r="K1014" s="2">
        <v>11725986.65625</v>
      </c>
      <c r="L1014" s="4">
        <f>IF(ISNUMBER(K1014),LOG(K1014,10),"0")</f>
        <v>7.0691493956375986</v>
      </c>
      <c r="M1014" s="25" t="s">
        <v>5465</v>
      </c>
      <c r="N1014" s="32" t="str">
        <f>IF(ISERROR(MID(M1014,SEARCH($N$1,M1014)-40,80)),"",MID(M1014,SEARCH($N$1,M1014)-40,80))</f>
        <v/>
      </c>
      <c r="O1014" s="36" t="str">
        <f>IF(ISERROR(MID(M1014,SEARCH($O$1,M1014)-40,80)),"",MID(M1014,SEARCH($O$1,M1014)-40,80))</f>
        <v/>
      </c>
      <c r="P1014"/>
    </row>
    <row r="1015" spans="1:16" x14ac:dyDescent="0.35">
      <c r="A1015" s="5" t="s">
        <v>11</v>
      </c>
      <c r="B1015" s="6">
        <v>6.33</v>
      </c>
      <c r="C1015" s="1" t="s">
        <v>2251</v>
      </c>
      <c r="D1015" s="1" t="s">
        <v>2252</v>
      </c>
      <c r="E1015" s="1" t="b">
        <v>0</v>
      </c>
      <c r="F1015" s="1" t="b">
        <v>1</v>
      </c>
      <c r="G1015" s="1">
        <v>18.981481481481499</v>
      </c>
      <c r="H1015" s="1">
        <v>4</v>
      </c>
      <c r="I1015" s="1">
        <v>4</v>
      </c>
      <c r="J1015" s="1">
        <v>4</v>
      </c>
      <c r="K1015" s="2">
        <v>7830960.4661458302</v>
      </c>
      <c r="L1015" s="4">
        <f>IF(ISNUMBER(K1015),LOG(K1015,10),"0")</f>
        <v>6.8938150314788844</v>
      </c>
      <c r="M1015" s="25" t="s">
        <v>5729</v>
      </c>
      <c r="N1015" s="32" t="str">
        <f>IF(ISERROR(MID(M1015,SEARCH($N$1,M1015)-40,80)),"",MID(M1015,SEARCH($N$1,M1015)-40,80))</f>
        <v/>
      </c>
      <c r="O1015" s="36" t="str">
        <f>IF(ISERROR(MID(M1015,SEARCH($O$1,M1015)-40,80)),"",MID(M1015,SEARCH($O$1,M1015)-40,80))</f>
        <v/>
      </c>
      <c r="P1015"/>
    </row>
    <row r="1016" spans="1:16" x14ac:dyDescent="0.35">
      <c r="A1016" s="5" t="s">
        <v>11</v>
      </c>
      <c r="B1016" s="6">
        <v>9.3000000000000007</v>
      </c>
      <c r="C1016" s="1" t="s">
        <v>1347</v>
      </c>
      <c r="D1016" s="1" t="s">
        <v>1348</v>
      </c>
      <c r="E1016" s="1" t="b">
        <v>0</v>
      </c>
      <c r="F1016" s="1" t="b">
        <v>1</v>
      </c>
      <c r="G1016" s="1">
        <v>18.0272108843537</v>
      </c>
      <c r="H1016" s="1">
        <v>4</v>
      </c>
      <c r="I1016" s="1">
        <v>4</v>
      </c>
      <c r="J1016" s="1">
        <v>3</v>
      </c>
      <c r="K1016" s="2">
        <v>11585398.4726563</v>
      </c>
      <c r="L1016" s="4">
        <f>IF(ISNUMBER(K1016),LOG(K1016,10),"0")</f>
        <v>7.0639109756745251</v>
      </c>
      <c r="M1016" s="25" t="s">
        <v>5472</v>
      </c>
      <c r="N1016" s="32" t="str">
        <f>IF(ISERROR(MID(M1016,SEARCH($N$1,M1016)-40,80)),"",MID(M1016,SEARCH($N$1,M1016)-40,80))</f>
        <v/>
      </c>
      <c r="O1016" s="36" t="str">
        <f>IF(ISERROR(MID(M1016,SEARCH($O$1,M1016)-40,80)),"",MID(M1016,SEARCH($O$1,M1016)-40,80))</f>
        <v/>
      </c>
      <c r="P1016"/>
    </row>
    <row r="1017" spans="1:16" x14ac:dyDescent="0.35">
      <c r="A1017" s="5" t="s">
        <v>11</v>
      </c>
      <c r="B1017" s="6">
        <v>9.01</v>
      </c>
      <c r="C1017" s="1" t="s">
        <v>1853</v>
      </c>
      <c r="D1017" s="1" t="s">
        <v>1854</v>
      </c>
      <c r="E1017" s="1" t="b">
        <v>0</v>
      </c>
      <c r="F1017" s="1" t="b">
        <v>1</v>
      </c>
      <c r="G1017" s="1">
        <v>14.379084967320299</v>
      </c>
      <c r="H1017" s="1">
        <v>4</v>
      </c>
      <c r="I1017" s="1">
        <v>4</v>
      </c>
      <c r="J1017" s="1">
        <v>4</v>
      </c>
      <c r="K1017" s="2">
        <v>8601724.4270833302</v>
      </c>
      <c r="L1017" s="4">
        <f>IF(ISNUMBER(K1017),LOG(K1017,10),"0")</f>
        <v>6.9345855249753221</v>
      </c>
      <c r="M1017" s="25" t="s">
        <v>5472</v>
      </c>
      <c r="N1017" s="32" t="str">
        <f>IF(ISERROR(MID(M1017,SEARCH($N$1,M1017)-40,80)),"",MID(M1017,SEARCH($N$1,M1017)-40,80))</f>
        <v/>
      </c>
      <c r="O1017" s="36" t="str">
        <f>IF(ISERROR(MID(M1017,SEARCH($O$1,M1017)-40,80)),"",MID(M1017,SEARCH($O$1,M1017)-40,80))</f>
        <v/>
      </c>
      <c r="P1017"/>
    </row>
    <row r="1018" spans="1:16" x14ac:dyDescent="0.35">
      <c r="A1018" s="5" t="s">
        <v>11</v>
      </c>
      <c r="B1018" s="6">
        <v>9.66</v>
      </c>
      <c r="C1018" s="1" t="s">
        <v>2087</v>
      </c>
      <c r="D1018" s="1" t="s">
        <v>2088</v>
      </c>
      <c r="E1018" s="1" t="b">
        <v>0</v>
      </c>
      <c r="F1018" s="1" t="b">
        <v>1</v>
      </c>
      <c r="G1018" s="1">
        <v>18.4905660377358</v>
      </c>
      <c r="H1018" s="1">
        <v>4</v>
      </c>
      <c r="I1018" s="1">
        <v>4</v>
      </c>
      <c r="J1018" s="1">
        <v>4</v>
      </c>
      <c r="K1018" s="2">
        <v>7308945.7018229198</v>
      </c>
      <c r="L1018" s="4">
        <f>IF(ISNUMBER(K1018),LOG(K1018,10),"0")</f>
        <v>6.8638547355210946</v>
      </c>
      <c r="M1018" s="25" t="s">
        <v>5472</v>
      </c>
      <c r="N1018" s="32" t="str">
        <f>IF(ISERROR(MID(M1018,SEARCH($N$1,M1018)-40,80)),"",MID(M1018,SEARCH($N$1,M1018)-40,80))</f>
        <v/>
      </c>
      <c r="O1018" s="36" t="str">
        <f>IF(ISERROR(MID(M1018,SEARCH($O$1,M1018)-40,80)),"",MID(M1018,SEARCH($O$1,M1018)-40,80))</f>
        <v/>
      </c>
      <c r="P1018"/>
    </row>
    <row r="1019" spans="1:16" x14ac:dyDescent="0.35">
      <c r="A1019" s="5" t="s">
        <v>11</v>
      </c>
      <c r="B1019" s="6">
        <v>5.8</v>
      </c>
      <c r="C1019" s="1" t="s">
        <v>1873</v>
      </c>
      <c r="D1019" s="1" t="s">
        <v>1874</v>
      </c>
      <c r="E1019" s="1" t="b">
        <v>0</v>
      </c>
      <c r="F1019" s="1" t="b">
        <v>1</v>
      </c>
      <c r="G1019" s="1">
        <v>14.776632302405501</v>
      </c>
      <c r="H1019" s="1">
        <v>4</v>
      </c>
      <c r="I1019" s="1">
        <v>4</v>
      </c>
      <c r="J1019" s="1">
        <v>4</v>
      </c>
      <c r="K1019" s="2">
        <v>16126202.5416667</v>
      </c>
      <c r="L1019" s="4">
        <f>IF(ISNUMBER(K1019),LOG(K1019,10),"0")</f>
        <v>7.2075321101437124</v>
      </c>
      <c r="M1019" s="25" t="s">
        <v>5283</v>
      </c>
      <c r="N1019" s="32" t="str">
        <f>IF(ISERROR(MID(M1019,SEARCH($N$1,M1019)-40,80)),"",MID(M1019,SEARCH($N$1,M1019)-40,80))</f>
        <v/>
      </c>
      <c r="O1019" s="36" t="str">
        <f>IF(ISERROR(MID(M1019,SEARCH($O$1,M1019)-40,80)),"",MID(M1019,SEARCH($O$1,M1019)-40,80))</f>
        <v/>
      </c>
      <c r="P1019"/>
    </row>
    <row r="1020" spans="1:16" x14ac:dyDescent="0.35">
      <c r="A1020" s="5" t="s">
        <v>11</v>
      </c>
      <c r="B1020" s="6">
        <v>13.95</v>
      </c>
      <c r="C1020" s="1" t="s">
        <v>1407</v>
      </c>
      <c r="D1020" s="1" t="s">
        <v>1408</v>
      </c>
      <c r="E1020" s="1" t="b">
        <v>0</v>
      </c>
      <c r="F1020" s="1" t="b">
        <v>1</v>
      </c>
      <c r="G1020" s="1">
        <v>13.503649635036499</v>
      </c>
      <c r="H1020" s="1">
        <v>4</v>
      </c>
      <c r="I1020" s="1">
        <v>6</v>
      </c>
      <c r="J1020" s="1">
        <v>4</v>
      </c>
      <c r="K1020" s="2">
        <v>42225208.489583299</v>
      </c>
      <c r="L1020" s="4">
        <f>IF(ISNUMBER(K1020),LOG(K1020,10),"0")</f>
        <v>7.625571802604254</v>
      </c>
      <c r="M1020" s="25" t="s">
        <v>4939</v>
      </c>
      <c r="N1020" s="32" t="str">
        <f>IF(ISERROR(MID(M1020,SEARCH($N$1,M1020)-40,80)),"",MID(M1020,SEARCH($N$1,M1020)-40,80))</f>
        <v/>
      </c>
      <c r="O1020" s="36" t="str">
        <f>IF(ISERROR(MID(M1020,SEARCH($O$1,M1020)-40,80)),"",MID(M1020,SEARCH($O$1,M1020)-40,80))</f>
        <v/>
      </c>
      <c r="P1020"/>
    </row>
    <row r="1021" spans="1:16" x14ac:dyDescent="0.35">
      <c r="A1021" s="5" t="s">
        <v>11</v>
      </c>
      <c r="B1021" s="6">
        <v>11.62</v>
      </c>
      <c r="C1021" s="1" t="s">
        <v>2273</v>
      </c>
      <c r="D1021" s="1" t="s">
        <v>2274</v>
      </c>
      <c r="E1021" s="1" t="b">
        <v>0</v>
      </c>
      <c r="F1021" s="1" t="b">
        <v>1</v>
      </c>
      <c r="G1021" s="1">
        <v>32.191780821917803</v>
      </c>
      <c r="H1021" s="1">
        <v>4</v>
      </c>
      <c r="I1021" s="1">
        <v>5</v>
      </c>
      <c r="J1021" s="1">
        <v>4</v>
      </c>
      <c r="K1021" s="2">
        <v>46617741.717447899</v>
      </c>
      <c r="L1021" s="4">
        <f>IF(ISNUMBER(K1021),LOG(K1021,10),"0")</f>
        <v>7.6685512313594639</v>
      </c>
      <c r="M1021" s="25" t="s">
        <v>4913</v>
      </c>
      <c r="N1021" s="32" t="str">
        <f>IF(ISERROR(MID(M1021,SEARCH($N$1,M1021)-40,80)),"",MID(M1021,SEARCH($N$1,M1021)-40,80))</f>
        <v/>
      </c>
      <c r="O1021" s="36" t="str">
        <f>IF(ISERROR(MID(M1021,SEARCH($O$1,M1021)-40,80)),"",MID(M1021,SEARCH($O$1,M1021)-40,80))</f>
        <v/>
      </c>
      <c r="P1021"/>
    </row>
    <row r="1022" spans="1:16" x14ac:dyDescent="0.35">
      <c r="A1022" s="5" t="s">
        <v>11</v>
      </c>
      <c r="B1022" s="6">
        <v>8</v>
      </c>
      <c r="C1022" s="1" t="s">
        <v>2717</v>
      </c>
      <c r="D1022" s="1" t="s">
        <v>2718</v>
      </c>
      <c r="E1022" s="1" t="b">
        <v>0</v>
      </c>
      <c r="F1022" s="1" t="b">
        <v>1</v>
      </c>
      <c r="G1022" s="1">
        <v>46.052631578947398</v>
      </c>
      <c r="H1022" s="1">
        <v>4</v>
      </c>
      <c r="I1022" s="1">
        <v>4</v>
      </c>
      <c r="J1022" s="1">
        <v>4</v>
      </c>
      <c r="K1022" s="2">
        <v>52786203.610677101</v>
      </c>
      <c r="L1022" s="4">
        <f>IF(ISNUMBER(K1022),LOG(K1022,10),"0")</f>
        <v>7.7225204286192213</v>
      </c>
      <c r="M1022" s="25" t="s">
        <v>4882</v>
      </c>
      <c r="N1022" s="32" t="str">
        <f>IF(ISERROR(MID(M1022,SEARCH($N$1,M1022)-40,80)),"",MID(M1022,SEARCH($N$1,M1022)-40,80))</f>
        <v/>
      </c>
      <c r="O1022" s="36" t="str">
        <f>IF(ISERROR(MID(M1022,SEARCH($O$1,M1022)-40,80)),"",MID(M1022,SEARCH($O$1,M1022)-40,80))</f>
        <v/>
      </c>
      <c r="P1022"/>
    </row>
    <row r="1023" spans="1:16" x14ac:dyDescent="0.35">
      <c r="A1023" s="5" t="s">
        <v>11</v>
      </c>
      <c r="B1023" s="6">
        <v>8.23</v>
      </c>
      <c r="C1023" s="1" t="s">
        <v>2031</v>
      </c>
      <c r="D1023" s="1" t="s">
        <v>2032</v>
      </c>
      <c r="E1023" s="1" t="b">
        <v>0</v>
      </c>
      <c r="F1023" s="1" t="b">
        <v>1</v>
      </c>
      <c r="G1023" s="1">
        <v>8.1360946745562099</v>
      </c>
      <c r="H1023" s="1">
        <v>4</v>
      </c>
      <c r="I1023" s="1">
        <v>4</v>
      </c>
      <c r="J1023" s="1">
        <v>2</v>
      </c>
      <c r="K1023" s="2">
        <v>7671714.7519531297</v>
      </c>
      <c r="L1023" s="4">
        <f>IF(ISNUMBER(K1023),LOG(K1023,10),"0")</f>
        <v>6.8848924466188404</v>
      </c>
      <c r="M1023" s="25" t="s">
        <v>5739</v>
      </c>
      <c r="N1023" s="32" t="str">
        <f>IF(ISERROR(MID(M1023,SEARCH($N$1,M1023)-40,80)),"",MID(M1023,SEARCH($N$1,M1023)-40,80))</f>
        <v/>
      </c>
      <c r="O1023" s="36" t="str">
        <f>IF(ISERROR(MID(M1023,SEARCH($O$1,M1023)-40,80)),"",MID(M1023,SEARCH($O$1,M1023)-40,80))</f>
        <v/>
      </c>
      <c r="P1023"/>
    </row>
    <row r="1024" spans="1:16" x14ac:dyDescent="0.35">
      <c r="A1024" s="5" t="s">
        <v>11</v>
      </c>
      <c r="B1024" s="6">
        <v>9.59</v>
      </c>
      <c r="C1024" s="1" t="s">
        <v>1941</v>
      </c>
      <c r="D1024" s="1" t="s">
        <v>1942</v>
      </c>
      <c r="E1024" s="1" t="b">
        <v>0</v>
      </c>
      <c r="F1024" s="1" t="b">
        <v>1</v>
      </c>
      <c r="G1024" s="1">
        <v>13.622291021671799</v>
      </c>
      <c r="H1024" s="1">
        <v>4</v>
      </c>
      <c r="I1024" s="1">
        <v>4</v>
      </c>
      <c r="J1024" s="1">
        <v>4</v>
      </c>
      <c r="K1024" s="2">
        <v>4185703.8333333302</v>
      </c>
      <c r="L1024" s="4">
        <f>IF(ISNUMBER(K1024),LOG(K1024,10),"0")</f>
        <v>6.6217684958374878</v>
      </c>
      <c r="M1024" s="25" t="s">
        <v>6116</v>
      </c>
      <c r="N1024" s="32" t="str">
        <f>IF(ISERROR(MID(M1024,SEARCH($N$1,M1024)-40,80)),"",MID(M1024,SEARCH($N$1,M1024)-40,80))</f>
        <v/>
      </c>
      <c r="O1024" s="36" t="str">
        <f>IF(ISERROR(MID(M1024,SEARCH($O$1,M1024)-40,80)),"",MID(M1024,SEARCH($O$1,M1024)-40,80))</f>
        <v/>
      </c>
      <c r="P1024"/>
    </row>
    <row r="1025" spans="1:16" x14ac:dyDescent="0.35">
      <c r="A1025" s="5" t="s">
        <v>11</v>
      </c>
      <c r="B1025" s="6">
        <v>8.93</v>
      </c>
      <c r="C1025" s="1" t="s">
        <v>1311</v>
      </c>
      <c r="D1025" s="1" t="s">
        <v>1312</v>
      </c>
      <c r="E1025" s="1" t="b">
        <v>0</v>
      </c>
      <c r="F1025" s="1" t="b">
        <v>1</v>
      </c>
      <c r="G1025" s="1">
        <v>15.527950310559</v>
      </c>
      <c r="H1025" s="1">
        <v>4</v>
      </c>
      <c r="I1025" s="1">
        <v>4</v>
      </c>
      <c r="J1025" s="1">
        <v>4</v>
      </c>
      <c r="K1025" s="2">
        <v>16974189.375</v>
      </c>
      <c r="L1025" s="4">
        <f>IF(ISNUMBER(K1025),LOG(K1025,10),"0")</f>
        <v>7.2297890431368943</v>
      </c>
      <c r="M1025" s="25" t="s">
        <v>5258</v>
      </c>
      <c r="N1025" s="32" t="str">
        <f>IF(ISERROR(MID(M1025,SEARCH($N$1,M1025)-40,80)),"",MID(M1025,SEARCH($N$1,M1025)-40,80))</f>
        <v/>
      </c>
      <c r="O1025" s="36" t="str">
        <f>IF(ISERROR(MID(M1025,SEARCH($O$1,M1025)-40,80)),"",MID(M1025,SEARCH($O$1,M1025)-40,80))</f>
        <v/>
      </c>
      <c r="P1025"/>
    </row>
    <row r="1026" spans="1:16" x14ac:dyDescent="0.35">
      <c r="A1026" s="5" t="s">
        <v>11</v>
      </c>
      <c r="B1026" s="6">
        <v>12.23</v>
      </c>
      <c r="C1026" s="1" t="s">
        <v>1921</v>
      </c>
      <c r="D1026" s="1" t="s">
        <v>1922</v>
      </c>
      <c r="E1026" s="1" t="b">
        <v>0</v>
      </c>
      <c r="F1026" s="1" t="b">
        <v>1</v>
      </c>
      <c r="G1026" s="1">
        <v>37.962962962962997</v>
      </c>
      <c r="H1026" s="1">
        <v>4</v>
      </c>
      <c r="I1026" s="1">
        <v>5</v>
      </c>
      <c r="J1026" s="1">
        <v>4</v>
      </c>
      <c r="K1026" s="2">
        <v>35639656.440104201</v>
      </c>
      <c r="L1026" s="4">
        <f>IF(ISNUMBER(K1026),LOG(K1026,10),"0")</f>
        <v>7.5519335088641029</v>
      </c>
      <c r="M1026" s="25" t="s">
        <v>4987</v>
      </c>
      <c r="N1026" s="32" t="str">
        <f>IF(ISERROR(MID(M1026,SEARCH($N$1,M1026)-40,80)),"",MID(M1026,SEARCH($N$1,M1026)-40,80))</f>
        <v/>
      </c>
      <c r="O1026" s="36" t="str">
        <f>IF(ISERROR(MID(M1026,SEARCH($O$1,M1026)-40,80)),"",MID(M1026,SEARCH($O$1,M1026)-40,80))</f>
        <v/>
      </c>
      <c r="P1026"/>
    </row>
    <row r="1027" spans="1:16" x14ac:dyDescent="0.35">
      <c r="A1027" s="5" t="s">
        <v>11</v>
      </c>
      <c r="B1027" s="6">
        <v>9.16</v>
      </c>
      <c r="C1027" s="1" t="s">
        <v>2291</v>
      </c>
      <c r="D1027" s="1" t="s">
        <v>2292</v>
      </c>
      <c r="E1027" s="1" t="b">
        <v>0</v>
      </c>
      <c r="F1027" s="1" t="b">
        <v>1</v>
      </c>
      <c r="G1027" s="1">
        <v>9.51048951048951</v>
      </c>
      <c r="H1027" s="1">
        <v>4</v>
      </c>
      <c r="I1027" s="1">
        <v>4</v>
      </c>
      <c r="J1027" s="1">
        <v>4</v>
      </c>
      <c r="K1027" s="2">
        <v>3157226.48046875</v>
      </c>
      <c r="L1027" s="4">
        <f>IF(ISNUMBER(K1027),LOG(K1027,10),"0")</f>
        <v>6.4993057366878775</v>
      </c>
      <c r="M1027" s="25" t="s">
        <v>6278</v>
      </c>
      <c r="N1027" s="32" t="str">
        <f>IF(ISERROR(MID(M1027,SEARCH($N$1,M1027)-40,80)),"",MID(M1027,SEARCH($N$1,M1027)-40,80))</f>
        <v/>
      </c>
      <c r="O1027" s="36" t="str">
        <f>IF(ISERROR(MID(M1027,SEARCH($O$1,M1027)-40,80)),"",MID(M1027,SEARCH($O$1,M1027)-40,80))</f>
        <v/>
      </c>
      <c r="P1027"/>
    </row>
    <row r="1028" spans="1:16" x14ac:dyDescent="0.35">
      <c r="A1028" s="5" t="s">
        <v>11</v>
      </c>
      <c r="B1028" s="6">
        <v>10.88</v>
      </c>
      <c r="C1028" s="1" t="s">
        <v>2049</v>
      </c>
      <c r="D1028" s="1" t="s">
        <v>2050</v>
      </c>
      <c r="E1028" s="1" t="b">
        <v>0</v>
      </c>
      <c r="F1028" s="1" t="b">
        <v>1</v>
      </c>
      <c r="G1028" s="1">
        <v>7.59493670886076</v>
      </c>
      <c r="H1028" s="1">
        <v>4</v>
      </c>
      <c r="I1028" s="1">
        <v>4</v>
      </c>
      <c r="J1028" s="1">
        <v>4</v>
      </c>
      <c r="K1028" s="2">
        <v>6121766.9544270802</v>
      </c>
      <c r="L1028" s="4">
        <f>IF(ISNUMBER(K1028),LOG(K1028,10),"0")</f>
        <v>6.7868767927012392</v>
      </c>
      <c r="M1028" s="25" t="s">
        <v>5895</v>
      </c>
      <c r="N1028" s="32" t="str">
        <f>IF(ISERROR(MID(M1028,SEARCH($N$1,M1028)-40,80)),"",MID(M1028,SEARCH($N$1,M1028)-40,80))</f>
        <v/>
      </c>
      <c r="O1028" s="36" t="str">
        <f>IF(ISERROR(MID(M1028,SEARCH($O$1,M1028)-40,80)),"",MID(M1028,SEARCH($O$1,M1028)-40,80))</f>
        <v/>
      </c>
      <c r="P1028"/>
    </row>
    <row r="1029" spans="1:16" x14ac:dyDescent="0.35">
      <c r="A1029" s="5" t="s">
        <v>11</v>
      </c>
      <c r="B1029" s="6">
        <v>12.13</v>
      </c>
      <c r="C1029" s="1" t="s">
        <v>1719</v>
      </c>
      <c r="D1029" s="1" t="s">
        <v>1720</v>
      </c>
      <c r="E1029" s="1" t="b">
        <v>0</v>
      </c>
      <c r="F1029" s="1" t="b">
        <v>1</v>
      </c>
      <c r="G1029" s="1">
        <v>25.764192139738</v>
      </c>
      <c r="H1029" s="1">
        <v>4</v>
      </c>
      <c r="I1029" s="1">
        <v>4</v>
      </c>
      <c r="J1029" s="1">
        <v>4</v>
      </c>
      <c r="K1029" s="2">
        <v>3191640.015625</v>
      </c>
      <c r="L1029" s="4">
        <f>IF(ISNUMBER(K1029),LOG(K1029,10),"0")</f>
        <v>6.5040139014618878</v>
      </c>
      <c r="M1029" s="25" t="s">
        <v>6276</v>
      </c>
      <c r="N1029" s="32" t="str">
        <f>IF(ISERROR(MID(M1029,SEARCH($N$1,M1029)-40,80)),"",MID(M1029,SEARCH($N$1,M1029)-40,80))</f>
        <v/>
      </c>
      <c r="O1029" s="36" t="str">
        <f>IF(ISERROR(MID(M1029,SEARCH($O$1,M1029)-40,80)),"",MID(M1029,SEARCH($O$1,M1029)-40,80))</f>
        <v/>
      </c>
      <c r="P1029"/>
    </row>
    <row r="1030" spans="1:16" x14ac:dyDescent="0.35">
      <c r="A1030" s="5" t="s">
        <v>11</v>
      </c>
      <c r="B1030" s="6">
        <v>11.11</v>
      </c>
      <c r="C1030" s="1" t="s">
        <v>1403</v>
      </c>
      <c r="D1030" s="1" t="s">
        <v>1404</v>
      </c>
      <c r="E1030" s="1" t="b">
        <v>0</v>
      </c>
      <c r="F1030" s="1" t="b">
        <v>1</v>
      </c>
      <c r="G1030" s="1">
        <v>14.1732283464567</v>
      </c>
      <c r="H1030" s="1">
        <v>4</v>
      </c>
      <c r="I1030" s="1">
        <v>4</v>
      </c>
      <c r="J1030" s="1">
        <v>4</v>
      </c>
      <c r="K1030" s="2">
        <v>7093321.703125</v>
      </c>
      <c r="L1030" s="4">
        <f>IF(ISNUMBER(K1030),LOG(K1030,10),"0")</f>
        <v>6.8508496568348169</v>
      </c>
      <c r="M1030" s="25" t="s">
        <v>5789</v>
      </c>
      <c r="N1030" s="32" t="str">
        <f>IF(ISERROR(MID(M1030,SEARCH($N$1,M1030)-40,80)),"",MID(M1030,SEARCH($N$1,M1030)-40,80))</f>
        <v/>
      </c>
      <c r="O1030" s="36" t="str">
        <f>IF(ISERROR(MID(M1030,SEARCH($O$1,M1030)-40,80)),"",MID(M1030,SEARCH($O$1,M1030)-40,80))</f>
        <v/>
      </c>
      <c r="P1030"/>
    </row>
    <row r="1031" spans="1:16" x14ac:dyDescent="0.35">
      <c r="A1031" s="5" t="s">
        <v>11</v>
      </c>
      <c r="B1031" s="6">
        <v>6.81</v>
      </c>
      <c r="C1031" s="1" t="s">
        <v>2209</v>
      </c>
      <c r="D1031" s="1" t="s">
        <v>2210</v>
      </c>
      <c r="E1031" s="1" t="b">
        <v>0</v>
      </c>
      <c r="F1031" s="1" t="b">
        <v>1</v>
      </c>
      <c r="G1031" s="1">
        <v>8.3732057416267907</v>
      </c>
      <c r="H1031" s="1">
        <v>4</v>
      </c>
      <c r="I1031" s="1">
        <v>4</v>
      </c>
      <c r="J1031" s="1">
        <v>4</v>
      </c>
      <c r="K1031" s="2">
        <v>6624104.80078125</v>
      </c>
      <c r="L1031" s="4">
        <f>IF(ISNUMBER(K1031),LOG(K1031,10),"0")</f>
        <v>6.8211271948578842</v>
      </c>
      <c r="M1031" s="25" t="s">
        <v>5840</v>
      </c>
      <c r="N1031" s="32" t="str">
        <f>IF(ISERROR(MID(M1031,SEARCH($N$1,M1031)-40,80)),"",MID(M1031,SEARCH($N$1,M1031)-40,80))</f>
        <v/>
      </c>
      <c r="O1031" s="36" t="str">
        <f>IF(ISERROR(MID(M1031,SEARCH($O$1,M1031)-40,80)),"",MID(M1031,SEARCH($O$1,M1031)-40,80))</f>
        <v/>
      </c>
      <c r="P1031"/>
    </row>
    <row r="1032" spans="1:16" x14ac:dyDescent="0.35">
      <c r="A1032" s="5" t="s">
        <v>11</v>
      </c>
      <c r="B1032" s="6">
        <v>8.9499999999999993</v>
      </c>
      <c r="C1032" s="1" t="s">
        <v>1789</v>
      </c>
      <c r="D1032" s="1" t="s">
        <v>1790</v>
      </c>
      <c r="E1032" s="1" t="b">
        <v>0</v>
      </c>
      <c r="F1032" s="1" t="b">
        <v>1</v>
      </c>
      <c r="G1032" s="1">
        <v>9.2970521541950095</v>
      </c>
      <c r="H1032" s="1">
        <v>4</v>
      </c>
      <c r="I1032" s="1">
        <v>4</v>
      </c>
      <c r="J1032" s="1">
        <v>4</v>
      </c>
      <c r="K1032" s="2">
        <v>4816511.9479166698</v>
      </c>
      <c r="L1032" s="4">
        <f>IF(ISNUMBER(K1032),LOG(K1032,10),"0")</f>
        <v>6.6827326419413664</v>
      </c>
      <c r="M1032" s="25" t="s">
        <v>6038</v>
      </c>
      <c r="N1032" s="32" t="str">
        <f>IF(ISERROR(MID(M1032,SEARCH($N$1,M1032)-40,80)),"",MID(M1032,SEARCH($N$1,M1032)-40,80))</f>
        <v/>
      </c>
      <c r="O1032" s="36" t="str">
        <f>IF(ISERROR(MID(M1032,SEARCH($O$1,M1032)-40,80)),"",MID(M1032,SEARCH($O$1,M1032)-40,80))</f>
        <v/>
      </c>
      <c r="P1032"/>
    </row>
    <row r="1033" spans="1:16" x14ac:dyDescent="0.35">
      <c r="A1033" s="5" t="s">
        <v>11</v>
      </c>
      <c r="B1033" s="6">
        <v>10.97</v>
      </c>
      <c r="C1033" s="1" t="s">
        <v>1995</v>
      </c>
      <c r="D1033" s="1" t="s">
        <v>1996</v>
      </c>
      <c r="E1033" s="1" t="b">
        <v>0</v>
      </c>
      <c r="F1033" s="1" t="b">
        <v>1</v>
      </c>
      <c r="G1033" s="1">
        <v>14.8541114058355</v>
      </c>
      <c r="H1033" s="1">
        <v>4</v>
      </c>
      <c r="I1033" s="1">
        <v>4</v>
      </c>
      <c r="J1033" s="1">
        <v>4</v>
      </c>
      <c r="K1033" s="2">
        <v>15049641.3359375</v>
      </c>
      <c r="L1033" s="4">
        <f>IF(ISNUMBER(K1033),LOG(K1033,10),"0")</f>
        <v>7.1775261499179477</v>
      </c>
      <c r="M1033" s="25" t="s">
        <v>5318</v>
      </c>
      <c r="N1033" s="32" t="str">
        <f>IF(ISERROR(MID(M1033,SEARCH($N$1,M1033)-40,80)),"",MID(M1033,SEARCH($N$1,M1033)-40,80))</f>
        <v/>
      </c>
      <c r="O1033" s="36" t="str">
        <f>IF(ISERROR(MID(M1033,SEARCH($O$1,M1033)-40,80)),"",MID(M1033,SEARCH($O$1,M1033)-40,80))</f>
        <v/>
      </c>
      <c r="P1033"/>
    </row>
    <row r="1034" spans="1:16" x14ac:dyDescent="0.35">
      <c r="A1034" s="5" t="s">
        <v>11</v>
      </c>
      <c r="B1034" s="6">
        <v>8.68</v>
      </c>
      <c r="C1034" s="1" t="s">
        <v>1881</v>
      </c>
      <c r="D1034" s="1" t="s">
        <v>1882</v>
      </c>
      <c r="E1034" s="1" t="b">
        <v>0</v>
      </c>
      <c r="F1034" s="1" t="b">
        <v>1</v>
      </c>
      <c r="G1034" s="1">
        <v>15.5963302752294</v>
      </c>
      <c r="H1034" s="1">
        <v>4</v>
      </c>
      <c r="I1034" s="1">
        <v>4</v>
      </c>
      <c r="J1034" s="1">
        <v>4</v>
      </c>
      <c r="K1034" s="2">
        <v>20890990.041666701</v>
      </c>
      <c r="L1034" s="4">
        <f>IF(ISNUMBER(K1034),LOG(K1034,10),"0")</f>
        <v>7.3199590220504005</v>
      </c>
      <c r="M1034" s="25" t="s">
        <v>5172</v>
      </c>
      <c r="N1034" s="32" t="str">
        <f>IF(ISERROR(MID(M1034,SEARCH($N$1,M1034)-40,80)),"",MID(M1034,SEARCH($N$1,M1034)-40,80))</f>
        <v/>
      </c>
      <c r="O1034" s="36" t="str">
        <f>IF(ISERROR(MID(M1034,SEARCH($O$1,M1034)-40,80)),"",MID(M1034,SEARCH($O$1,M1034)-40,80))</f>
        <v/>
      </c>
      <c r="P1034"/>
    </row>
    <row r="1035" spans="1:16" x14ac:dyDescent="0.35">
      <c r="A1035" s="5" t="s">
        <v>11</v>
      </c>
      <c r="B1035" s="6">
        <v>12.31</v>
      </c>
      <c r="C1035" s="1" t="s">
        <v>1665</v>
      </c>
      <c r="D1035" s="1" t="s">
        <v>1666</v>
      </c>
      <c r="E1035" s="1" t="b">
        <v>0</v>
      </c>
      <c r="F1035" s="1" t="b">
        <v>1</v>
      </c>
      <c r="G1035" s="1">
        <v>8.0672268907563005</v>
      </c>
      <c r="H1035" s="1">
        <v>4</v>
      </c>
      <c r="I1035" s="1">
        <v>5</v>
      </c>
      <c r="J1035" s="1">
        <v>3</v>
      </c>
      <c r="K1035" s="2">
        <v>8272792.93359375</v>
      </c>
      <c r="L1035" s="4">
        <f>IF(ISNUMBER(K1035),LOG(K1035,10),"0")</f>
        <v>6.9176521541565714</v>
      </c>
      <c r="M1035" s="25" t="s">
        <v>5688</v>
      </c>
      <c r="N1035" s="32" t="str">
        <f>IF(ISERROR(MID(M1035,SEARCH($N$1,M1035)-40,80)),"",MID(M1035,SEARCH($N$1,M1035)-40,80))</f>
        <v/>
      </c>
      <c r="O1035" s="36" t="str">
        <f>IF(ISERROR(MID(M1035,SEARCH($O$1,M1035)-40,80)),"",MID(M1035,SEARCH($O$1,M1035)-40,80))</f>
        <v/>
      </c>
      <c r="P1035"/>
    </row>
    <row r="1036" spans="1:16" x14ac:dyDescent="0.35">
      <c r="A1036" s="5" t="s">
        <v>11</v>
      </c>
      <c r="B1036" s="6">
        <v>10.41</v>
      </c>
      <c r="C1036" s="1" t="s">
        <v>1589</v>
      </c>
      <c r="D1036" s="1" t="s">
        <v>1590</v>
      </c>
      <c r="E1036" s="1" t="b">
        <v>0</v>
      </c>
      <c r="F1036" s="1" t="b">
        <v>1</v>
      </c>
      <c r="G1036" s="1">
        <v>24.382716049382701</v>
      </c>
      <c r="H1036" s="1">
        <v>4</v>
      </c>
      <c r="I1036" s="1">
        <v>4</v>
      </c>
      <c r="J1036" s="1">
        <v>4</v>
      </c>
      <c r="K1036" s="2">
        <v>3751646.9205729198</v>
      </c>
      <c r="L1036" s="4">
        <f>IF(ISNUMBER(K1036),LOG(K1036,10),"0")</f>
        <v>6.5742219587948973</v>
      </c>
      <c r="M1036" s="25" t="s">
        <v>6183</v>
      </c>
      <c r="N1036" s="32" t="str">
        <f>IF(ISERROR(MID(M1036,SEARCH($N$1,M1036)-40,80)),"",MID(M1036,SEARCH($N$1,M1036)-40,80))</f>
        <v/>
      </c>
      <c r="O1036" s="36" t="str">
        <f>IF(ISERROR(MID(M1036,SEARCH($O$1,M1036)-40,80)),"",MID(M1036,SEARCH($O$1,M1036)-40,80))</f>
        <v/>
      </c>
      <c r="P1036"/>
    </row>
    <row r="1037" spans="1:16" x14ac:dyDescent="0.35">
      <c r="A1037" s="5" t="s">
        <v>11</v>
      </c>
      <c r="B1037" s="6">
        <v>10.7</v>
      </c>
      <c r="C1037" s="1" t="s">
        <v>1419</v>
      </c>
      <c r="D1037" s="1" t="s">
        <v>1420</v>
      </c>
      <c r="E1037" s="1" t="b">
        <v>0</v>
      </c>
      <c r="F1037" s="1" t="b">
        <v>1</v>
      </c>
      <c r="G1037" s="1">
        <v>19.016393442622899</v>
      </c>
      <c r="H1037" s="1">
        <v>4</v>
      </c>
      <c r="I1037" s="1">
        <v>7</v>
      </c>
      <c r="J1037" s="1">
        <v>3</v>
      </c>
      <c r="K1037" s="2">
        <v>63846306.6875</v>
      </c>
      <c r="L1037" s="4">
        <f>IF(ISNUMBER(K1037),LOG(K1037,10),"0")</f>
        <v>7.8051357797258136</v>
      </c>
      <c r="M1037" s="25" t="s">
        <v>4830</v>
      </c>
      <c r="N1037" s="32" t="str">
        <f>IF(ISERROR(MID(M1037,SEARCH($N$1,M1037)-40,80)),"",MID(M1037,SEARCH($N$1,M1037)-40,80))</f>
        <v/>
      </c>
      <c r="O1037" s="36" t="str">
        <f>IF(ISERROR(MID(M1037,SEARCH($O$1,M1037)-40,80)),"",MID(M1037,SEARCH($O$1,M1037)-40,80))</f>
        <v/>
      </c>
      <c r="P1037"/>
    </row>
    <row r="1038" spans="1:16" x14ac:dyDescent="0.35">
      <c r="A1038" s="5" t="s">
        <v>11</v>
      </c>
      <c r="B1038" s="6">
        <v>12.01</v>
      </c>
      <c r="C1038" s="1" t="s">
        <v>1649</v>
      </c>
      <c r="D1038" s="1" t="s">
        <v>1650</v>
      </c>
      <c r="E1038" s="1" t="b">
        <v>0</v>
      </c>
      <c r="F1038" s="1" t="b">
        <v>1</v>
      </c>
      <c r="G1038" s="1">
        <v>13.2404181184669</v>
      </c>
      <c r="H1038" s="1">
        <v>4</v>
      </c>
      <c r="I1038" s="1">
        <v>7</v>
      </c>
      <c r="J1038" s="1">
        <v>2</v>
      </c>
      <c r="K1038" s="2">
        <v>34510536.542968802</v>
      </c>
      <c r="L1038" s="4">
        <f>IF(ISNUMBER(K1038),LOG(K1038,10),"0")</f>
        <v>7.5379517114166461</v>
      </c>
      <c r="M1038" s="25" t="s">
        <v>4995</v>
      </c>
      <c r="N1038" s="32" t="str">
        <f>IF(ISERROR(MID(M1038,SEARCH($N$1,M1038)-40,80)),"",MID(M1038,SEARCH($N$1,M1038)-40,80))</f>
        <v/>
      </c>
      <c r="O1038" s="36" t="str">
        <f>IF(ISERROR(MID(M1038,SEARCH($O$1,M1038)-40,80)),"",MID(M1038,SEARCH($O$1,M1038)-40,80))</f>
        <v/>
      </c>
      <c r="P1038"/>
    </row>
    <row r="1039" spans="1:16" x14ac:dyDescent="0.35">
      <c r="A1039" s="5" t="s">
        <v>11</v>
      </c>
      <c r="B1039" s="6">
        <v>9.68</v>
      </c>
      <c r="C1039" s="1" t="s">
        <v>1565</v>
      </c>
      <c r="D1039" s="1" t="s">
        <v>1566</v>
      </c>
      <c r="E1039" s="1" t="b">
        <v>0</v>
      </c>
      <c r="F1039" s="1" t="b">
        <v>1</v>
      </c>
      <c r="G1039" s="1">
        <v>11.6113744075829</v>
      </c>
      <c r="H1039" s="1">
        <v>4</v>
      </c>
      <c r="I1039" s="1">
        <v>4</v>
      </c>
      <c r="J1039" s="1">
        <v>4</v>
      </c>
      <c r="K1039" s="2">
        <v>7177654.6796875</v>
      </c>
      <c r="L1039" s="4">
        <f>IF(ISNUMBER(K1039),LOG(K1039,10),"0")</f>
        <v>6.8559825603898465</v>
      </c>
      <c r="M1039" s="25" t="s">
        <v>5777</v>
      </c>
      <c r="N1039" s="32" t="str">
        <f>IF(ISERROR(MID(M1039,SEARCH($N$1,M1039)-40,80)),"",MID(M1039,SEARCH($N$1,M1039)-40,80))</f>
        <v/>
      </c>
      <c r="O1039" s="36" t="str">
        <f>IF(ISERROR(MID(M1039,SEARCH($O$1,M1039)-40,80)),"",MID(M1039,SEARCH($O$1,M1039)-40,80))</f>
        <v/>
      </c>
      <c r="P1039"/>
    </row>
    <row r="1040" spans="1:16" x14ac:dyDescent="0.35">
      <c r="A1040" s="5" t="s">
        <v>11</v>
      </c>
      <c r="B1040" s="6">
        <v>8.61</v>
      </c>
      <c r="C1040" s="1" t="s">
        <v>2109</v>
      </c>
      <c r="D1040" s="1" t="s">
        <v>2110</v>
      </c>
      <c r="E1040" s="1" t="b">
        <v>0</v>
      </c>
      <c r="F1040" s="1" t="b">
        <v>1</v>
      </c>
      <c r="G1040" s="1">
        <v>9.2696629213483206</v>
      </c>
      <c r="H1040" s="1">
        <v>4</v>
      </c>
      <c r="I1040" s="1">
        <v>4</v>
      </c>
      <c r="J1040" s="1">
        <v>4</v>
      </c>
      <c r="K1040" s="2">
        <v>1758339.890625</v>
      </c>
      <c r="L1040" s="4">
        <f>IF(ISNUMBER(K1040),LOG(K1040,10),"0")</f>
        <v>6.2451028288464334</v>
      </c>
      <c r="M1040" s="25" t="s">
        <v>6524</v>
      </c>
      <c r="N1040" s="32" t="str">
        <f>IF(ISERROR(MID(M1040,SEARCH($N$1,M1040)-40,80)),"",MID(M1040,SEARCH($N$1,M1040)-40,80))</f>
        <v/>
      </c>
      <c r="O1040" s="36" t="str">
        <f>IF(ISERROR(MID(M1040,SEARCH($O$1,M1040)-40,80)),"",MID(M1040,SEARCH($O$1,M1040)-40,80))</f>
        <v/>
      </c>
      <c r="P1040"/>
    </row>
    <row r="1041" spans="1:16" x14ac:dyDescent="0.35">
      <c r="A1041" s="5" t="s">
        <v>11</v>
      </c>
      <c r="B1041" s="6">
        <v>38.17</v>
      </c>
      <c r="C1041" s="1" t="s">
        <v>1043</v>
      </c>
      <c r="D1041" s="1" t="s">
        <v>1044</v>
      </c>
      <c r="E1041" s="1" t="b">
        <v>1</v>
      </c>
      <c r="F1041" s="1" t="b">
        <v>0</v>
      </c>
      <c r="G1041" s="1">
        <v>27.350427350427399</v>
      </c>
      <c r="H1041" s="1">
        <v>4</v>
      </c>
      <c r="I1041" s="1">
        <v>12</v>
      </c>
      <c r="J1041" s="1">
        <v>4</v>
      </c>
      <c r="K1041" s="2">
        <v>42935084.75</v>
      </c>
      <c r="L1041" s="4">
        <f>IF(ISNUMBER(K1041),LOG(K1041,10),"0")</f>
        <v>7.6328123244938757</v>
      </c>
      <c r="M1041" s="25" t="s">
        <v>483</v>
      </c>
      <c r="N1041" s="32" t="str">
        <f>IF(ISERROR(MID(M1041,SEARCH($N$1,M1041)-40,80)),"",MID(M1041,SEARCH($N$1,M1041)-40,80))</f>
        <v/>
      </c>
      <c r="O1041" s="36" t="str">
        <f>IF(ISERROR(MID(M1041,SEARCH($O$1,M1041)-40,80)),"",MID(M1041,SEARCH($O$1,M1041)-40,80))</f>
        <v/>
      </c>
      <c r="P1041"/>
    </row>
    <row r="1042" spans="1:16" x14ac:dyDescent="0.35">
      <c r="A1042" s="5" t="s">
        <v>11</v>
      </c>
      <c r="B1042" s="6">
        <v>9.7200000000000006</v>
      </c>
      <c r="C1042" s="1" t="s">
        <v>1689</v>
      </c>
      <c r="D1042" s="1" t="s">
        <v>1690</v>
      </c>
      <c r="E1042" s="1" t="b">
        <v>1</v>
      </c>
      <c r="F1042" s="1" t="b">
        <v>0</v>
      </c>
      <c r="G1042" s="1">
        <v>12.813370473537599</v>
      </c>
      <c r="H1042" s="1">
        <v>4</v>
      </c>
      <c r="I1042" s="1">
        <v>4</v>
      </c>
      <c r="J1042" s="1">
        <v>4</v>
      </c>
      <c r="K1042" s="2">
        <v>15597972.9244792</v>
      </c>
      <c r="L1042" s="4">
        <f>IF(ISNUMBER(K1042),LOG(K1042,10),"0")</f>
        <v>7.193068162141989</v>
      </c>
      <c r="M1042" s="25" t="s">
        <v>5299</v>
      </c>
      <c r="N1042" s="32" t="str">
        <f>IF(ISERROR(MID(M1042,SEARCH($N$1,M1042)-40,80)),"",MID(M1042,SEARCH($N$1,M1042)-40,80))</f>
        <v/>
      </c>
      <c r="O1042" s="36" t="str">
        <f>IF(ISERROR(MID(M1042,SEARCH($O$1,M1042)-40,80)),"",MID(M1042,SEARCH($O$1,M1042)-40,80))</f>
        <v/>
      </c>
      <c r="P1042"/>
    </row>
    <row r="1043" spans="1:16" x14ac:dyDescent="0.35">
      <c r="A1043" s="5" t="s">
        <v>11</v>
      </c>
      <c r="B1043" s="6">
        <v>19.22</v>
      </c>
      <c r="C1043" s="1" t="s">
        <v>931</v>
      </c>
      <c r="D1043" s="1" t="s">
        <v>932</v>
      </c>
      <c r="E1043" s="1" t="b">
        <v>1</v>
      </c>
      <c r="F1043" s="1" t="b">
        <v>0</v>
      </c>
      <c r="G1043" s="1">
        <v>21.875</v>
      </c>
      <c r="H1043" s="1">
        <v>4</v>
      </c>
      <c r="I1043" s="1">
        <v>8</v>
      </c>
      <c r="J1043" s="1">
        <v>4</v>
      </c>
      <c r="K1043" s="2">
        <v>182501060.93489599</v>
      </c>
      <c r="L1043" s="4">
        <f>IF(ISNUMBER(K1043),LOG(K1043,10),"0")</f>
        <v>8.2612653934874611</v>
      </c>
      <c r="M1043" s="25" t="s">
        <v>4706</v>
      </c>
      <c r="N1043" s="32" t="str">
        <f>IF(ISERROR(MID(M1043,SEARCH($N$1,M1043)-40,80)),"",MID(M1043,SEARCH($N$1,M1043)-40,80))</f>
        <v/>
      </c>
      <c r="O1043" s="36" t="str">
        <f>IF(ISERROR(MID(M1043,SEARCH($O$1,M1043)-40,80)),"",MID(M1043,SEARCH($O$1,M1043)-40,80))</f>
        <v/>
      </c>
      <c r="P1043"/>
    </row>
    <row r="1044" spans="1:16" x14ac:dyDescent="0.35">
      <c r="A1044" s="5" t="s">
        <v>11</v>
      </c>
      <c r="B1044" s="6">
        <v>12.79</v>
      </c>
      <c r="C1044" s="1" t="s">
        <v>1785</v>
      </c>
      <c r="D1044" s="1" t="s">
        <v>1786</v>
      </c>
      <c r="E1044" s="1" t="b">
        <v>1</v>
      </c>
      <c r="F1044" s="1" t="b">
        <v>0</v>
      </c>
      <c r="G1044" s="1">
        <v>23.3333333333333</v>
      </c>
      <c r="H1044" s="1">
        <v>4</v>
      </c>
      <c r="I1044" s="1">
        <v>4</v>
      </c>
      <c r="J1044" s="1">
        <v>4</v>
      </c>
      <c r="K1044" s="2">
        <v>5748278.90625</v>
      </c>
      <c r="L1044" s="4">
        <f>IF(ISNUMBER(K1044),LOG(K1044,10),"0")</f>
        <v>6.7595378319233479</v>
      </c>
      <c r="M1044" s="25" t="s">
        <v>5935</v>
      </c>
      <c r="N1044" s="32" t="str">
        <f>IF(ISERROR(MID(M1044,SEARCH($N$1,M1044)-40,80)),"",MID(M1044,SEARCH($N$1,M1044)-40,80))</f>
        <v/>
      </c>
      <c r="O1044" s="36" t="str">
        <f>IF(ISERROR(MID(M1044,SEARCH($O$1,M1044)-40,80)),"",MID(M1044,SEARCH($O$1,M1044)-40,80))</f>
        <v/>
      </c>
      <c r="P1044"/>
    </row>
    <row r="1045" spans="1:16" x14ac:dyDescent="0.35">
      <c r="A1045" s="5" t="s">
        <v>11</v>
      </c>
      <c r="B1045" s="6">
        <v>7.99</v>
      </c>
      <c r="C1045" s="1" t="s">
        <v>2347</v>
      </c>
      <c r="D1045" s="1" t="s">
        <v>2348</v>
      </c>
      <c r="E1045" s="1" t="b">
        <v>1</v>
      </c>
      <c r="F1045" s="1" t="b">
        <v>0</v>
      </c>
      <c r="G1045" s="1">
        <v>8.3606557377049207</v>
      </c>
      <c r="H1045" s="1">
        <v>4</v>
      </c>
      <c r="I1045" s="1">
        <v>4</v>
      </c>
      <c r="J1045" s="1">
        <v>4</v>
      </c>
      <c r="K1045" s="2">
        <v>8282060.1510416698</v>
      </c>
      <c r="L1045" s="4">
        <f>IF(ISNUMBER(K1045),LOG(K1045,10),"0")</f>
        <v>6.9181383803767682</v>
      </c>
      <c r="M1045" s="25" t="s">
        <v>5687</v>
      </c>
      <c r="N1045" s="32" t="str">
        <f>IF(ISERROR(MID(M1045,SEARCH($N$1,M1045)-40,80)),"",MID(M1045,SEARCH($N$1,M1045)-40,80))</f>
        <v/>
      </c>
      <c r="O1045" s="36" t="str">
        <f>IF(ISERROR(MID(M1045,SEARCH($O$1,M1045)-40,80)),"",MID(M1045,SEARCH($O$1,M1045)-40,80))</f>
        <v/>
      </c>
      <c r="P1045"/>
    </row>
    <row r="1046" spans="1:16" x14ac:dyDescent="0.35">
      <c r="A1046" s="5" t="s">
        <v>11</v>
      </c>
      <c r="B1046" s="6">
        <v>8.39</v>
      </c>
      <c r="C1046" s="1" t="s">
        <v>2129</v>
      </c>
      <c r="D1046" s="1" t="s">
        <v>2130</v>
      </c>
      <c r="E1046" s="1" t="b">
        <v>1</v>
      </c>
      <c r="F1046" s="1" t="b">
        <v>0</v>
      </c>
      <c r="G1046" s="1">
        <v>19.0954773869347</v>
      </c>
      <c r="H1046" s="1">
        <v>4</v>
      </c>
      <c r="I1046" s="1">
        <v>4</v>
      </c>
      <c r="J1046" s="1">
        <v>4</v>
      </c>
      <c r="K1046" s="2">
        <v>16510406.9173177</v>
      </c>
      <c r="L1046" s="4">
        <f>IF(ISNUMBER(K1046),LOG(K1046,10),"0")</f>
        <v>7.2177577770646035</v>
      </c>
      <c r="M1046" s="25" t="e">
        <v>#N/A</v>
      </c>
      <c r="N1046" s="32" t="str">
        <f>IF(ISERROR(MID(M1046,SEARCH($N$1,M1046)-40,80)),"",MID(M1046,SEARCH($N$1,M1046)-40,80))</f>
        <v/>
      </c>
      <c r="O1046" s="36" t="str">
        <f>IF(ISERROR(MID(M1046,SEARCH($O$1,M1046)-40,80)),"",MID(M1046,SEARCH($O$1,M1046)-40,80))</f>
        <v/>
      </c>
      <c r="P1046"/>
    </row>
    <row r="1047" spans="1:16" x14ac:dyDescent="0.35">
      <c r="A1047" s="5" t="s">
        <v>11</v>
      </c>
      <c r="B1047" s="6">
        <v>8.68</v>
      </c>
      <c r="C1047" s="1" t="s">
        <v>1899</v>
      </c>
      <c r="D1047" s="1" t="s">
        <v>1900</v>
      </c>
      <c r="E1047" s="1" t="b">
        <v>0</v>
      </c>
      <c r="F1047" s="1" t="b">
        <v>1</v>
      </c>
      <c r="G1047" s="1">
        <v>10.903426791277299</v>
      </c>
      <c r="H1047" s="1">
        <v>3</v>
      </c>
      <c r="I1047" s="1">
        <v>4</v>
      </c>
      <c r="J1047" s="1">
        <v>3</v>
      </c>
      <c r="K1047" s="2">
        <v>8489574.7200520802</v>
      </c>
      <c r="L1047" s="4">
        <f>IF(ISNUMBER(K1047),LOG(K1047,10),"0")</f>
        <v>6.9288859350777914</v>
      </c>
      <c r="M1047" s="25" t="s">
        <v>483</v>
      </c>
      <c r="N1047" s="32" t="str">
        <f>IF(ISERROR(MID(M1047,SEARCH($N$1,M1047)-40,80)),"",MID(M1047,SEARCH($N$1,M1047)-40,80))</f>
        <v/>
      </c>
      <c r="O1047" s="36" t="str">
        <f>IF(ISERROR(MID(M1047,SEARCH($O$1,M1047)-40,80)),"",MID(M1047,SEARCH($O$1,M1047)-40,80))</f>
        <v/>
      </c>
      <c r="P1047"/>
    </row>
    <row r="1048" spans="1:16" x14ac:dyDescent="0.35">
      <c r="A1048" s="5" t="s">
        <v>11</v>
      </c>
      <c r="B1048" s="6">
        <v>5.27</v>
      </c>
      <c r="C1048" s="1" t="s">
        <v>2381</v>
      </c>
      <c r="D1048" s="1" t="s">
        <v>2382</v>
      </c>
      <c r="E1048" s="1" t="b">
        <v>0</v>
      </c>
      <c r="F1048" s="1" t="b">
        <v>1</v>
      </c>
      <c r="G1048" s="1">
        <v>3.9080459770114899</v>
      </c>
      <c r="H1048" s="1">
        <v>3</v>
      </c>
      <c r="I1048" s="1">
        <v>3</v>
      </c>
      <c r="J1048" s="1">
        <v>3</v>
      </c>
      <c r="K1048" s="2">
        <v>2561009.5110677099</v>
      </c>
      <c r="L1048" s="4">
        <f>IF(ISNUMBER(K1048),LOG(K1048,10),"0")</f>
        <v>6.4084111913526751</v>
      </c>
      <c r="M1048" s="25" t="s">
        <v>483</v>
      </c>
      <c r="N1048" s="32" t="str">
        <f>IF(ISERROR(MID(M1048,SEARCH($N$1,M1048)-40,80)),"",MID(M1048,SEARCH($N$1,M1048)-40,80))</f>
        <v/>
      </c>
      <c r="O1048" s="36" t="str">
        <f>IF(ISERROR(MID(M1048,SEARCH($O$1,M1048)-40,80)),"",MID(M1048,SEARCH($O$1,M1048)-40,80))</f>
        <v/>
      </c>
      <c r="P1048"/>
    </row>
    <row r="1049" spans="1:16" x14ac:dyDescent="0.35">
      <c r="A1049" s="5" t="s">
        <v>11</v>
      </c>
      <c r="B1049" s="6">
        <v>6.82</v>
      </c>
      <c r="C1049" s="1" t="s">
        <v>2759</v>
      </c>
      <c r="D1049" s="1" t="s">
        <v>2760</v>
      </c>
      <c r="E1049" s="1" t="b">
        <v>0</v>
      </c>
      <c r="F1049" s="1" t="b">
        <v>1</v>
      </c>
      <c r="G1049" s="1">
        <v>12.592592592592601</v>
      </c>
      <c r="H1049" s="1">
        <v>3</v>
      </c>
      <c r="I1049" s="1">
        <v>3</v>
      </c>
      <c r="J1049" s="1">
        <v>3</v>
      </c>
      <c r="K1049" s="2">
        <v>4657213.3125</v>
      </c>
      <c r="L1049" s="4">
        <f>IF(ISNUMBER(K1049),LOG(K1049,10),"0")</f>
        <v>6.6681261302067378</v>
      </c>
      <c r="M1049" s="25" t="s">
        <v>6061</v>
      </c>
      <c r="N1049" s="32" t="str">
        <f>IF(ISERROR(MID(M1049,SEARCH($N$1,M1049)-40,80)),"",MID(M1049,SEARCH($N$1,M1049)-40,80))</f>
        <v/>
      </c>
      <c r="O1049" s="36" t="str">
        <f>IF(ISERROR(MID(M1049,SEARCH($O$1,M1049)-40,80)),"",MID(M1049,SEARCH($O$1,M1049)-40,80))</f>
        <v/>
      </c>
      <c r="P1049"/>
    </row>
    <row r="1050" spans="1:16" x14ac:dyDescent="0.35">
      <c r="A1050" s="5" t="s">
        <v>11</v>
      </c>
      <c r="B1050" s="6">
        <v>7.14</v>
      </c>
      <c r="C1050" s="1" t="s">
        <v>2715</v>
      </c>
      <c r="D1050" s="1" t="s">
        <v>2716</v>
      </c>
      <c r="E1050" s="1" t="b">
        <v>0</v>
      </c>
      <c r="F1050" s="1" t="b">
        <v>1</v>
      </c>
      <c r="G1050" s="1">
        <v>21.739130434782599</v>
      </c>
      <c r="H1050" s="1">
        <v>3</v>
      </c>
      <c r="I1050" s="1">
        <v>3</v>
      </c>
      <c r="J1050" s="1">
        <v>3</v>
      </c>
      <c r="K1050" s="2">
        <v>15078439.890625</v>
      </c>
      <c r="L1050" s="4">
        <f>IF(ISNUMBER(K1050),LOG(K1050,10),"0")</f>
        <v>7.1783564090441567</v>
      </c>
      <c r="M1050" s="25" t="s">
        <v>5317</v>
      </c>
      <c r="N1050" s="32" t="str">
        <f>IF(ISERROR(MID(M1050,SEARCH($N$1,M1050)-40,80)),"",MID(M1050,SEARCH($N$1,M1050)-40,80))</f>
        <v/>
      </c>
      <c r="O1050" s="36" t="str">
        <f>IF(ISERROR(MID(M1050,SEARCH($O$1,M1050)-40,80)),"",MID(M1050,SEARCH($O$1,M1050)-40,80))</f>
        <v/>
      </c>
      <c r="P1050"/>
    </row>
    <row r="1051" spans="1:16" x14ac:dyDescent="0.35">
      <c r="A1051" s="5" t="s">
        <v>11</v>
      </c>
      <c r="B1051" s="6">
        <v>8.57</v>
      </c>
      <c r="C1051" s="1" t="s">
        <v>1959</v>
      </c>
      <c r="D1051" s="1" t="s">
        <v>1960</v>
      </c>
      <c r="E1051" s="1" t="b">
        <v>0</v>
      </c>
      <c r="F1051" s="1" t="b">
        <v>1</v>
      </c>
      <c r="G1051" s="1">
        <v>28.395061728395099</v>
      </c>
      <c r="H1051" s="1">
        <v>3</v>
      </c>
      <c r="I1051" s="1">
        <v>4</v>
      </c>
      <c r="J1051" s="1">
        <v>3</v>
      </c>
      <c r="K1051" s="2">
        <v>17067160.044270799</v>
      </c>
      <c r="L1051" s="4">
        <f>IF(ISNUMBER(K1051),LOG(K1051,10),"0")</f>
        <v>7.2321612610261194</v>
      </c>
      <c r="M1051" s="25" t="s">
        <v>5256</v>
      </c>
      <c r="N1051" s="32" t="str">
        <f>IF(ISERROR(MID(M1051,SEARCH($N$1,M1051)-40,80)),"",MID(M1051,SEARCH($N$1,M1051)-40,80))</f>
        <v>ar signaling complex [GO:0002095]; cell surface [GO:0009986]; cytoplasmic vesicl</v>
      </c>
      <c r="O1051" s="36" t="str">
        <f>IF(ISERROR(MID(M1051,SEARCH($O$1,M1051)-40,80)),"",MID(M1051,SEARCH($O$1,M1051)-40,80))</f>
        <v/>
      </c>
      <c r="P1051"/>
    </row>
    <row r="1052" spans="1:16" x14ac:dyDescent="0.35">
      <c r="A1052" s="5" t="s">
        <v>11</v>
      </c>
      <c r="B1052" s="6">
        <v>19.21</v>
      </c>
      <c r="C1052" s="1" t="s">
        <v>2595</v>
      </c>
      <c r="D1052" s="1" t="s">
        <v>2596</v>
      </c>
      <c r="E1052" s="1" t="b">
        <v>0</v>
      </c>
      <c r="F1052" s="1" t="b">
        <v>1</v>
      </c>
      <c r="G1052" s="1">
        <v>15.909090909090899</v>
      </c>
      <c r="H1052" s="1">
        <v>3</v>
      </c>
      <c r="I1052" s="1">
        <v>8</v>
      </c>
      <c r="J1052" s="1">
        <v>1</v>
      </c>
      <c r="K1052" s="2" t="s">
        <v>483</v>
      </c>
      <c r="L1052" s="4" t="str">
        <f>IF(ISNUMBER(K1052),LOG(K1052,10),"0")</f>
        <v>0</v>
      </c>
      <c r="M1052" s="25" t="s">
        <v>6818</v>
      </c>
      <c r="N1052" s="32" t="str">
        <f>IF(ISERROR(MID(M1052,SEARCH($N$1,M1052)-40,80)),"",MID(M1052,SEARCH($N$1,M1052)-40,80))</f>
        <v/>
      </c>
      <c r="O1052" s="36" t="str">
        <f>IF(ISERROR(MID(M1052,SEARCH($O$1,M1052)-40,80)),"",MID(M1052,SEARCH($O$1,M1052)-40,80))</f>
        <v/>
      </c>
      <c r="P1052"/>
    </row>
    <row r="1053" spans="1:16" x14ac:dyDescent="0.35">
      <c r="A1053" s="5" t="s">
        <v>11</v>
      </c>
      <c r="B1053" s="6">
        <v>8.44</v>
      </c>
      <c r="C1053" s="1" t="s">
        <v>2103</v>
      </c>
      <c r="D1053" s="1" t="s">
        <v>2104</v>
      </c>
      <c r="E1053" s="1" t="b">
        <v>0</v>
      </c>
      <c r="F1053" s="1" t="b">
        <v>1</v>
      </c>
      <c r="G1053" s="1">
        <v>9.4861660079051404</v>
      </c>
      <c r="H1053" s="1">
        <v>3</v>
      </c>
      <c r="I1053" s="1">
        <v>3</v>
      </c>
      <c r="J1053" s="1">
        <v>2</v>
      </c>
      <c r="K1053" s="2">
        <v>1198637.171875</v>
      </c>
      <c r="L1053" s="4">
        <f>IF(ISNUMBER(K1053),LOG(K1053,10),"0")</f>
        <v>6.078687741815223</v>
      </c>
      <c r="M1053" s="25" t="s">
        <v>6616</v>
      </c>
      <c r="N1053" s="32" t="str">
        <f>IF(ISERROR(MID(M1053,SEARCH($N$1,M1053)-40,80)),"",MID(M1053,SEARCH($N$1,M1053)-40,80))</f>
        <v/>
      </c>
      <c r="O1053" s="36" t="str">
        <f>IF(ISERROR(MID(M1053,SEARCH($O$1,M1053)-40,80)),"",MID(M1053,SEARCH($O$1,M1053)-40,80))</f>
        <v/>
      </c>
      <c r="P1053"/>
    </row>
    <row r="1054" spans="1:16" x14ac:dyDescent="0.35">
      <c r="A1054" s="5" t="s">
        <v>11</v>
      </c>
      <c r="B1054" s="6">
        <v>4.4000000000000004</v>
      </c>
      <c r="C1054" s="1" t="s">
        <v>3305</v>
      </c>
      <c r="D1054" s="1" t="s">
        <v>3306</v>
      </c>
      <c r="E1054" s="1" t="b">
        <v>0</v>
      </c>
      <c r="F1054" s="1" t="b">
        <v>1</v>
      </c>
      <c r="G1054" s="1">
        <v>7.86802030456853</v>
      </c>
      <c r="H1054" s="1">
        <v>3</v>
      </c>
      <c r="I1054" s="1">
        <v>3</v>
      </c>
      <c r="J1054" s="1">
        <v>3</v>
      </c>
      <c r="K1054" s="2">
        <v>8175727.1953125</v>
      </c>
      <c r="L1054" s="4">
        <f>IF(ISNUMBER(K1054),LOG(K1054,10),"0")</f>
        <v>6.9125263916522979</v>
      </c>
      <c r="M1054" s="25" t="s">
        <v>5700</v>
      </c>
      <c r="N1054" s="32" t="str">
        <f>IF(ISERROR(MID(M1054,SEARCH($N$1,M1054)-40,80)),"",MID(M1054,SEARCH($N$1,M1054)-40,80))</f>
        <v/>
      </c>
      <c r="O1054" s="36" t="str">
        <f>IF(ISERROR(MID(M1054,SEARCH($O$1,M1054)-40,80)),"",MID(M1054,SEARCH($O$1,M1054)-40,80))</f>
        <v/>
      </c>
      <c r="P1054"/>
    </row>
    <row r="1055" spans="1:16" x14ac:dyDescent="0.35">
      <c r="A1055" s="5" t="s">
        <v>11</v>
      </c>
      <c r="B1055" s="6">
        <v>10.37</v>
      </c>
      <c r="C1055" s="1" t="s">
        <v>1821</v>
      </c>
      <c r="D1055" s="1" t="s">
        <v>1822</v>
      </c>
      <c r="E1055" s="1" t="b">
        <v>0</v>
      </c>
      <c r="F1055" s="1" t="b">
        <v>1</v>
      </c>
      <c r="G1055" s="1">
        <v>15.4285714285714</v>
      </c>
      <c r="H1055" s="1">
        <v>3</v>
      </c>
      <c r="I1055" s="1">
        <v>4</v>
      </c>
      <c r="J1055" s="1">
        <v>3</v>
      </c>
      <c r="K1055" s="2">
        <v>5615832.484375</v>
      </c>
      <c r="L1055" s="4">
        <f>IF(ISNUMBER(K1055),LOG(K1055,10),"0")</f>
        <v>6.7494141446707845</v>
      </c>
      <c r="M1055" s="25" t="s">
        <v>5951</v>
      </c>
      <c r="N1055" s="32" t="str">
        <f>IF(ISERROR(MID(M1055,SEARCH($N$1,M1055)-40,80)),"",MID(M1055,SEARCH($N$1,M1055)-40,80))</f>
        <v/>
      </c>
      <c r="O1055" s="36" t="str">
        <f>IF(ISERROR(MID(M1055,SEARCH($O$1,M1055)-40,80)),"",MID(M1055,SEARCH($O$1,M1055)-40,80))</f>
        <v/>
      </c>
      <c r="P1055"/>
    </row>
    <row r="1056" spans="1:16" x14ac:dyDescent="0.35">
      <c r="A1056" s="5" t="s">
        <v>11</v>
      </c>
      <c r="B1056" s="6">
        <v>8.48</v>
      </c>
      <c r="C1056" s="1" t="s">
        <v>2819</v>
      </c>
      <c r="D1056" s="1" t="s">
        <v>2820</v>
      </c>
      <c r="E1056" s="1" t="b">
        <v>0</v>
      </c>
      <c r="F1056" s="1" t="b">
        <v>1</v>
      </c>
      <c r="G1056" s="1">
        <v>6.1181434599156104</v>
      </c>
      <c r="H1056" s="1">
        <v>3</v>
      </c>
      <c r="I1056" s="1">
        <v>4</v>
      </c>
      <c r="J1056" s="1">
        <v>3</v>
      </c>
      <c r="K1056" s="2">
        <v>4951299.7890625</v>
      </c>
      <c r="L1056" s="4">
        <f>IF(ISNUMBER(K1056),LOG(K1056,10),"0")</f>
        <v>6.6947192225936432</v>
      </c>
      <c r="M1056" s="25" t="s">
        <v>6025</v>
      </c>
      <c r="N1056" s="32" t="str">
        <f>IF(ISERROR(MID(M1056,SEARCH($N$1,M1056)-40,80)),"",MID(M1056,SEARCH($N$1,M1056)-40,80))</f>
        <v/>
      </c>
      <c r="O1056" s="36" t="str">
        <f>IF(ISERROR(MID(M1056,SEARCH($O$1,M1056)-40,80)),"",MID(M1056,SEARCH($O$1,M1056)-40,80))</f>
        <v/>
      </c>
      <c r="P1056"/>
    </row>
    <row r="1057" spans="1:16" x14ac:dyDescent="0.35">
      <c r="A1057" s="5" t="s">
        <v>11</v>
      </c>
      <c r="B1057" s="6">
        <v>11.97</v>
      </c>
      <c r="C1057" s="1" t="s">
        <v>1339</v>
      </c>
      <c r="D1057" s="1" t="s">
        <v>1340</v>
      </c>
      <c r="E1057" s="1" t="b">
        <v>0</v>
      </c>
      <c r="F1057" s="1" t="b">
        <v>1</v>
      </c>
      <c r="G1057" s="1">
        <v>22.424242424242401</v>
      </c>
      <c r="H1057" s="1">
        <v>3</v>
      </c>
      <c r="I1057" s="1">
        <v>4</v>
      </c>
      <c r="J1057" s="1">
        <v>3</v>
      </c>
      <c r="K1057" s="2">
        <v>11315676.2304688</v>
      </c>
      <c r="L1057" s="4">
        <f>IF(ISNUMBER(K1057),LOG(K1057,10),"0")</f>
        <v>7.0536805127216438</v>
      </c>
      <c r="M1057" s="25" t="s">
        <v>5485</v>
      </c>
      <c r="N1057" s="32" t="str">
        <f>IF(ISERROR(MID(M1057,SEARCH($N$1,M1057)-40,80)),"",MID(M1057,SEARCH($N$1,M1057)-40,80))</f>
        <v/>
      </c>
      <c r="O1057" s="36" t="str">
        <f>IF(ISERROR(MID(M1057,SEARCH($O$1,M1057)-40,80)),"",MID(M1057,SEARCH($O$1,M1057)-40,80))</f>
        <v/>
      </c>
      <c r="P1057"/>
    </row>
    <row r="1058" spans="1:16" x14ac:dyDescent="0.35">
      <c r="A1058" s="5" t="s">
        <v>11</v>
      </c>
      <c r="B1058" s="6">
        <v>6.05</v>
      </c>
      <c r="C1058" s="1" t="s">
        <v>4030</v>
      </c>
      <c r="D1058" s="1" t="s">
        <v>4031</v>
      </c>
      <c r="E1058" s="1" t="b">
        <v>0</v>
      </c>
      <c r="F1058" s="1" t="b">
        <v>1</v>
      </c>
      <c r="G1058" s="1">
        <v>4.9090909090909101</v>
      </c>
      <c r="H1058" s="1">
        <v>3</v>
      </c>
      <c r="I1058" s="1">
        <v>3</v>
      </c>
      <c r="J1058" s="1">
        <v>3</v>
      </c>
      <c r="K1058" s="2">
        <v>661816.94791666698</v>
      </c>
      <c r="L1058" s="4">
        <f>IF(ISNUMBER(K1058),LOG(K1058,10),"0")</f>
        <v>5.8207378844503737</v>
      </c>
      <c r="M1058" s="25" t="s">
        <v>6727</v>
      </c>
      <c r="N1058" s="32" t="str">
        <f>IF(ISERROR(MID(M1058,SEARCH($N$1,M1058)-40,80)),"",MID(M1058,SEARCH($N$1,M1058)-40,80))</f>
        <v/>
      </c>
      <c r="O1058" s="36" t="str">
        <f>IF(ISERROR(MID(M1058,SEARCH($O$1,M1058)-40,80)),"",MID(M1058,SEARCH($O$1,M1058)-40,80))</f>
        <v/>
      </c>
      <c r="P1058"/>
    </row>
    <row r="1059" spans="1:16" x14ac:dyDescent="0.35">
      <c r="A1059" s="5" t="s">
        <v>11</v>
      </c>
      <c r="B1059" s="6">
        <v>7.05</v>
      </c>
      <c r="C1059" s="1" t="s">
        <v>2417</v>
      </c>
      <c r="D1059" s="1" t="s">
        <v>2418</v>
      </c>
      <c r="E1059" s="1" t="b">
        <v>0</v>
      </c>
      <c r="F1059" s="1" t="b">
        <v>1</v>
      </c>
      <c r="G1059" s="1">
        <v>6.3551401869158903</v>
      </c>
      <c r="H1059" s="1">
        <v>3</v>
      </c>
      <c r="I1059" s="1">
        <v>3</v>
      </c>
      <c r="J1059" s="1">
        <v>2</v>
      </c>
      <c r="K1059" s="2">
        <v>2945150.43359375</v>
      </c>
      <c r="L1059" s="4">
        <f>IF(ISNUMBER(K1059),LOG(K1059,10),"0")</f>
        <v>6.4691074827601618</v>
      </c>
      <c r="M1059" s="25" t="s">
        <v>6311</v>
      </c>
      <c r="N1059" s="32" t="str">
        <f>IF(ISERROR(MID(M1059,SEARCH($N$1,M1059)-40,80)),"",MID(M1059,SEARCH($N$1,M1059)-40,80))</f>
        <v/>
      </c>
      <c r="O1059" s="36" t="str">
        <f>IF(ISERROR(MID(M1059,SEARCH($O$1,M1059)-40,80)),"",MID(M1059,SEARCH($O$1,M1059)-40,80))</f>
        <v/>
      </c>
      <c r="P1059"/>
    </row>
    <row r="1060" spans="1:16" x14ac:dyDescent="0.35">
      <c r="A1060" s="5" t="s">
        <v>11</v>
      </c>
      <c r="B1060" s="6">
        <v>6.05</v>
      </c>
      <c r="C1060" s="1" t="s">
        <v>2463</v>
      </c>
      <c r="D1060" s="1" t="s">
        <v>2464</v>
      </c>
      <c r="E1060" s="1" t="b">
        <v>0</v>
      </c>
      <c r="F1060" s="1" t="b">
        <v>1</v>
      </c>
      <c r="G1060" s="1">
        <v>5.6640625</v>
      </c>
      <c r="H1060" s="1">
        <v>3</v>
      </c>
      <c r="I1060" s="1">
        <v>3</v>
      </c>
      <c r="J1060" s="1">
        <v>2</v>
      </c>
      <c r="K1060" s="2">
        <v>3699523.015625</v>
      </c>
      <c r="L1060" s="4">
        <f>IF(ISNUMBER(K1060),LOG(K1060,10),"0")</f>
        <v>6.568145733516829</v>
      </c>
      <c r="M1060" s="25" t="s">
        <v>6192</v>
      </c>
      <c r="N1060" s="32" t="str">
        <f>IF(ISERROR(MID(M1060,SEARCH($N$1,M1060)-40,80)),"",MID(M1060,SEARCH($N$1,M1060)-40,80))</f>
        <v/>
      </c>
      <c r="O1060" s="36" t="str">
        <f>IF(ISERROR(MID(M1060,SEARCH($O$1,M1060)-40,80)),"",MID(M1060,SEARCH($O$1,M1060)-40,80))</f>
        <v/>
      </c>
      <c r="P1060"/>
    </row>
    <row r="1061" spans="1:16" x14ac:dyDescent="0.35">
      <c r="A1061" s="5" t="s">
        <v>11</v>
      </c>
      <c r="B1061" s="6">
        <v>7.54</v>
      </c>
      <c r="C1061" s="1" t="s">
        <v>2203</v>
      </c>
      <c r="D1061" s="1" t="s">
        <v>2204</v>
      </c>
      <c r="E1061" s="1" t="b">
        <v>0</v>
      </c>
      <c r="F1061" s="1" t="b">
        <v>1</v>
      </c>
      <c r="G1061" s="1">
        <v>3.4993270524899098</v>
      </c>
      <c r="H1061" s="1">
        <v>3</v>
      </c>
      <c r="I1061" s="1">
        <v>3</v>
      </c>
      <c r="J1061" s="1">
        <v>3</v>
      </c>
      <c r="K1061" s="2">
        <v>1463479.94010417</v>
      </c>
      <c r="L1061" s="4">
        <f>IF(ISNUMBER(K1061),LOG(K1061,10),"0")</f>
        <v>6.1653867739431805</v>
      </c>
      <c r="M1061" s="25" t="s">
        <v>6562</v>
      </c>
      <c r="N1061" s="32" t="str">
        <f>IF(ISERROR(MID(M1061,SEARCH($N$1,M1061)-40,80)),"",MID(M1061,SEARCH($N$1,M1061)-40,80))</f>
        <v/>
      </c>
      <c r="O1061" s="36" t="str">
        <f>IF(ISERROR(MID(M1061,SEARCH($O$1,M1061)-40,80)),"",MID(M1061,SEARCH($O$1,M1061)-40,80))</f>
        <v/>
      </c>
      <c r="P1061"/>
    </row>
    <row r="1062" spans="1:16" x14ac:dyDescent="0.35">
      <c r="A1062" s="5" t="s">
        <v>11</v>
      </c>
      <c r="B1062" s="6">
        <v>9.08</v>
      </c>
      <c r="C1062" s="1" t="s">
        <v>2885</v>
      </c>
      <c r="D1062" s="1" t="s">
        <v>2886</v>
      </c>
      <c r="E1062" s="1" t="b">
        <v>0</v>
      </c>
      <c r="F1062" s="1" t="b">
        <v>1</v>
      </c>
      <c r="G1062" s="1">
        <v>7.90378006872852</v>
      </c>
      <c r="H1062" s="1">
        <v>3</v>
      </c>
      <c r="I1062" s="1">
        <v>3</v>
      </c>
      <c r="J1062" s="1">
        <v>3</v>
      </c>
      <c r="K1062" s="2">
        <v>2886990.8854166698</v>
      </c>
      <c r="L1062" s="4">
        <f>IF(ISNUMBER(K1062),LOG(K1062,10),"0")</f>
        <v>6.4604454127620867</v>
      </c>
      <c r="M1062" s="25" t="s">
        <v>6320</v>
      </c>
      <c r="N1062" s="32" t="str">
        <f>IF(ISERROR(MID(M1062,SEARCH($N$1,M1062)-40,80)),"",MID(M1062,SEARCH($N$1,M1062)-40,80))</f>
        <v/>
      </c>
      <c r="O1062" s="36" t="str">
        <f>IF(ISERROR(MID(M1062,SEARCH($O$1,M1062)-40,80)),"",MID(M1062,SEARCH($O$1,M1062)-40,80))</f>
        <v/>
      </c>
      <c r="P1062"/>
    </row>
    <row r="1063" spans="1:16" x14ac:dyDescent="0.35">
      <c r="A1063" s="5" t="s">
        <v>11</v>
      </c>
      <c r="B1063" s="6">
        <v>7.36</v>
      </c>
      <c r="C1063" s="1" t="s">
        <v>2215</v>
      </c>
      <c r="D1063" s="1" t="s">
        <v>2216</v>
      </c>
      <c r="E1063" s="1" t="b">
        <v>0</v>
      </c>
      <c r="F1063" s="1" t="b">
        <v>1</v>
      </c>
      <c r="G1063" s="1">
        <v>8.203125</v>
      </c>
      <c r="H1063" s="1">
        <v>3</v>
      </c>
      <c r="I1063" s="1">
        <v>4</v>
      </c>
      <c r="J1063" s="1">
        <v>3</v>
      </c>
      <c r="K1063" s="2">
        <v>5367266.5364583302</v>
      </c>
      <c r="L1063" s="4">
        <f>IF(ISNUMBER(K1063),LOG(K1063,10),"0")</f>
        <v>6.729753162724867</v>
      </c>
      <c r="M1063" s="25" t="s">
        <v>5974</v>
      </c>
      <c r="N1063" s="32" t="str">
        <f>IF(ISERROR(MID(M1063,SEARCH($N$1,M1063)-40,80)),"",MID(M1063,SEARCH($N$1,M1063)-40,80))</f>
        <v/>
      </c>
      <c r="O1063" s="36" t="str">
        <f>IF(ISERROR(MID(M1063,SEARCH($O$1,M1063)-40,80)),"",MID(M1063,SEARCH($O$1,M1063)-40,80))</f>
        <v/>
      </c>
      <c r="P1063"/>
    </row>
    <row r="1064" spans="1:16" x14ac:dyDescent="0.35">
      <c r="A1064" s="5" t="s">
        <v>11</v>
      </c>
      <c r="B1064" s="6">
        <v>11.38</v>
      </c>
      <c r="C1064" s="1" t="s">
        <v>1487</v>
      </c>
      <c r="D1064" s="1" t="s">
        <v>1488</v>
      </c>
      <c r="E1064" s="1" t="b">
        <v>0</v>
      </c>
      <c r="F1064" s="1" t="b">
        <v>1</v>
      </c>
      <c r="G1064" s="1">
        <v>17.4887892376682</v>
      </c>
      <c r="H1064" s="1">
        <v>3</v>
      </c>
      <c r="I1064" s="1">
        <v>5</v>
      </c>
      <c r="J1064" s="1">
        <v>3</v>
      </c>
      <c r="K1064" s="2">
        <v>24565022.53125</v>
      </c>
      <c r="L1064" s="4">
        <f>IF(ISNUMBER(K1064),LOG(K1064,10),"0")</f>
        <v>7.3903171668096581</v>
      </c>
      <c r="M1064" s="25" t="s">
        <v>5106</v>
      </c>
      <c r="N1064" s="32" t="str">
        <f>IF(ISERROR(MID(M1064,SEARCH($N$1,M1064)-40,80)),"",MID(M1064,SEARCH($N$1,M1064)-40,80))</f>
        <v/>
      </c>
      <c r="O1064" s="36" t="str">
        <f>IF(ISERROR(MID(M1064,SEARCH($O$1,M1064)-40,80)),"",MID(M1064,SEARCH($O$1,M1064)-40,80))</f>
        <v/>
      </c>
      <c r="P1064"/>
    </row>
    <row r="1065" spans="1:16" x14ac:dyDescent="0.35">
      <c r="A1065" s="5" t="s">
        <v>11</v>
      </c>
      <c r="B1065" s="6">
        <v>12.76</v>
      </c>
      <c r="C1065" s="1" t="s">
        <v>1491</v>
      </c>
      <c r="D1065" s="1" t="s">
        <v>1492</v>
      </c>
      <c r="E1065" s="1" t="b">
        <v>0</v>
      </c>
      <c r="F1065" s="1" t="b">
        <v>1</v>
      </c>
      <c r="G1065" s="1">
        <v>14.4981412639405</v>
      </c>
      <c r="H1065" s="1">
        <v>3</v>
      </c>
      <c r="I1065" s="1">
        <v>5</v>
      </c>
      <c r="J1065" s="1">
        <v>3</v>
      </c>
      <c r="K1065" s="2">
        <v>66476014.997395799</v>
      </c>
      <c r="L1065" s="4">
        <f>IF(ISNUMBER(K1065),LOG(K1065,10),"0")</f>
        <v>7.8226649771341474</v>
      </c>
      <c r="M1065" s="25" t="s">
        <v>4823</v>
      </c>
      <c r="N1065" s="32" t="str">
        <f>IF(ISERROR(MID(M1065,SEARCH($N$1,M1065)-40,80)),"",MID(M1065,SEARCH($N$1,M1065)-40,80))</f>
        <v/>
      </c>
      <c r="O1065" s="36" t="str">
        <f>IF(ISERROR(MID(M1065,SEARCH($O$1,M1065)-40,80)),"",MID(M1065,SEARCH($O$1,M1065)-40,80))</f>
        <v/>
      </c>
      <c r="P1065"/>
    </row>
    <row r="1066" spans="1:16" x14ac:dyDescent="0.35">
      <c r="A1066" s="5" t="s">
        <v>11</v>
      </c>
      <c r="B1066" s="6">
        <v>8.58</v>
      </c>
      <c r="C1066" s="1" t="s">
        <v>2387</v>
      </c>
      <c r="D1066" s="1" t="s">
        <v>2388</v>
      </c>
      <c r="E1066" s="1" t="b">
        <v>0</v>
      </c>
      <c r="F1066" s="1" t="b">
        <v>1</v>
      </c>
      <c r="G1066" s="1">
        <v>7.2243346007604599</v>
      </c>
      <c r="H1066" s="1">
        <v>3</v>
      </c>
      <c r="I1066" s="1">
        <v>3</v>
      </c>
      <c r="J1066" s="1">
        <v>3</v>
      </c>
      <c r="K1066" s="2">
        <v>8330843.5885416698</v>
      </c>
      <c r="L1066" s="4">
        <f>IF(ISNUMBER(K1066),LOG(K1066,10),"0")</f>
        <v>6.9206889806743446</v>
      </c>
      <c r="M1066" s="25" t="s">
        <v>5682</v>
      </c>
      <c r="N1066" s="32" t="str">
        <f>IF(ISERROR(MID(M1066,SEARCH($N$1,M1066)-40,80)),"",MID(M1066,SEARCH($N$1,M1066)-40,80))</f>
        <v>130]; cell migration [GO:0016477]; cell surface receptor signaling pathway [GO:0</v>
      </c>
      <c r="O1066" s="36" t="str">
        <f>IF(ISERROR(MID(M1066,SEARCH($O$1,M1066)-40,80)),"",MID(M1066,SEARCH($O$1,M1066)-40,80))</f>
        <v/>
      </c>
      <c r="P1066"/>
    </row>
    <row r="1067" spans="1:16" x14ac:dyDescent="0.35">
      <c r="A1067" s="5" t="s">
        <v>11</v>
      </c>
      <c r="B1067" s="6">
        <v>7.01</v>
      </c>
      <c r="C1067" s="1" t="s">
        <v>2253</v>
      </c>
      <c r="D1067" s="1" t="s">
        <v>2254</v>
      </c>
      <c r="E1067" s="1" t="b">
        <v>0</v>
      </c>
      <c r="F1067" s="1" t="b">
        <v>1</v>
      </c>
      <c r="G1067" s="1">
        <v>17.525773195876301</v>
      </c>
      <c r="H1067" s="1">
        <v>3</v>
      </c>
      <c r="I1067" s="1">
        <v>3</v>
      </c>
      <c r="J1067" s="1">
        <v>3</v>
      </c>
      <c r="K1067" s="2">
        <v>34354911.3203125</v>
      </c>
      <c r="L1067" s="4">
        <f>IF(ISNUMBER(K1067),LOG(K1067,10),"0")</f>
        <v>7.5359888318421824</v>
      </c>
      <c r="M1067" s="25" t="s">
        <v>4998</v>
      </c>
      <c r="N1067" s="32" t="str">
        <f>IF(ISERROR(MID(M1067,SEARCH($N$1,M1067)-40,80)),"",MID(M1067,SEARCH($N$1,M1067)-40,80))</f>
        <v/>
      </c>
      <c r="O1067" s="36" t="str">
        <f>IF(ISERROR(MID(M1067,SEARCH($O$1,M1067)-40,80)),"",MID(M1067,SEARCH($O$1,M1067)-40,80))</f>
        <v/>
      </c>
      <c r="P1067"/>
    </row>
    <row r="1068" spans="1:16" x14ac:dyDescent="0.35">
      <c r="A1068" s="5" t="s">
        <v>11</v>
      </c>
      <c r="B1068" s="6">
        <v>6.73</v>
      </c>
      <c r="C1068" s="1" t="s">
        <v>2279</v>
      </c>
      <c r="D1068" s="1" t="s">
        <v>2280</v>
      </c>
      <c r="E1068" s="1" t="b">
        <v>0</v>
      </c>
      <c r="F1068" s="1" t="b">
        <v>1</v>
      </c>
      <c r="G1068" s="1">
        <v>4.7272727272727302</v>
      </c>
      <c r="H1068" s="1">
        <v>3</v>
      </c>
      <c r="I1068" s="1">
        <v>3</v>
      </c>
      <c r="J1068" s="1">
        <v>3</v>
      </c>
      <c r="K1068" s="2">
        <v>2596165.6223958302</v>
      </c>
      <c r="L1068" s="4">
        <f>IF(ISNUMBER(K1068),LOG(K1068,10),"0")</f>
        <v>6.4143323948302529</v>
      </c>
      <c r="M1068" s="25" t="s">
        <v>6363</v>
      </c>
      <c r="N1068" s="32" t="str">
        <f>IF(ISERROR(MID(M1068,SEARCH($N$1,M1068)-40,80)),"",MID(M1068,SEARCH($N$1,M1068)-40,80))</f>
        <v/>
      </c>
      <c r="O1068" s="36" t="str">
        <f>IF(ISERROR(MID(M1068,SEARCH($O$1,M1068)-40,80)),"",MID(M1068,SEARCH($O$1,M1068)-40,80))</f>
        <v/>
      </c>
      <c r="P1068"/>
    </row>
    <row r="1069" spans="1:16" x14ac:dyDescent="0.35">
      <c r="A1069" s="5" t="s">
        <v>11</v>
      </c>
      <c r="B1069" s="6">
        <v>7.93</v>
      </c>
      <c r="C1069" s="1" t="s">
        <v>2389</v>
      </c>
      <c r="D1069" s="1" t="s">
        <v>2390</v>
      </c>
      <c r="E1069" s="1" t="b">
        <v>0</v>
      </c>
      <c r="F1069" s="1" t="b">
        <v>1</v>
      </c>
      <c r="G1069" s="1">
        <v>14.084507042253501</v>
      </c>
      <c r="H1069" s="1">
        <v>3</v>
      </c>
      <c r="I1069" s="1">
        <v>3</v>
      </c>
      <c r="J1069" s="1">
        <v>3</v>
      </c>
      <c r="K1069" s="2">
        <v>2831875.421875</v>
      </c>
      <c r="L1069" s="4">
        <f>IF(ISNUMBER(K1069),LOG(K1069,10),"0")</f>
        <v>6.4520741442217275</v>
      </c>
      <c r="M1069" s="25" t="s">
        <v>6330</v>
      </c>
      <c r="N1069" s="32" t="str">
        <f>IF(ISERROR(MID(M1069,SEARCH($N$1,M1069)-40,80)),"",MID(M1069,SEARCH($N$1,M1069)-40,80))</f>
        <v/>
      </c>
      <c r="O1069" s="36" t="str">
        <f>IF(ISERROR(MID(M1069,SEARCH($O$1,M1069)-40,80)),"",MID(M1069,SEARCH($O$1,M1069)-40,80))</f>
        <v/>
      </c>
      <c r="P1069"/>
    </row>
    <row r="1070" spans="1:16" x14ac:dyDescent="0.35">
      <c r="A1070" s="5" t="s">
        <v>11</v>
      </c>
      <c r="B1070" s="6">
        <v>6.5</v>
      </c>
      <c r="C1070" s="1" t="s">
        <v>2553</v>
      </c>
      <c r="D1070" s="1" t="s">
        <v>2554</v>
      </c>
      <c r="E1070" s="1" t="b">
        <v>0</v>
      </c>
      <c r="F1070" s="1" t="b">
        <v>1</v>
      </c>
      <c r="G1070" s="1">
        <v>4.5949214026602201</v>
      </c>
      <c r="H1070" s="1">
        <v>3</v>
      </c>
      <c r="I1070" s="1">
        <v>3</v>
      </c>
      <c r="J1070" s="1">
        <v>3</v>
      </c>
      <c r="K1070" s="2">
        <v>4944853.0657552099</v>
      </c>
      <c r="L1070" s="4">
        <f>IF(ISNUMBER(K1070),LOG(K1070,10),"0")</f>
        <v>6.6941533912456768</v>
      </c>
      <c r="M1070" s="25" t="s">
        <v>6026</v>
      </c>
      <c r="N1070" s="32" t="str">
        <f>IF(ISERROR(MID(M1070,SEARCH($N$1,M1070)-40,80)),"",MID(M1070,SEARCH($N$1,M1070)-40,80))</f>
        <v/>
      </c>
      <c r="O1070" s="36" t="str">
        <f>IF(ISERROR(MID(M1070,SEARCH($O$1,M1070)-40,80)),"",MID(M1070,SEARCH($O$1,M1070)-40,80))</f>
        <v/>
      </c>
      <c r="P1070"/>
    </row>
    <row r="1071" spans="1:16" x14ac:dyDescent="0.35">
      <c r="A1071" s="5" t="s">
        <v>11</v>
      </c>
      <c r="B1071" s="6">
        <v>10.1</v>
      </c>
      <c r="C1071" s="1" t="s">
        <v>1667</v>
      </c>
      <c r="D1071" s="1" t="s">
        <v>1668</v>
      </c>
      <c r="E1071" s="1" t="b">
        <v>0</v>
      </c>
      <c r="F1071" s="1" t="b">
        <v>1</v>
      </c>
      <c r="G1071" s="1">
        <v>7.0993914807302199</v>
      </c>
      <c r="H1071" s="1">
        <v>3</v>
      </c>
      <c r="I1071" s="1">
        <v>4</v>
      </c>
      <c r="J1071" s="1">
        <v>3</v>
      </c>
      <c r="K1071" s="2">
        <v>6945707.48828125</v>
      </c>
      <c r="L1071" s="4">
        <f>IF(ISNUMBER(K1071),LOG(K1071,10),"0")</f>
        <v>6.8417164894699471</v>
      </c>
      <c r="M1071" s="25" t="s">
        <v>5806</v>
      </c>
      <c r="N1071" s="32" t="str">
        <f>IF(ISERROR(MID(M1071,SEARCH($N$1,M1071)-40,80)),"",MID(M1071,SEARCH($N$1,M1071)-40,80))</f>
        <v/>
      </c>
      <c r="O1071" s="36" t="str">
        <f>IF(ISERROR(MID(M1071,SEARCH($O$1,M1071)-40,80)),"",MID(M1071,SEARCH($O$1,M1071)-40,80))</f>
        <v/>
      </c>
      <c r="P1071"/>
    </row>
    <row r="1072" spans="1:16" x14ac:dyDescent="0.35">
      <c r="A1072" s="5" t="s">
        <v>11</v>
      </c>
      <c r="B1072" s="6">
        <v>11.62</v>
      </c>
      <c r="C1072" s="1" t="s">
        <v>1505</v>
      </c>
      <c r="D1072" s="1" t="s">
        <v>1506</v>
      </c>
      <c r="E1072" s="1" t="b">
        <v>0</v>
      </c>
      <c r="F1072" s="1" t="b">
        <v>1</v>
      </c>
      <c r="G1072" s="1">
        <v>16.254416961130701</v>
      </c>
      <c r="H1072" s="1">
        <v>3</v>
      </c>
      <c r="I1072" s="1">
        <v>5</v>
      </c>
      <c r="J1072" s="1">
        <v>3</v>
      </c>
      <c r="K1072" s="2">
        <v>14061952.103515601</v>
      </c>
      <c r="L1072" s="4">
        <f>IF(ISNUMBER(K1072),LOG(K1072,10),"0")</f>
        <v>7.148045614349277</v>
      </c>
      <c r="M1072" s="25" t="s">
        <v>5361</v>
      </c>
      <c r="N1072" s="32" t="str">
        <f>IF(ISERROR(MID(M1072,SEARCH($N$1,M1072)-40,80)),"",MID(M1072,SEARCH($N$1,M1072)-40,80))</f>
        <v/>
      </c>
      <c r="O1072" s="36" t="str">
        <f>IF(ISERROR(MID(M1072,SEARCH($O$1,M1072)-40,80)),"",MID(M1072,SEARCH($O$1,M1072)-40,80))</f>
        <v/>
      </c>
      <c r="P1072"/>
    </row>
    <row r="1073" spans="1:16" x14ac:dyDescent="0.35">
      <c r="A1073" s="5" t="s">
        <v>11</v>
      </c>
      <c r="B1073" s="6">
        <v>5.89</v>
      </c>
      <c r="C1073" s="1" t="s">
        <v>3538</v>
      </c>
      <c r="D1073" s="1" t="s">
        <v>3539</v>
      </c>
      <c r="E1073" s="1" t="b">
        <v>0</v>
      </c>
      <c r="F1073" s="1" t="b">
        <v>1</v>
      </c>
      <c r="G1073" s="1">
        <v>3.55805243445693</v>
      </c>
      <c r="H1073" s="1">
        <v>3</v>
      </c>
      <c r="I1073" s="1">
        <v>3</v>
      </c>
      <c r="J1073" s="1">
        <v>2</v>
      </c>
      <c r="K1073" s="2">
        <v>1583250.18359375</v>
      </c>
      <c r="L1073" s="4">
        <f>IF(ISNUMBER(K1073),LOG(K1073,10),"0")</f>
        <v>6.1995495470601627</v>
      </c>
      <c r="M1073" s="25" t="s">
        <v>6545</v>
      </c>
      <c r="N1073" s="32" t="str">
        <f>IF(ISERROR(MID(M1073,SEARCH($N$1,M1073)-40,80)),"",MID(M1073,SEARCH($N$1,M1073)-40,80))</f>
        <v/>
      </c>
      <c r="O1073" s="36" t="str">
        <f>IF(ISERROR(MID(M1073,SEARCH($O$1,M1073)-40,80)),"",MID(M1073,SEARCH($O$1,M1073)-40,80))</f>
        <v/>
      </c>
      <c r="P1073"/>
    </row>
    <row r="1074" spans="1:16" x14ac:dyDescent="0.35">
      <c r="A1074" s="5" t="s">
        <v>11</v>
      </c>
      <c r="B1074" s="6">
        <v>2.99</v>
      </c>
      <c r="C1074" s="1" t="s">
        <v>2629</v>
      </c>
      <c r="D1074" s="1" t="s">
        <v>2630</v>
      </c>
      <c r="E1074" s="1" t="b">
        <v>0</v>
      </c>
      <c r="F1074" s="1" t="b">
        <v>1</v>
      </c>
      <c r="G1074" s="1">
        <v>4.8625792811839297</v>
      </c>
      <c r="H1074" s="1">
        <v>3</v>
      </c>
      <c r="I1074" s="1">
        <v>3</v>
      </c>
      <c r="J1074" s="1">
        <v>3</v>
      </c>
      <c r="K1074" s="2">
        <v>7705470.9166666698</v>
      </c>
      <c r="L1074" s="4">
        <f>IF(ISNUMBER(K1074),LOG(K1074,10),"0")</f>
        <v>6.8867991855930715</v>
      </c>
      <c r="M1074" s="25" t="s">
        <v>5736</v>
      </c>
      <c r="N1074" s="32" t="str">
        <f>IF(ISERROR(MID(M1074,SEARCH($N$1,M1074)-40,80)),"",MID(M1074,SEARCH($N$1,M1074)-40,80))</f>
        <v>ical plasma membrane [GO:0016324]; cell surface [GO:0009986]; cytoplasmic vesicl</v>
      </c>
      <c r="O1074" s="36" t="str">
        <f>IF(ISERROR(MID(M1074,SEARCH($O$1,M1074)-40,80)),"",MID(M1074,SEARCH($O$1,M1074)-40,80))</f>
        <v/>
      </c>
      <c r="P1074"/>
    </row>
    <row r="1075" spans="1:16" x14ac:dyDescent="0.35">
      <c r="A1075" s="5" t="s">
        <v>11</v>
      </c>
      <c r="B1075" s="6">
        <v>8.5299999999999994</v>
      </c>
      <c r="C1075" s="1" t="s">
        <v>2679</v>
      </c>
      <c r="D1075" s="1" t="s">
        <v>2680</v>
      </c>
      <c r="E1075" s="1" t="b">
        <v>0</v>
      </c>
      <c r="F1075" s="1" t="b">
        <v>1</v>
      </c>
      <c r="G1075" s="1">
        <v>23.8938053097345</v>
      </c>
      <c r="H1075" s="1">
        <v>3</v>
      </c>
      <c r="I1075" s="1">
        <v>4</v>
      </c>
      <c r="J1075" s="1">
        <v>3</v>
      </c>
      <c r="K1075" s="2">
        <v>27553128.71875</v>
      </c>
      <c r="L1075" s="4">
        <f>IF(ISNUMBER(K1075),LOG(K1075,10),"0")</f>
        <v>7.4401709210875886</v>
      </c>
      <c r="M1075" s="25" t="s">
        <v>5068</v>
      </c>
      <c r="N1075" s="32" t="str">
        <f>IF(ISERROR(MID(M1075,SEARCH($N$1,M1075)-40,80)),"",MID(M1075,SEARCH($N$1,M1075)-40,80))</f>
        <v>ical plasma membrane [GO:0016324]; cell surface [GO:0009986]; external side of p</v>
      </c>
      <c r="O1075" s="36" t="str">
        <f>IF(ISERROR(MID(M1075,SEARCH($O$1,M1075)-40,80)),"",MID(M1075,SEARCH($O$1,M1075)-40,80))</f>
        <v/>
      </c>
      <c r="P1075"/>
    </row>
    <row r="1076" spans="1:16" x14ac:dyDescent="0.35">
      <c r="A1076" s="5" t="s">
        <v>11</v>
      </c>
      <c r="B1076" s="6">
        <v>10.53</v>
      </c>
      <c r="C1076" s="1" t="s">
        <v>1891</v>
      </c>
      <c r="D1076" s="1" t="s">
        <v>1892</v>
      </c>
      <c r="E1076" s="1" t="b">
        <v>0</v>
      </c>
      <c r="F1076" s="1" t="b">
        <v>1</v>
      </c>
      <c r="G1076" s="1">
        <v>11.6279069767442</v>
      </c>
      <c r="H1076" s="1">
        <v>3</v>
      </c>
      <c r="I1076" s="1">
        <v>4</v>
      </c>
      <c r="J1076" s="1">
        <v>3</v>
      </c>
      <c r="K1076" s="2">
        <v>63038217.114583299</v>
      </c>
      <c r="L1076" s="4">
        <f>IF(ISNUMBER(K1076),LOG(K1076,10),"0")</f>
        <v>7.7996039216729978</v>
      </c>
      <c r="M1076" s="25" t="s">
        <v>4832</v>
      </c>
      <c r="N1076" s="32" t="str">
        <f>IF(ISERROR(MID(M1076,SEARCH($N$1,M1076)-40,80)),"",MID(M1076,SEARCH($N$1,M1076)-40,80))</f>
        <v>ical plasma membrane [GO:0016324]; cell surface [GO:0009986]; Golgi apparatus [G</v>
      </c>
      <c r="O1076" s="36" t="str">
        <f>IF(ISERROR(MID(M1076,SEARCH($O$1,M1076)-40,80)),"",MID(M1076,SEARCH($O$1,M1076)-40,80))</f>
        <v/>
      </c>
      <c r="P1076"/>
    </row>
    <row r="1077" spans="1:16" x14ac:dyDescent="0.35">
      <c r="A1077" s="5" t="s">
        <v>11</v>
      </c>
      <c r="B1077" s="6">
        <v>10.83</v>
      </c>
      <c r="C1077" s="1" t="s">
        <v>1901</v>
      </c>
      <c r="D1077" s="1" t="s">
        <v>1902</v>
      </c>
      <c r="E1077" s="1" t="b">
        <v>0</v>
      </c>
      <c r="F1077" s="1" t="b">
        <v>1</v>
      </c>
      <c r="G1077" s="1">
        <v>16.167664670658699</v>
      </c>
      <c r="H1077" s="1">
        <v>3</v>
      </c>
      <c r="I1077" s="1">
        <v>4</v>
      </c>
      <c r="J1077" s="1">
        <v>3</v>
      </c>
      <c r="K1077" s="2">
        <v>10735736.25</v>
      </c>
      <c r="L1077" s="4">
        <f>IF(ISNUMBER(K1077),LOG(K1077,10),"0")</f>
        <v>7.0308318334343953</v>
      </c>
      <c r="M1077" s="25" t="s">
        <v>5518</v>
      </c>
      <c r="N1077" s="32" t="str">
        <f>IF(ISERROR(MID(M1077,SEARCH($N$1,M1077)-40,80)),"",MID(M1077,SEARCH($N$1,M1077)-40,80))</f>
        <v/>
      </c>
      <c r="O1077" s="36" t="str">
        <f>IF(ISERROR(MID(M1077,SEARCH($O$1,M1077)-40,80)),"",MID(M1077,SEARCH($O$1,M1077)-40,80))</f>
        <v/>
      </c>
      <c r="P1077"/>
    </row>
    <row r="1078" spans="1:16" x14ac:dyDescent="0.35">
      <c r="A1078" s="5" t="s">
        <v>11</v>
      </c>
      <c r="B1078" s="6">
        <v>7.87</v>
      </c>
      <c r="C1078" s="1" t="s">
        <v>1933</v>
      </c>
      <c r="D1078" s="1" t="s">
        <v>1934</v>
      </c>
      <c r="E1078" s="1" t="b">
        <v>0</v>
      </c>
      <c r="F1078" s="1" t="b">
        <v>1</v>
      </c>
      <c r="G1078" s="1">
        <v>31.428571428571399</v>
      </c>
      <c r="H1078" s="1">
        <v>3</v>
      </c>
      <c r="I1078" s="1">
        <v>3</v>
      </c>
      <c r="J1078" s="1">
        <v>3</v>
      </c>
      <c r="K1078" s="2">
        <v>6799196.2291666698</v>
      </c>
      <c r="L1078" s="4">
        <f>IF(ISNUMBER(K1078),LOG(K1078,10),"0")</f>
        <v>6.8324575753724472</v>
      </c>
      <c r="M1078" s="25" t="s">
        <v>5825</v>
      </c>
      <c r="N1078" s="32" t="str">
        <f>IF(ISERROR(MID(M1078,SEARCH($N$1,M1078)-40,80)),"",MID(M1078,SEARCH($N$1,M1078)-40,80))</f>
        <v/>
      </c>
      <c r="O1078" s="36" t="str">
        <f>IF(ISERROR(MID(M1078,SEARCH($O$1,M1078)-40,80)),"",MID(M1078,SEARCH($O$1,M1078)-40,80))</f>
        <v/>
      </c>
      <c r="P1078"/>
    </row>
    <row r="1079" spans="1:16" x14ac:dyDescent="0.35">
      <c r="A1079" s="5" t="s">
        <v>11</v>
      </c>
      <c r="B1079" s="6">
        <v>10.68</v>
      </c>
      <c r="C1079" s="1" t="s">
        <v>2261</v>
      </c>
      <c r="D1079" s="1" t="s">
        <v>2262</v>
      </c>
      <c r="E1079" s="1" t="b">
        <v>0</v>
      </c>
      <c r="F1079" s="1" t="b">
        <v>1</v>
      </c>
      <c r="G1079" s="1">
        <v>7.5812274368230996</v>
      </c>
      <c r="H1079" s="1">
        <v>3</v>
      </c>
      <c r="I1079" s="1">
        <v>4</v>
      </c>
      <c r="J1079" s="1">
        <v>3</v>
      </c>
      <c r="K1079" s="2">
        <v>6470930.6302083302</v>
      </c>
      <c r="L1079" s="4">
        <f>IF(ISNUMBER(K1079),LOG(K1079,10),"0")</f>
        <v>6.8109667441153272</v>
      </c>
      <c r="M1079" s="25" t="s">
        <v>5861</v>
      </c>
      <c r="N1079" s="32" t="str">
        <f>IF(ISERROR(MID(M1079,SEARCH($N$1,M1079)-40,80)),"",MID(M1079,SEARCH($N$1,M1079)-40,80))</f>
        <v/>
      </c>
      <c r="O1079" s="36" t="str">
        <f>IF(ISERROR(MID(M1079,SEARCH($O$1,M1079)-40,80)),"",MID(M1079,SEARCH($O$1,M1079)-40,80))</f>
        <v/>
      </c>
      <c r="P1079"/>
    </row>
    <row r="1080" spans="1:16" x14ac:dyDescent="0.35">
      <c r="A1080" s="5" t="s">
        <v>11</v>
      </c>
      <c r="B1080" s="6">
        <v>8.7799999999999994</v>
      </c>
      <c r="C1080" s="1" t="s">
        <v>2661</v>
      </c>
      <c r="D1080" s="1" t="s">
        <v>2662</v>
      </c>
      <c r="E1080" s="1" t="b">
        <v>0</v>
      </c>
      <c r="F1080" s="1" t="b">
        <v>1</v>
      </c>
      <c r="G1080" s="1">
        <v>8.0858085808580906</v>
      </c>
      <c r="H1080" s="1">
        <v>3</v>
      </c>
      <c r="I1080" s="1">
        <v>3</v>
      </c>
      <c r="J1080" s="1">
        <v>3</v>
      </c>
      <c r="K1080" s="2">
        <v>11457627.3046875</v>
      </c>
      <c r="L1080" s="4">
        <f>IF(ISNUMBER(K1080),LOG(K1080,10),"0")</f>
        <v>7.0590946913513557</v>
      </c>
      <c r="M1080" s="25" t="s">
        <v>5476</v>
      </c>
      <c r="N1080" s="32" t="str">
        <f>IF(ISERROR(MID(M1080,SEARCH($N$1,M1080)-40,80)),"",MID(M1080,SEARCH($N$1,M1080)-40,80))</f>
        <v/>
      </c>
      <c r="O1080" s="36" t="str">
        <f>IF(ISERROR(MID(M1080,SEARCH($O$1,M1080)-40,80)),"",MID(M1080,SEARCH($O$1,M1080)-40,80))</f>
        <v/>
      </c>
      <c r="P1080"/>
    </row>
    <row r="1081" spans="1:16" x14ac:dyDescent="0.35">
      <c r="A1081" s="5" t="s">
        <v>11</v>
      </c>
      <c r="B1081" s="6">
        <v>2.04</v>
      </c>
      <c r="C1081" s="1" t="s">
        <v>2813</v>
      </c>
      <c r="D1081" s="1" t="s">
        <v>2814</v>
      </c>
      <c r="E1081" s="1" t="b">
        <v>0</v>
      </c>
      <c r="F1081" s="1" t="b">
        <v>1</v>
      </c>
      <c r="G1081" s="1">
        <v>12.698412698412699</v>
      </c>
      <c r="H1081" s="1">
        <v>3</v>
      </c>
      <c r="I1081" s="1">
        <v>3</v>
      </c>
      <c r="J1081" s="1">
        <v>3</v>
      </c>
      <c r="K1081" s="2">
        <v>7095083.2526041698</v>
      </c>
      <c r="L1081" s="4">
        <f>IF(ISNUMBER(K1081),LOG(K1081,10),"0")</f>
        <v>6.8509574957673429</v>
      </c>
      <c r="M1081" s="25" t="s">
        <v>5787</v>
      </c>
      <c r="N1081" s="32" t="str">
        <f>IF(ISERROR(MID(M1081,SEARCH($N$1,M1081)-40,80)),"",MID(M1081,SEARCH($N$1,M1081)-40,80))</f>
        <v/>
      </c>
      <c r="O1081" s="36" t="str">
        <f>IF(ISERROR(MID(M1081,SEARCH($O$1,M1081)-40,80)),"",MID(M1081,SEARCH($O$1,M1081)-40,80))</f>
        <v/>
      </c>
      <c r="P1081"/>
    </row>
    <row r="1082" spans="1:16" x14ac:dyDescent="0.35">
      <c r="A1082" s="5" t="s">
        <v>11</v>
      </c>
      <c r="B1082" s="6">
        <v>5.99</v>
      </c>
      <c r="C1082" s="1" t="s">
        <v>2985</v>
      </c>
      <c r="D1082" s="1" t="s">
        <v>2986</v>
      </c>
      <c r="E1082" s="1" t="b">
        <v>0</v>
      </c>
      <c r="F1082" s="1" t="b">
        <v>1</v>
      </c>
      <c r="G1082" s="1">
        <v>5.8922558922558901</v>
      </c>
      <c r="H1082" s="1">
        <v>3</v>
      </c>
      <c r="I1082" s="1">
        <v>3</v>
      </c>
      <c r="J1082" s="1">
        <v>3</v>
      </c>
      <c r="K1082" s="2">
        <v>7917132.3460286502</v>
      </c>
      <c r="L1082" s="4">
        <f>IF(ISNUMBER(K1082),LOG(K1082,10),"0")</f>
        <v>6.8985679048449198</v>
      </c>
      <c r="M1082" s="25" t="s">
        <v>5723</v>
      </c>
      <c r="N1082" s="32" t="str">
        <f>IF(ISERROR(MID(M1082,SEARCH($N$1,M1082)-40,80)),"",MID(M1082,SEARCH($N$1,M1082)-40,80))</f>
        <v/>
      </c>
      <c r="O1082" s="36" t="str">
        <f>IF(ISERROR(MID(M1082,SEARCH($O$1,M1082)-40,80)),"",MID(M1082,SEARCH($O$1,M1082)-40,80))</f>
        <v/>
      </c>
      <c r="P1082"/>
    </row>
    <row r="1083" spans="1:16" x14ac:dyDescent="0.35">
      <c r="A1083" s="5" t="s">
        <v>11</v>
      </c>
      <c r="B1083" s="6">
        <v>8.07</v>
      </c>
      <c r="C1083" s="1" t="s">
        <v>2167</v>
      </c>
      <c r="D1083" s="1" t="s">
        <v>2168</v>
      </c>
      <c r="E1083" s="1" t="b">
        <v>0</v>
      </c>
      <c r="F1083" s="1" t="b">
        <v>1</v>
      </c>
      <c r="G1083" s="1">
        <v>14.503816793893099</v>
      </c>
      <c r="H1083" s="1">
        <v>3</v>
      </c>
      <c r="I1083" s="1">
        <v>3</v>
      </c>
      <c r="J1083" s="1">
        <v>3</v>
      </c>
      <c r="K1083" s="2">
        <v>2290766.6972656301</v>
      </c>
      <c r="L1083" s="4">
        <f>IF(ISNUMBER(K1083),LOG(K1083,10),"0")</f>
        <v>6.3599808607958837</v>
      </c>
      <c r="M1083" s="25" t="s">
        <v>6419</v>
      </c>
      <c r="N1083" s="32" t="str">
        <f>IF(ISERROR(MID(M1083,SEARCH($N$1,M1083)-40,80)),"",MID(M1083,SEARCH($N$1,M1083)-40,80))</f>
        <v/>
      </c>
      <c r="O1083" s="36" t="str">
        <f>IF(ISERROR(MID(M1083,SEARCH($O$1,M1083)-40,80)),"",MID(M1083,SEARCH($O$1,M1083)-40,80))</f>
        <v/>
      </c>
      <c r="P1083"/>
    </row>
    <row r="1084" spans="1:16" x14ac:dyDescent="0.35">
      <c r="A1084" s="5" t="s">
        <v>11</v>
      </c>
      <c r="B1084" s="6">
        <v>6.86</v>
      </c>
      <c r="C1084" s="1" t="s">
        <v>2579</v>
      </c>
      <c r="D1084" s="1" t="s">
        <v>2580</v>
      </c>
      <c r="E1084" s="1" t="b">
        <v>0</v>
      </c>
      <c r="F1084" s="1" t="b">
        <v>1</v>
      </c>
      <c r="G1084" s="1">
        <v>2.6931254429482601</v>
      </c>
      <c r="H1084" s="1">
        <v>3</v>
      </c>
      <c r="I1084" s="1">
        <v>3</v>
      </c>
      <c r="J1084" s="1">
        <v>3</v>
      </c>
      <c r="K1084" s="2">
        <v>693893.76041666698</v>
      </c>
      <c r="L1084" s="4">
        <f>IF(ISNUMBER(K1084),LOG(K1084,10),"0")</f>
        <v>5.8412929822751281</v>
      </c>
      <c r="M1084" s="25" t="s">
        <v>6724</v>
      </c>
      <c r="N1084" s="32" t="str">
        <f>IF(ISERROR(MID(M1084,SEARCH($N$1,M1084)-40,80)),"",MID(M1084,SEARCH($N$1,M1084)-40,80))</f>
        <v/>
      </c>
      <c r="O1084" s="36" t="str">
        <f>IF(ISERROR(MID(M1084,SEARCH($O$1,M1084)-40,80)),"",MID(M1084,SEARCH($O$1,M1084)-40,80))</f>
        <v/>
      </c>
      <c r="P1084"/>
    </row>
    <row r="1085" spans="1:16" x14ac:dyDescent="0.35">
      <c r="A1085" s="5" t="s">
        <v>11</v>
      </c>
      <c r="B1085" s="6">
        <v>4.95</v>
      </c>
      <c r="C1085" s="1" t="s">
        <v>2383</v>
      </c>
      <c r="D1085" s="1" t="s">
        <v>2384</v>
      </c>
      <c r="E1085" s="1" t="b">
        <v>0</v>
      </c>
      <c r="F1085" s="1" t="b">
        <v>1</v>
      </c>
      <c r="G1085" s="1">
        <v>12.0734908136483</v>
      </c>
      <c r="H1085" s="1">
        <v>3</v>
      </c>
      <c r="I1085" s="1">
        <v>3</v>
      </c>
      <c r="J1085" s="1">
        <v>3</v>
      </c>
      <c r="K1085" s="2">
        <v>6383318.1458333302</v>
      </c>
      <c r="L1085" s="4">
        <f>IF(ISNUMBER(K1085),LOG(K1085,10),"0")</f>
        <v>6.8050464902917209</v>
      </c>
      <c r="M1085" s="25" t="s">
        <v>5872</v>
      </c>
      <c r="N1085" s="32" t="str">
        <f>IF(ISERROR(MID(M1085,SEARCH($N$1,M1085)-40,80)),"",MID(M1085,SEARCH($N$1,M1085)-40,80))</f>
        <v/>
      </c>
      <c r="O1085" s="36" t="str">
        <f>IF(ISERROR(MID(M1085,SEARCH($O$1,M1085)-40,80)),"",MID(M1085,SEARCH($O$1,M1085)-40,80))</f>
        <v/>
      </c>
      <c r="P1085"/>
    </row>
    <row r="1086" spans="1:16" x14ac:dyDescent="0.35">
      <c r="A1086" s="5" t="s">
        <v>11</v>
      </c>
      <c r="B1086" s="6">
        <v>7.65</v>
      </c>
      <c r="C1086" s="1" t="s">
        <v>2921</v>
      </c>
      <c r="D1086" s="1" t="s">
        <v>2922</v>
      </c>
      <c r="E1086" s="1" t="b">
        <v>0</v>
      </c>
      <c r="F1086" s="1" t="b">
        <v>1</v>
      </c>
      <c r="G1086" s="1">
        <v>6.3464837049742702</v>
      </c>
      <c r="H1086" s="1">
        <v>3</v>
      </c>
      <c r="I1086" s="1">
        <v>3</v>
      </c>
      <c r="J1086" s="1">
        <v>3</v>
      </c>
      <c r="K1086" s="2">
        <v>5961947.40625</v>
      </c>
      <c r="L1086" s="4">
        <f>IF(ISNUMBER(K1086),LOG(K1086,10),"0")</f>
        <v>6.7753881405533454</v>
      </c>
      <c r="M1086" s="25" t="s">
        <v>5911</v>
      </c>
      <c r="N1086" s="32" t="str">
        <f>IF(ISERROR(MID(M1086,SEARCH($N$1,M1086)-40,80)),"",MID(M1086,SEARCH($N$1,M1086)-40,80))</f>
        <v/>
      </c>
      <c r="O1086" s="36" t="str">
        <f>IF(ISERROR(MID(M1086,SEARCH($O$1,M1086)-40,80)),"",MID(M1086,SEARCH($O$1,M1086)-40,80))</f>
        <v/>
      </c>
      <c r="P1086"/>
    </row>
    <row r="1087" spans="1:16" x14ac:dyDescent="0.35">
      <c r="A1087" s="5" t="s">
        <v>11</v>
      </c>
      <c r="B1087" s="6">
        <v>6.81</v>
      </c>
      <c r="C1087" s="1" t="s">
        <v>2543</v>
      </c>
      <c r="D1087" s="1" t="s">
        <v>2544</v>
      </c>
      <c r="E1087" s="1" t="b">
        <v>0</v>
      </c>
      <c r="F1087" s="1" t="b">
        <v>1</v>
      </c>
      <c r="G1087" s="1">
        <v>5.4924242424242404</v>
      </c>
      <c r="H1087" s="1">
        <v>3</v>
      </c>
      <c r="I1087" s="1">
        <v>3</v>
      </c>
      <c r="J1087" s="1">
        <v>3</v>
      </c>
      <c r="K1087" s="2">
        <v>5518975.2421875</v>
      </c>
      <c r="L1087" s="4">
        <f>IF(ISNUMBER(K1087),LOG(K1087,10),"0")</f>
        <v>6.7418584458490161</v>
      </c>
      <c r="M1087" s="25" t="s">
        <v>5961</v>
      </c>
      <c r="N1087" s="32" t="str">
        <f>IF(ISERROR(MID(M1087,SEARCH($N$1,M1087)-40,80)),"",MID(M1087,SEARCH($N$1,M1087)-40,80))</f>
        <v/>
      </c>
      <c r="O1087" s="36" t="str">
        <f>IF(ISERROR(MID(M1087,SEARCH($O$1,M1087)-40,80)),"",MID(M1087,SEARCH($O$1,M1087)-40,80))</f>
        <v/>
      </c>
      <c r="P1087"/>
    </row>
    <row r="1088" spans="1:16" x14ac:dyDescent="0.35">
      <c r="A1088" s="5" t="s">
        <v>11</v>
      </c>
      <c r="B1088" s="6">
        <v>4.01</v>
      </c>
      <c r="C1088" s="1" t="s">
        <v>3387</v>
      </c>
      <c r="D1088" s="1" t="s">
        <v>3388</v>
      </c>
      <c r="E1088" s="1" t="b">
        <v>0</v>
      </c>
      <c r="F1088" s="1" t="b">
        <v>1</v>
      </c>
      <c r="G1088" s="1">
        <v>15.1041666666667</v>
      </c>
      <c r="H1088" s="1">
        <v>3</v>
      </c>
      <c r="I1088" s="1">
        <v>3</v>
      </c>
      <c r="J1088" s="1">
        <v>3</v>
      </c>
      <c r="K1088" s="2">
        <v>2656723.9947916698</v>
      </c>
      <c r="L1088" s="4">
        <f>IF(ISNUMBER(K1088),LOG(K1088,10),"0")</f>
        <v>6.4243464382020665</v>
      </c>
      <c r="M1088" s="25" t="s">
        <v>6349</v>
      </c>
      <c r="N1088" s="32" t="str">
        <f>IF(ISERROR(MID(M1088,SEARCH($N$1,M1088)-40,80)),"",MID(M1088,SEARCH($N$1,M1088)-40,80))</f>
        <v/>
      </c>
      <c r="O1088" s="36" t="str">
        <f>IF(ISERROR(MID(M1088,SEARCH($O$1,M1088)-40,80)),"",MID(M1088,SEARCH($O$1,M1088)-40,80))</f>
        <v/>
      </c>
      <c r="P1088"/>
    </row>
    <row r="1089" spans="1:16" x14ac:dyDescent="0.35">
      <c r="A1089" s="5" t="s">
        <v>11</v>
      </c>
      <c r="B1089" s="6">
        <v>8.6300000000000008</v>
      </c>
      <c r="C1089" s="1" t="s">
        <v>3073</v>
      </c>
      <c r="D1089" s="1" t="s">
        <v>3074</v>
      </c>
      <c r="E1089" s="1" t="b">
        <v>0</v>
      </c>
      <c r="F1089" s="1" t="b">
        <v>1</v>
      </c>
      <c r="G1089" s="1">
        <v>4.3624161073825496</v>
      </c>
      <c r="H1089" s="1">
        <v>3</v>
      </c>
      <c r="I1089" s="1">
        <v>4</v>
      </c>
      <c r="J1089" s="1">
        <v>3</v>
      </c>
      <c r="K1089" s="2">
        <v>1269356.70833333</v>
      </c>
      <c r="L1089" s="4">
        <f>IF(ISNUMBER(K1089),LOG(K1089,10),"0")</f>
        <v>6.1035836825295711</v>
      </c>
      <c r="M1089" s="25" t="s">
        <v>6601</v>
      </c>
      <c r="N1089" s="32" t="str">
        <f>IF(ISERROR(MID(M1089,SEARCH($N$1,M1089)-40,80)),"",MID(M1089,SEARCH($N$1,M1089)-40,80))</f>
        <v/>
      </c>
      <c r="O1089" s="36" t="str">
        <f>IF(ISERROR(MID(M1089,SEARCH($O$1,M1089)-40,80)),"",MID(M1089,SEARCH($O$1,M1089)-40,80))</f>
        <v/>
      </c>
      <c r="P1089"/>
    </row>
    <row r="1090" spans="1:16" x14ac:dyDescent="0.35">
      <c r="A1090" s="5" t="s">
        <v>11</v>
      </c>
      <c r="B1090" s="6">
        <v>7.83</v>
      </c>
      <c r="C1090" s="1" t="s">
        <v>2139</v>
      </c>
      <c r="D1090" s="1" t="s">
        <v>2140</v>
      </c>
      <c r="E1090" s="1" t="b">
        <v>0</v>
      </c>
      <c r="F1090" s="1" t="b">
        <v>1</v>
      </c>
      <c r="G1090" s="1">
        <v>1.8133569217160499</v>
      </c>
      <c r="H1090" s="1">
        <v>3</v>
      </c>
      <c r="I1090" s="1">
        <v>3</v>
      </c>
      <c r="J1090" s="1">
        <v>3</v>
      </c>
      <c r="K1090" s="2">
        <v>2244253.765625</v>
      </c>
      <c r="L1090" s="4">
        <f>IF(ISNUMBER(K1090),LOG(K1090,10),"0")</f>
        <v>6.3510719625571808</v>
      </c>
      <c r="M1090" s="25" t="s">
        <v>6429</v>
      </c>
      <c r="N1090" s="32" t="str">
        <f>IF(ISERROR(MID(M1090,SEARCH($N$1,M1090)-40,80)),"",MID(M1090,SEARCH($N$1,M1090)-40,80))</f>
        <v>eral plasma membrane [GO:0016323]; cell surface [GO:0009986]; endosome [GO:00057</v>
      </c>
      <c r="O1090" s="36" t="str">
        <f>IF(ISERROR(MID(M1090,SEARCH($O$1,M1090)-40,80)),"",MID(M1090,SEARCH($O$1,M1090)-40,80))</f>
        <v/>
      </c>
      <c r="P1090"/>
    </row>
    <row r="1091" spans="1:16" x14ac:dyDescent="0.35">
      <c r="A1091" s="5" t="s">
        <v>11</v>
      </c>
      <c r="B1091" s="6">
        <v>6.51</v>
      </c>
      <c r="C1091" s="1" t="s">
        <v>3071</v>
      </c>
      <c r="D1091" s="1" t="s">
        <v>3072</v>
      </c>
      <c r="E1091" s="1" t="b">
        <v>0</v>
      </c>
      <c r="F1091" s="1" t="b">
        <v>1</v>
      </c>
      <c r="G1091" s="1">
        <v>8.4848484848484897</v>
      </c>
      <c r="H1091" s="1">
        <v>3</v>
      </c>
      <c r="I1091" s="1">
        <v>3</v>
      </c>
      <c r="J1091" s="1">
        <v>3</v>
      </c>
      <c r="K1091" s="2">
        <v>1873006.29166667</v>
      </c>
      <c r="L1091" s="4">
        <f>IF(ISNUMBER(K1091),LOG(K1091,10),"0")</f>
        <v>6.2725392362281616</v>
      </c>
      <c r="M1091" s="25" t="s">
        <v>6498</v>
      </c>
      <c r="N1091" s="32" t="str">
        <f>IF(ISERROR(MID(M1091,SEARCH($N$1,M1091)-40,80)),"",MID(M1091,SEARCH($N$1,M1091)-40,80))</f>
        <v/>
      </c>
      <c r="O1091" s="36" t="str">
        <f>IF(ISERROR(MID(M1091,SEARCH($O$1,M1091)-40,80)),"",MID(M1091,SEARCH($O$1,M1091)-40,80))</f>
        <v/>
      </c>
      <c r="P1091"/>
    </row>
    <row r="1092" spans="1:16" x14ac:dyDescent="0.35">
      <c r="A1092" s="5" t="s">
        <v>11</v>
      </c>
      <c r="B1092" s="6">
        <v>7.76</v>
      </c>
      <c r="C1092" s="1" t="s">
        <v>2689</v>
      </c>
      <c r="D1092" s="1" t="s">
        <v>2690</v>
      </c>
      <c r="E1092" s="1" t="b">
        <v>0</v>
      </c>
      <c r="F1092" s="1" t="b">
        <v>1</v>
      </c>
      <c r="G1092" s="1">
        <v>3.72914622178607</v>
      </c>
      <c r="H1092" s="1">
        <v>3</v>
      </c>
      <c r="I1092" s="1">
        <v>3</v>
      </c>
      <c r="J1092" s="1">
        <v>3</v>
      </c>
      <c r="K1092" s="2">
        <v>3408980.8125</v>
      </c>
      <c r="L1092" s="4">
        <f>IF(ISNUMBER(K1092),LOG(K1092,10),"0")</f>
        <v>6.5326245568027179</v>
      </c>
      <c r="M1092" s="25" t="s">
        <v>6233</v>
      </c>
      <c r="N1092" s="32" t="str">
        <f>IF(ISERROR(MID(M1092,SEARCH($N$1,M1092)-40,80)),"",MID(M1092,SEARCH($N$1,M1092)-40,80))</f>
        <v/>
      </c>
      <c r="O1092" s="36" t="str">
        <f>IF(ISERROR(MID(M1092,SEARCH($O$1,M1092)-40,80)),"",MID(M1092,SEARCH($O$1,M1092)-40,80))</f>
        <v/>
      </c>
      <c r="P1092"/>
    </row>
    <row r="1093" spans="1:16" x14ac:dyDescent="0.35">
      <c r="A1093" s="5" t="s">
        <v>11</v>
      </c>
      <c r="B1093" s="6">
        <v>7.71</v>
      </c>
      <c r="C1093" s="1" t="s">
        <v>2075</v>
      </c>
      <c r="D1093" s="1" t="s">
        <v>2076</v>
      </c>
      <c r="E1093" s="1" t="b">
        <v>0</v>
      </c>
      <c r="F1093" s="1" t="b">
        <v>1</v>
      </c>
      <c r="G1093" s="1">
        <v>12.8755364806867</v>
      </c>
      <c r="H1093" s="1">
        <v>3</v>
      </c>
      <c r="I1093" s="1">
        <v>3</v>
      </c>
      <c r="J1093" s="1">
        <v>3</v>
      </c>
      <c r="K1093" s="2">
        <v>6653404.3020833302</v>
      </c>
      <c r="L1093" s="4">
        <f>IF(ISNUMBER(K1093),LOG(K1093,10),"0")</f>
        <v>6.8230439146723905</v>
      </c>
      <c r="M1093" s="25" t="s">
        <v>5836</v>
      </c>
      <c r="N1093" s="32" t="str">
        <f>IF(ISERROR(MID(M1093,SEARCH($N$1,M1093)-40,80)),"",MID(M1093,SEARCH($N$1,M1093)-40,80))</f>
        <v/>
      </c>
      <c r="O1093" s="36" t="str">
        <f>IF(ISERROR(MID(M1093,SEARCH($O$1,M1093)-40,80)),"",MID(M1093,SEARCH($O$1,M1093)-40,80))</f>
        <v/>
      </c>
      <c r="P1093"/>
    </row>
    <row r="1094" spans="1:16" x14ac:dyDescent="0.35">
      <c r="A1094" s="5" t="s">
        <v>11</v>
      </c>
      <c r="B1094" s="6">
        <v>9.1300000000000008</v>
      </c>
      <c r="C1094" s="1" t="s">
        <v>2091</v>
      </c>
      <c r="D1094" s="1" t="s">
        <v>2092</v>
      </c>
      <c r="E1094" s="1" t="b">
        <v>0</v>
      </c>
      <c r="F1094" s="1" t="b">
        <v>1</v>
      </c>
      <c r="G1094" s="1">
        <v>12.6888217522659</v>
      </c>
      <c r="H1094" s="1">
        <v>3</v>
      </c>
      <c r="I1094" s="1">
        <v>3</v>
      </c>
      <c r="J1094" s="1">
        <v>3</v>
      </c>
      <c r="K1094" s="2">
        <v>3331391.8046875</v>
      </c>
      <c r="L1094" s="4">
        <f>IF(ISNUMBER(K1094),LOG(K1094,10),"0")</f>
        <v>6.5226257130295737</v>
      </c>
      <c r="M1094" s="25" t="s">
        <v>6250</v>
      </c>
      <c r="N1094" s="32" t="str">
        <f>IF(ISERROR(MID(M1094,SEARCH($N$1,M1094)-40,80)),"",MID(M1094,SEARCH($N$1,M1094)-40,80))</f>
        <v/>
      </c>
      <c r="O1094" s="36" t="str">
        <f>IF(ISERROR(MID(M1094,SEARCH($O$1,M1094)-40,80)),"",MID(M1094,SEARCH($O$1,M1094)-40,80))</f>
        <v/>
      </c>
      <c r="P1094"/>
    </row>
    <row r="1095" spans="1:16" x14ac:dyDescent="0.35">
      <c r="A1095" s="5" t="s">
        <v>11</v>
      </c>
      <c r="B1095" s="6">
        <v>6.05</v>
      </c>
      <c r="C1095" s="1" t="s">
        <v>2665</v>
      </c>
      <c r="D1095" s="1" t="s">
        <v>2666</v>
      </c>
      <c r="E1095" s="1" t="b">
        <v>0</v>
      </c>
      <c r="F1095" s="1" t="b">
        <v>1</v>
      </c>
      <c r="G1095" s="1">
        <v>13.2258064516129</v>
      </c>
      <c r="H1095" s="1">
        <v>3</v>
      </c>
      <c r="I1095" s="1">
        <v>3</v>
      </c>
      <c r="J1095" s="1">
        <v>3</v>
      </c>
      <c r="K1095" s="2">
        <v>1497705.63541667</v>
      </c>
      <c r="L1095" s="4">
        <f>IF(ISNUMBER(K1095),LOG(K1095,10),"0")</f>
        <v>6.1754264639131486</v>
      </c>
      <c r="M1095" s="25" t="s">
        <v>6555</v>
      </c>
      <c r="N1095" s="32" t="str">
        <f>IF(ISERROR(MID(M1095,SEARCH($N$1,M1095)-40,80)),"",MID(M1095,SEARCH($N$1,M1095)-40,80))</f>
        <v xml:space="preserve">lular tight junction [GO:0005923]; cell surface [GO:0009986]; cell-cell contact </v>
      </c>
      <c r="O1095" s="36" t="str">
        <f>IF(ISERROR(MID(M1095,SEARCH($O$1,M1095)-40,80)),"",MID(M1095,SEARCH($O$1,M1095)-40,80))</f>
        <v/>
      </c>
      <c r="P1095"/>
    </row>
    <row r="1096" spans="1:16" x14ac:dyDescent="0.35">
      <c r="A1096" s="5" t="s">
        <v>11</v>
      </c>
      <c r="B1096" s="6">
        <v>8.9499999999999993</v>
      </c>
      <c r="C1096" s="1" t="s">
        <v>2751</v>
      </c>
      <c r="D1096" s="1" t="s">
        <v>2752</v>
      </c>
      <c r="E1096" s="1" t="b">
        <v>0</v>
      </c>
      <c r="F1096" s="1" t="b">
        <v>1</v>
      </c>
      <c r="G1096" s="1">
        <v>6.5756823821339898</v>
      </c>
      <c r="H1096" s="1">
        <v>3</v>
      </c>
      <c r="I1096" s="1">
        <v>3</v>
      </c>
      <c r="J1096" s="1">
        <v>3</v>
      </c>
      <c r="K1096" s="2">
        <v>604842.2265625</v>
      </c>
      <c r="L1096" s="4">
        <f>IF(ISNUMBER(K1096),LOG(K1096,10),"0")</f>
        <v>5.7816421034635788</v>
      </c>
      <c r="M1096" s="25" t="s">
        <v>6742</v>
      </c>
      <c r="N1096" s="32" t="str">
        <f>IF(ISERROR(MID(M1096,SEARCH($N$1,M1096)-40,80)),"",MID(M1096,SEARCH($N$1,M1096)-40,80))</f>
        <v/>
      </c>
      <c r="O1096" s="36" t="str">
        <f>IF(ISERROR(MID(M1096,SEARCH($O$1,M1096)-40,80)),"",MID(M1096,SEARCH($O$1,M1096)-40,80))</f>
        <v/>
      </c>
      <c r="P1096"/>
    </row>
    <row r="1097" spans="1:16" x14ac:dyDescent="0.35">
      <c r="A1097" s="5" t="s">
        <v>11</v>
      </c>
      <c r="B1097" s="6">
        <v>5.67</v>
      </c>
      <c r="C1097" s="1" t="s">
        <v>2223</v>
      </c>
      <c r="D1097" s="1" t="s">
        <v>2224</v>
      </c>
      <c r="E1097" s="1" t="b">
        <v>0</v>
      </c>
      <c r="F1097" s="1" t="b">
        <v>1</v>
      </c>
      <c r="G1097" s="1">
        <v>31.746031746031701</v>
      </c>
      <c r="H1097" s="1">
        <v>3</v>
      </c>
      <c r="I1097" s="1">
        <v>3</v>
      </c>
      <c r="J1097" s="1">
        <v>3</v>
      </c>
      <c r="K1097" s="2">
        <v>22735790.609375</v>
      </c>
      <c r="L1097" s="4">
        <f>IF(ISNUMBER(K1097),LOG(K1097,10),"0")</f>
        <v>7.3567100608643692</v>
      </c>
      <c r="M1097" s="25" t="s">
        <v>5138</v>
      </c>
      <c r="N1097" s="32" t="str">
        <f>IF(ISERROR(MID(M1097,SEARCH($N$1,M1097)-40,80)),"",MID(M1097,SEARCH($N$1,M1097)-40,80))</f>
        <v/>
      </c>
      <c r="O1097" s="36" t="str">
        <f>IF(ISERROR(MID(M1097,SEARCH($O$1,M1097)-40,80)),"",MID(M1097,SEARCH($O$1,M1097)-40,80))</f>
        <v/>
      </c>
      <c r="P1097"/>
    </row>
    <row r="1098" spans="1:16" x14ac:dyDescent="0.35">
      <c r="A1098" s="5" t="s">
        <v>11</v>
      </c>
      <c r="B1098" s="6">
        <v>9.0500000000000007</v>
      </c>
      <c r="C1098" s="1" t="s">
        <v>2323</v>
      </c>
      <c r="D1098" s="1" t="s">
        <v>2324</v>
      </c>
      <c r="E1098" s="1" t="b">
        <v>0</v>
      </c>
      <c r="F1098" s="1" t="b">
        <v>1</v>
      </c>
      <c r="G1098" s="1">
        <v>14.804469273743001</v>
      </c>
      <c r="H1098" s="1">
        <v>3</v>
      </c>
      <c r="I1098" s="1">
        <v>3</v>
      </c>
      <c r="J1098" s="1">
        <v>3</v>
      </c>
      <c r="K1098" s="2">
        <v>3747189.6848958302</v>
      </c>
      <c r="L1098" s="4">
        <f>IF(ISNUMBER(K1098),LOG(K1098,10),"0")</f>
        <v>6.5737056778865615</v>
      </c>
      <c r="M1098" s="25" t="s">
        <v>6184</v>
      </c>
      <c r="N1098" s="32" t="str">
        <f>IF(ISERROR(MID(M1098,SEARCH($N$1,M1098)-40,80)),"",MID(M1098,SEARCH($N$1,M1098)-40,80))</f>
        <v/>
      </c>
      <c r="O1098" s="36" t="str">
        <f>IF(ISERROR(MID(M1098,SEARCH($O$1,M1098)-40,80)),"",MID(M1098,SEARCH($O$1,M1098)-40,80))</f>
        <v/>
      </c>
      <c r="P1098"/>
    </row>
    <row r="1099" spans="1:16" x14ac:dyDescent="0.35">
      <c r="A1099" s="5" t="s">
        <v>11</v>
      </c>
      <c r="B1099" s="6">
        <v>6.92</v>
      </c>
      <c r="C1099" s="1" t="s">
        <v>2169</v>
      </c>
      <c r="D1099" s="1" t="s">
        <v>2170</v>
      </c>
      <c r="E1099" s="1" t="b">
        <v>0</v>
      </c>
      <c r="F1099" s="1" t="b">
        <v>1</v>
      </c>
      <c r="G1099" s="1">
        <v>15.1898734177215</v>
      </c>
      <c r="H1099" s="1">
        <v>3</v>
      </c>
      <c r="I1099" s="1">
        <v>3</v>
      </c>
      <c r="J1099" s="1">
        <v>3</v>
      </c>
      <c r="K1099" s="2">
        <v>6854868.5963541698</v>
      </c>
      <c r="L1099" s="4">
        <f>IF(ISNUMBER(K1099),LOG(K1099,10),"0")</f>
        <v>6.8359991340452595</v>
      </c>
      <c r="M1099" s="25" t="s">
        <v>5819</v>
      </c>
      <c r="N1099" s="32" t="str">
        <f>IF(ISERROR(MID(M1099,SEARCH($N$1,M1099)-40,80)),"",MID(M1099,SEARCH($N$1,M1099)-40,80))</f>
        <v/>
      </c>
      <c r="O1099" s="36" t="str">
        <f>IF(ISERROR(MID(M1099,SEARCH($O$1,M1099)-40,80)),"",MID(M1099,SEARCH($O$1,M1099)-40,80))</f>
        <v/>
      </c>
      <c r="P1099"/>
    </row>
    <row r="1100" spans="1:16" x14ac:dyDescent="0.35">
      <c r="A1100" s="5" t="s">
        <v>11</v>
      </c>
      <c r="B1100" s="6">
        <v>6.99</v>
      </c>
      <c r="C1100" s="1" t="s">
        <v>2187</v>
      </c>
      <c r="D1100" s="1" t="s">
        <v>2188</v>
      </c>
      <c r="E1100" s="1" t="b">
        <v>0</v>
      </c>
      <c r="F1100" s="1" t="b">
        <v>1</v>
      </c>
      <c r="G1100" s="1">
        <v>10.457516339869301</v>
      </c>
      <c r="H1100" s="1">
        <v>3</v>
      </c>
      <c r="I1100" s="1">
        <v>3</v>
      </c>
      <c r="J1100" s="1">
        <v>3</v>
      </c>
      <c r="K1100" s="2">
        <v>14694385.1796875</v>
      </c>
      <c r="L1100" s="4">
        <f>IF(ISNUMBER(K1100),LOG(K1100,10),"0")</f>
        <v>7.1671514196937629</v>
      </c>
      <c r="M1100" s="25" t="s">
        <v>5330</v>
      </c>
      <c r="N1100" s="32" t="str">
        <f>IF(ISERROR(MID(M1100,SEARCH($N$1,M1100)-40,80)),"",MID(M1100,SEARCH($N$1,M1100)-40,80))</f>
        <v/>
      </c>
      <c r="O1100" s="36" t="str">
        <f>IF(ISERROR(MID(M1100,SEARCH($O$1,M1100)-40,80)),"",MID(M1100,SEARCH($O$1,M1100)-40,80))</f>
        <v/>
      </c>
      <c r="P1100"/>
    </row>
    <row r="1101" spans="1:16" x14ac:dyDescent="0.35">
      <c r="A1101" s="5" t="s">
        <v>11</v>
      </c>
      <c r="B1101" s="6">
        <v>4.3899999999999997</v>
      </c>
      <c r="C1101" s="1" t="s">
        <v>2723</v>
      </c>
      <c r="D1101" s="1" t="s">
        <v>2724</v>
      </c>
      <c r="E1101" s="1" t="b">
        <v>0</v>
      </c>
      <c r="F1101" s="1" t="b">
        <v>1</v>
      </c>
      <c r="G1101" s="1">
        <v>15.4285714285714</v>
      </c>
      <c r="H1101" s="1">
        <v>3</v>
      </c>
      <c r="I1101" s="1">
        <v>3</v>
      </c>
      <c r="J1101" s="1">
        <v>2</v>
      </c>
      <c r="K1101" s="2">
        <v>8166494.875</v>
      </c>
      <c r="L1101" s="4">
        <f>IF(ISNUMBER(K1101),LOG(K1101,10),"0")</f>
        <v>6.9120356938541434</v>
      </c>
      <c r="M1101" s="25" t="s">
        <v>5702</v>
      </c>
      <c r="N1101" s="32" t="str">
        <f>IF(ISERROR(MID(M1101,SEARCH($N$1,M1101)-40,80)),"",MID(M1101,SEARCH($N$1,M1101)-40,80))</f>
        <v>ulation of protein localization to cell surface [GO:2000009]; nervous system dev</v>
      </c>
      <c r="O1101" s="36" t="str">
        <f>IF(ISERROR(MID(M1101,SEARCH($O$1,M1101)-40,80)),"",MID(M1101,SEARCH($O$1,M1101)-40,80))</f>
        <v/>
      </c>
      <c r="P1101"/>
    </row>
    <row r="1102" spans="1:16" x14ac:dyDescent="0.35">
      <c r="A1102" s="5" t="s">
        <v>11</v>
      </c>
      <c r="B1102" s="6">
        <v>5.24</v>
      </c>
      <c r="C1102" s="1" t="s">
        <v>2405</v>
      </c>
      <c r="D1102" s="1" t="s">
        <v>2406</v>
      </c>
      <c r="E1102" s="1" t="b">
        <v>0</v>
      </c>
      <c r="F1102" s="1" t="b">
        <v>1</v>
      </c>
      <c r="G1102" s="1">
        <v>20.8144796380091</v>
      </c>
      <c r="H1102" s="1">
        <v>3</v>
      </c>
      <c r="I1102" s="1">
        <v>3</v>
      </c>
      <c r="J1102" s="1">
        <v>3</v>
      </c>
      <c r="K1102" s="2">
        <v>13527651.694010399</v>
      </c>
      <c r="L1102" s="4">
        <f>IF(ISNUMBER(K1102),LOG(K1102,10),"0")</f>
        <v>7.1312224126472925</v>
      </c>
      <c r="M1102" s="25" t="s">
        <v>5376</v>
      </c>
      <c r="N1102" s="32" t="str">
        <f>IF(ISERROR(MID(M1102,SEARCH($N$1,M1102)-40,80)),"",MID(M1102,SEARCH($N$1,M1102)-40,80))</f>
        <v/>
      </c>
      <c r="O1102" s="36" t="str">
        <f>IF(ISERROR(MID(M1102,SEARCH($O$1,M1102)-40,80)),"",MID(M1102,SEARCH($O$1,M1102)-40,80))</f>
        <v/>
      </c>
      <c r="P1102"/>
    </row>
    <row r="1103" spans="1:16" x14ac:dyDescent="0.35">
      <c r="A1103" s="5" t="s">
        <v>11</v>
      </c>
      <c r="B1103" s="6">
        <v>5.8</v>
      </c>
      <c r="C1103" s="1" t="s">
        <v>2221</v>
      </c>
      <c r="D1103" s="1" t="s">
        <v>2222</v>
      </c>
      <c r="E1103" s="1" t="b">
        <v>0</v>
      </c>
      <c r="F1103" s="1" t="b">
        <v>1</v>
      </c>
      <c r="G1103" s="1">
        <v>25</v>
      </c>
      <c r="H1103" s="1">
        <v>3</v>
      </c>
      <c r="I1103" s="1">
        <v>3</v>
      </c>
      <c r="J1103" s="1">
        <v>3</v>
      </c>
      <c r="K1103" s="2">
        <v>9815351.0078125</v>
      </c>
      <c r="L1103" s="4">
        <f>IF(ISNUMBER(K1103),LOG(K1103,10),"0")</f>
        <v>6.9919058350649408</v>
      </c>
      <c r="M1103" s="25" t="s">
        <v>5578</v>
      </c>
      <c r="N1103" s="32" t="str">
        <f>IF(ISERROR(MID(M1103,SEARCH($N$1,M1103)-40,80)),"",MID(M1103,SEARCH($N$1,M1103)-40,80))</f>
        <v/>
      </c>
      <c r="O1103" s="36" t="str">
        <f>IF(ISERROR(MID(M1103,SEARCH($O$1,M1103)-40,80)),"",MID(M1103,SEARCH($O$1,M1103)-40,80))</f>
        <v/>
      </c>
      <c r="P1103"/>
    </row>
    <row r="1104" spans="1:16" x14ac:dyDescent="0.35">
      <c r="A1104" s="5" t="s">
        <v>11</v>
      </c>
      <c r="B1104" s="6">
        <v>9.73</v>
      </c>
      <c r="C1104" s="1" t="s">
        <v>1765</v>
      </c>
      <c r="D1104" s="1" t="s">
        <v>1766</v>
      </c>
      <c r="E1104" s="1" t="b">
        <v>0</v>
      </c>
      <c r="F1104" s="1" t="b">
        <v>1</v>
      </c>
      <c r="G1104" s="1">
        <v>22.758620689655199</v>
      </c>
      <c r="H1104" s="1">
        <v>3</v>
      </c>
      <c r="I1104" s="1">
        <v>4</v>
      </c>
      <c r="J1104" s="1">
        <v>3</v>
      </c>
      <c r="K1104" s="2">
        <v>14319168.5677083</v>
      </c>
      <c r="L1104" s="4">
        <f>IF(ISNUMBER(K1104),LOG(K1104,10),"0")</f>
        <v>7.1559178017051277</v>
      </c>
      <c r="M1104" s="25" t="s">
        <v>5346</v>
      </c>
      <c r="N1104" s="32" t="str">
        <f>IF(ISERROR(MID(M1104,SEARCH($N$1,M1104)-40,80)),"",MID(M1104,SEARCH($N$1,M1104)-40,80))</f>
        <v/>
      </c>
      <c r="O1104" s="36" t="str">
        <f>IF(ISERROR(MID(M1104,SEARCH($O$1,M1104)-40,80)),"",MID(M1104,SEARCH($O$1,M1104)-40,80))</f>
        <v/>
      </c>
      <c r="P1104"/>
    </row>
    <row r="1105" spans="1:16" x14ac:dyDescent="0.35">
      <c r="A1105" s="5" t="s">
        <v>11</v>
      </c>
      <c r="B1105" s="6">
        <v>16.989999999999998</v>
      </c>
      <c r="C1105" s="1" t="s">
        <v>1829</v>
      </c>
      <c r="D1105" s="1" t="s">
        <v>1830</v>
      </c>
      <c r="E1105" s="1" t="b">
        <v>0</v>
      </c>
      <c r="F1105" s="1" t="b">
        <v>1</v>
      </c>
      <c r="G1105" s="1">
        <v>16.25</v>
      </c>
      <c r="H1105" s="1">
        <v>3</v>
      </c>
      <c r="I1105" s="1">
        <v>6</v>
      </c>
      <c r="J1105" s="1">
        <v>3</v>
      </c>
      <c r="K1105" s="2">
        <v>51426628.104166701</v>
      </c>
      <c r="L1105" s="4">
        <f>IF(ISNUMBER(K1105),LOG(K1105,10),"0")</f>
        <v>7.7111880498166938</v>
      </c>
      <c r="M1105" s="25" t="s">
        <v>4887</v>
      </c>
      <c r="N1105" s="32" t="str">
        <f>IF(ISERROR(MID(M1105,SEARCH($N$1,M1105)-40,80)),"",MID(M1105,SEARCH($N$1,M1105)-40,80))</f>
        <v/>
      </c>
      <c r="O1105" s="36" t="str">
        <f>IF(ISERROR(MID(M1105,SEARCH($O$1,M1105)-40,80)),"",MID(M1105,SEARCH($O$1,M1105)-40,80))</f>
        <v/>
      </c>
      <c r="P1105"/>
    </row>
    <row r="1106" spans="1:16" x14ac:dyDescent="0.35">
      <c r="A1106" s="5" t="s">
        <v>11</v>
      </c>
      <c r="B1106" s="6">
        <v>3.07</v>
      </c>
      <c r="C1106" s="1" t="s">
        <v>2483</v>
      </c>
      <c r="D1106" s="1" t="s">
        <v>2484</v>
      </c>
      <c r="E1106" s="1" t="b">
        <v>0</v>
      </c>
      <c r="F1106" s="1" t="b">
        <v>1</v>
      </c>
      <c r="G1106" s="1">
        <v>29.126213592233</v>
      </c>
      <c r="H1106" s="1">
        <v>3</v>
      </c>
      <c r="I1106" s="1">
        <v>3</v>
      </c>
      <c r="J1106" s="1">
        <v>3</v>
      </c>
      <c r="K1106" s="2">
        <v>9059444.6927083302</v>
      </c>
      <c r="L1106" s="4">
        <f>IF(ISNUMBER(K1106),LOG(K1106,10),"0")</f>
        <v>6.9571015779987038</v>
      </c>
      <c r="M1106" s="25" t="s">
        <v>5620</v>
      </c>
      <c r="N1106" s="32" t="str">
        <f>IF(ISERROR(MID(M1106,SEARCH($N$1,M1106)-40,80)),"",MID(M1106,SEARCH($N$1,M1106)-40,80))</f>
        <v/>
      </c>
      <c r="O1106" s="36" t="str">
        <f>IF(ISERROR(MID(M1106,SEARCH($O$1,M1106)-40,80)),"",MID(M1106,SEARCH($O$1,M1106)-40,80))</f>
        <v/>
      </c>
      <c r="P1106"/>
    </row>
    <row r="1107" spans="1:16" x14ac:dyDescent="0.35">
      <c r="A1107" s="5" t="s">
        <v>11</v>
      </c>
      <c r="B1107" s="6">
        <v>8.98</v>
      </c>
      <c r="C1107" s="1" t="s">
        <v>1725</v>
      </c>
      <c r="D1107" s="1" t="s">
        <v>1726</v>
      </c>
      <c r="E1107" s="1" t="b">
        <v>0</v>
      </c>
      <c r="F1107" s="1" t="b">
        <v>1</v>
      </c>
      <c r="G1107" s="1">
        <v>9.94475138121547</v>
      </c>
      <c r="H1107" s="1">
        <v>3</v>
      </c>
      <c r="I1107" s="1">
        <v>4</v>
      </c>
      <c r="J1107" s="1">
        <v>3</v>
      </c>
      <c r="K1107" s="2">
        <v>2537052.71484375</v>
      </c>
      <c r="L1107" s="4">
        <f>IF(ISNUMBER(K1107),LOG(K1107,10),"0")</f>
        <v>6.4043294910797943</v>
      </c>
      <c r="M1107" s="25" t="s">
        <v>6372</v>
      </c>
      <c r="N1107" s="32" t="str">
        <f>IF(ISERROR(MID(M1107,SEARCH($N$1,M1107)-40,80)),"",MID(M1107,SEARCH($N$1,M1107)-40,80))</f>
        <v/>
      </c>
      <c r="O1107" s="36" t="str">
        <f>IF(ISERROR(MID(M1107,SEARCH($O$1,M1107)-40,80)),"",MID(M1107,SEARCH($O$1,M1107)-40,80))</f>
        <v/>
      </c>
      <c r="P1107"/>
    </row>
    <row r="1108" spans="1:16" x14ac:dyDescent="0.35">
      <c r="A1108" s="5" t="s">
        <v>11</v>
      </c>
      <c r="B1108" s="6">
        <v>8.83</v>
      </c>
      <c r="C1108" s="1" t="s">
        <v>3119</v>
      </c>
      <c r="D1108" s="1" t="s">
        <v>3120</v>
      </c>
      <c r="E1108" s="1" t="b">
        <v>0</v>
      </c>
      <c r="F1108" s="1" t="b">
        <v>1</v>
      </c>
      <c r="G1108" s="1">
        <v>9.4276094276094309</v>
      </c>
      <c r="H1108" s="1">
        <v>3</v>
      </c>
      <c r="I1108" s="1">
        <v>4</v>
      </c>
      <c r="J1108" s="1">
        <v>2</v>
      </c>
      <c r="K1108" s="2">
        <v>29643479.751953099</v>
      </c>
      <c r="L1108" s="4">
        <f>IF(ISNUMBER(K1108),LOG(K1108,10),"0")</f>
        <v>7.4719291827205341</v>
      </c>
      <c r="M1108" s="25" t="s">
        <v>5040</v>
      </c>
      <c r="N1108" s="32" t="str">
        <f>IF(ISERROR(MID(M1108,SEARCH($N$1,M1108)-40,80)),"",MID(M1108,SEARCH($N$1,M1108)-40,80))</f>
        <v/>
      </c>
      <c r="O1108" s="36" t="str">
        <f>IF(ISERROR(MID(M1108,SEARCH($O$1,M1108)-40,80)),"",MID(M1108,SEARCH($O$1,M1108)-40,80))</f>
        <v/>
      </c>
      <c r="P1108"/>
    </row>
    <row r="1109" spans="1:16" x14ac:dyDescent="0.35">
      <c r="A1109" s="5" t="s">
        <v>11</v>
      </c>
      <c r="B1109" s="6">
        <v>6.86</v>
      </c>
      <c r="C1109" s="1" t="s">
        <v>2999</v>
      </c>
      <c r="D1109" s="1" t="s">
        <v>3000</v>
      </c>
      <c r="E1109" s="1" t="b">
        <v>0</v>
      </c>
      <c r="F1109" s="1" t="b">
        <v>1</v>
      </c>
      <c r="G1109" s="1">
        <v>22.164948453608201</v>
      </c>
      <c r="H1109" s="1">
        <v>3</v>
      </c>
      <c r="I1109" s="1">
        <v>3</v>
      </c>
      <c r="J1109" s="1">
        <v>3</v>
      </c>
      <c r="K1109" s="2">
        <v>12750275.3776042</v>
      </c>
      <c r="L1109" s="4">
        <f>IF(ISNUMBER(K1109),LOG(K1109,10),"0")</f>
        <v>7.1055195646666354</v>
      </c>
      <c r="M1109" s="25" t="s">
        <v>5418</v>
      </c>
      <c r="N1109" s="32" t="str">
        <f>IF(ISERROR(MID(M1109,SEARCH($N$1,M1109)-40,80)),"",MID(M1109,SEARCH($N$1,M1109)-40,80))</f>
        <v/>
      </c>
      <c r="O1109" s="36" t="str">
        <f>IF(ISERROR(MID(M1109,SEARCH($O$1,M1109)-40,80)),"",MID(M1109,SEARCH($O$1,M1109)-40,80))</f>
        <v/>
      </c>
      <c r="P1109"/>
    </row>
    <row r="1110" spans="1:16" x14ac:dyDescent="0.35">
      <c r="A1110" s="5" t="s">
        <v>11</v>
      </c>
      <c r="B1110" s="6">
        <v>5.74</v>
      </c>
      <c r="C1110" s="1" t="s">
        <v>3173</v>
      </c>
      <c r="D1110" s="1" t="s">
        <v>3174</v>
      </c>
      <c r="E1110" s="1" t="b">
        <v>0</v>
      </c>
      <c r="F1110" s="1" t="b">
        <v>1</v>
      </c>
      <c r="G1110" s="1">
        <v>5.7654075546719703</v>
      </c>
      <c r="H1110" s="1">
        <v>3</v>
      </c>
      <c r="I1110" s="1">
        <v>3</v>
      </c>
      <c r="J1110" s="1">
        <v>3</v>
      </c>
      <c r="K1110" s="2">
        <v>2212455.5833333302</v>
      </c>
      <c r="L1110" s="4">
        <f>IF(ISNUMBER(K1110),LOG(K1110,10),"0")</f>
        <v>6.3448745606774928</v>
      </c>
      <c r="M1110" s="25" t="s">
        <v>6436</v>
      </c>
      <c r="N1110" s="32" t="str">
        <f>IF(ISERROR(MID(M1110,SEARCH($N$1,M1110)-40,80)),"",MID(M1110,SEARCH($N$1,M1110)-40,80))</f>
        <v/>
      </c>
      <c r="O1110" s="36" t="str">
        <f>IF(ISERROR(MID(M1110,SEARCH($O$1,M1110)-40,80)),"",MID(M1110,SEARCH($O$1,M1110)-40,80))</f>
        <v/>
      </c>
      <c r="P1110"/>
    </row>
    <row r="1111" spans="1:16" x14ac:dyDescent="0.35">
      <c r="A1111" s="5" t="s">
        <v>11</v>
      </c>
      <c r="B1111" s="6">
        <v>14.26</v>
      </c>
      <c r="C1111" s="1" t="s">
        <v>1791</v>
      </c>
      <c r="D1111" s="1" t="s">
        <v>1792</v>
      </c>
      <c r="E1111" s="1" t="b">
        <v>0</v>
      </c>
      <c r="F1111" s="1" t="b">
        <v>1</v>
      </c>
      <c r="G1111" s="1">
        <v>22.727272727272702</v>
      </c>
      <c r="H1111" s="1">
        <v>3</v>
      </c>
      <c r="I1111" s="1">
        <v>5</v>
      </c>
      <c r="J1111" s="1">
        <v>3</v>
      </c>
      <c r="K1111" s="2">
        <v>29600430.5625</v>
      </c>
      <c r="L1111" s="4">
        <f>IF(ISNUMBER(K1111),LOG(K1111,10),"0")</f>
        <v>7.4712980282737309</v>
      </c>
      <c r="M1111" s="25" t="s">
        <v>5042</v>
      </c>
      <c r="N1111" s="32" t="str">
        <f>IF(ISERROR(MID(M1111,SEARCH($N$1,M1111)-40,80)),"",MID(M1111,SEARCH($N$1,M1111)-40,80))</f>
        <v/>
      </c>
      <c r="O1111" s="36" t="str">
        <f>IF(ISERROR(MID(M1111,SEARCH($O$1,M1111)-40,80)),"",MID(M1111,SEARCH($O$1,M1111)-40,80))</f>
        <v/>
      </c>
      <c r="P1111"/>
    </row>
    <row r="1112" spans="1:16" x14ac:dyDescent="0.35">
      <c r="A1112" s="5" t="s">
        <v>11</v>
      </c>
      <c r="B1112" s="6">
        <v>5.25</v>
      </c>
      <c r="C1112" s="1" t="s">
        <v>2843</v>
      </c>
      <c r="D1112" s="1" t="s">
        <v>2844</v>
      </c>
      <c r="E1112" s="1" t="b">
        <v>0</v>
      </c>
      <c r="F1112" s="1" t="b">
        <v>1</v>
      </c>
      <c r="G1112" s="1">
        <v>7.3752711496746199</v>
      </c>
      <c r="H1112" s="1">
        <v>3</v>
      </c>
      <c r="I1112" s="1">
        <v>3</v>
      </c>
      <c r="J1112" s="1">
        <v>3</v>
      </c>
      <c r="K1112" s="2">
        <v>460132.828125</v>
      </c>
      <c r="L1112" s="4">
        <f>IF(ISNUMBER(K1112),LOG(K1112,10),"0")</f>
        <v>5.6628832190612357</v>
      </c>
      <c r="M1112" s="25" t="s">
        <v>6778</v>
      </c>
      <c r="N1112" s="32" t="str">
        <f>IF(ISERROR(MID(M1112,SEARCH($N$1,M1112)-40,80)),"",MID(M1112,SEARCH($N$1,M1112)-40,80))</f>
        <v/>
      </c>
      <c r="O1112" s="36" t="str">
        <f>IF(ISERROR(MID(M1112,SEARCH($O$1,M1112)-40,80)),"",MID(M1112,SEARCH($O$1,M1112)-40,80))</f>
        <v/>
      </c>
      <c r="P1112"/>
    </row>
    <row r="1113" spans="1:16" x14ac:dyDescent="0.35">
      <c r="A1113" s="5" t="s">
        <v>11</v>
      </c>
      <c r="B1113" s="6">
        <v>10.34</v>
      </c>
      <c r="C1113" s="1" t="s">
        <v>2413</v>
      </c>
      <c r="D1113" s="1" t="s">
        <v>2414</v>
      </c>
      <c r="E1113" s="1" t="b">
        <v>0</v>
      </c>
      <c r="F1113" s="1" t="b">
        <v>1</v>
      </c>
      <c r="G1113" s="1">
        <v>5.8333333333333304</v>
      </c>
      <c r="H1113" s="1">
        <v>3</v>
      </c>
      <c r="I1113" s="1">
        <v>4</v>
      </c>
      <c r="J1113" s="1">
        <v>3</v>
      </c>
      <c r="K1113" s="2">
        <v>7571472.6171875</v>
      </c>
      <c r="L1113" s="4">
        <f>IF(ISNUMBER(K1113),LOG(K1113,10),"0")</f>
        <v>6.879180356028435</v>
      </c>
      <c r="M1113" s="25" t="s">
        <v>5746</v>
      </c>
      <c r="N1113" s="32" t="str">
        <f>IF(ISERROR(MID(M1113,SEARCH($N$1,M1113)-40,80)),"",MID(M1113,SEARCH($N$1,M1113)-40,80))</f>
        <v/>
      </c>
      <c r="O1113" s="36" t="str">
        <f>IF(ISERROR(MID(M1113,SEARCH($O$1,M1113)-40,80)),"",MID(M1113,SEARCH($O$1,M1113)-40,80))</f>
        <v/>
      </c>
      <c r="P1113"/>
    </row>
    <row r="1114" spans="1:16" x14ac:dyDescent="0.35">
      <c r="A1114" s="5" t="s">
        <v>11</v>
      </c>
      <c r="B1114" s="6">
        <v>7.74</v>
      </c>
      <c r="C1114" s="1" t="s">
        <v>2889</v>
      </c>
      <c r="D1114" s="1" t="s">
        <v>2890</v>
      </c>
      <c r="E1114" s="1" t="b">
        <v>0</v>
      </c>
      <c r="F1114" s="1" t="b">
        <v>1</v>
      </c>
      <c r="G1114" s="1">
        <v>10.8108108108108</v>
      </c>
      <c r="H1114" s="1">
        <v>3</v>
      </c>
      <c r="I1114" s="1">
        <v>3</v>
      </c>
      <c r="J1114" s="1">
        <v>3</v>
      </c>
      <c r="K1114" s="2">
        <v>1361751.54166667</v>
      </c>
      <c r="L1114" s="4">
        <f>IF(ISNUMBER(K1114),LOG(K1114,10),"0")</f>
        <v>6.13409787561908</v>
      </c>
      <c r="M1114" s="25" t="s">
        <v>6585</v>
      </c>
      <c r="N1114" s="32" t="str">
        <f>IF(ISERROR(MID(M1114,SEARCH($N$1,M1114)-40,80)),"",MID(M1114,SEARCH($N$1,M1114)-40,80))</f>
        <v/>
      </c>
      <c r="O1114" s="36" t="str">
        <f>IF(ISERROR(MID(M1114,SEARCH($O$1,M1114)-40,80)),"",MID(M1114,SEARCH($O$1,M1114)-40,80))</f>
        <v/>
      </c>
      <c r="P1114"/>
    </row>
    <row r="1115" spans="1:16" x14ac:dyDescent="0.35">
      <c r="A1115" s="5" t="s">
        <v>11</v>
      </c>
      <c r="B1115" s="6">
        <v>7.64</v>
      </c>
      <c r="C1115" s="1" t="s">
        <v>2025</v>
      </c>
      <c r="D1115" s="1" t="s">
        <v>2026</v>
      </c>
      <c r="E1115" s="1" t="b">
        <v>0</v>
      </c>
      <c r="F1115" s="1" t="b">
        <v>1</v>
      </c>
      <c r="G1115" s="1">
        <v>16</v>
      </c>
      <c r="H1115" s="1">
        <v>3</v>
      </c>
      <c r="I1115" s="1">
        <v>3</v>
      </c>
      <c r="J1115" s="1">
        <v>3</v>
      </c>
      <c r="K1115" s="2">
        <v>5658827.1223958302</v>
      </c>
      <c r="L1115" s="4">
        <f>IF(ISNUMBER(K1115),LOG(K1115,10),"0")</f>
        <v>6.7527264264081364</v>
      </c>
      <c r="M1115" s="25" t="s">
        <v>5948</v>
      </c>
      <c r="N1115" s="32" t="str">
        <f>IF(ISERROR(MID(M1115,SEARCH($N$1,M1115)-40,80)),"",MID(M1115,SEARCH($N$1,M1115)-40,80))</f>
        <v/>
      </c>
      <c r="O1115" s="36" t="str">
        <f>IF(ISERROR(MID(M1115,SEARCH($O$1,M1115)-40,80)),"",MID(M1115,SEARCH($O$1,M1115)-40,80))</f>
        <v/>
      </c>
      <c r="P1115"/>
    </row>
    <row r="1116" spans="1:16" x14ac:dyDescent="0.35">
      <c r="A1116" s="5" t="s">
        <v>11</v>
      </c>
      <c r="B1116" s="6">
        <v>7.48</v>
      </c>
      <c r="C1116" s="1" t="s">
        <v>2285</v>
      </c>
      <c r="D1116" s="1" t="s">
        <v>2286</v>
      </c>
      <c r="E1116" s="1" t="b">
        <v>0</v>
      </c>
      <c r="F1116" s="1" t="b">
        <v>1</v>
      </c>
      <c r="G1116" s="1">
        <v>16.9724770642202</v>
      </c>
      <c r="H1116" s="1">
        <v>3</v>
      </c>
      <c r="I1116" s="1">
        <v>3</v>
      </c>
      <c r="J1116" s="1">
        <v>3</v>
      </c>
      <c r="K1116" s="2">
        <v>24849932.145833299</v>
      </c>
      <c r="L1116" s="4">
        <f>IF(ISNUMBER(K1116),LOG(K1116,10),"0")</f>
        <v>7.395325207204948</v>
      </c>
      <c r="M1116" s="25" t="s">
        <v>5100</v>
      </c>
      <c r="N1116" s="32" t="str">
        <f>IF(ISERROR(MID(M1116,SEARCH($N$1,M1116)-40,80)),"",MID(M1116,SEARCH($N$1,M1116)-40,80))</f>
        <v/>
      </c>
      <c r="O1116" s="36" t="str">
        <f>IF(ISERROR(MID(M1116,SEARCH($O$1,M1116)-40,80)),"",MID(M1116,SEARCH($O$1,M1116)-40,80))</f>
        <v/>
      </c>
      <c r="P1116"/>
    </row>
    <row r="1117" spans="1:16" x14ac:dyDescent="0.35">
      <c r="A1117" s="5" t="s">
        <v>11</v>
      </c>
      <c r="B1117" s="6">
        <v>7.72</v>
      </c>
      <c r="C1117" s="1" t="s">
        <v>2649</v>
      </c>
      <c r="D1117" s="1" t="s">
        <v>2650</v>
      </c>
      <c r="E1117" s="1" t="b">
        <v>0</v>
      </c>
      <c r="F1117" s="1" t="b">
        <v>1</v>
      </c>
      <c r="G1117" s="1">
        <v>5.7441253263707601</v>
      </c>
      <c r="H1117" s="1">
        <v>3</v>
      </c>
      <c r="I1117" s="1">
        <v>3</v>
      </c>
      <c r="J1117" s="1">
        <v>3</v>
      </c>
      <c r="K1117" s="2">
        <v>4721602.8515625</v>
      </c>
      <c r="L1117" s="4">
        <f>IF(ISNUMBER(K1117),LOG(K1117,10),"0")</f>
        <v>6.6740894544435578</v>
      </c>
      <c r="M1117" s="25" t="s">
        <v>6050</v>
      </c>
      <c r="N1117" s="32" t="str">
        <f>IF(ISERROR(MID(M1117,SEARCH($N$1,M1117)-40,80)),"",MID(M1117,SEARCH($N$1,M1117)-40,80))</f>
        <v/>
      </c>
      <c r="O1117" s="36" t="str">
        <f>IF(ISERROR(MID(M1117,SEARCH($O$1,M1117)-40,80)),"",MID(M1117,SEARCH($O$1,M1117)-40,80))</f>
        <v/>
      </c>
      <c r="P1117"/>
    </row>
    <row r="1118" spans="1:16" x14ac:dyDescent="0.35">
      <c r="A1118" s="5" t="s">
        <v>11</v>
      </c>
      <c r="B1118" s="6">
        <v>7</v>
      </c>
      <c r="C1118" s="1" t="s">
        <v>1911</v>
      </c>
      <c r="D1118" s="1" t="s">
        <v>1912</v>
      </c>
      <c r="E1118" s="1" t="b">
        <v>0</v>
      </c>
      <c r="F1118" s="1" t="b">
        <v>1</v>
      </c>
      <c r="G1118" s="1">
        <v>34.567901234567898</v>
      </c>
      <c r="H1118" s="1">
        <v>3</v>
      </c>
      <c r="I1118" s="1">
        <v>4</v>
      </c>
      <c r="J1118" s="1">
        <v>3</v>
      </c>
      <c r="K1118" s="2">
        <v>14008608.1510417</v>
      </c>
      <c r="L1118" s="4">
        <f>IF(ISNUMBER(K1118),LOG(K1118,10),"0")</f>
        <v>7.146394987366401</v>
      </c>
      <c r="M1118" s="25" t="s">
        <v>5363</v>
      </c>
      <c r="N1118" s="32" t="str">
        <f>IF(ISERROR(MID(M1118,SEARCH($N$1,M1118)-40,80)),"",MID(M1118,SEARCH($N$1,M1118)-40,80))</f>
        <v/>
      </c>
      <c r="O1118" s="36" t="str">
        <f>IF(ISERROR(MID(M1118,SEARCH($O$1,M1118)-40,80)),"",MID(M1118,SEARCH($O$1,M1118)-40,80))</f>
        <v/>
      </c>
      <c r="P1118"/>
    </row>
    <row r="1119" spans="1:16" x14ac:dyDescent="0.35">
      <c r="A1119" s="5" t="s">
        <v>11</v>
      </c>
      <c r="B1119" s="6">
        <v>6.56</v>
      </c>
      <c r="C1119" s="1" t="s">
        <v>2119</v>
      </c>
      <c r="D1119" s="1" t="s">
        <v>2120</v>
      </c>
      <c r="E1119" s="1" t="b">
        <v>0</v>
      </c>
      <c r="F1119" s="1" t="b">
        <v>1</v>
      </c>
      <c r="G1119" s="1">
        <v>4.9921996879875197</v>
      </c>
      <c r="H1119" s="1">
        <v>3</v>
      </c>
      <c r="I1119" s="1">
        <v>3</v>
      </c>
      <c r="J1119" s="1">
        <v>3</v>
      </c>
      <c r="K1119" s="2">
        <v>3905199.4114583302</v>
      </c>
      <c r="L1119" s="4">
        <f>IF(ISNUMBER(K1119),LOG(K1119,10),"0")</f>
        <v>6.5916432151876663</v>
      </c>
      <c r="M1119" s="25" t="s">
        <v>6154</v>
      </c>
      <c r="N1119" s="32" t="str">
        <f>IF(ISERROR(MID(M1119,SEARCH($N$1,M1119)-40,80)),"",MID(M1119,SEARCH($N$1,M1119)-40,80))</f>
        <v/>
      </c>
      <c r="O1119" s="36" t="str">
        <f>IF(ISERROR(MID(M1119,SEARCH($O$1,M1119)-40,80)),"",MID(M1119,SEARCH($O$1,M1119)-40,80))</f>
        <v/>
      </c>
      <c r="P1119"/>
    </row>
    <row r="1120" spans="1:16" x14ac:dyDescent="0.35">
      <c r="A1120" s="5" t="s">
        <v>11</v>
      </c>
      <c r="B1120" s="6">
        <v>20.12</v>
      </c>
      <c r="C1120" s="1" t="s">
        <v>1709</v>
      </c>
      <c r="D1120" s="1" t="s">
        <v>1710</v>
      </c>
      <c r="E1120" s="1" t="b">
        <v>0</v>
      </c>
      <c r="F1120" s="1" t="b">
        <v>1</v>
      </c>
      <c r="G1120" s="1">
        <v>33.128834355828197</v>
      </c>
      <c r="H1120" s="1">
        <v>3</v>
      </c>
      <c r="I1120" s="1">
        <v>6</v>
      </c>
      <c r="J1120" s="1">
        <v>1</v>
      </c>
      <c r="K1120" s="2"/>
      <c r="L1120" s="4" t="str">
        <f>IF(ISNUMBER(K1120),LOG(K1120,10),"0")</f>
        <v>0</v>
      </c>
      <c r="M1120" s="25" t="s">
        <v>6814</v>
      </c>
      <c r="N1120" s="32" t="str">
        <f>IF(ISERROR(MID(M1120,SEARCH($N$1,M1120)-40,80)),"",MID(M1120,SEARCH($N$1,M1120)-40,80))</f>
        <v/>
      </c>
      <c r="O1120" s="36" t="str">
        <f>IF(ISERROR(MID(M1120,SEARCH($O$1,M1120)-40,80)),"",MID(M1120,SEARCH($O$1,M1120)-40,80))</f>
        <v/>
      </c>
      <c r="P1120"/>
    </row>
    <row r="1121" spans="1:16" x14ac:dyDescent="0.35">
      <c r="A1121" s="5" t="s">
        <v>11</v>
      </c>
      <c r="B1121" s="6">
        <v>9.69</v>
      </c>
      <c r="C1121" s="1" t="s">
        <v>1571</v>
      </c>
      <c r="D1121" s="1" t="s">
        <v>1572</v>
      </c>
      <c r="E1121" s="1" t="b">
        <v>0</v>
      </c>
      <c r="F1121" s="1" t="b">
        <v>1</v>
      </c>
      <c r="G1121" s="1">
        <v>8.6393088552915795</v>
      </c>
      <c r="H1121" s="1">
        <v>3</v>
      </c>
      <c r="I1121" s="1">
        <v>4</v>
      </c>
      <c r="J1121" s="1">
        <v>2</v>
      </c>
      <c r="K1121" s="2">
        <v>5222329.1328125</v>
      </c>
      <c r="L1121" s="4">
        <f>IF(ISNUMBER(K1121),LOG(K1121,10),"0")</f>
        <v>6.7178642393865484</v>
      </c>
      <c r="M1121" s="25" t="s">
        <v>5993</v>
      </c>
      <c r="N1121" s="32" t="str">
        <f>IF(ISERROR(MID(M1121,SEARCH($N$1,M1121)-40,80)),"",MID(M1121,SEARCH($N$1,M1121)-40,80))</f>
        <v/>
      </c>
      <c r="O1121" s="36" t="str">
        <f>IF(ISERROR(MID(M1121,SEARCH($O$1,M1121)-40,80)),"",MID(M1121,SEARCH($O$1,M1121)-40,80))</f>
        <v/>
      </c>
      <c r="P1121"/>
    </row>
    <row r="1122" spans="1:16" x14ac:dyDescent="0.35">
      <c r="A1122" s="5" t="s">
        <v>11</v>
      </c>
      <c r="B1122" s="6">
        <v>9.64</v>
      </c>
      <c r="C1122" s="1" t="s">
        <v>2077</v>
      </c>
      <c r="D1122" s="1" t="s">
        <v>2078</v>
      </c>
      <c r="E1122" s="1" t="b">
        <v>0</v>
      </c>
      <c r="F1122" s="1" t="b">
        <v>1</v>
      </c>
      <c r="G1122" s="1">
        <v>16.557734204793</v>
      </c>
      <c r="H1122" s="1">
        <v>3</v>
      </c>
      <c r="I1122" s="1">
        <v>3</v>
      </c>
      <c r="J1122" s="1">
        <v>3</v>
      </c>
      <c r="K1122" s="2">
        <v>2564684.71875</v>
      </c>
      <c r="L1122" s="4">
        <f>IF(ISNUMBER(K1122),LOG(K1122,10),"0")</f>
        <v>6.4090339841367276</v>
      </c>
      <c r="M1122" s="25" t="s">
        <v>6367</v>
      </c>
      <c r="N1122" s="32" t="str">
        <f>IF(ISERROR(MID(M1122,SEARCH($N$1,M1122)-40,80)),"",MID(M1122,SEARCH($N$1,M1122)-40,80))</f>
        <v/>
      </c>
      <c r="O1122" s="36" t="str">
        <f>IF(ISERROR(MID(M1122,SEARCH($O$1,M1122)-40,80)),"",MID(M1122,SEARCH($O$1,M1122)-40,80))</f>
        <v/>
      </c>
      <c r="P1122"/>
    </row>
    <row r="1123" spans="1:16" x14ac:dyDescent="0.35">
      <c r="A1123" s="5" t="s">
        <v>11</v>
      </c>
      <c r="B1123" s="6">
        <v>6.89</v>
      </c>
      <c r="C1123" s="1" t="s">
        <v>2345</v>
      </c>
      <c r="D1123" s="1" t="s">
        <v>2346</v>
      </c>
      <c r="E1123" s="1" t="b">
        <v>0</v>
      </c>
      <c r="F1123" s="1" t="b">
        <v>1</v>
      </c>
      <c r="G1123" s="1">
        <v>5.7208237986270003</v>
      </c>
      <c r="H1123" s="1">
        <v>3</v>
      </c>
      <c r="I1123" s="1">
        <v>3</v>
      </c>
      <c r="J1123" s="1">
        <v>2</v>
      </c>
      <c r="K1123" s="2">
        <v>3415094.4296875</v>
      </c>
      <c r="L1123" s="4">
        <f>IF(ISNUMBER(K1123),LOG(K1123,10),"0")</f>
        <v>6.533402716721862</v>
      </c>
      <c r="M1123" s="25" t="s">
        <v>6229</v>
      </c>
      <c r="N1123" s="32" t="str">
        <f>IF(ISERROR(MID(M1123,SEARCH($N$1,M1123)-40,80)),"",MID(M1123,SEARCH($N$1,M1123)-40,80))</f>
        <v/>
      </c>
      <c r="O1123" s="36" t="str">
        <f>IF(ISERROR(MID(M1123,SEARCH($O$1,M1123)-40,80)),"",MID(M1123,SEARCH($O$1,M1123)-40,80))</f>
        <v/>
      </c>
      <c r="P1123"/>
    </row>
    <row r="1124" spans="1:16" x14ac:dyDescent="0.35">
      <c r="A1124" s="5" t="s">
        <v>11</v>
      </c>
      <c r="B1124" s="6">
        <v>6.62</v>
      </c>
      <c r="C1124" s="1" t="s">
        <v>2099</v>
      </c>
      <c r="D1124" s="1" t="s">
        <v>2100</v>
      </c>
      <c r="E1124" s="1" t="b">
        <v>0</v>
      </c>
      <c r="F1124" s="1" t="b">
        <v>1</v>
      </c>
      <c r="G1124" s="1">
        <v>25.130890052356001</v>
      </c>
      <c r="H1124" s="1">
        <v>3</v>
      </c>
      <c r="I1124" s="1">
        <v>3</v>
      </c>
      <c r="J1124" s="1">
        <v>3</v>
      </c>
      <c r="K1124" s="2">
        <v>2050419.328125</v>
      </c>
      <c r="L1124" s="4">
        <f>IF(ISNUMBER(K1124),LOG(K1124,10),"0")</f>
        <v>6.3118426870400528</v>
      </c>
      <c r="M1124" s="25" t="s">
        <v>6471</v>
      </c>
      <c r="N1124" s="32" t="str">
        <f>IF(ISERROR(MID(M1124,SEARCH($N$1,M1124)-40,80)),"",MID(M1124,SEARCH($N$1,M1124)-40,80))</f>
        <v/>
      </c>
      <c r="O1124" s="36" t="str">
        <f>IF(ISERROR(MID(M1124,SEARCH($O$1,M1124)-40,80)),"",MID(M1124,SEARCH($O$1,M1124)-40,80))</f>
        <v/>
      </c>
      <c r="P1124"/>
    </row>
    <row r="1125" spans="1:16" x14ac:dyDescent="0.35">
      <c r="A1125" s="5" t="s">
        <v>11</v>
      </c>
      <c r="B1125" s="6">
        <v>11.78</v>
      </c>
      <c r="C1125" s="1" t="s">
        <v>2651</v>
      </c>
      <c r="D1125" s="1" t="s">
        <v>2652</v>
      </c>
      <c r="E1125" s="1" t="b">
        <v>0</v>
      </c>
      <c r="F1125" s="1" t="b">
        <v>1</v>
      </c>
      <c r="G1125" s="1">
        <v>19.8237885462555</v>
      </c>
      <c r="H1125" s="1">
        <v>3</v>
      </c>
      <c r="I1125" s="1">
        <v>5</v>
      </c>
      <c r="J1125" s="1">
        <v>2</v>
      </c>
      <c r="K1125" s="2">
        <v>12022698.15625</v>
      </c>
      <c r="L1125" s="4">
        <f>IF(ISNUMBER(K1125),LOG(K1125,10),"0")</f>
        <v>7.0800019437792594</v>
      </c>
      <c r="M1125" s="25" t="s">
        <v>5447</v>
      </c>
      <c r="N1125" s="32" t="str">
        <f>IF(ISERROR(MID(M1125,SEARCH($N$1,M1125)-40,80)),"",MID(M1125,SEARCH($N$1,M1125)-40,80))</f>
        <v/>
      </c>
      <c r="O1125" s="36" t="str">
        <f>IF(ISERROR(MID(M1125,SEARCH($O$1,M1125)-40,80)),"",MID(M1125,SEARCH($O$1,M1125)-40,80))</f>
        <v/>
      </c>
      <c r="P1125"/>
    </row>
    <row r="1126" spans="1:16" x14ac:dyDescent="0.35">
      <c r="A1126" s="5" t="s">
        <v>11</v>
      </c>
      <c r="B1126" s="6">
        <v>6.92</v>
      </c>
      <c r="C1126" s="1" t="s">
        <v>2915</v>
      </c>
      <c r="D1126" s="1" t="s">
        <v>2916</v>
      </c>
      <c r="E1126" s="1" t="b">
        <v>0</v>
      </c>
      <c r="F1126" s="1" t="b">
        <v>1</v>
      </c>
      <c r="G1126" s="1">
        <v>6.0240963855421699</v>
      </c>
      <c r="H1126" s="1">
        <v>3</v>
      </c>
      <c r="I1126" s="1">
        <v>3</v>
      </c>
      <c r="J1126" s="1">
        <v>3</v>
      </c>
      <c r="K1126" s="2">
        <v>1666153.08854167</v>
      </c>
      <c r="L1126" s="4">
        <f>IF(ISNUMBER(K1126),LOG(K1126,10),"0")</f>
        <v>6.2217149025055853</v>
      </c>
      <c r="M1126" s="25" t="s">
        <v>5928</v>
      </c>
      <c r="N1126" s="32" t="str">
        <f>IF(ISERROR(MID(M1126,SEARCH($N$1,M1126)-40,80)),"",MID(M1126,SEARCH($N$1,M1126)-40,80))</f>
        <v/>
      </c>
      <c r="O1126" s="36" t="str">
        <f>IF(ISERROR(MID(M1126,SEARCH($O$1,M1126)-40,80)),"",MID(M1126,SEARCH($O$1,M1126)-40,80))</f>
        <v/>
      </c>
      <c r="P1126"/>
    </row>
    <row r="1127" spans="1:16" x14ac:dyDescent="0.35">
      <c r="A1127" s="5" t="s">
        <v>11</v>
      </c>
      <c r="B1127" s="6">
        <v>7.53</v>
      </c>
      <c r="C1127" s="1" t="s">
        <v>3478</v>
      </c>
      <c r="D1127" s="1" t="s">
        <v>3479</v>
      </c>
      <c r="E1127" s="1" t="b">
        <v>0</v>
      </c>
      <c r="F1127" s="1" t="b">
        <v>1</v>
      </c>
      <c r="G1127" s="1">
        <v>11.0588235294118</v>
      </c>
      <c r="H1127" s="1">
        <v>3</v>
      </c>
      <c r="I1127" s="1">
        <v>3</v>
      </c>
      <c r="J1127" s="1">
        <v>3</v>
      </c>
      <c r="K1127" s="2">
        <v>1394327.796875</v>
      </c>
      <c r="L1127" s="4">
        <f>IF(ISNUMBER(K1127),LOG(K1127,10),"0")</f>
        <v>6.1443648854109956</v>
      </c>
      <c r="M1127" s="25" t="s">
        <v>6579</v>
      </c>
      <c r="N1127" s="32" t="str">
        <f>IF(ISERROR(MID(M1127,SEARCH($N$1,M1127)-40,80)),"",MID(M1127,SEARCH($N$1,M1127)-40,80))</f>
        <v/>
      </c>
      <c r="O1127" s="36" t="str">
        <f>IF(ISERROR(MID(M1127,SEARCH($O$1,M1127)-40,80)),"",MID(M1127,SEARCH($O$1,M1127)-40,80))</f>
        <v/>
      </c>
      <c r="P1127"/>
    </row>
    <row r="1128" spans="1:16" x14ac:dyDescent="0.35">
      <c r="A1128" s="5" t="s">
        <v>11</v>
      </c>
      <c r="B1128" s="6">
        <v>5.91</v>
      </c>
      <c r="C1128" s="1" t="s">
        <v>2523</v>
      </c>
      <c r="D1128" s="1" t="s">
        <v>2524</v>
      </c>
      <c r="E1128" s="1" t="b">
        <v>0</v>
      </c>
      <c r="F1128" s="1" t="b">
        <v>1</v>
      </c>
      <c r="G1128" s="1">
        <v>12.063492063492101</v>
      </c>
      <c r="H1128" s="1">
        <v>3</v>
      </c>
      <c r="I1128" s="1">
        <v>3</v>
      </c>
      <c r="J1128" s="1">
        <v>3</v>
      </c>
      <c r="K1128" s="2">
        <v>2805630.23046875</v>
      </c>
      <c r="L1128" s="4">
        <f>IF(ISNUMBER(K1128),LOG(K1128,10),"0")</f>
        <v>6.4480304323912074</v>
      </c>
      <c r="M1128" s="25" t="s">
        <v>6334</v>
      </c>
      <c r="N1128" s="32" t="str">
        <f>IF(ISERROR(MID(M1128,SEARCH($N$1,M1128)-40,80)),"",MID(M1128,SEARCH($N$1,M1128)-40,80))</f>
        <v/>
      </c>
      <c r="O1128" s="36" t="str">
        <f>IF(ISERROR(MID(M1128,SEARCH($O$1,M1128)-40,80)),"",MID(M1128,SEARCH($O$1,M1128)-40,80))</f>
        <v/>
      </c>
      <c r="P1128"/>
    </row>
    <row r="1129" spans="1:16" x14ac:dyDescent="0.35">
      <c r="A1129" s="5" t="s">
        <v>11</v>
      </c>
      <c r="B1129" s="6">
        <v>8.76</v>
      </c>
      <c r="C1129" s="1" t="s">
        <v>1957</v>
      </c>
      <c r="D1129" s="1" t="s">
        <v>1958</v>
      </c>
      <c r="E1129" s="1" t="b">
        <v>0</v>
      </c>
      <c r="F1129" s="1" t="b">
        <v>1</v>
      </c>
      <c r="G1129" s="1">
        <v>5.60606060606061</v>
      </c>
      <c r="H1129" s="1">
        <v>3</v>
      </c>
      <c r="I1129" s="1">
        <v>3</v>
      </c>
      <c r="J1129" s="1">
        <v>1</v>
      </c>
      <c r="K1129" s="2">
        <v>2954140</v>
      </c>
      <c r="L1129" s="4">
        <f>IF(ISNUMBER(K1129),LOG(K1129,10),"0")</f>
        <v>6.4704310731650718</v>
      </c>
      <c r="M1129" s="25" t="s">
        <v>6310</v>
      </c>
      <c r="N1129" s="32" t="str">
        <f>IF(ISERROR(MID(M1129,SEARCH($N$1,M1129)-40,80)),"",MID(M1129,SEARCH($N$1,M1129)-40,80))</f>
        <v/>
      </c>
      <c r="O1129" s="36" t="str">
        <f>IF(ISERROR(MID(M1129,SEARCH($O$1,M1129)-40,80)),"",MID(M1129,SEARCH($O$1,M1129)-40,80))</f>
        <v/>
      </c>
      <c r="P1129"/>
    </row>
    <row r="1130" spans="1:16" x14ac:dyDescent="0.35">
      <c r="A1130" s="5" t="s">
        <v>11</v>
      </c>
      <c r="B1130" s="6">
        <v>7.52</v>
      </c>
      <c r="C1130" s="1" t="s">
        <v>2173</v>
      </c>
      <c r="D1130" s="1" t="s">
        <v>2174</v>
      </c>
      <c r="E1130" s="1" t="b">
        <v>0</v>
      </c>
      <c r="F1130" s="1" t="b">
        <v>1</v>
      </c>
      <c r="G1130" s="1">
        <v>10.210210210210199</v>
      </c>
      <c r="H1130" s="1">
        <v>3</v>
      </c>
      <c r="I1130" s="1">
        <v>3</v>
      </c>
      <c r="J1130" s="1">
        <v>3</v>
      </c>
      <c r="K1130" s="2">
        <v>5243949.0572916698</v>
      </c>
      <c r="L1130" s="4">
        <f>IF(ISNUMBER(K1130),LOG(K1130,10),"0")</f>
        <v>6.7196584640545476</v>
      </c>
      <c r="M1130" s="25" t="s">
        <v>5991</v>
      </c>
      <c r="N1130" s="32" t="str">
        <f>IF(ISERROR(MID(M1130,SEARCH($N$1,M1130)-40,80)),"",MID(M1130,SEARCH($N$1,M1130)-40,80))</f>
        <v>ulation of protein localization to cell surface [GO:2000008]; response to oxidat</v>
      </c>
      <c r="O1130" s="36" t="str">
        <f>IF(ISERROR(MID(M1130,SEARCH($O$1,M1130)-40,80)),"",MID(M1130,SEARCH($O$1,M1130)-40,80))</f>
        <v/>
      </c>
      <c r="P1130"/>
    </row>
    <row r="1131" spans="1:16" x14ac:dyDescent="0.35">
      <c r="A1131" s="5" t="s">
        <v>11</v>
      </c>
      <c r="B1131" s="6">
        <v>8.2799999999999994</v>
      </c>
      <c r="C1131" s="1" t="s">
        <v>2085</v>
      </c>
      <c r="D1131" s="1" t="s">
        <v>2086</v>
      </c>
      <c r="E1131" s="1" t="b">
        <v>0</v>
      </c>
      <c r="F1131" s="1" t="b">
        <v>1</v>
      </c>
      <c r="G1131" s="1">
        <v>7.2390572390572396</v>
      </c>
      <c r="H1131" s="1">
        <v>3</v>
      </c>
      <c r="I1131" s="1">
        <v>3</v>
      </c>
      <c r="J1131" s="1">
        <v>3</v>
      </c>
      <c r="K1131" s="2">
        <v>1653483.37890625</v>
      </c>
      <c r="L1131" s="4">
        <f>IF(ISNUMBER(K1131),LOG(K1131,10),"0")</f>
        <v>6.2183998336702961</v>
      </c>
      <c r="M1131" s="25" t="s">
        <v>6536</v>
      </c>
      <c r="N1131" s="32" t="str">
        <f>IF(ISERROR(MID(M1131,SEARCH($N$1,M1131)-40,80)),"",MID(M1131,SEARCH($N$1,M1131)-40,80))</f>
        <v/>
      </c>
      <c r="O1131" s="36" t="str">
        <f>IF(ISERROR(MID(M1131,SEARCH($O$1,M1131)-40,80)),"",MID(M1131,SEARCH($O$1,M1131)-40,80))</f>
        <v/>
      </c>
      <c r="P1131"/>
    </row>
    <row r="1132" spans="1:16" x14ac:dyDescent="0.35">
      <c r="A1132" s="5" t="s">
        <v>11</v>
      </c>
      <c r="B1132" s="6">
        <v>11.66</v>
      </c>
      <c r="C1132" s="1" t="s">
        <v>1695</v>
      </c>
      <c r="D1132" s="1" t="s">
        <v>1696</v>
      </c>
      <c r="E1132" s="1" t="b">
        <v>0</v>
      </c>
      <c r="F1132" s="1" t="b">
        <v>1</v>
      </c>
      <c r="G1132" s="1">
        <v>17.5</v>
      </c>
      <c r="H1132" s="1">
        <v>3</v>
      </c>
      <c r="I1132" s="1">
        <v>4</v>
      </c>
      <c r="J1132" s="1">
        <v>3</v>
      </c>
      <c r="K1132" s="2">
        <v>47327576.2109375</v>
      </c>
      <c r="L1132" s="4">
        <f>IF(ISNUMBER(K1132),LOG(K1132,10),"0")</f>
        <v>7.6751142634967477</v>
      </c>
      <c r="M1132" s="25" t="s">
        <v>4909</v>
      </c>
      <c r="N1132" s="32" t="str">
        <f>IF(ISERROR(MID(M1132,SEARCH($N$1,M1132)-40,80)),"",MID(M1132,SEARCH($N$1,M1132)-40,80))</f>
        <v/>
      </c>
      <c r="O1132" s="36" t="str">
        <f>IF(ISERROR(MID(M1132,SEARCH($O$1,M1132)-40,80)),"",MID(M1132,SEARCH($O$1,M1132)-40,80))</f>
        <v/>
      </c>
      <c r="P1132"/>
    </row>
    <row r="1133" spans="1:16" x14ac:dyDescent="0.35">
      <c r="A1133" s="5" t="s">
        <v>11</v>
      </c>
      <c r="B1133" s="6">
        <v>6.22</v>
      </c>
      <c r="C1133" s="1" t="s">
        <v>2481</v>
      </c>
      <c r="D1133" s="1" t="s">
        <v>2482</v>
      </c>
      <c r="E1133" s="1" t="b">
        <v>0</v>
      </c>
      <c r="F1133" s="1" t="b">
        <v>1</v>
      </c>
      <c r="G1133" s="1">
        <v>16.8539325842697</v>
      </c>
      <c r="H1133" s="1">
        <v>3</v>
      </c>
      <c r="I1133" s="1">
        <v>3</v>
      </c>
      <c r="J1133" s="1">
        <v>3</v>
      </c>
      <c r="K1133" s="2">
        <v>24555553.903645799</v>
      </c>
      <c r="L1133" s="4">
        <f>IF(ISNUMBER(K1133),LOG(K1133,10),"0")</f>
        <v>7.3901497350297767</v>
      </c>
      <c r="M1133" s="25" t="s">
        <v>5107</v>
      </c>
      <c r="N1133" s="32" t="str">
        <f>IF(ISERROR(MID(M1133,SEARCH($N$1,M1133)-40,80)),"",MID(M1133,SEARCH($N$1,M1133)-40,80))</f>
        <v/>
      </c>
      <c r="O1133" s="36" t="str">
        <f>IF(ISERROR(MID(M1133,SEARCH($O$1,M1133)-40,80)),"",MID(M1133,SEARCH($O$1,M1133)-40,80))</f>
        <v/>
      </c>
      <c r="P1133"/>
    </row>
    <row r="1134" spans="1:16" x14ac:dyDescent="0.35">
      <c r="A1134" s="5" t="s">
        <v>11</v>
      </c>
      <c r="B1134" s="6">
        <v>4.2300000000000004</v>
      </c>
      <c r="C1134" s="1" t="s">
        <v>2769</v>
      </c>
      <c r="D1134" s="1" t="s">
        <v>2770</v>
      </c>
      <c r="E1134" s="1" t="b">
        <v>0</v>
      </c>
      <c r="F1134" s="1" t="b">
        <v>1</v>
      </c>
      <c r="G1134" s="1">
        <v>11.848341232227501</v>
      </c>
      <c r="H1134" s="1">
        <v>3</v>
      </c>
      <c r="I1134" s="1">
        <v>4</v>
      </c>
      <c r="J1134" s="1">
        <v>3</v>
      </c>
      <c r="K1134" s="2">
        <v>8968466.6484375</v>
      </c>
      <c r="L1134" s="4">
        <f>IF(ISNUMBER(K1134),LOG(K1134,10),"0")</f>
        <v>6.9527181974424925</v>
      </c>
      <c r="M1134" s="25" t="s">
        <v>5635</v>
      </c>
      <c r="N1134" s="32" t="str">
        <f>IF(ISERROR(MID(M1134,SEARCH($N$1,M1134)-40,80)),"",MID(M1134,SEARCH($N$1,M1134)-40,80))</f>
        <v/>
      </c>
      <c r="O1134" s="36" t="str">
        <f>IF(ISERROR(MID(M1134,SEARCH($O$1,M1134)-40,80)),"",MID(M1134,SEARCH($O$1,M1134)-40,80))</f>
        <v/>
      </c>
      <c r="P1134"/>
    </row>
    <row r="1135" spans="1:16" x14ac:dyDescent="0.35">
      <c r="A1135" s="5" t="s">
        <v>11</v>
      </c>
      <c r="B1135" s="6">
        <v>6.96</v>
      </c>
      <c r="C1135" s="1" t="s">
        <v>2823</v>
      </c>
      <c r="D1135" s="1" t="s">
        <v>2824</v>
      </c>
      <c r="E1135" s="1" t="b">
        <v>0</v>
      </c>
      <c r="F1135" s="1" t="b">
        <v>1</v>
      </c>
      <c r="G1135" s="1">
        <v>17.241379310344801</v>
      </c>
      <c r="H1135" s="1">
        <v>3</v>
      </c>
      <c r="I1135" s="1">
        <v>3</v>
      </c>
      <c r="J1135" s="1">
        <v>3</v>
      </c>
      <c r="K1135" s="2">
        <v>3815842.71875</v>
      </c>
      <c r="L1135" s="4">
        <f>IF(ISNUMBER(K1135),LOG(K1135,10),"0")</f>
        <v>6.5815904656686692</v>
      </c>
      <c r="M1135" s="25" t="s">
        <v>6170</v>
      </c>
      <c r="N1135" s="32" t="str">
        <f>IF(ISERROR(MID(M1135,SEARCH($N$1,M1135)-40,80)),"",MID(M1135,SEARCH($N$1,M1135)-40,80))</f>
        <v/>
      </c>
      <c r="O1135" s="36" t="str">
        <f>IF(ISERROR(MID(M1135,SEARCH($O$1,M1135)-40,80)),"",MID(M1135,SEARCH($O$1,M1135)-40,80))</f>
        <v/>
      </c>
      <c r="P1135"/>
    </row>
    <row r="1136" spans="1:16" x14ac:dyDescent="0.35">
      <c r="A1136" s="5" t="s">
        <v>11</v>
      </c>
      <c r="B1136" s="6">
        <v>9.67</v>
      </c>
      <c r="C1136" s="1" t="s">
        <v>2067</v>
      </c>
      <c r="D1136" s="1" t="s">
        <v>2068</v>
      </c>
      <c r="E1136" s="1" t="b">
        <v>0</v>
      </c>
      <c r="F1136" s="1" t="b">
        <v>1</v>
      </c>
      <c r="G1136" s="1">
        <v>18.75</v>
      </c>
      <c r="H1136" s="1">
        <v>3</v>
      </c>
      <c r="I1136" s="1">
        <v>4</v>
      </c>
      <c r="J1136" s="1">
        <v>3</v>
      </c>
      <c r="K1136" s="2">
        <v>4489688.7526041698</v>
      </c>
      <c r="L1136" s="4">
        <f>IF(ISNUMBER(K1136),LOG(K1136,10),"0")</f>
        <v>6.6522162346087041</v>
      </c>
      <c r="M1136" s="25" t="s">
        <v>6084</v>
      </c>
      <c r="N1136" s="32" t="str">
        <f>IF(ISERROR(MID(M1136,SEARCH($N$1,M1136)-40,80)),"",MID(M1136,SEARCH($N$1,M1136)-40,80))</f>
        <v/>
      </c>
      <c r="O1136" s="36" t="str">
        <f>IF(ISERROR(MID(M1136,SEARCH($O$1,M1136)-40,80)),"",MID(M1136,SEARCH($O$1,M1136)-40,80))</f>
        <v/>
      </c>
      <c r="P1136"/>
    </row>
    <row r="1137" spans="1:16" x14ac:dyDescent="0.35">
      <c r="A1137" s="5" t="s">
        <v>11</v>
      </c>
      <c r="B1137" s="6">
        <v>7.66</v>
      </c>
      <c r="C1137" s="1" t="s">
        <v>1807</v>
      </c>
      <c r="D1137" s="1" t="s">
        <v>1808</v>
      </c>
      <c r="E1137" s="1" t="b">
        <v>0</v>
      </c>
      <c r="F1137" s="1" t="b">
        <v>1</v>
      </c>
      <c r="G1137" s="1">
        <v>14.7727272727273</v>
      </c>
      <c r="H1137" s="1">
        <v>3</v>
      </c>
      <c r="I1137" s="1">
        <v>3</v>
      </c>
      <c r="J1137" s="1">
        <v>3</v>
      </c>
      <c r="K1137" s="2">
        <v>61914858.151041701</v>
      </c>
      <c r="L1137" s="4">
        <f>IF(ISNUMBER(K1137),LOG(K1137,10),"0")</f>
        <v>7.7917948822783218</v>
      </c>
      <c r="M1137" s="25" t="s">
        <v>4838</v>
      </c>
      <c r="N1137" s="32" t="str">
        <f>IF(ISERROR(MID(M1137,SEARCH($N$1,M1137)-40,80)),"",MID(M1137,SEARCH($N$1,M1137)-40,80))</f>
        <v/>
      </c>
      <c r="O1137" s="36" t="str">
        <f>IF(ISERROR(MID(M1137,SEARCH($O$1,M1137)-40,80)),"",MID(M1137,SEARCH($O$1,M1137)-40,80))</f>
        <v/>
      </c>
      <c r="P1137"/>
    </row>
    <row r="1138" spans="1:16" x14ac:dyDescent="0.35">
      <c r="A1138" s="5" t="s">
        <v>11</v>
      </c>
      <c r="B1138" s="6">
        <v>6.16</v>
      </c>
      <c r="C1138" s="1" t="s">
        <v>3261</v>
      </c>
      <c r="D1138" s="1" t="s">
        <v>3262</v>
      </c>
      <c r="E1138" s="1" t="b">
        <v>0</v>
      </c>
      <c r="F1138" s="1" t="b">
        <v>1</v>
      </c>
      <c r="G1138" s="1">
        <v>19.230769230769202</v>
      </c>
      <c r="H1138" s="1">
        <v>3</v>
      </c>
      <c r="I1138" s="1">
        <v>3</v>
      </c>
      <c r="J1138" s="1">
        <v>3</v>
      </c>
      <c r="K1138" s="2">
        <v>5200565.84765625</v>
      </c>
      <c r="L1138" s="4">
        <f>IF(ISNUMBER(K1138),LOG(K1138,10),"0")</f>
        <v>6.716050599624241</v>
      </c>
      <c r="M1138" s="25" t="s">
        <v>5994</v>
      </c>
      <c r="N1138" s="32" t="str">
        <f>IF(ISERROR(MID(M1138,SEARCH($N$1,M1138)-40,80)),"",MID(M1138,SEARCH($N$1,M1138)-40,80))</f>
        <v/>
      </c>
      <c r="O1138" s="36" t="str">
        <f>IF(ISERROR(MID(M1138,SEARCH($O$1,M1138)-40,80)),"",MID(M1138,SEARCH($O$1,M1138)-40,80))</f>
        <v/>
      </c>
      <c r="P1138"/>
    </row>
    <row r="1139" spans="1:16" x14ac:dyDescent="0.35">
      <c r="A1139" s="5" t="s">
        <v>11</v>
      </c>
      <c r="B1139" s="6">
        <v>12.66</v>
      </c>
      <c r="C1139" s="1" t="s">
        <v>2039</v>
      </c>
      <c r="D1139" s="1" t="s">
        <v>2040</v>
      </c>
      <c r="E1139" s="1" t="b">
        <v>0</v>
      </c>
      <c r="F1139" s="1" t="b">
        <v>1</v>
      </c>
      <c r="G1139" s="1">
        <v>15.6862745098039</v>
      </c>
      <c r="H1139" s="1">
        <v>3</v>
      </c>
      <c r="I1139" s="1">
        <v>5</v>
      </c>
      <c r="J1139" s="1">
        <v>3</v>
      </c>
      <c r="K1139" s="2">
        <v>20284720.072916701</v>
      </c>
      <c r="L1139" s="4">
        <f>IF(ISNUMBER(K1139),LOG(K1139,10),"0")</f>
        <v>7.3071690188618152</v>
      </c>
      <c r="M1139" s="25" t="s">
        <v>5186</v>
      </c>
      <c r="N1139" s="32" t="str">
        <f>IF(ISERROR(MID(M1139,SEARCH($N$1,M1139)-40,80)),"",MID(M1139,SEARCH($N$1,M1139)-40,80))</f>
        <v/>
      </c>
      <c r="O1139" s="36" t="str">
        <f>IF(ISERROR(MID(M1139,SEARCH($O$1,M1139)-40,80)),"",MID(M1139,SEARCH($O$1,M1139)-40,80))</f>
        <v/>
      </c>
      <c r="P1139"/>
    </row>
    <row r="1140" spans="1:16" x14ac:dyDescent="0.35">
      <c r="A1140" s="5" t="s">
        <v>11</v>
      </c>
      <c r="B1140" s="6">
        <v>10.130000000000001</v>
      </c>
      <c r="C1140" s="1" t="s">
        <v>2079</v>
      </c>
      <c r="D1140" s="1" t="s">
        <v>2080</v>
      </c>
      <c r="E1140" s="1" t="b">
        <v>0</v>
      </c>
      <c r="F1140" s="1" t="b">
        <v>1</v>
      </c>
      <c r="G1140" s="1">
        <v>23.030303030302999</v>
      </c>
      <c r="H1140" s="1">
        <v>3</v>
      </c>
      <c r="I1140" s="1">
        <v>4</v>
      </c>
      <c r="J1140" s="1">
        <v>3</v>
      </c>
      <c r="K1140" s="2">
        <v>14665979.40625</v>
      </c>
      <c r="L1140" s="4">
        <f>IF(ISNUMBER(K1140),LOG(K1140,10),"0")</f>
        <v>7.1663110708301705</v>
      </c>
      <c r="M1140" s="25" t="s">
        <v>5333</v>
      </c>
      <c r="N1140" s="32" t="str">
        <f>IF(ISERROR(MID(M1140,SEARCH($N$1,M1140)-40,80)),"",MID(M1140,SEARCH($N$1,M1140)-40,80))</f>
        <v/>
      </c>
      <c r="O1140" s="36" t="str">
        <f>IF(ISERROR(MID(M1140,SEARCH($O$1,M1140)-40,80)),"",MID(M1140,SEARCH($O$1,M1140)-40,80))</f>
        <v/>
      </c>
      <c r="P1140"/>
    </row>
    <row r="1141" spans="1:16" x14ac:dyDescent="0.35">
      <c r="A1141" s="5" t="s">
        <v>11</v>
      </c>
      <c r="B1141" s="6">
        <v>5.88</v>
      </c>
      <c r="C1141" s="1" t="s">
        <v>2863</v>
      </c>
      <c r="D1141" s="1" t="s">
        <v>2864</v>
      </c>
      <c r="E1141" s="1" t="b">
        <v>0</v>
      </c>
      <c r="F1141" s="1" t="b">
        <v>1</v>
      </c>
      <c r="G1141" s="1">
        <v>13.9175257731959</v>
      </c>
      <c r="H1141" s="1">
        <v>3</v>
      </c>
      <c r="I1141" s="1">
        <v>3</v>
      </c>
      <c r="J1141" s="1">
        <v>3</v>
      </c>
      <c r="K1141" s="2">
        <v>8206061.3535156297</v>
      </c>
      <c r="L1141" s="4">
        <f>IF(ISNUMBER(K1141),LOG(K1141,10),"0")</f>
        <v>6.9141347596932468</v>
      </c>
      <c r="M1141" s="25" t="s">
        <v>5697</v>
      </c>
      <c r="N1141" s="32" t="str">
        <f>IF(ISERROR(MID(M1141,SEARCH($N$1,M1141)-40,80)),"",MID(M1141,SEARCH($N$1,M1141)-40,80))</f>
        <v/>
      </c>
      <c r="O1141" s="36" t="str">
        <f>IF(ISERROR(MID(M1141,SEARCH($O$1,M1141)-40,80)),"",MID(M1141,SEARCH($O$1,M1141)-40,80))</f>
        <v/>
      </c>
      <c r="P1141"/>
    </row>
    <row r="1142" spans="1:16" x14ac:dyDescent="0.35">
      <c r="A1142" s="5" t="s">
        <v>11</v>
      </c>
      <c r="B1142" s="6">
        <v>7.64</v>
      </c>
      <c r="C1142" s="1" t="s">
        <v>2311</v>
      </c>
      <c r="D1142" s="1" t="s">
        <v>2312</v>
      </c>
      <c r="E1142" s="1" t="b">
        <v>0</v>
      </c>
      <c r="F1142" s="1" t="b">
        <v>1</v>
      </c>
      <c r="G1142" s="1">
        <v>8.2802547770700592</v>
      </c>
      <c r="H1142" s="1">
        <v>3</v>
      </c>
      <c r="I1142" s="1">
        <v>3</v>
      </c>
      <c r="J1142" s="1">
        <v>3</v>
      </c>
      <c r="K1142" s="2">
        <v>7342565.2395833302</v>
      </c>
      <c r="L1142" s="4">
        <f>IF(ISNUMBER(K1142),LOG(K1142,10),"0")</f>
        <v>6.8658478139711621</v>
      </c>
      <c r="M1142" s="25" t="s">
        <v>5764</v>
      </c>
      <c r="N1142" s="32" t="str">
        <f>IF(ISERROR(MID(M1142,SEARCH($N$1,M1142)-40,80)),"",MID(M1142,SEARCH($N$1,M1142)-40,80))</f>
        <v/>
      </c>
      <c r="O1142" s="36" t="str">
        <f>IF(ISERROR(MID(M1142,SEARCH($O$1,M1142)-40,80)),"",MID(M1142,SEARCH($O$1,M1142)-40,80))</f>
        <v/>
      </c>
      <c r="P1142"/>
    </row>
    <row r="1143" spans="1:16" x14ac:dyDescent="0.35">
      <c r="A1143" s="5" t="s">
        <v>11</v>
      </c>
      <c r="B1143" s="6">
        <v>3.55</v>
      </c>
      <c r="C1143" s="1" t="s">
        <v>2721</v>
      </c>
      <c r="D1143" s="1" t="s">
        <v>2722</v>
      </c>
      <c r="E1143" s="1" t="b">
        <v>0</v>
      </c>
      <c r="F1143" s="1" t="b">
        <v>1</v>
      </c>
      <c r="G1143" s="1">
        <v>7.3267326732673297</v>
      </c>
      <c r="H1143" s="1">
        <v>3</v>
      </c>
      <c r="I1143" s="1">
        <v>3</v>
      </c>
      <c r="J1143" s="1">
        <v>3</v>
      </c>
      <c r="K1143" s="2">
        <v>3359876.6354166698</v>
      </c>
      <c r="L1143" s="4">
        <f>IF(ISNUMBER(K1143),LOG(K1143,10),"0")</f>
        <v>6.5263233316930052</v>
      </c>
      <c r="M1143" s="25" t="s">
        <v>6245</v>
      </c>
      <c r="N1143" s="32" t="str">
        <f>IF(ISERROR(MID(M1143,SEARCH($N$1,M1143)-40,80)),"",MID(M1143,SEARCH($N$1,M1143)-40,80))</f>
        <v/>
      </c>
      <c r="O1143" s="36" t="str">
        <f>IF(ISERROR(MID(M1143,SEARCH($O$1,M1143)-40,80)),"",MID(M1143,SEARCH($O$1,M1143)-40,80))</f>
        <v/>
      </c>
      <c r="P1143"/>
    </row>
    <row r="1144" spans="1:16" x14ac:dyDescent="0.35">
      <c r="A1144" s="5" t="s">
        <v>11</v>
      </c>
      <c r="B1144" s="6">
        <v>4.04</v>
      </c>
      <c r="C1144" s="1" t="s">
        <v>3185</v>
      </c>
      <c r="D1144" s="1" t="s">
        <v>3186</v>
      </c>
      <c r="E1144" s="1" t="b">
        <v>0</v>
      </c>
      <c r="F1144" s="1" t="b">
        <v>1</v>
      </c>
      <c r="G1144" s="1">
        <v>11.419753086419799</v>
      </c>
      <c r="H1144" s="1">
        <v>3</v>
      </c>
      <c r="I1144" s="1">
        <v>3</v>
      </c>
      <c r="J1144" s="1">
        <v>3</v>
      </c>
      <c r="K1144" s="2">
        <v>3858825.1295572901</v>
      </c>
      <c r="L1144" s="4">
        <f>IF(ISNUMBER(K1144),LOG(K1144,10),"0")</f>
        <v>6.5864550980870487</v>
      </c>
      <c r="M1144" s="25" t="s">
        <v>6159</v>
      </c>
      <c r="N1144" s="32" t="str">
        <f>IF(ISERROR(MID(M1144,SEARCH($N$1,M1144)-40,80)),"",MID(M1144,SEARCH($N$1,M1144)-40,80))</f>
        <v/>
      </c>
      <c r="O1144" s="36" t="str">
        <f>IF(ISERROR(MID(M1144,SEARCH($O$1,M1144)-40,80)),"",MID(M1144,SEARCH($O$1,M1144)-40,80))</f>
        <v/>
      </c>
      <c r="P1144"/>
    </row>
    <row r="1145" spans="1:16" x14ac:dyDescent="0.35">
      <c r="A1145" s="5" t="s">
        <v>11</v>
      </c>
      <c r="B1145" s="6">
        <v>6.33</v>
      </c>
      <c r="C1145" s="1" t="s">
        <v>2767</v>
      </c>
      <c r="D1145" s="1" t="s">
        <v>2768</v>
      </c>
      <c r="E1145" s="1" t="b">
        <v>0</v>
      </c>
      <c r="F1145" s="1" t="b">
        <v>1</v>
      </c>
      <c r="G1145" s="1">
        <v>1.59744408945687</v>
      </c>
      <c r="H1145" s="1">
        <v>3</v>
      </c>
      <c r="I1145" s="1">
        <v>3</v>
      </c>
      <c r="J1145" s="1">
        <v>3</v>
      </c>
      <c r="K1145" s="2">
        <v>812365.92578125</v>
      </c>
      <c r="L1145" s="4">
        <f>IF(ISNUMBER(K1145),LOG(K1145,10),"0")</f>
        <v>5.9097516988840164</v>
      </c>
      <c r="M1145" s="25" t="s">
        <v>6698</v>
      </c>
      <c r="N1145" s="32" t="str">
        <f>IF(ISERROR(MID(M1145,SEARCH($N$1,M1145)-40,80)),"",MID(M1145,SEARCH($N$1,M1145)-40,80))</f>
        <v/>
      </c>
      <c r="O1145" s="36" t="str">
        <f>IF(ISERROR(MID(M1145,SEARCH($O$1,M1145)-40,80)),"",MID(M1145,SEARCH($O$1,M1145)-40,80))</f>
        <v/>
      </c>
      <c r="P1145"/>
    </row>
    <row r="1146" spans="1:16" x14ac:dyDescent="0.35">
      <c r="A1146" s="5" t="s">
        <v>11</v>
      </c>
      <c r="B1146" s="6">
        <v>5.46</v>
      </c>
      <c r="C1146" s="1" t="s">
        <v>2935</v>
      </c>
      <c r="D1146" s="1" t="s">
        <v>2936</v>
      </c>
      <c r="E1146" s="1" t="b">
        <v>0</v>
      </c>
      <c r="F1146" s="1" t="b">
        <v>1</v>
      </c>
      <c r="G1146" s="1">
        <v>11.1650485436893</v>
      </c>
      <c r="H1146" s="1">
        <v>3</v>
      </c>
      <c r="I1146" s="1">
        <v>3</v>
      </c>
      <c r="J1146" s="1">
        <v>3</v>
      </c>
      <c r="K1146" s="2">
        <v>2995486.7760416698</v>
      </c>
      <c r="L1146" s="4">
        <f>IF(ISNUMBER(K1146),LOG(K1146,10),"0")</f>
        <v>6.4764674066822474</v>
      </c>
      <c r="M1146" s="25" t="s">
        <v>6300</v>
      </c>
      <c r="N1146" s="32" t="str">
        <f>IF(ISERROR(MID(M1146,SEARCH($N$1,M1146)-40,80)),"",MID(M1146,SEARCH($N$1,M1146)-40,80))</f>
        <v/>
      </c>
      <c r="O1146" s="36" t="str">
        <f>IF(ISERROR(MID(M1146,SEARCH($O$1,M1146)-40,80)),"",MID(M1146,SEARCH($O$1,M1146)-40,80))</f>
        <v/>
      </c>
      <c r="P1146"/>
    </row>
    <row r="1147" spans="1:16" x14ac:dyDescent="0.35">
      <c r="A1147" s="5" t="s">
        <v>11</v>
      </c>
      <c r="B1147" s="6">
        <v>6.6</v>
      </c>
      <c r="C1147" s="1" t="s">
        <v>2727</v>
      </c>
      <c r="D1147" s="1" t="s">
        <v>2728</v>
      </c>
      <c r="E1147" s="1" t="b">
        <v>0</v>
      </c>
      <c r="F1147" s="1" t="b">
        <v>1</v>
      </c>
      <c r="G1147" s="1">
        <v>8.5239085239085206</v>
      </c>
      <c r="H1147" s="1">
        <v>3</v>
      </c>
      <c r="I1147" s="1">
        <v>3</v>
      </c>
      <c r="J1147" s="1">
        <v>3</v>
      </c>
      <c r="K1147" s="2">
        <v>1689198.06770833</v>
      </c>
      <c r="L1147" s="4">
        <f>IF(ISNUMBER(K1147),LOG(K1147,10),"0")</f>
        <v>6.2276805759590683</v>
      </c>
      <c r="M1147" s="25" t="s">
        <v>6531</v>
      </c>
      <c r="N1147" s="32" t="str">
        <f>IF(ISERROR(MID(M1147,SEARCH($N$1,M1147)-40,80)),"",MID(M1147,SEARCH($N$1,M1147)-40,80))</f>
        <v/>
      </c>
      <c r="O1147" s="36" t="str">
        <f>IF(ISERROR(MID(M1147,SEARCH($O$1,M1147)-40,80)),"",MID(M1147,SEARCH($O$1,M1147)-40,80))</f>
        <v/>
      </c>
      <c r="P1147"/>
    </row>
    <row r="1148" spans="1:16" x14ac:dyDescent="0.35">
      <c r="A1148" s="5" t="s">
        <v>11</v>
      </c>
      <c r="B1148" s="6">
        <v>7.12</v>
      </c>
      <c r="C1148" s="1" t="s">
        <v>2801</v>
      </c>
      <c r="D1148" s="1" t="s">
        <v>2802</v>
      </c>
      <c r="E1148" s="1" t="b">
        <v>0</v>
      </c>
      <c r="F1148" s="1" t="b">
        <v>1</v>
      </c>
      <c r="G1148" s="1">
        <v>8.5217391304347796</v>
      </c>
      <c r="H1148" s="1">
        <v>3</v>
      </c>
      <c r="I1148" s="1">
        <v>3</v>
      </c>
      <c r="J1148" s="1">
        <v>3</v>
      </c>
      <c r="K1148" s="2">
        <v>1568747.0625</v>
      </c>
      <c r="L1148" s="4">
        <f>IF(ISNUMBER(K1148),LOG(K1148,10),"0")</f>
        <v>6.195552925603609</v>
      </c>
      <c r="M1148" s="25" t="s">
        <v>6547</v>
      </c>
      <c r="N1148" s="32" t="str">
        <f>IF(ISERROR(MID(M1148,SEARCH($N$1,M1148)-40,80)),"",MID(M1148,SEARCH($N$1,M1148)-40,80))</f>
        <v/>
      </c>
      <c r="O1148" s="36" t="str">
        <f>IF(ISERROR(MID(M1148,SEARCH($O$1,M1148)-40,80)),"",MID(M1148,SEARCH($O$1,M1148)-40,80))</f>
        <v/>
      </c>
      <c r="P1148"/>
    </row>
    <row r="1149" spans="1:16" x14ac:dyDescent="0.35">
      <c r="A1149" s="5" t="s">
        <v>11</v>
      </c>
      <c r="B1149" s="6">
        <v>9.18</v>
      </c>
      <c r="C1149" s="1" t="s">
        <v>3035</v>
      </c>
      <c r="D1149" s="1" t="s">
        <v>3036</v>
      </c>
      <c r="E1149" s="1" t="b">
        <v>0</v>
      </c>
      <c r="F1149" s="1" t="b">
        <v>1</v>
      </c>
      <c r="G1149" s="1">
        <v>15.4034229828851</v>
      </c>
      <c r="H1149" s="1">
        <v>3</v>
      </c>
      <c r="I1149" s="1">
        <v>3</v>
      </c>
      <c r="J1149" s="1">
        <v>3</v>
      </c>
      <c r="K1149" s="2">
        <v>3201292.59375</v>
      </c>
      <c r="L1149" s="4">
        <f>IF(ISNUMBER(K1149),LOG(K1149,10),"0")</f>
        <v>6.5053253698778999</v>
      </c>
      <c r="M1149" s="25" t="s">
        <v>6274</v>
      </c>
      <c r="N1149" s="32" t="str">
        <f>IF(ISERROR(MID(M1149,SEARCH($N$1,M1149)-40,80)),"",MID(M1149,SEARCH($N$1,M1149)-40,80))</f>
        <v/>
      </c>
      <c r="O1149" s="36" t="str">
        <f>IF(ISERROR(MID(M1149,SEARCH($O$1,M1149)-40,80)),"",MID(M1149,SEARCH($O$1,M1149)-40,80))</f>
        <v/>
      </c>
      <c r="P1149"/>
    </row>
    <row r="1150" spans="1:16" x14ac:dyDescent="0.35">
      <c r="A1150" s="5" t="s">
        <v>11</v>
      </c>
      <c r="B1150" s="6">
        <v>10.27</v>
      </c>
      <c r="C1150" s="1" t="s">
        <v>1895</v>
      </c>
      <c r="D1150" s="1" t="s">
        <v>1896</v>
      </c>
      <c r="E1150" s="1" t="b">
        <v>0</v>
      </c>
      <c r="F1150" s="1" t="b">
        <v>1</v>
      </c>
      <c r="G1150" s="1">
        <v>10.119047619047601</v>
      </c>
      <c r="H1150" s="1">
        <v>3</v>
      </c>
      <c r="I1150" s="1">
        <v>4</v>
      </c>
      <c r="J1150" s="1">
        <v>3</v>
      </c>
      <c r="K1150" s="2">
        <v>16199682.6510417</v>
      </c>
      <c r="L1150" s="4">
        <f>IF(ISNUMBER(K1150),LOG(K1150,10),"0")</f>
        <v>7.2095065068727919</v>
      </c>
      <c r="M1150" s="25" t="s">
        <v>5280</v>
      </c>
      <c r="N1150" s="32" t="str">
        <f>IF(ISERROR(MID(M1150,SEARCH($N$1,M1150)-40,80)),"",MID(M1150,SEARCH($N$1,M1150)-40,80))</f>
        <v/>
      </c>
      <c r="O1150" s="36" t="str">
        <f>IF(ISERROR(MID(M1150,SEARCH($O$1,M1150)-40,80)),"",MID(M1150,SEARCH($O$1,M1150)-40,80))</f>
        <v/>
      </c>
      <c r="P1150"/>
    </row>
    <row r="1151" spans="1:16" x14ac:dyDescent="0.35">
      <c r="A1151" s="5" t="s">
        <v>11</v>
      </c>
      <c r="B1151" s="6">
        <v>3.11</v>
      </c>
      <c r="C1151" s="1" t="s">
        <v>2701</v>
      </c>
      <c r="D1151" s="1" t="s">
        <v>2702</v>
      </c>
      <c r="E1151" s="1" t="b">
        <v>0</v>
      </c>
      <c r="F1151" s="1" t="b">
        <v>1</v>
      </c>
      <c r="G1151" s="1">
        <v>11.3573407202216</v>
      </c>
      <c r="H1151" s="1">
        <v>3</v>
      </c>
      <c r="I1151" s="1">
        <v>3</v>
      </c>
      <c r="J1151" s="1">
        <v>3</v>
      </c>
      <c r="K1151" s="2">
        <v>4043841.5572916698</v>
      </c>
      <c r="L1151" s="4">
        <f>IF(ISNUMBER(K1151),LOG(K1151,10),"0")</f>
        <v>6.6067941310579457</v>
      </c>
      <c r="M1151" s="25" t="s">
        <v>6136</v>
      </c>
      <c r="N1151" s="32" t="str">
        <f>IF(ISERROR(MID(M1151,SEARCH($N$1,M1151)-40,80)),"",MID(M1151,SEARCH($N$1,M1151)-40,80))</f>
        <v/>
      </c>
      <c r="O1151" s="36" t="str">
        <f>IF(ISERROR(MID(M1151,SEARCH($O$1,M1151)-40,80)),"",MID(M1151,SEARCH($O$1,M1151)-40,80))</f>
        <v/>
      </c>
      <c r="P1151"/>
    </row>
    <row r="1152" spans="1:16" x14ac:dyDescent="0.35">
      <c r="A1152" s="5" t="s">
        <v>11</v>
      </c>
      <c r="B1152" s="6">
        <v>3.93</v>
      </c>
      <c r="C1152" s="1" t="s">
        <v>2713</v>
      </c>
      <c r="D1152" s="1" t="s">
        <v>2714</v>
      </c>
      <c r="E1152" s="1" t="b">
        <v>0</v>
      </c>
      <c r="F1152" s="1" t="b">
        <v>1</v>
      </c>
      <c r="G1152" s="1">
        <v>5.0373134328358198</v>
      </c>
      <c r="H1152" s="1">
        <v>3</v>
      </c>
      <c r="I1152" s="1">
        <v>3</v>
      </c>
      <c r="J1152" s="1">
        <v>3</v>
      </c>
      <c r="K1152" s="2">
        <v>6230796.7291666698</v>
      </c>
      <c r="L1152" s="4">
        <f>IF(ISNUMBER(K1152),LOG(K1152,10),"0")</f>
        <v>6.7945435832494283</v>
      </c>
      <c r="M1152" s="25" t="s">
        <v>5886</v>
      </c>
      <c r="N1152" s="32" t="str">
        <f>IF(ISERROR(MID(M1152,SEARCH($N$1,M1152)-40,80)),"",MID(M1152,SEARCH($N$1,M1152)-40,80))</f>
        <v/>
      </c>
      <c r="O1152" s="36" t="str">
        <f>IF(ISERROR(MID(M1152,SEARCH($O$1,M1152)-40,80)),"",MID(M1152,SEARCH($O$1,M1152)-40,80))</f>
        <v/>
      </c>
      <c r="P1152"/>
    </row>
    <row r="1153" spans="1:16" x14ac:dyDescent="0.35">
      <c r="A1153" s="5" t="s">
        <v>11</v>
      </c>
      <c r="B1153" s="6">
        <v>6.48</v>
      </c>
      <c r="C1153" s="1" t="s">
        <v>2489</v>
      </c>
      <c r="D1153" s="1" t="s">
        <v>2490</v>
      </c>
      <c r="E1153" s="1" t="b">
        <v>0</v>
      </c>
      <c r="F1153" s="1" t="b">
        <v>1</v>
      </c>
      <c r="G1153" s="1">
        <v>14.622641509434001</v>
      </c>
      <c r="H1153" s="1">
        <v>3</v>
      </c>
      <c r="I1153" s="1">
        <v>3</v>
      </c>
      <c r="J1153" s="1">
        <v>3</v>
      </c>
      <c r="K1153" s="2">
        <v>12990127.2526042</v>
      </c>
      <c r="L1153" s="4">
        <f>IF(ISNUMBER(K1153),LOG(K1153,10),"0")</f>
        <v>7.1136134054866629</v>
      </c>
      <c r="M1153" s="25" t="s">
        <v>5402</v>
      </c>
      <c r="N1153" s="32" t="str">
        <f>IF(ISERROR(MID(M1153,SEARCH($N$1,M1153)-40,80)),"",MID(M1153,SEARCH($N$1,M1153)-40,80))</f>
        <v/>
      </c>
      <c r="O1153" s="36" t="str">
        <f>IF(ISERROR(MID(M1153,SEARCH($O$1,M1153)-40,80)),"",MID(M1153,SEARCH($O$1,M1153)-40,80))</f>
        <v/>
      </c>
      <c r="P1153"/>
    </row>
    <row r="1154" spans="1:16" x14ac:dyDescent="0.35">
      <c r="A1154" s="5" t="s">
        <v>11</v>
      </c>
      <c r="B1154" s="6">
        <v>6.51</v>
      </c>
      <c r="C1154" s="1" t="s">
        <v>2743</v>
      </c>
      <c r="D1154" s="1" t="s">
        <v>2744</v>
      </c>
      <c r="E1154" s="1" t="b">
        <v>0</v>
      </c>
      <c r="F1154" s="1" t="b">
        <v>1</v>
      </c>
      <c r="G1154" s="1">
        <v>12.383900928792601</v>
      </c>
      <c r="H1154" s="1">
        <v>3</v>
      </c>
      <c r="I1154" s="1">
        <v>3</v>
      </c>
      <c r="J1154" s="1">
        <v>3</v>
      </c>
      <c r="K1154" s="2">
        <v>1302818.27604167</v>
      </c>
      <c r="L1154" s="4">
        <f>IF(ISNUMBER(K1154),LOG(K1154,10),"0")</f>
        <v>6.1148838422541925</v>
      </c>
      <c r="M1154" s="25" t="s">
        <v>6595</v>
      </c>
      <c r="N1154" s="32" t="str">
        <f>IF(ISERROR(MID(M1154,SEARCH($N$1,M1154)-40,80)),"",MID(M1154,SEARCH($N$1,M1154)-40,80))</f>
        <v/>
      </c>
      <c r="O1154" s="36" t="str">
        <f>IF(ISERROR(MID(M1154,SEARCH($O$1,M1154)-40,80)),"",MID(M1154,SEARCH($O$1,M1154)-40,80))</f>
        <v/>
      </c>
      <c r="P1154"/>
    </row>
    <row r="1155" spans="1:16" x14ac:dyDescent="0.35">
      <c r="A1155" s="5" t="s">
        <v>11</v>
      </c>
      <c r="B1155" s="6">
        <v>15.16</v>
      </c>
      <c r="C1155" s="1" t="s">
        <v>1273</v>
      </c>
      <c r="D1155" s="1" t="s">
        <v>1274</v>
      </c>
      <c r="E1155" s="1" t="b">
        <v>0</v>
      </c>
      <c r="F1155" s="1" t="b">
        <v>1</v>
      </c>
      <c r="G1155" s="1">
        <v>31.9018404907975</v>
      </c>
      <c r="H1155" s="1">
        <v>3</v>
      </c>
      <c r="I1155" s="1">
        <v>5</v>
      </c>
      <c r="J1155" s="1">
        <v>3</v>
      </c>
      <c r="K1155" s="2">
        <v>22810242.065104201</v>
      </c>
      <c r="L1155" s="4">
        <f>IF(ISNUMBER(K1155),LOG(K1155,10),"0")</f>
        <v>7.3581298940877478</v>
      </c>
      <c r="M1155" s="25" t="s">
        <v>5136</v>
      </c>
      <c r="N1155" s="32" t="str">
        <f>IF(ISERROR(MID(M1155,SEARCH($N$1,M1155)-40,80)),"",MID(M1155,SEARCH($N$1,M1155)-40,80))</f>
        <v/>
      </c>
      <c r="O1155" s="36" t="str">
        <f>IF(ISERROR(MID(M1155,SEARCH($O$1,M1155)-40,80)),"",MID(M1155,SEARCH($O$1,M1155)-40,80))</f>
        <v/>
      </c>
      <c r="P1155"/>
    </row>
    <row r="1156" spans="1:16" x14ac:dyDescent="0.35">
      <c r="A1156" s="5" t="s">
        <v>11</v>
      </c>
      <c r="B1156" s="6">
        <v>10</v>
      </c>
      <c r="C1156" s="1" t="s">
        <v>1795</v>
      </c>
      <c r="D1156" s="1" t="s">
        <v>1796</v>
      </c>
      <c r="E1156" s="1" t="b">
        <v>0</v>
      </c>
      <c r="F1156" s="1" t="b">
        <v>1</v>
      </c>
      <c r="G1156" s="1">
        <v>11.671924290220799</v>
      </c>
      <c r="H1156" s="1">
        <v>3</v>
      </c>
      <c r="I1156" s="1">
        <v>4</v>
      </c>
      <c r="J1156" s="1">
        <v>3</v>
      </c>
      <c r="K1156" s="2">
        <v>5600171.140625</v>
      </c>
      <c r="L1156" s="4">
        <f>IF(ISNUMBER(K1156),LOG(K1156,10),"0")</f>
        <v>6.748201299201444</v>
      </c>
      <c r="M1156" s="25" t="s">
        <v>5954</v>
      </c>
      <c r="N1156" s="32" t="str">
        <f>IF(ISERROR(MID(M1156,SEARCH($N$1,M1156)-40,80)),"",MID(M1156,SEARCH($N$1,M1156)-40,80))</f>
        <v/>
      </c>
      <c r="O1156" s="36" t="str">
        <f>IF(ISERROR(MID(M1156,SEARCH($O$1,M1156)-40,80)),"",MID(M1156,SEARCH($O$1,M1156)-40,80))</f>
        <v/>
      </c>
      <c r="P1156"/>
    </row>
    <row r="1157" spans="1:16" x14ac:dyDescent="0.35">
      <c r="A1157" s="5" t="s">
        <v>11</v>
      </c>
      <c r="B1157" s="6">
        <v>5.69</v>
      </c>
      <c r="C1157" s="1" t="s">
        <v>2333</v>
      </c>
      <c r="D1157" s="1" t="s">
        <v>2334</v>
      </c>
      <c r="E1157" s="1" t="b">
        <v>0</v>
      </c>
      <c r="F1157" s="1" t="b">
        <v>1</v>
      </c>
      <c r="G1157" s="1">
        <v>1.9661636945587599</v>
      </c>
      <c r="H1157" s="1">
        <v>3</v>
      </c>
      <c r="I1157" s="1">
        <v>3</v>
      </c>
      <c r="J1157" s="1">
        <v>3</v>
      </c>
      <c r="K1157" s="2">
        <v>4975753.140625</v>
      </c>
      <c r="L1157" s="4">
        <f>IF(ISNUMBER(K1157),LOG(K1157,10),"0")</f>
        <v>6.6968588257977553</v>
      </c>
      <c r="M1157" s="25" t="s">
        <v>6023</v>
      </c>
      <c r="N1157" s="32" t="str">
        <f>IF(ISERROR(MID(M1157,SEARCH($N$1,M1157)-40,80)),"",MID(M1157,SEARCH($N$1,M1157)-40,80))</f>
        <v/>
      </c>
      <c r="O1157" s="36" t="str">
        <f>IF(ISERROR(MID(M1157,SEARCH($O$1,M1157)-40,80)),"",MID(M1157,SEARCH($O$1,M1157)-40,80))</f>
        <v/>
      </c>
      <c r="P1157"/>
    </row>
    <row r="1158" spans="1:16" x14ac:dyDescent="0.35">
      <c r="A1158" s="5" t="s">
        <v>11</v>
      </c>
      <c r="B1158" s="6">
        <v>8.1</v>
      </c>
      <c r="C1158" s="1" t="s">
        <v>2319</v>
      </c>
      <c r="D1158" s="1" t="s">
        <v>2320</v>
      </c>
      <c r="E1158" s="1" t="b">
        <v>0</v>
      </c>
      <c r="F1158" s="1" t="b">
        <v>1</v>
      </c>
      <c r="G1158" s="1">
        <v>13.1086142322097</v>
      </c>
      <c r="H1158" s="1">
        <v>3</v>
      </c>
      <c r="I1158" s="1">
        <v>4</v>
      </c>
      <c r="J1158" s="1">
        <v>2</v>
      </c>
      <c r="K1158" s="2">
        <v>14905408.9765625</v>
      </c>
      <c r="L1158" s="4">
        <f>IF(ISNUMBER(K1158),LOG(K1158,10),"0")</f>
        <v>7.1733438967609713</v>
      </c>
      <c r="M1158" s="25" t="s">
        <v>5324</v>
      </c>
      <c r="N1158" s="32" t="str">
        <f>IF(ISERROR(MID(M1158,SEARCH($N$1,M1158)-40,80)),"",MID(M1158,SEARCH($N$1,M1158)-40,80))</f>
        <v/>
      </c>
      <c r="O1158" s="36" t="str">
        <f>IF(ISERROR(MID(M1158,SEARCH($O$1,M1158)-40,80)),"",MID(M1158,SEARCH($O$1,M1158)-40,80))</f>
        <v/>
      </c>
      <c r="P1158"/>
    </row>
    <row r="1159" spans="1:16" x14ac:dyDescent="0.35">
      <c r="A1159" s="5" t="s">
        <v>11</v>
      </c>
      <c r="B1159" s="6">
        <v>18.82</v>
      </c>
      <c r="C1159" s="1" t="s">
        <v>1637</v>
      </c>
      <c r="D1159" s="1" t="s">
        <v>1638</v>
      </c>
      <c r="E1159" s="1" t="b">
        <v>0</v>
      </c>
      <c r="F1159" s="1" t="b">
        <v>1</v>
      </c>
      <c r="G1159" s="1">
        <v>19.6078431372549</v>
      </c>
      <c r="H1159" s="1">
        <v>3</v>
      </c>
      <c r="I1159" s="1">
        <v>6</v>
      </c>
      <c r="J1159" s="1">
        <v>3</v>
      </c>
      <c r="K1159" s="2">
        <v>23922107.268229201</v>
      </c>
      <c r="L1159" s="4">
        <f>IF(ISNUMBER(K1159),LOG(K1159,10),"0")</f>
        <v>7.3787994334540965</v>
      </c>
      <c r="M1159" s="25" t="s">
        <v>5120</v>
      </c>
      <c r="N1159" s="32" t="str">
        <f>IF(ISERROR(MID(M1159,SEARCH($N$1,M1159)-40,80)),"",MID(M1159,SEARCH($N$1,M1159)-40,80))</f>
        <v/>
      </c>
      <c r="O1159" s="36" t="str">
        <f>IF(ISERROR(MID(M1159,SEARCH($O$1,M1159)-40,80)),"",MID(M1159,SEARCH($O$1,M1159)-40,80))</f>
        <v/>
      </c>
      <c r="P1159"/>
    </row>
    <row r="1160" spans="1:16" x14ac:dyDescent="0.35">
      <c r="A1160" s="5" t="s">
        <v>11</v>
      </c>
      <c r="B1160" s="6">
        <v>9.81</v>
      </c>
      <c r="C1160" s="1" t="s">
        <v>2269</v>
      </c>
      <c r="D1160" s="1" t="s">
        <v>2270</v>
      </c>
      <c r="E1160" s="1" t="b">
        <v>0</v>
      </c>
      <c r="F1160" s="1" t="b">
        <v>1</v>
      </c>
      <c r="G1160" s="1">
        <v>11.1310592459605</v>
      </c>
      <c r="H1160" s="1">
        <v>3</v>
      </c>
      <c r="I1160" s="1">
        <v>4</v>
      </c>
      <c r="J1160" s="1">
        <v>1</v>
      </c>
      <c r="K1160" s="2" t="s">
        <v>483</v>
      </c>
      <c r="L1160" s="4" t="str">
        <f>IF(ISNUMBER(K1160),LOG(K1160,10),"0")</f>
        <v>0</v>
      </c>
      <c r="M1160" s="25" t="s">
        <v>6815</v>
      </c>
      <c r="N1160" s="32" t="str">
        <f>IF(ISERROR(MID(M1160,SEARCH($N$1,M1160)-40,80)),"",MID(M1160,SEARCH($N$1,M1160)-40,80))</f>
        <v/>
      </c>
      <c r="O1160" s="36" t="str">
        <f>IF(ISERROR(MID(M1160,SEARCH($O$1,M1160)-40,80)),"",MID(M1160,SEARCH($O$1,M1160)-40,80))</f>
        <v/>
      </c>
      <c r="P1160"/>
    </row>
    <row r="1161" spans="1:16" x14ac:dyDescent="0.35">
      <c r="A1161" s="5" t="s">
        <v>11</v>
      </c>
      <c r="B1161" s="6">
        <v>6.44</v>
      </c>
      <c r="C1161" s="1" t="s">
        <v>2491</v>
      </c>
      <c r="D1161" s="1" t="s">
        <v>2492</v>
      </c>
      <c r="E1161" s="1" t="b">
        <v>0</v>
      </c>
      <c r="F1161" s="1" t="b">
        <v>1</v>
      </c>
      <c r="G1161" s="1">
        <v>8.3333333333333304</v>
      </c>
      <c r="H1161" s="1">
        <v>3</v>
      </c>
      <c r="I1161" s="1">
        <v>3</v>
      </c>
      <c r="J1161" s="1">
        <v>3</v>
      </c>
      <c r="K1161" s="2">
        <v>2577706.6614583302</v>
      </c>
      <c r="L1161" s="4">
        <f>IF(ISNUMBER(K1161),LOG(K1161,10),"0")</f>
        <v>6.4112334938713849</v>
      </c>
      <c r="M1161" s="25" t="s">
        <v>6364</v>
      </c>
      <c r="N1161" s="32" t="str">
        <f>IF(ISERROR(MID(M1161,SEARCH($N$1,M1161)-40,80)),"",MID(M1161,SEARCH($N$1,M1161)-40,80))</f>
        <v/>
      </c>
      <c r="O1161" s="36" t="str">
        <f>IF(ISERROR(MID(M1161,SEARCH($O$1,M1161)-40,80)),"",MID(M1161,SEARCH($O$1,M1161)-40,80))</f>
        <v/>
      </c>
      <c r="P1161"/>
    </row>
    <row r="1162" spans="1:16" x14ac:dyDescent="0.35">
      <c r="A1162" s="5" t="s">
        <v>11</v>
      </c>
      <c r="B1162" s="6">
        <v>6.81</v>
      </c>
      <c r="C1162" s="1" t="s">
        <v>2293</v>
      </c>
      <c r="D1162" s="1" t="s">
        <v>2294</v>
      </c>
      <c r="E1162" s="1" t="b">
        <v>0</v>
      </c>
      <c r="F1162" s="1" t="b">
        <v>1</v>
      </c>
      <c r="G1162" s="1">
        <v>7.3684210526315796</v>
      </c>
      <c r="H1162" s="1">
        <v>3</v>
      </c>
      <c r="I1162" s="1">
        <v>3</v>
      </c>
      <c r="J1162" s="1">
        <v>3</v>
      </c>
      <c r="K1162" s="2">
        <v>3583318.4921875</v>
      </c>
      <c r="L1162" s="4">
        <f>IF(ISNUMBER(K1162),LOG(K1162,10),"0")</f>
        <v>6.5542854108042157</v>
      </c>
      <c r="M1162" s="25" t="s">
        <v>6212</v>
      </c>
      <c r="N1162" s="32" t="str">
        <f>IF(ISERROR(MID(M1162,SEARCH($N$1,M1162)-40,80)),"",MID(M1162,SEARCH($N$1,M1162)-40,80))</f>
        <v/>
      </c>
      <c r="O1162" s="36" t="str">
        <f>IF(ISERROR(MID(M1162,SEARCH($O$1,M1162)-40,80)),"",MID(M1162,SEARCH($O$1,M1162)-40,80))</f>
        <v/>
      </c>
      <c r="P1162"/>
    </row>
    <row r="1163" spans="1:16" x14ac:dyDescent="0.35">
      <c r="A1163" s="5" t="s">
        <v>11</v>
      </c>
      <c r="B1163" s="6">
        <v>7</v>
      </c>
      <c r="C1163" s="1" t="s">
        <v>2959</v>
      </c>
      <c r="D1163" s="1" t="s">
        <v>2960</v>
      </c>
      <c r="E1163" s="1" t="b">
        <v>0</v>
      </c>
      <c r="F1163" s="1" t="b">
        <v>1</v>
      </c>
      <c r="G1163" s="1">
        <v>5.7831325301204801</v>
      </c>
      <c r="H1163" s="1">
        <v>3</v>
      </c>
      <c r="I1163" s="1">
        <v>4</v>
      </c>
      <c r="J1163" s="1">
        <v>2</v>
      </c>
      <c r="K1163" s="2">
        <v>2178356.703125</v>
      </c>
      <c r="L1163" s="4">
        <f>IF(ISNUMBER(K1163),LOG(K1163,10),"0")</f>
        <v>6.3381289964090453</v>
      </c>
      <c r="M1163" s="25" t="s">
        <v>6445</v>
      </c>
      <c r="N1163" s="32" t="str">
        <f>IF(ISERROR(MID(M1163,SEARCH($N$1,M1163)-40,80)),"",MID(M1163,SEARCH($N$1,M1163)-40,80))</f>
        <v/>
      </c>
      <c r="O1163" s="36" t="str">
        <f>IF(ISERROR(MID(M1163,SEARCH($O$1,M1163)-40,80)),"",MID(M1163,SEARCH($O$1,M1163)-40,80))</f>
        <v/>
      </c>
      <c r="P1163"/>
    </row>
    <row r="1164" spans="1:16" x14ac:dyDescent="0.35">
      <c r="A1164" s="5" t="s">
        <v>11</v>
      </c>
      <c r="B1164" s="6">
        <v>5.25</v>
      </c>
      <c r="C1164" s="1" t="s">
        <v>2623</v>
      </c>
      <c r="D1164" s="1" t="s">
        <v>2624</v>
      </c>
      <c r="E1164" s="1" t="b">
        <v>0</v>
      </c>
      <c r="F1164" s="1" t="b">
        <v>1</v>
      </c>
      <c r="G1164" s="1">
        <v>5.0151975683890599</v>
      </c>
      <c r="H1164" s="1">
        <v>3</v>
      </c>
      <c r="I1164" s="1">
        <v>3</v>
      </c>
      <c r="J1164" s="1">
        <v>3</v>
      </c>
      <c r="K1164" s="2">
        <v>2278328.0885416698</v>
      </c>
      <c r="L1164" s="4">
        <f>IF(ISNUMBER(K1164),LOG(K1164,10),"0")</f>
        <v>6.357616264424105</v>
      </c>
      <c r="M1164" s="25" t="s">
        <v>6421</v>
      </c>
      <c r="N1164" s="32" t="str">
        <f>IF(ISERROR(MID(M1164,SEARCH($N$1,M1164)-40,80)),"",MID(M1164,SEARCH($N$1,M1164)-40,80))</f>
        <v/>
      </c>
      <c r="O1164" s="36" t="str">
        <f>IF(ISERROR(MID(M1164,SEARCH($O$1,M1164)-40,80)),"",MID(M1164,SEARCH($O$1,M1164)-40,80))</f>
        <v/>
      </c>
      <c r="P1164"/>
    </row>
    <row r="1165" spans="1:16" x14ac:dyDescent="0.35">
      <c r="A1165" s="5" t="s">
        <v>11</v>
      </c>
      <c r="B1165" s="6">
        <v>6.96</v>
      </c>
      <c r="C1165" s="1" t="s">
        <v>2585</v>
      </c>
      <c r="D1165" s="1" t="s">
        <v>2586</v>
      </c>
      <c r="E1165" s="1" t="b">
        <v>0</v>
      </c>
      <c r="F1165" s="1" t="b">
        <v>1</v>
      </c>
      <c r="G1165" s="1">
        <v>7.7894736842105301</v>
      </c>
      <c r="H1165" s="1">
        <v>3</v>
      </c>
      <c r="I1165" s="1">
        <v>3</v>
      </c>
      <c r="J1165" s="1">
        <v>3</v>
      </c>
      <c r="K1165" s="2">
        <v>2876494.1028645802</v>
      </c>
      <c r="L1165" s="4">
        <f>IF(ISNUMBER(K1165),LOG(K1165,10),"0")</f>
        <v>6.4588634880100502</v>
      </c>
      <c r="M1165" s="25" t="s">
        <v>6321</v>
      </c>
      <c r="N1165" s="32" t="str">
        <f>IF(ISERROR(MID(M1165,SEARCH($N$1,M1165)-40,80)),"",MID(M1165,SEARCH($N$1,M1165)-40,80))</f>
        <v/>
      </c>
      <c r="O1165" s="36" t="str">
        <f>IF(ISERROR(MID(M1165,SEARCH($O$1,M1165)-40,80)),"",MID(M1165,SEARCH($O$1,M1165)-40,80))</f>
        <v/>
      </c>
      <c r="P1165"/>
    </row>
    <row r="1166" spans="1:16" x14ac:dyDescent="0.35">
      <c r="A1166" s="5" t="s">
        <v>11</v>
      </c>
      <c r="B1166" s="6">
        <v>5.01</v>
      </c>
      <c r="C1166" s="1" t="s">
        <v>2289</v>
      </c>
      <c r="D1166" s="1" t="s">
        <v>2290</v>
      </c>
      <c r="E1166" s="1" t="b">
        <v>0</v>
      </c>
      <c r="F1166" s="1" t="b">
        <v>1</v>
      </c>
      <c r="G1166" s="1">
        <v>6.6252587991718404</v>
      </c>
      <c r="H1166" s="1">
        <v>3</v>
      </c>
      <c r="I1166" s="1">
        <v>3</v>
      </c>
      <c r="J1166" s="1">
        <v>3</v>
      </c>
      <c r="K1166" s="2">
        <v>2640635.96484375</v>
      </c>
      <c r="L1166" s="4">
        <f>IF(ISNUMBER(K1166),LOG(K1166,10),"0")</f>
        <v>6.4217085339760569</v>
      </c>
      <c r="M1166" s="25" t="s">
        <v>6353</v>
      </c>
      <c r="N1166" s="32" t="str">
        <f>IF(ISERROR(MID(M1166,SEARCH($N$1,M1166)-40,80)),"",MID(M1166,SEARCH($N$1,M1166)-40,80))</f>
        <v/>
      </c>
      <c r="O1166" s="36" t="str">
        <f>IF(ISERROR(MID(M1166,SEARCH($O$1,M1166)-40,80)),"",MID(M1166,SEARCH($O$1,M1166)-40,80))</f>
        <v/>
      </c>
      <c r="P1166"/>
    </row>
    <row r="1167" spans="1:16" x14ac:dyDescent="0.35">
      <c r="A1167" s="5" t="s">
        <v>11</v>
      </c>
      <c r="B1167" s="6">
        <v>6.02</v>
      </c>
      <c r="C1167" s="1" t="s">
        <v>3017</v>
      </c>
      <c r="D1167" s="1" t="s">
        <v>3018</v>
      </c>
      <c r="E1167" s="1" t="b">
        <v>0</v>
      </c>
      <c r="F1167" s="1" t="b">
        <v>1</v>
      </c>
      <c r="G1167" s="1">
        <v>11.0769230769231</v>
      </c>
      <c r="H1167" s="1">
        <v>3</v>
      </c>
      <c r="I1167" s="1">
        <v>3</v>
      </c>
      <c r="J1167" s="1">
        <v>3</v>
      </c>
      <c r="K1167" s="2">
        <v>756954.21875</v>
      </c>
      <c r="L1167" s="4">
        <f>IF(ISNUMBER(K1167),LOG(K1167,10),"0")</f>
        <v>5.8790696137860774</v>
      </c>
      <c r="M1167" s="25" t="s">
        <v>6712</v>
      </c>
      <c r="N1167" s="32" t="str">
        <f>IF(ISERROR(MID(M1167,SEARCH($N$1,M1167)-40,80)),"",MID(M1167,SEARCH($N$1,M1167)-40,80))</f>
        <v/>
      </c>
      <c r="O1167" s="36" t="str">
        <f>IF(ISERROR(MID(M1167,SEARCH($O$1,M1167)-40,80)),"",MID(M1167,SEARCH($O$1,M1167)-40,80))</f>
        <v/>
      </c>
      <c r="P1167"/>
    </row>
    <row r="1168" spans="1:16" x14ac:dyDescent="0.35">
      <c r="A1168" s="5" t="s">
        <v>4094</v>
      </c>
      <c r="B1168" s="6">
        <v>5.03</v>
      </c>
      <c r="C1168" s="1" t="s">
        <v>4381</v>
      </c>
      <c r="D1168" s="1" t="s">
        <v>4382</v>
      </c>
      <c r="E1168" s="1" t="b">
        <v>0</v>
      </c>
      <c r="F1168" s="1" t="b">
        <v>1</v>
      </c>
      <c r="G1168" s="1">
        <v>13.3561643835616</v>
      </c>
      <c r="H1168" s="1">
        <v>3</v>
      </c>
      <c r="I1168" s="1">
        <v>3</v>
      </c>
      <c r="J1168" s="1">
        <v>3</v>
      </c>
      <c r="K1168" s="2">
        <v>1856302.01041667</v>
      </c>
      <c r="L1168" s="4">
        <f>IF(ISNUMBER(K1168),LOG(K1168,10),"0")</f>
        <v>6.2686486350225108</v>
      </c>
      <c r="M1168" s="25" t="s">
        <v>6504</v>
      </c>
      <c r="N1168" s="32" t="str">
        <f>IF(ISERROR(MID(M1168,SEARCH($N$1,M1168)-40,80)),"",MID(M1168,SEARCH($N$1,M1168)-40,80))</f>
        <v/>
      </c>
      <c r="O1168" s="36" t="str">
        <f>IF(ISERROR(MID(M1168,SEARCH($O$1,M1168)-40,80)),"",MID(M1168,SEARCH($O$1,M1168)-40,80))</f>
        <v/>
      </c>
      <c r="P1168"/>
    </row>
    <row r="1169" spans="1:16" x14ac:dyDescent="0.35">
      <c r="A1169" s="5" t="s">
        <v>11</v>
      </c>
      <c r="B1169" s="6">
        <v>1.68</v>
      </c>
      <c r="C1169" s="1" t="s">
        <v>3474</v>
      </c>
      <c r="D1169" s="1" t="s">
        <v>3475</v>
      </c>
      <c r="E1169" s="1" t="b">
        <v>0</v>
      </c>
      <c r="F1169" s="1" t="b">
        <v>1</v>
      </c>
      <c r="G1169" s="1">
        <v>2.65183917878529</v>
      </c>
      <c r="H1169" s="1">
        <v>3</v>
      </c>
      <c r="I1169" s="1">
        <v>3</v>
      </c>
      <c r="J1169" s="1">
        <v>3</v>
      </c>
      <c r="K1169" s="2">
        <v>785532.5859375</v>
      </c>
      <c r="L1169" s="4">
        <f>IF(ISNUMBER(K1169),LOG(K1169,10),"0")</f>
        <v>5.8951642054158526</v>
      </c>
      <c r="M1169" s="25" t="s">
        <v>6708</v>
      </c>
      <c r="N1169" s="32" t="str">
        <f>IF(ISERROR(MID(M1169,SEARCH($N$1,M1169)-40,80)),"",MID(M1169,SEARCH($N$1,M1169)-40,80))</f>
        <v/>
      </c>
      <c r="O1169" s="36" t="str">
        <f>IF(ISERROR(MID(M1169,SEARCH($O$1,M1169)-40,80)),"",MID(M1169,SEARCH($O$1,M1169)-40,80))</f>
        <v/>
      </c>
      <c r="P1169"/>
    </row>
    <row r="1170" spans="1:16" x14ac:dyDescent="0.35">
      <c r="A1170" s="5" t="s">
        <v>11</v>
      </c>
      <c r="B1170" s="6">
        <v>5.05</v>
      </c>
      <c r="C1170" s="1" t="s">
        <v>2033</v>
      </c>
      <c r="D1170" s="1" t="s">
        <v>2034</v>
      </c>
      <c r="E1170" s="1" t="b">
        <v>0</v>
      </c>
      <c r="F1170" s="1" t="b">
        <v>1</v>
      </c>
      <c r="G1170" s="1">
        <v>11.194029850746301</v>
      </c>
      <c r="H1170" s="1">
        <v>3</v>
      </c>
      <c r="I1170" s="1">
        <v>3</v>
      </c>
      <c r="J1170" s="1">
        <v>3</v>
      </c>
      <c r="K1170" s="2">
        <v>8698185.8177083302</v>
      </c>
      <c r="L1170" s="4">
        <f>IF(ISNUMBER(K1170),LOG(K1170,10),"0")</f>
        <v>6.939428681179785</v>
      </c>
      <c r="M1170" s="25" t="s">
        <v>5653</v>
      </c>
      <c r="N1170" s="32" t="str">
        <f>IF(ISERROR(MID(M1170,SEARCH($N$1,M1170)-40,80)),"",MID(M1170,SEARCH($N$1,M1170)-40,80))</f>
        <v/>
      </c>
      <c r="O1170" s="36" t="str">
        <f>IF(ISERROR(MID(M1170,SEARCH($O$1,M1170)-40,80)),"",MID(M1170,SEARCH($O$1,M1170)-40,80))</f>
        <v/>
      </c>
      <c r="P1170"/>
    </row>
    <row r="1171" spans="1:16" x14ac:dyDescent="0.35">
      <c r="A1171" s="5" t="s">
        <v>11</v>
      </c>
      <c r="B1171" s="6">
        <v>4.58</v>
      </c>
      <c r="C1171" s="1" t="s">
        <v>3135</v>
      </c>
      <c r="D1171" s="1" t="s">
        <v>3136</v>
      </c>
      <c r="E1171" s="1" t="b">
        <v>0</v>
      </c>
      <c r="F1171" s="1" t="b">
        <v>1</v>
      </c>
      <c r="G1171" s="1">
        <v>5.8359621451104102</v>
      </c>
      <c r="H1171" s="1">
        <v>3</v>
      </c>
      <c r="I1171" s="1">
        <v>3</v>
      </c>
      <c r="J1171" s="1">
        <v>3</v>
      </c>
      <c r="K1171" s="2">
        <v>3441435.99609375</v>
      </c>
      <c r="L1171" s="4">
        <f>IF(ISNUMBER(K1171),LOG(K1171,10),"0")</f>
        <v>6.5367396969460394</v>
      </c>
      <c r="M1171" s="25" t="s">
        <v>6224</v>
      </c>
      <c r="N1171" s="32" t="str">
        <f>IF(ISERROR(MID(M1171,SEARCH($N$1,M1171)-40,80)),"",MID(M1171,SEARCH($N$1,M1171)-40,80))</f>
        <v/>
      </c>
      <c r="O1171" s="36" t="str">
        <f>IF(ISERROR(MID(M1171,SEARCH($O$1,M1171)-40,80)),"",MID(M1171,SEARCH($O$1,M1171)-40,80))</f>
        <v/>
      </c>
      <c r="P1171"/>
    </row>
    <row r="1172" spans="1:16" x14ac:dyDescent="0.35">
      <c r="A1172" s="5" t="s">
        <v>11</v>
      </c>
      <c r="B1172" s="6">
        <v>8.16</v>
      </c>
      <c r="C1172" s="1" t="s">
        <v>2687</v>
      </c>
      <c r="D1172" s="1" t="s">
        <v>2688</v>
      </c>
      <c r="E1172" s="1" t="b">
        <v>0</v>
      </c>
      <c r="F1172" s="1" t="b">
        <v>1</v>
      </c>
      <c r="G1172" s="1">
        <v>8.8000000000000007</v>
      </c>
      <c r="H1172" s="1">
        <v>3</v>
      </c>
      <c r="I1172" s="1">
        <v>3</v>
      </c>
      <c r="J1172" s="1">
        <v>3</v>
      </c>
      <c r="K1172" s="2">
        <v>13960751.7239583</v>
      </c>
      <c r="L1172" s="4">
        <f>IF(ISNUMBER(K1172),LOG(K1172,10),"0")</f>
        <v>7.1449088037296473</v>
      </c>
      <c r="M1172" s="25" t="s">
        <v>5365</v>
      </c>
      <c r="N1172" s="32" t="str">
        <f>IF(ISERROR(MID(M1172,SEARCH($N$1,M1172)-40,80)),"",MID(M1172,SEARCH($N$1,M1172)-40,80))</f>
        <v/>
      </c>
      <c r="O1172" s="36" t="str">
        <f>IF(ISERROR(MID(M1172,SEARCH($O$1,M1172)-40,80)),"",MID(M1172,SEARCH($O$1,M1172)-40,80))</f>
        <v/>
      </c>
      <c r="P1172"/>
    </row>
    <row r="1173" spans="1:16" x14ac:dyDescent="0.35">
      <c r="A1173" s="5" t="s">
        <v>11</v>
      </c>
      <c r="B1173" s="6">
        <v>7.06</v>
      </c>
      <c r="C1173" s="1" t="s">
        <v>2153</v>
      </c>
      <c r="D1173" s="1" t="s">
        <v>2154</v>
      </c>
      <c r="E1173" s="1" t="b">
        <v>0</v>
      </c>
      <c r="F1173" s="1" t="b">
        <v>1</v>
      </c>
      <c r="G1173" s="1">
        <v>31.862745098039198</v>
      </c>
      <c r="H1173" s="1">
        <v>3</v>
      </c>
      <c r="I1173" s="1">
        <v>3</v>
      </c>
      <c r="J1173" s="1">
        <v>3</v>
      </c>
      <c r="K1173" s="2">
        <v>103568619.00781301</v>
      </c>
      <c r="L1173" s="4">
        <f>IF(ISNUMBER(K1173),LOG(K1173,10),"0")</f>
        <v>8.0152281853682208</v>
      </c>
      <c r="M1173" s="25" t="s">
        <v>4749</v>
      </c>
      <c r="N1173" s="32" t="str">
        <f>IF(ISERROR(MID(M1173,SEARCH($N$1,M1173)-40,80)),"",MID(M1173,SEARCH($N$1,M1173)-40,80))</f>
        <v/>
      </c>
      <c r="O1173" s="36" t="str">
        <f>IF(ISERROR(MID(M1173,SEARCH($O$1,M1173)-40,80)),"",MID(M1173,SEARCH($O$1,M1173)-40,80))</f>
        <v/>
      </c>
      <c r="P1173"/>
    </row>
    <row r="1174" spans="1:16" x14ac:dyDescent="0.35">
      <c r="A1174" s="5" t="s">
        <v>11</v>
      </c>
      <c r="B1174" s="6">
        <v>6.01</v>
      </c>
      <c r="C1174" s="1" t="s">
        <v>2573</v>
      </c>
      <c r="D1174" s="1" t="s">
        <v>2574</v>
      </c>
      <c r="E1174" s="1" t="b">
        <v>0</v>
      </c>
      <c r="F1174" s="1" t="b">
        <v>1</v>
      </c>
      <c r="G1174" s="1">
        <v>7.0528967254408101</v>
      </c>
      <c r="H1174" s="1">
        <v>3</v>
      </c>
      <c r="I1174" s="1">
        <v>4</v>
      </c>
      <c r="J1174" s="1">
        <v>3</v>
      </c>
      <c r="K1174" s="2">
        <v>11794033.3398438</v>
      </c>
      <c r="L1174" s="4">
        <f>IF(ISNUMBER(K1174),LOG(K1174,10),"0")</f>
        <v>7.071662351124484</v>
      </c>
      <c r="M1174" s="25" t="s">
        <v>5463</v>
      </c>
      <c r="N1174" s="32" t="str">
        <f>IF(ISERROR(MID(M1174,SEARCH($N$1,M1174)-40,80)),"",MID(M1174,SEARCH($N$1,M1174)-40,80))</f>
        <v/>
      </c>
      <c r="O1174" s="36" t="str">
        <f>IF(ISERROR(MID(M1174,SEARCH($O$1,M1174)-40,80)),"",MID(M1174,SEARCH($O$1,M1174)-40,80))</f>
        <v/>
      </c>
      <c r="P1174"/>
    </row>
    <row r="1175" spans="1:16" x14ac:dyDescent="0.35">
      <c r="A1175" s="5" t="s">
        <v>11</v>
      </c>
      <c r="B1175" s="6">
        <v>6.22</v>
      </c>
      <c r="C1175" s="1" t="s">
        <v>3033</v>
      </c>
      <c r="D1175" s="1" t="s">
        <v>3034</v>
      </c>
      <c r="E1175" s="1" t="b">
        <v>0</v>
      </c>
      <c r="F1175" s="1" t="b">
        <v>1</v>
      </c>
      <c r="G1175" s="1">
        <v>7.57281553398058</v>
      </c>
      <c r="H1175" s="1">
        <v>3</v>
      </c>
      <c r="I1175" s="1">
        <v>3</v>
      </c>
      <c r="J1175" s="1">
        <v>3</v>
      </c>
      <c r="K1175" s="2">
        <v>11560786.4505208</v>
      </c>
      <c r="L1175" s="4">
        <f>IF(ISNUMBER(K1175),LOG(K1175,10),"0")</f>
        <v>7.0629873790242828</v>
      </c>
      <c r="M1175" s="25" t="s">
        <v>5473</v>
      </c>
      <c r="N1175" s="32" t="str">
        <f>IF(ISERROR(MID(M1175,SEARCH($N$1,M1175)-40,80)),"",MID(M1175,SEARCH($N$1,M1175)-40,80))</f>
        <v/>
      </c>
      <c r="O1175" s="36" t="str">
        <f>IF(ISERROR(MID(M1175,SEARCH($O$1,M1175)-40,80)),"",MID(M1175,SEARCH($O$1,M1175)-40,80))</f>
        <v/>
      </c>
      <c r="P1175"/>
    </row>
    <row r="1176" spans="1:16" x14ac:dyDescent="0.35">
      <c r="A1176" s="5" t="s">
        <v>11</v>
      </c>
      <c r="B1176" s="6">
        <v>6.24</v>
      </c>
      <c r="C1176" s="1" t="s">
        <v>2709</v>
      </c>
      <c r="D1176" s="1" t="s">
        <v>2710</v>
      </c>
      <c r="E1176" s="1" t="b">
        <v>0</v>
      </c>
      <c r="F1176" s="1" t="b">
        <v>1</v>
      </c>
      <c r="G1176" s="1">
        <v>10.2990033222591</v>
      </c>
      <c r="H1176" s="1">
        <v>3</v>
      </c>
      <c r="I1176" s="1">
        <v>3</v>
      </c>
      <c r="J1176" s="1">
        <v>3</v>
      </c>
      <c r="K1176" s="2">
        <v>3213492.4713541698</v>
      </c>
      <c r="L1176" s="4">
        <f>IF(ISNUMBER(K1176),LOG(K1176,10),"0")</f>
        <v>6.5069772867722717</v>
      </c>
      <c r="M1176" s="25" t="s">
        <v>6269</v>
      </c>
      <c r="N1176" s="32" t="str">
        <f>IF(ISERROR(MID(M1176,SEARCH($N$1,M1176)-40,80)),"",MID(M1176,SEARCH($N$1,M1176)-40,80))</f>
        <v/>
      </c>
      <c r="O1176" s="36" t="str">
        <f>IF(ISERROR(MID(M1176,SEARCH($O$1,M1176)-40,80)),"",MID(M1176,SEARCH($O$1,M1176)-40,80))</f>
        <v/>
      </c>
      <c r="P1176"/>
    </row>
    <row r="1177" spans="1:16" x14ac:dyDescent="0.35">
      <c r="A1177" s="5" t="s">
        <v>11</v>
      </c>
      <c r="B1177" s="6">
        <v>7.26</v>
      </c>
      <c r="C1177" s="1" t="s">
        <v>2549</v>
      </c>
      <c r="D1177" s="1" t="s">
        <v>2550</v>
      </c>
      <c r="E1177" s="1" t="b">
        <v>0</v>
      </c>
      <c r="F1177" s="1" t="b">
        <v>1</v>
      </c>
      <c r="G1177" s="1">
        <v>12.6315789473684</v>
      </c>
      <c r="H1177" s="1">
        <v>3</v>
      </c>
      <c r="I1177" s="1">
        <v>3</v>
      </c>
      <c r="J1177" s="1">
        <v>3</v>
      </c>
      <c r="K1177" s="2">
        <v>6883114.5859375</v>
      </c>
      <c r="L1177" s="4">
        <f>IF(ISNUMBER(K1177),LOG(K1177,10),"0")</f>
        <v>6.83778499948634</v>
      </c>
      <c r="M1177" s="25" t="s">
        <v>5813</v>
      </c>
      <c r="N1177" s="32" t="str">
        <f>IF(ISERROR(MID(M1177,SEARCH($N$1,M1177)-40,80)),"",MID(M1177,SEARCH($N$1,M1177)-40,80))</f>
        <v/>
      </c>
      <c r="O1177" s="36" t="str">
        <f>IF(ISERROR(MID(M1177,SEARCH($O$1,M1177)-40,80)),"",MID(M1177,SEARCH($O$1,M1177)-40,80))</f>
        <v/>
      </c>
      <c r="P1177"/>
    </row>
    <row r="1178" spans="1:16" x14ac:dyDescent="0.35">
      <c r="A1178" s="5" t="s">
        <v>11</v>
      </c>
      <c r="B1178" s="6">
        <v>13.94</v>
      </c>
      <c r="C1178" s="1" t="s">
        <v>2005</v>
      </c>
      <c r="D1178" s="1" t="s">
        <v>2006</v>
      </c>
      <c r="E1178" s="1" t="b">
        <v>0</v>
      </c>
      <c r="F1178" s="1" t="b">
        <v>1</v>
      </c>
      <c r="G1178" s="1">
        <v>22.580645161290299</v>
      </c>
      <c r="H1178" s="1">
        <v>3</v>
      </c>
      <c r="I1178" s="1">
        <v>6</v>
      </c>
      <c r="J1178" s="1">
        <v>3</v>
      </c>
      <c r="K1178" s="2">
        <v>12240206.0260417</v>
      </c>
      <c r="L1178" s="4">
        <f>IF(ISNUMBER(K1178),LOG(K1178,10),"0")</f>
        <v>7.0877887278765348</v>
      </c>
      <c r="M1178" s="25" t="s">
        <v>5435</v>
      </c>
      <c r="N1178" s="32" t="str">
        <f>IF(ISERROR(MID(M1178,SEARCH($N$1,M1178)-40,80)),"",MID(M1178,SEARCH($N$1,M1178)-40,80))</f>
        <v/>
      </c>
      <c r="O1178" s="36" t="str">
        <f>IF(ISERROR(MID(M1178,SEARCH($O$1,M1178)-40,80)),"",MID(M1178,SEARCH($O$1,M1178)-40,80))</f>
        <v/>
      </c>
      <c r="P1178"/>
    </row>
    <row r="1179" spans="1:16" x14ac:dyDescent="0.35">
      <c r="A1179" s="5" t="s">
        <v>11</v>
      </c>
      <c r="B1179" s="6">
        <v>6.09</v>
      </c>
      <c r="C1179" s="1" t="s">
        <v>2791</v>
      </c>
      <c r="D1179" s="1" t="s">
        <v>2792</v>
      </c>
      <c r="E1179" s="1" t="b">
        <v>0</v>
      </c>
      <c r="F1179" s="1" t="b">
        <v>1</v>
      </c>
      <c r="G1179" s="1">
        <v>3.8251366120218599</v>
      </c>
      <c r="H1179" s="1">
        <v>3</v>
      </c>
      <c r="I1179" s="1">
        <v>3</v>
      </c>
      <c r="J1179" s="1">
        <v>1</v>
      </c>
      <c r="K1179" s="2" t="s">
        <v>483</v>
      </c>
      <c r="L1179" s="4" t="str">
        <f>IF(ISNUMBER(K1179),LOG(K1179,10),"0")</f>
        <v>0</v>
      </c>
      <c r="M1179" s="25" t="s">
        <v>6819</v>
      </c>
      <c r="N1179" s="32" t="str">
        <f>IF(ISERROR(MID(M1179,SEARCH($N$1,M1179)-40,80)),"",MID(M1179,SEARCH($N$1,M1179)-40,80))</f>
        <v/>
      </c>
      <c r="O1179" s="36" t="str">
        <f>IF(ISERROR(MID(M1179,SEARCH($O$1,M1179)-40,80)),"",MID(M1179,SEARCH($O$1,M1179)-40,80))</f>
        <v/>
      </c>
      <c r="P1179"/>
    </row>
    <row r="1180" spans="1:16" x14ac:dyDescent="0.35">
      <c r="A1180" s="5" t="s">
        <v>11</v>
      </c>
      <c r="B1180" s="6">
        <v>8.5299999999999994</v>
      </c>
      <c r="C1180" s="1" t="s">
        <v>2371</v>
      </c>
      <c r="D1180" s="1" t="s">
        <v>2372</v>
      </c>
      <c r="E1180" s="1" t="b">
        <v>0</v>
      </c>
      <c r="F1180" s="1" t="b">
        <v>1</v>
      </c>
      <c r="G1180" s="1">
        <v>16.6666666666667</v>
      </c>
      <c r="H1180" s="1">
        <v>3</v>
      </c>
      <c r="I1180" s="1">
        <v>3</v>
      </c>
      <c r="J1180" s="1">
        <v>3</v>
      </c>
      <c r="K1180" s="2">
        <v>7876717.3645833302</v>
      </c>
      <c r="L1180" s="4">
        <f>IF(ISNUMBER(K1180),LOG(K1180,10),"0")</f>
        <v>6.8963452622264496</v>
      </c>
      <c r="M1180" s="25" t="s">
        <v>5726</v>
      </c>
      <c r="N1180" s="32" t="str">
        <f>IF(ISERROR(MID(M1180,SEARCH($N$1,M1180)-40,80)),"",MID(M1180,SEARCH($N$1,M1180)-40,80))</f>
        <v/>
      </c>
      <c r="O1180" s="36" t="str">
        <f>IF(ISERROR(MID(M1180,SEARCH($O$1,M1180)-40,80)),"",MID(M1180,SEARCH($O$1,M1180)-40,80))</f>
        <v/>
      </c>
      <c r="P1180"/>
    </row>
    <row r="1181" spans="1:16" x14ac:dyDescent="0.35">
      <c r="A1181" s="5" t="s">
        <v>11</v>
      </c>
      <c r="B1181" s="6">
        <v>7.05</v>
      </c>
      <c r="C1181" s="1" t="s">
        <v>2479</v>
      </c>
      <c r="D1181" s="1" t="s">
        <v>2480</v>
      </c>
      <c r="E1181" s="1" t="b">
        <v>0</v>
      </c>
      <c r="F1181" s="1" t="b">
        <v>1</v>
      </c>
      <c r="G1181" s="1">
        <v>6.4471879286694103</v>
      </c>
      <c r="H1181" s="1">
        <v>3</v>
      </c>
      <c r="I1181" s="1">
        <v>3</v>
      </c>
      <c r="J1181" s="1">
        <v>3</v>
      </c>
      <c r="K1181" s="2">
        <v>1511331.90364583</v>
      </c>
      <c r="L1181" s="4">
        <f>IF(ISNUMBER(K1181),LOG(K1181,10),"0")</f>
        <v>6.1793598502377822</v>
      </c>
      <c r="M1181" s="25" t="s">
        <v>6553</v>
      </c>
      <c r="N1181" s="32" t="str">
        <f>IF(ISERROR(MID(M1181,SEARCH($N$1,M1181)-40,80)),"",MID(M1181,SEARCH($N$1,M1181)-40,80))</f>
        <v/>
      </c>
      <c r="O1181" s="36" t="str">
        <f>IF(ISERROR(MID(M1181,SEARCH($O$1,M1181)-40,80)),"",MID(M1181,SEARCH($O$1,M1181)-40,80))</f>
        <v/>
      </c>
      <c r="P1181"/>
    </row>
    <row r="1182" spans="1:16" x14ac:dyDescent="0.35">
      <c r="A1182" s="5" t="s">
        <v>11</v>
      </c>
      <c r="B1182" s="6">
        <v>7.84</v>
      </c>
      <c r="C1182" s="1" t="s">
        <v>1919</v>
      </c>
      <c r="D1182" s="1" t="s">
        <v>1920</v>
      </c>
      <c r="E1182" s="1" t="b">
        <v>0</v>
      </c>
      <c r="F1182" s="1" t="b">
        <v>1</v>
      </c>
      <c r="G1182" s="1">
        <v>15.767634854771799</v>
      </c>
      <c r="H1182" s="1">
        <v>3</v>
      </c>
      <c r="I1182" s="1">
        <v>3</v>
      </c>
      <c r="J1182" s="1">
        <v>3</v>
      </c>
      <c r="K1182" s="2">
        <v>8138283.2578125</v>
      </c>
      <c r="L1182" s="4">
        <f>IF(ISNUMBER(K1182),LOG(K1182,10),"0")</f>
        <v>6.9105328016593228</v>
      </c>
      <c r="M1182" s="25" t="s">
        <v>5706</v>
      </c>
      <c r="N1182" s="32" t="str">
        <f>IF(ISERROR(MID(M1182,SEARCH($N$1,M1182)-40,80)),"",MID(M1182,SEARCH($N$1,M1182)-40,80))</f>
        <v/>
      </c>
      <c r="O1182" s="36" t="str">
        <f>IF(ISERROR(MID(M1182,SEARCH($O$1,M1182)-40,80)),"",MID(M1182,SEARCH($O$1,M1182)-40,80))</f>
        <v/>
      </c>
      <c r="P1182"/>
    </row>
    <row r="1183" spans="1:16" x14ac:dyDescent="0.35">
      <c r="A1183" s="5" t="s">
        <v>11</v>
      </c>
      <c r="B1183" s="6">
        <v>7.38</v>
      </c>
      <c r="C1183" s="1" t="s">
        <v>2849</v>
      </c>
      <c r="D1183" s="1" t="s">
        <v>2850</v>
      </c>
      <c r="E1183" s="1" t="b">
        <v>0</v>
      </c>
      <c r="F1183" s="1" t="b">
        <v>1</v>
      </c>
      <c r="G1183" s="1">
        <v>26.0683760683761</v>
      </c>
      <c r="H1183" s="1">
        <v>3</v>
      </c>
      <c r="I1183" s="1">
        <v>3</v>
      </c>
      <c r="J1183" s="1">
        <v>3</v>
      </c>
      <c r="K1183" s="2">
        <v>5108105.5989583302</v>
      </c>
      <c r="L1183" s="4">
        <f>IF(ISNUMBER(K1183),LOG(K1183,10),"0")</f>
        <v>6.7082598667767446</v>
      </c>
      <c r="M1183" s="25" t="s">
        <v>6009</v>
      </c>
      <c r="N1183" s="32" t="str">
        <f>IF(ISERROR(MID(M1183,SEARCH($N$1,M1183)-40,80)),"",MID(M1183,SEARCH($N$1,M1183)-40,80))</f>
        <v/>
      </c>
      <c r="O1183" s="36" t="str">
        <f>IF(ISERROR(MID(M1183,SEARCH($O$1,M1183)-40,80)),"",MID(M1183,SEARCH($O$1,M1183)-40,80))</f>
        <v/>
      </c>
      <c r="P1183"/>
    </row>
    <row r="1184" spans="1:16" x14ac:dyDescent="0.35">
      <c r="A1184" s="5" t="s">
        <v>11</v>
      </c>
      <c r="B1184" s="6">
        <v>8.1199999999999992</v>
      </c>
      <c r="C1184" s="1" t="s">
        <v>2073</v>
      </c>
      <c r="D1184" s="1" t="s">
        <v>2074</v>
      </c>
      <c r="E1184" s="1" t="b">
        <v>0</v>
      </c>
      <c r="F1184" s="1" t="b">
        <v>1</v>
      </c>
      <c r="G1184" s="1">
        <v>14.122137404580201</v>
      </c>
      <c r="H1184" s="1">
        <v>3</v>
      </c>
      <c r="I1184" s="1">
        <v>3</v>
      </c>
      <c r="J1184" s="1">
        <v>3</v>
      </c>
      <c r="K1184" s="2">
        <v>2427311.6966145802</v>
      </c>
      <c r="L1184" s="4">
        <f>IF(ISNUMBER(K1184),LOG(K1184,10),"0")</f>
        <v>6.3851255486549272</v>
      </c>
      <c r="M1184" s="25" t="s">
        <v>6390</v>
      </c>
      <c r="N1184" s="32" t="str">
        <f>IF(ISERROR(MID(M1184,SEARCH($N$1,M1184)-40,80)),"",MID(M1184,SEARCH($N$1,M1184)-40,80))</f>
        <v/>
      </c>
      <c r="O1184" s="36" t="str">
        <f>IF(ISERROR(MID(M1184,SEARCH($O$1,M1184)-40,80)),"",MID(M1184,SEARCH($O$1,M1184)-40,80))</f>
        <v/>
      </c>
      <c r="P1184"/>
    </row>
    <row r="1185" spans="1:16" x14ac:dyDescent="0.35">
      <c r="A1185" s="5" t="s">
        <v>11</v>
      </c>
      <c r="B1185" s="6">
        <v>6.58</v>
      </c>
      <c r="C1185" s="1" t="s">
        <v>2385</v>
      </c>
      <c r="D1185" s="1" t="s">
        <v>2386</v>
      </c>
      <c r="E1185" s="1" t="b">
        <v>0</v>
      </c>
      <c r="F1185" s="1" t="b">
        <v>1</v>
      </c>
      <c r="G1185" s="1">
        <v>5.4773082942097</v>
      </c>
      <c r="H1185" s="1">
        <v>3</v>
      </c>
      <c r="I1185" s="1">
        <v>3</v>
      </c>
      <c r="J1185" s="1">
        <v>3</v>
      </c>
      <c r="K1185" s="2">
        <v>2148343.6041666698</v>
      </c>
      <c r="L1185" s="4">
        <f>IF(ISNUMBER(K1185),LOG(K1185,10),"0")</f>
        <v>6.3321037432562974</v>
      </c>
      <c r="M1185" s="25" t="s">
        <v>6450</v>
      </c>
      <c r="N1185" s="32" t="str">
        <f>IF(ISERROR(MID(M1185,SEARCH($N$1,M1185)-40,80)),"",MID(M1185,SEARCH($N$1,M1185)-40,80))</f>
        <v/>
      </c>
      <c r="O1185" s="36" t="str">
        <f>IF(ISERROR(MID(M1185,SEARCH($O$1,M1185)-40,80)),"",MID(M1185,SEARCH($O$1,M1185)-40,80))</f>
        <v/>
      </c>
      <c r="P1185"/>
    </row>
    <row r="1186" spans="1:16" x14ac:dyDescent="0.35">
      <c r="A1186" s="5" t="s">
        <v>11</v>
      </c>
      <c r="B1186" s="6">
        <v>6.17</v>
      </c>
      <c r="C1186" s="1" t="s">
        <v>2827</v>
      </c>
      <c r="D1186" s="1" t="s">
        <v>2828</v>
      </c>
      <c r="E1186" s="1" t="b">
        <v>0</v>
      </c>
      <c r="F1186" s="1" t="b">
        <v>1</v>
      </c>
      <c r="G1186" s="1">
        <v>2.45133381398702</v>
      </c>
      <c r="H1186" s="1">
        <v>3</v>
      </c>
      <c r="I1186" s="1">
        <v>3</v>
      </c>
      <c r="J1186" s="1">
        <v>3</v>
      </c>
      <c r="K1186" s="2">
        <v>5335340.16015625</v>
      </c>
      <c r="L1186" s="4">
        <f>IF(ISNUMBER(K1186),LOG(K1186,10),"0")</f>
        <v>6.727162113539193</v>
      </c>
      <c r="M1186" s="25" t="s">
        <v>5980</v>
      </c>
      <c r="N1186" s="32" t="str">
        <f>IF(ISERROR(MID(M1186,SEARCH($N$1,M1186)-40,80)),"",MID(M1186,SEARCH($N$1,M1186)-40,80))</f>
        <v/>
      </c>
      <c r="O1186" s="36" t="str">
        <f>IF(ISERROR(MID(M1186,SEARCH($O$1,M1186)-40,80)),"",MID(M1186,SEARCH($O$1,M1186)-40,80))</f>
        <v/>
      </c>
      <c r="P1186"/>
    </row>
    <row r="1187" spans="1:16" x14ac:dyDescent="0.35">
      <c r="A1187" s="5" t="s">
        <v>11</v>
      </c>
      <c r="B1187" s="6">
        <v>8.3800000000000008</v>
      </c>
      <c r="C1187" s="1" t="s">
        <v>1929</v>
      </c>
      <c r="D1187" s="1" t="s">
        <v>1930</v>
      </c>
      <c r="E1187" s="1" t="b">
        <v>0</v>
      </c>
      <c r="F1187" s="1" t="b">
        <v>1</v>
      </c>
      <c r="G1187" s="1">
        <v>18.807339449541299</v>
      </c>
      <c r="H1187" s="1">
        <v>3</v>
      </c>
      <c r="I1187" s="1">
        <v>3</v>
      </c>
      <c r="J1187" s="1">
        <v>3</v>
      </c>
      <c r="K1187" s="2">
        <v>2980143.7760416698</v>
      </c>
      <c r="L1187" s="4">
        <f>IF(ISNUMBER(K1187),LOG(K1187,10),"0")</f>
        <v>6.4742372169739983</v>
      </c>
      <c r="M1187" s="25" t="s">
        <v>6302</v>
      </c>
      <c r="N1187" s="32" t="str">
        <f>IF(ISERROR(MID(M1187,SEARCH($N$1,M1187)-40,80)),"",MID(M1187,SEARCH($N$1,M1187)-40,80))</f>
        <v/>
      </c>
      <c r="O1187" s="36" t="str">
        <f>IF(ISERROR(MID(M1187,SEARCH($O$1,M1187)-40,80)),"",MID(M1187,SEARCH($O$1,M1187)-40,80))</f>
        <v/>
      </c>
      <c r="P1187"/>
    </row>
    <row r="1188" spans="1:16" x14ac:dyDescent="0.35">
      <c r="A1188" s="5" t="s">
        <v>11</v>
      </c>
      <c r="B1188" s="6">
        <v>6.55</v>
      </c>
      <c r="C1188" s="1" t="s">
        <v>2627</v>
      </c>
      <c r="D1188" s="1" t="s">
        <v>2628</v>
      </c>
      <c r="E1188" s="1" t="b">
        <v>0</v>
      </c>
      <c r="F1188" s="1" t="b">
        <v>1</v>
      </c>
      <c r="G1188" s="1">
        <v>11.5151515151515</v>
      </c>
      <c r="H1188" s="1">
        <v>3</v>
      </c>
      <c r="I1188" s="1">
        <v>3</v>
      </c>
      <c r="J1188" s="1">
        <v>3</v>
      </c>
      <c r="K1188" s="2">
        <v>4463690.6927083302</v>
      </c>
      <c r="L1188" s="4">
        <f>IF(ISNUMBER(K1188),LOG(K1188,10),"0")</f>
        <v>6.6496940929402673</v>
      </c>
      <c r="M1188" s="25" t="s">
        <v>6089</v>
      </c>
      <c r="N1188" s="32" t="str">
        <f>IF(ISERROR(MID(M1188,SEARCH($N$1,M1188)-40,80)),"",MID(M1188,SEARCH($N$1,M1188)-40,80))</f>
        <v/>
      </c>
      <c r="O1188" s="36" t="str">
        <f>IF(ISERROR(MID(M1188,SEARCH($O$1,M1188)-40,80)),"",MID(M1188,SEARCH($O$1,M1188)-40,80))</f>
        <v/>
      </c>
      <c r="P1188"/>
    </row>
    <row r="1189" spans="1:16" x14ac:dyDescent="0.35">
      <c r="A1189" s="5" t="s">
        <v>11</v>
      </c>
      <c r="B1189" s="6">
        <v>7.35</v>
      </c>
      <c r="C1189" s="1" t="s">
        <v>2111</v>
      </c>
      <c r="D1189" s="1" t="s">
        <v>2112</v>
      </c>
      <c r="E1189" s="1" t="b">
        <v>0</v>
      </c>
      <c r="F1189" s="1" t="b">
        <v>1</v>
      </c>
      <c r="G1189" s="1">
        <v>18.75</v>
      </c>
      <c r="H1189" s="1">
        <v>3</v>
      </c>
      <c r="I1189" s="1">
        <v>3</v>
      </c>
      <c r="J1189" s="1">
        <v>3</v>
      </c>
      <c r="K1189" s="2">
        <v>8436190.6145833302</v>
      </c>
      <c r="L1189" s="4">
        <f>IF(ISNUMBER(K1189),LOG(K1189,10),"0")</f>
        <v>6.9261463840032551</v>
      </c>
      <c r="M1189" s="25" t="s">
        <v>5675</v>
      </c>
      <c r="N1189" s="32" t="str">
        <f>IF(ISERROR(MID(M1189,SEARCH($N$1,M1189)-40,80)),"",MID(M1189,SEARCH($N$1,M1189)-40,80))</f>
        <v/>
      </c>
      <c r="O1189" s="36" t="str">
        <f>IF(ISERROR(MID(M1189,SEARCH($O$1,M1189)-40,80)),"",MID(M1189,SEARCH($O$1,M1189)-40,80))</f>
        <v/>
      </c>
      <c r="P1189"/>
    </row>
    <row r="1190" spans="1:16" x14ac:dyDescent="0.35">
      <c r="A1190" s="5" t="s">
        <v>11</v>
      </c>
      <c r="B1190" s="6">
        <v>8.0299999999999994</v>
      </c>
      <c r="C1190" s="1" t="s">
        <v>2927</v>
      </c>
      <c r="D1190" s="1" t="s">
        <v>2928</v>
      </c>
      <c r="E1190" s="1" t="b">
        <v>0</v>
      </c>
      <c r="F1190" s="1" t="b">
        <v>1</v>
      </c>
      <c r="G1190" s="1">
        <v>9.31034482758621</v>
      </c>
      <c r="H1190" s="1">
        <v>3</v>
      </c>
      <c r="I1190" s="1">
        <v>3</v>
      </c>
      <c r="J1190" s="1">
        <v>3</v>
      </c>
      <c r="K1190" s="2">
        <v>2268677.7578125</v>
      </c>
      <c r="L1190" s="4">
        <f>IF(ISNUMBER(K1190),LOG(K1190,10),"0")</f>
        <v>6.3557728132306917</v>
      </c>
      <c r="M1190" s="25" t="s">
        <v>6424</v>
      </c>
      <c r="N1190" s="32" t="str">
        <f>IF(ISERROR(MID(M1190,SEARCH($N$1,M1190)-40,80)),"",MID(M1190,SEARCH($N$1,M1190)-40,80))</f>
        <v/>
      </c>
      <c r="O1190" s="36" t="str">
        <f>IF(ISERROR(MID(M1190,SEARCH($O$1,M1190)-40,80)),"",MID(M1190,SEARCH($O$1,M1190)-40,80))</f>
        <v/>
      </c>
      <c r="P1190"/>
    </row>
    <row r="1191" spans="1:16" x14ac:dyDescent="0.35">
      <c r="A1191" s="5" t="s">
        <v>11</v>
      </c>
      <c r="B1191" s="6">
        <v>8.76</v>
      </c>
      <c r="C1191" s="1" t="s">
        <v>1715</v>
      </c>
      <c r="D1191" s="1" t="s">
        <v>1716</v>
      </c>
      <c r="E1191" s="1" t="b">
        <v>0</v>
      </c>
      <c r="F1191" s="1" t="b">
        <v>1</v>
      </c>
      <c r="G1191" s="1">
        <v>25.657894736842099</v>
      </c>
      <c r="H1191" s="1">
        <v>3</v>
      </c>
      <c r="I1191" s="1">
        <v>5</v>
      </c>
      <c r="J1191" s="1">
        <v>3</v>
      </c>
      <c r="K1191" s="2">
        <v>27971566.692708299</v>
      </c>
      <c r="L1191" s="4">
        <f>IF(ISNUMBER(K1191),LOG(K1191,10),"0")</f>
        <v>7.4467167919683392</v>
      </c>
      <c r="M1191" s="25" t="s">
        <v>5062</v>
      </c>
      <c r="N1191" s="32" t="str">
        <f>IF(ISERROR(MID(M1191,SEARCH($N$1,M1191)-40,80)),"",MID(M1191,SEARCH($N$1,M1191)-40,80))</f>
        <v/>
      </c>
      <c r="O1191" s="36" t="str">
        <f>IF(ISERROR(MID(M1191,SEARCH($O$1,M1191)-40,80)),"",MID(M1191,SEARCH($O$1,M1191)-40,80))</f>
        <v/>
      </c>
      <c r="P1191"/>
    </row>
    <row r="1192" spans="1:16" x14ac:dyDescent="0.35">
      <c r="A1192" s="5" t="s">
        <v>11</v>
      </c>
      <c r="B1192" s="6">
        <v>4.76</v>
      </c>
      <c r="C1192" s="1" t="s">
        <v>2775</v>
      </c>
      <c r="D1192" s="1" t="s">
        <v>2776</v>
      </c>
      <c r="E1192" s="1" t="b">
        <v>0</v>
      </c>
      <c r="F1192" s="1" t="b">
        <v>1</v>
      </c>
      <c r="G1192" s="1">
        <v>24.096385542168701</v>
      </c>
      <c r="H1192" s="1">
        <v>3</v>
      </c>
      <c r="I1192" s="1">
        <v>3</v>
      </c>
      <c r="J1192" s="1">
        <v>3</v>
      </c>
      <c r="K1192" s="2">
        <v>14240412.1458333</v>
      </c>
      <c r="L1192" s="4">
        <f>IF(ISNUMBER(K1192),LOG(K1192,10),"0")</f>
        <v>7.1535225588282882</v>
      </c>
      <c r="M1192" s="25" t="s">
        <v>5352</v>
      </c>
      <c r="N1192" s="32" t="str">
        <f>IF(ISERROR(MID(M1192,SEARCH($N$1,M1192)-40,80)),"",MID(M1192,SEARCH($N$1,M1192)-40,80))</f>
        <v/>
      </c>
      <c r="O1192" s="36" t="str">
        <f>IF(ISERROR(MID(M1192,SEARCH($O$1,M1192)-40,80)),"",MID(M1192,SEARCH($O$1,M1192)-40,80))</f>
        <v/>
      </c>
      <c r="P1192"/>
    </row>
    <row r="1193" spans="1:16" x14ac:dyDescent="0.35">
      <c r="A1193" s="5" t="s">
        <v>11</v>
      </c>
      <c r="B1193" s="6">
        <v>4.25</v>
      </c>
      <c r="C1193" s="1" t="s">
        <v>2329</v>
      </c>
      <c r="D1193" s="1" t="s">
        <v>2330</v>
      </c>
      <c r="E1193" s="1" t="b">
        <v>0</v>
      </c>
      <c r="F1193" s="1" t="b">
        <v>1</v>
      </c>
      <c r="G1193" s="1">
        <v>5.5749128919860604</v>
      </c>
      <c r="H1193" s="1">
        <v>3</v>
      </c>
      <c r="I1193" s="1">
        <v>4</v>
      </c>
      <c r="J1193" s="1">
        <v>3</v>
      </c>
      <c r="K1193" s="2">
        <v>1621444.7265625</v>
      </c>
      <c r="L1193" s="4">
        <f>IF(ISNUMBER(K1193),LOG(K1193,10),"0")</f>
        <v>6.2099021485945292</v>
      </c>
      <c r="M1193" s="25" t="s">
        <v>6540</v>
      </c>
      <c r="N1193" s="32" t="str">
        <f>IF(ISERROR(MID(M1193,SEARCH($N$1,M1193)-40,80)),"",MID(M1193,SEARCH($N$1,M1193)-40,80))</f>
        <v/>
      </c>
      <c r="O1193" s="36" t="str">
        <f>IF(ISERROR(MID(M1193,SEARCH($O$1,M1193)-40,80)),"",MID(M1193,SEARCH($O$1,M1193)-40,80))</f>
        <v/>
      </c>
      <c r="P1193"/>
    </row>
    <row r="1194" spans="1:16" x14ac:dyDescent="0.35">
      <c r="A1194" s="5" t="s">
        <v>11</v>
      </c>
      <c r="B1194" s="6">
        <v>5.74</v>
      </c>
      <c r="C1194" s="1" t="s">
        <v>2145</v>
      </c>
      <c r="D1194" s="1" t="s">
        <v>2146</v>
      </c>
      <c r="E1194" s="1" t="b">
        <v>0</v>
      </c>
      <c r="F1194" s="1" t="b">
        <v>1</v>
      </c>
      <c r="G1194" s="1">
        <v>9.8404255319148906</v>
      </c>
      <c r="H1194" s="1">
        <v>3</v>
      </c>
      <c r="I1194" s="1">
        <v>3</v>
      </c>
      <c r="J1194" s="1">
        <v>3</v>
      </c>
      <c r="K1194" s="2">
        <v>11412155.7724609</v>
      </c>
      <c r="L1194" s="4">
        <f>IF(ISNUMBER(K1194),LOG(K1194,10),"0")</f>
        <v>7.0573676910132974</v>
      </c>
      <c r="M1194" s="25" t="s">
        <v>5478</v>
      </c>
      <c r="N1194" s="32" t="str">
        <f>IF(ISERROR(MID(M1194,SEARCH($N$1,M1194)-40,80)),"",MID(M1194,SEARCH($N$1,M1194)-40,80))</f>
        <v/>
      </c>
      <c r="O1194" s="36" t="str">
        <f>IF(ISERROR(MID(M1194,SEARCH($O$1,M1194)-40,80)),"",MID(M1194,SEARCH($O$1,M1194)-40,80))</f>
        <v/>
      </c>
      <c r="P1194"/>
    </row>
    <row r="1195" spans="1:16" x14ac:dyDescent="0.35">
      <c r="A1195" s="5" t="s">
        <v>11</v>
      </c>
      <c r="B1195" s="6">
        <v>6.9</v>
      </c>
      <c r="C1195" s="1" t="s">
        <v>2065</v>
      </c>
      <c r="D1195" s="1" t="s">
        <v>2066</v>
      </c>
      <c r="E1195" s="1" t="b">
        <v>0</v>
      </c>
      <c r="F1195" s="1" t="b">
        <v>1</v>
      </c>
      <c r="G1195" s="1">
        <v>8.4183673469387692</v>
      </c>
      <c r="H1195" s="1">
        <v>3</v>
      </c>
      <c r="I1195" s="1">
        <v>3</v>
      </c>
      <c r="J1195" s="1">
        <v>3</v>
      </c>
      <c r="K1195" s="2">
        <v>11147184.109375</v>
      </c>
      <c r="L1195" s="4">
        <f>IF(ISNUMBER(K1195),LOG(K1195,10),"0")</f>
        <v>7.0471651740919148</v>
      </c>
      <c r="M1195" s="25" t="s">
        <v>5497</v>
      </c>
      <c r="N1195" s="32" t="str">
        <f>IF(ISERROR(MID(M1195,SEARCH($N$1,M1195)-40,80)),"",MID(M1195,SEARCH($N$1,M1195)-40,80))</f>
        <v/>
      </c>
      <c r="O1195" s="36" t="str">
        <f>IF(ISERROR(MID(M1195,SEARCH($O$1,M1195)-40,80)),"",MID(M1195,SEARCH($O$1,M1195)-40,80))</f>
        <v/>
      </c>
      <c r="P1195"/>
    </row>
    <row r="1196" spans="1:16" x14ac:dyDescent="0.35">
      <c r="A1196" s="5" t="s">
        <v>11</v>
      </c>
      <c r="B1196" s="6">
        <v>6.55</v>
      </c>
      <c r="C1196" s="1" t="s">
        <v>3043</v>
      </c>
      <c r="D1196" s="1" t="s">
        <v>3044</v>
      </c>
      <c r="E1196" s="1" t="b">
        <v>0</v>
      </c>
      <c r="F1196" s="1" t="b">
        <v>1</v>
      </c>
      <c r="G1196" s="1">
        <v>12.2302158273381</v>
      </c>
      <c r="H1196" s="1">
        <v>3</v>
      </c>
      <c r="I1196" s="1">
        <v>3</v>
      </c>
      <c r="J1196" s="1">
        <v>3</v>
      </c>
      <c r="K1196" s="2">
        <v>17134910.083333299</v>
      </c>
      <c r="L1196" s="4">
        <f>IF(ISNUMBER(K1196),LOG(K1196,10),"0")</f>
        <v>7.233881829780497</v>
      </c>
      <c r="M1196" s="25" t="s">
        <v>5253</v>
      </c>
      <c r="N1196" s="32" t="str">
        <f>IF(ISERROR(MID(M1196,SEARCH($N$1,M1196)-40,80)),"",MID(M1196,SEARCH($N$1,M1196)-40,80))</f>
        <v/>
      </c>
      <c r="O1196" s="36" t="str">
        <f>IF(ISERROR(MID(M1196,SEARCH($O$1,M1196)-40,80)),"",MID(M1196,SEARCH($O$1,M1196)-40,80))</f>
        <v/>
      </c>
      <c r="P1196"/>
    </row>
    <row r="1197" spans="1:16" x14ac:dyDescent="0.35">
      <c r="A1197" s="5" t="s">
        <v>11</v>
      </c>
      <c r="B1197" s="6">
        <v>8.67</v>
      </c>
      <c r="C1197" s="1" t="s">
        <v>2227</v>
      </c>
      <c r="D1197" s="1" t="s">
        <v>2228</v>
      </c>
      <c r="E1197" s="1" t="b">
        <v>0</v>
      </c>
      <c r="F1197" s="1" t="b">
        <v>1</v>
      </c>
      <c r="G1197" s="1">
        <v>24.886877828054299</v>
      </c>
      <c r="H1197" s="1">
        <v>3</v>
      </c>
      <c r="I1197" s="1">
        <v>3</v>
      </c>
      <c r="J1197" s="1">
        <v>3</v>
      </c>
      <c r="K1197" s="2">
        <v>9071258.9479166698</v>
      </c>
      <c r="L1197" s="4">
        <f>IF(ISNUMBER(K1197),LOG(K1197,10),"0")</f>
        <v>6.9576675644791717</v>
      </c>
      <c r="M1197" s="25" t="s">
        <v>5619</v>
      </c>
      <c r="N1197" s="32" t="str">
        <f>IF(ISERROR(MID(M1197,SEARCH($N$1,M1197)-40,80)),"",MID(M1197,SEARCH($N$1,M1197)-40,80))</f>
        <v/>
      </c>
      <c r="O1197" s="36" t="str">
        <f>IF(ISERROR(MID(M1197,SEARCH($O$1,M1197)-40,80)),"",MID(M1197,SEARCH($O$1,M1197)-40,80))</f>
        <v/>
      </c>
      <c r="P1197"/>
    </row>
    <row r="1198" spans="1:16" x14ac:dyDescent="0.35">
      <c r="A1198" s="5" t="s">
        <v>11</v>
      </c>
      <c r="B1198" s="6">
        <v>7.01</v>
      </c>
      <c r="C1198" s="1" t="s">
        <v>2199</v>
      </c>
      <c r="D1198" s="1" t="s">
        <v>2200</v>
      </c>
      <c r="E1198" s="1" t="b">
        <v>0</v>
      </c>
      <c r="F1198" s="1" t="b">
        <v>1</v>
      </c>
      <c r="G1198" s="1">
        <v>10.7784431137725</v>
      </c>
      <c r="H1198" s="1">
        <v>3</v>
      </c>
      <c r="I1198" s="1">
        <v>3</v>
      </c>
      <c r="J1198" s="1">
        <v>3</v>
      </c>
      <c r="K1198" s="2">
        <v>2917211.6341145802</v>
      </c>
      <c r="L1198" s="4">
        <f>IF(ISNUMBER(K1198),LOG(K1198,10),"0")</f>
        <v>6.4649679369016857</v>
      </c>
      <c r="M1198" s="25" t="s">
        <v>6316</v>
      </c>
      <c r="N1198" s="32" t="str">
        <f>IF(ISERROR(MID(M1198,SEARCH($N$1,M1198)-40,80)),"",MID(M1198,SEARCH($N$1,M1198)-40,80))</f>
        <v/>
      </c>
      <c r="O1198" s="36" t="str">
        <f>IF(ISERROR(MID(M1198,SEARCH($O$1,M1198)-40,80)),"",MID(M1198,SEARCH($O$1,M1198)-40,80))</f>
        <v/>
      </c>
      <c r="P1198"/>
    </row>
    <row r="1199" spans="1:16" x14ac:dyDescent="0.35">
      <c r="A1199" s="5" t="s">
        <v>11</v>
      </c>
      <c r="B1199" s="6">
        <v>4.57</v>
      </c>
      <c r="C1199" s="1" t="s">
        <v>2725</v>
      </c>
      <c r="D1199" s="1" t="s">
        <v>2726</v>
      </c>
      <c r="E1199" s="1" t="b">
        <v>0</v>
      </c>
      <c r="F1199" s="1" t="b">
        <v>1</v>
      </c>
      <c r="G1199" s="1">
        <v>7.7253218884120196</v>
      </c>
      <c r="H1199" s="1">
        <v>3</v>
      </c>
      <c r="I1199" s="1">
        <v>3</v>
      </c>
      <c r="J1199" s="1">
        <v>3</v>
      </c>
      <c r="K1199" s="2">
        <v>3648300.6666666698</v>
      </c>
      <c r="L1199" s="4">
        <f>IF(ISNUMBER(K1199),LOG(K1199,10),"0")</f>
        <v>6.5620906225547975</v>
      </c>
      <c r="M1199" s="25" t="s">
        <v>6201</v>
      </c>
      <c r="N1199" s="32" t="str">
        <f>IF(ISERROR(MID(M1199,SEARCH($N$1,M1199)-40,80)),"",MID(M1199,SEARCH($N$1,M1199)-40,80))</f>
        <v/>
      </c>
      <c r="O1199" s="36" t="str">
        <f>IF(ISERROR(MID(M1199,SEARCH($O$1,M1199)-40,80)),"",MID(M1199,SEARCH($O$1,M1199)-40,80))</f>
        <v/>
      </c>
      <c r="P1199"/>
    </row>
    <row r="1200" spans="1:16" x14ac:dyDescent="0.35">
      <c r="A1200" s="5" t="s">
        <v>11</v>
      </c>
      <c r="B1200" s="6">
        <v>8.7899999999999991</v>
      </c>
      <c r="C1200" s="1" t="s">
        <v>2825</v>
      </c>
      <c r="D1200" s="1" t="s">
        <v>2826</v>
      </c>
      <c r="E1200" s="1" t="b">
        <v>0</v>
      </c>
      <c r="F1200" s="1" t="b">
        <v>1</v>
      </c>
      <c r="G1200" s="1">
        <v>7.3426573426573398</v>
      </c>
      <c r="H1200" s="1">
        <v>3</v>
      </c>
      <c r="I1200" s="1">
        <v>3</v>
      </c>
      <c r="J1200" s="1">
        <v>3</v>
      </c>
      <c r="K1200" s="2">
        <v>2481473.9895833302</v>
      </c>
      <c r="L1200" s="4">
        <f>IF(ISNUMBER(K1200),LOG(K1200,10),"0")</f>
        <v>6.3947097273513416</v>
      </c>
      <c r="M1200" s="25" t="s">
        <v>6384</v>
      </c>
      <c r="N1200" s="32" t="str">
        <f>IF(ISERROR(MID(M1200,SEARCH($N$1,M1200)-40,80)),"",MID(M1200,SEARCH($N$1,M1200)-40,80))</f>
        <v/>
      </c>
      <c r="O1200" s="36" t="str">
        <f>IF(ISERROR(MID(M1200,SEARCH($O$1,M1200)-40,80)),"",MID(M1200,SEARCH($O$1,M1200)-40,80))</f>
        <v/>
      </c>
      <c r="P1200"/>
    </row>
    <row r="1201" spans="1:16" x14ac:dyDescent="0.35">
      <c r="A1201" s="5" t="s">
        <v>11</v>
      </c>
      <c r="B1201" s="6">
        <v>7.7</v>
      </c>
      <c r="C1201" s="1" t="s">
        <v>2593</v>
      </c>
      <c r="D1201" s="1" t="s">
        <v>2594</v>
      </c>
      <c r="E1201" s="1" t="b">
        <v>0</v>
      </c>
      <c r="F1201" s="1" t="b">
        <v>1</v>
      </c>
      <c r="G1201" s="1">
        <v>9.0573012939001796</v>
      </c>
      <c r="H1201" s="1">
        <v>3</v>
      </c>
      <c r="I1201" s="1">
        <v>3</v>
      </c>
      <c r="J1201" s="1">
        <v>3</v>
      </c>
      <c r="K1201" s="2">
        <v>7103377.15625</v>
      </c>
      <c r="L1201" s="4">
        <f>IF(ISNUMBER(K1201),LOG(K1201,10),"0")</f>
        <v>6.8514648742989284</v>
      </c>
      <c r="M1201" s="25" t="s">
        <v>5785</v>
      </c>
      <c r="N1201" s="32" t="str">
        <f>IF(ISERROR(MID(M1201,SEARCH($N$1,M1201)-40,80)),"",MID(M1201,SEARCH($N$1,M1201)-40,80))</f>
        <v/>
      </c>
      <c r="O1201" s="36" t="str">
        <f>IF(ISERROR(MID(M1201,SEARCH($O$1,M1201)-40,80)),"",MID(M1201,SEARCH($O$1,M1201)-40,80))</f>
        <v/>
      </c>
      <c r="P1201"/>
    </row>
    <row r="1202" spans="1:16" x14ac:dyDescent="0.35">
      <c r="A1202" s="5" t="s">
        <v>11</v>
      </c>
      <c r="B1202" s="6">
        <v>8.1300000000000008</v>
      </c>
      <c r="C1202" s="1" t="s">
        <v>2361</v>
      </c>
      <c r="D1202" s="1" t="s">
        <v>2362</v>
      </c>
      <c r="E1202" s="1" t="b">
        <v>0</v>
      </c>
      <c r="F1202" s="1" t="b">
        <v>1</v>
      </c>
      <c r="G1202" s="1">
        <v>13.0573248407643</v>
      </c>
      <c r="H1202" s="1">
        <v>3</v>
      </c>
      <c r="I1202" s="1">
        <v>3</v>
      </c>
      <c r="J1202" s="1">
        <v>3</v>
      </c>
      <c r="K1202" s="2">
        <v>6658750.7291666698</v>
      </c>
      <c r="L1202" s="4">
        <f>IF(ISNUMBER(K1202),LOG(K1202,10),"0")</f>
        <v>6.8233927573503168</v>
      </c>
      <c r="M1202" s="25" t="s">
        <v>5834</v>
      </c>
      <c r="N1202" s="32" t="str">
        <f>IF(ISERROR(MID(M1202,SEARCH($N$1,M1202)-40,80)),"",MID(M1202,SEARCH($N$1,M1202)-40,80))</f>
        <v/>
      </c>
      <c r="O1202" s="36" t="str">
        <f>IF(ISERROR(MID(M1202,SEARCH($O$1,M1202)-40,80)),"",MID(M1202,SEARCH($O$1,M1202)-40,80))</f>
        <v/>
      </c>
      <c r="P1202"/>
    </row>
    <row r="1203" spans="1:16" x14ac:dyDescent="0.35">
      <c r="A1203" s="5" t="s">
        <v>11</v>
      </c>
      <c r="B1203" s="6">
        <v>7.78</v>
      </c>
      <c r="C1203" s="1" t="s">
        <v>2183</v>
      </c>
      <c r="D1203" s="1" t="s">
        <v>2184</v>
      </c>
      <c r="E1203" s="1" t="b">
        <v>0</v>
      </c>
      <c r="F1203" s="1" t="b">
        <v>1</v>
      </c>
      <c r="G1203" s="1">
        <v>13.3333333333333</v>
      </c>
      <c r="H1203" s="1">
        <v>3</v>
      </c>
      <c r="I1203" s="1">
        <v>3</v>
      </c>
      <c r="J1203" s="1">
        <v>3</v>
      </c>
      <c r="K1203" s="2">
        <v>3361421.875</v>
      </c>
      <c r="L1203" s="4">
        <f>IF(ISNUMBER(K1203),LOG(K1203,10),"0")</f>
        <v>6.5265230219864936</v>
      </c>
      <c r="M1203" s="25" t="s">
        <v>6244</v>
      </c>
      <c r="N1203" s="32" t="str">
        <f>IF(ISERROR(MID(M1203,SEARCH($N$1,M1203)-40,80)),"",MID(M1203,SEARCH($N$1,M1203)-40,80))</f>
        <v/>
      </c>
      <c r="O1203" s="36" t="str">
        <f>IF(ISERROR(MID(M1203,SEARCH($O$1,M1203)-40,80)),"",MID(M1203,SEARCH($O$1,M1203)-40,80))</f>
        <v/>
      </c>
      <c r="P1203"/>
    </row>
    <row r="1204" spans="1:16" x14ac:dyDescent="0.35">
      <c r="A1204" s="5" t="s">
        <v>11</v>
      </c>
      <c r="B1204" s="6">
        <v>6.49</v>
      </c>
      <c r="C1204" s="1" t="s">
        <v>2707</v>
      </c>
      <c r="D1204" s="1" t="s">
        <v>2708</v>
      </c>
      <c r="E1204" s="1" t="b">
        <v>0</v>
      </c>
      <c r="F1204" s="1" t="b">
        <v>1</v>
      </c>
      <c r="G1204" s="1">
        <v>10.801393728222999</v>
      </c>
      <c r="H1204" s="1">
        <v>3</v>
      </c>
      <c r="I1204" s="1">
        <v>3</v>
      </c>
      <c r="J1204" s="1">
        <v>3</v>
      </c>
      <c r="K1204" s="2">
        <v>3787935.2213541698</v>
      </c>
      <c r="L1204" s="4">
        <f>IF(ISNUMBER(K1204),LOG(K1204,10),"0")</f>
        <v>6.5784025433911655</v>
      </c>
      <c r="M1204" s="25" t="s">
        <v>6175</v>
      </c>
      <c r="N1204" s="32" t="str">
        <f>IF(ISERROR(MID(M1204,SEARCH($N$1,M1204)-40,80)),"",MID(M1204,SEARCH($N$1,M1204)-40,80))</f>
        <v/>
      </c>
      <c r="O1204" s="36" t="str">
        <f>IF(ISERROR(MID(M1204,SEARCH($O$1,M1204)-40,80)),"",MID(M1204,SEARCH($O$1,M1204)-40,80))</f>
        <v/>
      </c>
      <c r="P1204"/>
    </row>
    <row r="1205" spans="1:16" x14ac:dyDescent="0.35">
      <c r="A1205" s="5" t="s">
        <v>11</v>
      </c>
      <c r="B1205" s="6">
        <v>11.13</v>
      </c>
      <c r="C1205" s="1" t="s">
        <v>1545</v>
      </c>
      <c r="D1205" s="1" t="s">
        <v>1546</v>
      </c>
      <c r="E1205" s="1" t="b">
        <v>0</v>
      </c>
      <c r="F1205" s="1" t="b">
        <v>1</v>
      </c>
      <c r="G1205" s="1">
        <v>24.832214765100701</v>
      </c>
      <c r="H1205" s="1">
        <v>3</v>
      </c>
      <c r="I1205" s="1">
        <v>4</v>
      </c>
      <c r="J1205" s="1">
        <v>3</v>
      </c>
      <c r="K1205" s="2">
        <v>46792108.104166701</v>
      </c>
      <c r="L1205" s="4">
        <f>IF(ISNUMBER(K1205),LOG(K1205,10),"0")</f>
        <v>7.6701726117103011</v>
      </c>
      <c r="M1205" s="25" t="s">
        <v>4911</v>
      </c>
      <c r="N1205" s="32" t="str">
        <f>IF(ISERROR(MID(M1205,SEARCH($N$1,M1205)-40,80)),"",MID(M1205,SEARCH($N$1,M1205)-40,80))</f>
        <v/>
      </c>
      <c r="O1205" s="36" t="str">
        <f>IF(ISERROR(MID(M1205,SEARCH($O$1,M1205)-40,80)),"",MID(M1205,SEARCH($O$1,M1205)-40,80))</f>
        <v/>
      </c>
      <c r="P1205"/>
    </row>
    <row r="1206" spans="1:16" x14ac:dyDescent="0.35">
      <c r="A1206" s="5" t="s">
        <v>11</v>
      </c>
      <c r="B1206" s="6">
        <v>7.39</v>
      </c>
      <c r="C1206" s="1" t="s">
        <v>1903</v>
      </c>
      <c r="D1206" s="1" t="s">
        <v>1904</v>
      </c>
      <c r="E1206" s="1" t="b">
        <v>0</v>
      </c>
      <c r="F1206" s="1" t="b">
        <v>1</v>
      </c>
      <c r="G1206" s="1">
        <v>11.349693251533701</v>
      </c>
      <c r="H1206" s="1">
        <v>3</v>
      </c>
      <c r="I1206" s="1">
        <v>3</v>
      </c>
      <c r="J1206" s="1">
        <v>3</v>
      </c>
      <c r="K1206" s="2">
        <v>11351966.8125</v>
      </c>
      <c r="L1206" s="4">
        <f>IF(ISNUMBER(K1206),LOG(K1206,10),"0")</f>
        <v>7.0550711127903982</v>
      </c>
      <c r="M1206" s="25" t="s">
        <v>5481</v>
      </c>
      <c r="N1206" s="32" t="str">
        <f>IF(ISERROR(MID(M1206,SEARCH($N$1,M1206)-40,80)),"",MID(M1206,SEARCH($N$1,M1206)-40,80))</f>
        <v/>
      </c>
      <c r="O1206" s="36" t="str">
        <f>IF(ISERROR(MID(M1206,SEARCH($O$1,M1206)-40,80)),"",MID(M1206,SEARCH($O$1,M1206)-40,80))</f>
        <v/>
      </c>
      <c r="P1206"/>
    </row>
    <row r="1207" spans="1:16" x14ac:dyDescent="0.35">
      <c r="A1207" s="5" t="s">
        <v>11</v>
      </c>
      <c r="B1207" s="6">
        <v>9.2899999999999991</v>
      </c>
      <c r="C1207" s="1" t="s">
        <v>2239</v>
      </c>
      <c r="D1207" s="1" t="s">
        <v>2240</v>
      </c>
      <c r="E1207" s="1" t="b">
        <v>0</v>
      </c>
      <c r="F1207" s="1" t="b">
        <v>1</v>
      </c>
      <c r="G1207" s="1">
        <v>16.140350877193001</v>
      </c>
      <c r="H1207" s="1">
        <v>3</v>
      </c>
      <c r="I1207" s="1">
        <v>3</v>
      </c>
      <c r="J1207" s="1">
        <v>3</v>
      </c>
      <c r="K1207" s="2">
        <v>5883647.2083333302</v>
      </c>
      <c r="L1207" s="4">
        <f>IF(ISNUMBER(K1207),LOG(K1207,10),"0")</f>
        <v>6.7696466239352491</v>
      </c>
      <c r="M1207" s="25" t="s">
        <v>5922</v>
      </c>
      <c r="N1207" s="32" t="str">
        <f>IF(ISERROR(MID(M1207,SEARCH($N$1,M1207)-40,80)),"",MID(M1207,SEARCH($N$1,M1207)-40,80))</f>
        <v/>
      </c>
      <c r="O1207" s="36" t="str">
        <f>IF(ISERROR(MID(M1207,SEARCH($O$1,M1207)-40,80)),"",MID(M1207,SEARCH($O$1,M1207)-40,80))</f>
        <v/>
      </c>
      <c r="P1207"/>
    </row>
    <row r="1208" spans="1:16" x14ac:dyDescent="0.35">
      <c r="A1208" s="5" t="s">
        <v>11</v>
      </c>
      <c r="B1208" s="6">
        <v>6.07</v>
      </c>
      <c r="C1208" s="1" t="s">
        <v>2609</v>
      </c>
      <c r="D1208" s="1" t="s">
        <v>2610</v>
      </c>
      <c r="E1208" s="1" t="b">
        <v>0</v>
      </c>
      <c r="F1208" s="1" t="b">
        <v>1</v>
      </c>
      <c r="G1208" s="1">
        <v>7.95660036166365</v>
      </c>
      <c r="H1208" s="1">
        <v>3</v>
      </c>
      <c r="I1208" s="1">
        <v>3</v>
      </c>
      <c r="J1208" s="1">
        <v>3</v>
      </c>
      <c r="K1208" s="2">
        <v>4665976.1588541698</v>
      </c>
      <c r="L1208" s="4">
        <f>IF(ISNUMBER(K1208),LOG(K1208,10),"0")</f>
        <v>6.6689425154040407</v>
      </c>
      <c r="M1208" s="25" t="s">
        <v>6060</v>
      </c>
      <c r="N1208" s="32" t="str">
        <f>IF(ISERROR(MID(M1208,SEARCH($N$1,M1208)-40,80)),"",MID(M1208,SEARCH($N$1,M1208)-40,80))</f>
        <v/>
      </c>
      <c r="O1208" s="36" t="str">
        <f>IF(ISERROR(MID(M1208,SEARCH($O$1,M1208)-40,80)),"",MID(M1208,SEARCH($O$1,M1208)-40,80))</f>
        <v/>
      </c>
      <c r="P1208"/>
    </row>
    <row r="1209" spans="1:16" x14ac:dyDescent="0.35">
      <c r="A1209" s="5" t="s">
        <v>11</v>
      </c>
      <c r="B1209" s="6">
        <v>3.97</v>
      </c>
      <c r="C1209" s="1" t="s">
        <v>3181</v>
      </c>
      <c r="D1209" s="1" t="s">
        <v>3182</v>
      </c>
      <c r="E1209" s="1" t="b">
        <v>0</v>
      </c>
      <c r="F1209" s="1" t="b">
        <v>1</v>
      </c>
      <c r="G1209" s="1">
        <v>8.1534772182254205</v>
      </c>
      <c r="H1209" s="1">
        <v>3</v>
      </c>
      <c r="I1209" s="1">
        <v>3</v>
      </c>
      <c r="J1209" s="1">
        <v>3</v>
      </c>
      <c r="K1209" s="2">
        <v>1982941.22135417</v>
      </c>
      <c r="L1209" s="4">
        <f>IF(ISNUMBER(K1209),LOG(K1209,10),"0")</f>
        <v>6.2973098409728889</v>
      </c>
      <c r="M1209" s="25" t="s">
        <v>6484</v>
      </c>
      <c r="N1209" s="32" t="str">
        <f>IF(ISERROR(MID(M1209,SEARCH($N$1,M1209)-40,80)),"",MID(M1209,SEARCH($N$1,M1209)-40,80))</f>
        <v/>
      </c>
      <c r="O1209" s="36" t="str">
        <f>IF(ISERROR(MID(M1209,SEARCH($O$1,M1209)-40,80)),"",MID(M1209,SEARCH($O$1,M1209)-40,80))</f>
        <v/>
      </c>
      <c r="P1209"/>
    </row>
    <row r="1210" spans="1:16" x14ac:dyDescent="0.35">
      <c r="A1210" s="5" t="s">
        <v>11</v>
      </c>
      <c r="B1210" s="6">
        <v>7.78</v>
      </c>
      <c r="C1210" s="1" t="s">
        <v>2205</v>
      </c>
      <c r="D1210" s="1" t="s">
        <v>2206</v>
      </c>
      <c r="E1210" s="1" t="b">
        <v>0</v>
      </c>
      <c r="F1210" s="1" t="b">
        <v>1</v>
      </c>
      <c r="G1210" s="1">
        <v>5.8035714285714297</v>
      </c>
      <c r="H1210" s="1">
        <v>3</v>
      </c>
      <c r="I1210" s="1">
        <v>3</v>
      </c>
      <c r="J1210" s="1">
        <v>3</v>
      </c>
      <c r="K1210" s="2">
        <v>4531819.8359375</v>
      </c>
      <c r="L1210" s="4">
        <f>IF(ISNUMBER(K1210),LOG(K1210,10),"0")</f>
        <v>6.6562726360074498</v>
      </c>
      <c r="M1210" s="25" t="s">
        <v>6079</v>
      </c>
      <c r="N1210" s="32" t="str">
        <f>IF(ISERROR(MID(M1210,SEARCH($N$1,M1210)-40,80)),"",MID(M1210,SEARCH($N$1,M1210)-40,80))</f>
        <v/>
      </c>
      <c r="O1210" s="36" t="str">
        <f>IF(ISERROR(MID(M1210,SEARCH($O$1,M1210)-40,80)),"",MID(M1210,SEARCH($O$1,M1210)-40,80))</f>
        <v/>
      </c>
      <c r="P1210"/>
    </row>
    <row r="1211" spans="1:16" x14ac:dyDescent="0.35">
      <c r="A1211" s="5" t="s">
        <v>11</v>
      </c>
      <c r="B1211" s="6">
        <v>9.52</v>
      </c>
      <c r="C1211" s="1" t="s">
        <v>1811</v>
      </c>
      <c r="D1211" s="1" t="s">
        <v>1812</v>
      </c>
      <c r="E1211" s="1" t="b">
        <v>0</v>
      </c>
      <c r="F1211" s="1" t="b">
        <v>1</v>
      </c>
      <c r="G1211" s="1">
        <v>25.3086419753086</v>
      </c>
      <c r="H1211" s="1">
        <v>3</v>
      </c>
      <c r="I1211" s="1">
        <v>4</v>
      </c>
      <c r="J1211" s="1">
        <v>3</v>
      </c>
      <c r="K1211" s="2">
        <v>22335026.3125</v>
      </c>
      <c r="L1211" s="4">
        <f>IF(ISNUMBER(K1211),LOG(K1211,10),"0")</f>
        <v>7.348986468442817</v>
      </c>
      <c r="M1211" s="25" t="s">
        <v>5145</v>
      </c>
      <c r="N1211" s="32" t="str">
        <f>IF(ISERROR(MID(M1211,SEARCH($N$1,M1211)-40,80)),"",MID(M1211,SEARCH($N$1,M1211)-40,80))</f>
        <v/>
      </c>
      <c r="O1211" s="36" t="str">
        <f>IF(ISERROR(MID(M1211,SEARCH($O$1,M1211)-40,80)),"",MID(M1211,SEARCH($O$1,M1211)-40,80))</f>
        <v/>
      </c>
      <c r="P1211"/>
    </row>
    <row r="1212" spans="1:16" x14ac:dyDescent="0.35">
      <c r="A1212" s="5" t="s">
        <v>11</v>
      </c>
      <c r="B1212" s="6">
        <v>5.39</v>
      </c>
      <c r="C1212" s="1" t="s">
        <v>3319</v>
      </c>
      <c r="D1212" s="1" t="s">
        <v>3320</v>
      </c>
      <c r="E1212" s="1" t="b">
        <v>0</v>
      </c>
      <c r="F1212" s="1" t="b">
        <v>1</v>
      </c>
      <c r="G1212" s="1">
        <v>8.6206896551724093</v>
      </c>
      <c r="H1212" s="1">
        <v>3</v>
      </c>
      <c r="I1212" s="1">
        <v>3</v>
      </c>
      <c r="J1212" s="1">
        <v>3</v>
      </c>
      <c r="K1212" s="2">
        <v>5588096.6223958302</v>
      </c>
      <c r="L1212" s="4">
        <f>IF(ISNUMBER(K1212),LOG(K1212,10),"0")</f>
        <v>6.747263906785478</v>
      </c>
      <c r="M1212" s="25" t="s">
        <v>5956</v>
      </c>
      <c r="N1212" s="32" t="str">
        <f>IF(ISERROR(MID(M1212,SEARCH($N$1,M1212)-40,80)),"",MID(M1212,SEARCH($N$1,M1212)-40,80))</f>
        <v/>
      </c>
      <c r="O1212" s="36" t="str">
        <f>IF(ISERROR(MID(M1212,SEARCH($O$1,M1212)-40,80)),"",MID(M1212,SEARCH($O$1,M1212)-40,80))</f>
        <v/>
      </c>
      <c r="P1212"/>
    </row>
    <row r="1213" spans="1:16" x14ac:dyDescent="0.35">
      <c r="A1213" s="5" t="s">
        <v>11</v>
      </c>
      <c r="B1213" s="6">
        <v>8.9</v>
      </c>
      <c r="C1213" s="1" t="s">
        <v>1533</v>
      </c>
      <c r="D1213" s="1" t="s">
        <v>1534</v>
      </c>
      <c r="E1213" s="1" t="b">
        <v>0</v>
      </c>
      <c r="F1213" s="1" t="b">
        <v>1</v>
      </c>
      <c r="G1213" s="1">
        <v>10.8647450110865</v>
      </c>
      <c r="H1213" s="1">
        <v>3</v>
      </c>
      <c r="I1213" s="1">
        <v>3</v>
      </c>
      <c r="J1213" s="1">
        <v>3</v>
      </c>
      <c r="K1213" s="2">
        <v>14096996.9772135</v>
      </c>
      <c r="L1213" s="4">
        <f>IF(ISNUMBER(K1213),LOG(K1213,10),"0")</f>
        <v>7.1491266066178607</v>
      </c>
      <c r="M1213" s="25" t="s">
        <v>5359</v>
      </c>
      <c r="N1213" s="32" t="str">
        <f>IF(ISERROR(MID(M1213,SEARCH($N$1,M1213)-40,80)),"",MID(M1213,SEARCH($N$1,M1213)-40,80))</f>
        <v/>
      </c>
      <c r="O1213" s="36" t="str">
        <f>IF(ISERROR(MID(M1213,SEARCH($O$1,M1213)-40,80)),"",MID(M1213,SEARCH($O$1,M1213)-40,80))</f>
        <v/>
      </c>
      <c r="P1213"/>
    </row>
    <row r="1214" spans="1:16" x14ac:dyDescent="0.35">
      <c r="A1214" s="5" t="s">
        <v>11</v>
      </c>
      <c r="B1214" s="6">
        <v>7.16</v>
      </c>
      <c r="C1214" s="1" t="s">
        <v>2161</v>
      </c>
      <c r="D1214" s="1" t="s">
        <v>2162</v>
      </c>
      <c r="E1214" s="1" t="b">
        <v>0</v>
      </c>
      <c r="F1214" s="1" t="b">
        <v>1</v>
      </c>
      <c r="G1214" s="1">
        <v>7.7067669172932298</v>
      </c>
      <c r="H1214" s="1">
        <v>3</v>
      </c>
      <c r="I1214" s="1">
        <v>3</v>
      </c>
      <c r="J1214" s="1">
        <v>3</v>
      </c>
      <c r="K1214" s="2">
        <v>5244418.6380208302</v>
      </c>
      <c r="L1214" s="4">
        <f>IF(ISNUMBER(K1214),LOG(K1214,10),"0")</f>
        <v>6.7196973521495389</v>
      </c>
      <c r="M1214" s="25" t="s">
        <v>5990</v>
      </c>
      <c r="N1214" s="32" t="str">
        <f>IF(ISERROR(MID(M1214,SEARCH($N$1,M1214)-40,80)),"",MID(M1214,SEARCH($N$1,M1214)-40,80))</f>
        <v/>
      </c>
      <c r="O1214" s="36" t="str">
        <f>IF(ISERROR(MID(M1214,SEARCH($O$1,M1214)-40,80)),"",MID(M1214,SEARCH($O$1,M1214)-40,80))</f>
        <v/>
      </c>
      <c r="P1214"/>
    </row>
    <row r="1215" spans="1:16" x14ac:dyDescent="0.35">
      <c r="A1215" s="5" t="s">
        <v>11</v>
      </c>
      <c r="B1215" s="6">
        <v>6.3</v>
      </c>
      <c r="C1215" s="1" t="s">
        <v>2745</v>
      </c>
      <c r="D1215" s="1" t="s">
        <v>2746</v>
      </c>
      <c r="E1215" s="1" t="b">
        <v>0</v>
      </c>
      <c r="F1215" s="1" t="b">
        <v>1</v>
      </c>
      <c r="G1215" s="1">
        <v>5.8823529411764701</v>
      </c>
      <c r="H1215" s="1">
        <v>3</v>
      </c>
      <c r="I1215" s="1">
        <v>4</v>
      </c>
      <c r="J1215" s="1">
        <v>3</v>
      </c>
      <c r="K1215" s="2">
        <v>10008922.1119792</v>
      </c>
      <c r="L1215" s="4">
        <f>IF(ISNUMBER(K1215),LOG(K1215,10),"0")</f>
        <v>7.000387309644629</v>
      </c>
      <c r="M1215" s="25" t="s">
        <v>5563</v>
      </c>
      <c r="N1215" s="32" t="str">
        <f>IF(ISERROR(MID(M1215,SEARCH($N$1,M1215)-40,80)),"",MID(M1215,SEARCH($N$1,M1215)-40,80))</f>
        <v/>
      </c>
      <c r="O1215" s="36" t="str">
        <f>IF(ISERROR(MID(M1215,SEARCH($O$1,M1215)-40,80)),"",MID(M1215,SEARCH($O$1,M1215)-40,80))</f>
        <v/>
      </c>
      <c r="P1215"/>
    </row>
    <row r="1216" spans="1:16" x14ac:dyDescent="0.35">
      <c r="A1216" s="5" t="s">
        <v>11</v>
      </c>
      <c r="B1216" s="6">
        <v>6.8</v>
      </c>
      <c r="C1216" s="1" t="s">
        <v>2731</v>
      </c>
      <c r="D1216" s="1" t="s">
        <v>2732</v>
      </c>
      <c r="E1216" s="1" t="b">
        <v>0</v>
      </c>
      <c r="F1216" s="1" t="b">
        <v>1</v>
      </c>
      <c r="G1216" s="1">
        <v>11.6402116402116</v>
      </c>
      <c r="H1216" s="1">
        <v>3</v>
      </c>
      <c r="I1216" s="1">
        <v>3</v>
      </c>
      <c r="J1216" s="1">
        <v>3</v>
      </c>
      <c r="K1216" s="2">
        <v>2490683.5416666698</v>
      </c>
      <c r="L1216" s="4">
        <f>IF(ISNUMBER(K1216),LOG(K1216,10),"0")</f>
        <v>6.3963185509653915</v>
      </c>
      <c r="M1216" s="25" t="s">
        <v>6380</v>
      </c>
      <c r="N1216" s="32" t="str">
        <f>IF(ISERROR(MID(M1216,SEARCH($N$1,M1216)-40,80)),"",MID(M1216,SEARCH($N$1,M1216)-40,80))</f>
        <v/>
      </c>
      <c r="O1216" s="36" t="str">
        <f>IF(ISERROR(MID(M1216,SEARCH($O$1,M1216)-40,80)),"",MID(M1216,SEARCH($O$1,M1216)-40,80))</f>
        <v/>
      </c>
      <c r="P1216"/>
    </row>
    <row r="1217" spans="1:16" x14ac:dyDescent="0.35">
      <c r="A1217" s="5" t="s">
        <v>11</v>
      </c>
      <c r="B1217" s="6">
        <v>5.8</v>
      </c>
      <c r="C1217" s="1" t="s">
        <v>1897</v>
      </c>
      <c r="D1217" s="1" t="s">
        <v>1898</v>
      </c>
      <c r="E1217" s="1" t="b">
        <v>0</v>
      </c>
      <c r="F1217" s="1" t="b">
        <v>1</v>
      </c>
      <c r="G1217" s="1">
        <v>12.6582278481013</v>
      </c>
      <c r="H1217" s="1">
        <v>3</v>
      </c>
      <c r="I1217" s="1">
        <v>3</v>
      </c>
      <c r="J1217" s="1">
        <v>3</v>
      </c>
      <c r="K1217" s="2">
        <v>13979953.4619141</v>
      </c>
      <c r="L1217" s="4">
        <f>IF(ISNUMBER(K1217),LOG(K1217,10),"0")</f>
        <v>7.1455057256823702</v>
      </c>
      <c r="M1217" s="25" t="s">
        <v>5364</v>
      </c>
      <c r="N1217" s="32" t="str">
        <f>IF(ISERROR(MID(M1217,SEARCH($N$1,M1217)-40,80)),"",MID(M1217,SEARCH($N$1,M1217)-40,80))</f>
        <v/>
      </c>
      <c r="O1217" s="36" t="str">
        <f>IF(ISERROR(MID(M1217,SEARCH($O$1,M1217)-40,80)),"",MID(M1217,SEARCH($O$1,M1217)-40,80))</f>
        <v/>
      </c>
      <c r="P1217"/>
    </row>
    <row r="1218" spans="1:16" x14ac:dyDescent="0.35">
      <c r="A1218" s="5" t="s">
        <v>11</v>
      </c>
      <c r="B1218" s="6">
        <v>10.39</v>
      </c>
      <c r="C1218" s="1" t="s">
        <v>2117</v>
      </c>
      <c r="D1218" s="1" t="s">
        <v>2118</v>
      </c>
      <c r="E1218" s="1" t="b">
        <v>0</v>
      </c>
      <c r="F1218" s="1" t="b">
        <v>1</v>
      </c>
      <c r="G1218" s="1">
        <v>14.661654135338299</v>
      </c>
      <c r="H1218" s="1">
        <v>3</v>
      </c>
      <c r="I1218" s="1">
        <v>4</v>
      </c>
      <c r="J1218" s="1">
        <v>3</v>
      </c>
      <c r="K1218" s="2">
        <v>26186721.244791701</v>
      </c>
      <c r="L1218" s="4">
        <f>IF(ISNUMBER(K1218),LOG(K1218,10),"0")</f>
        <v>7.4180811252127636</v>
      </c>
      <c r="M1218" s="25" t="s">
        <v>5081</v>
      </c>
      <c r="N1218" s="32" t="str">
        <f>IF(ISERROR(MID(M1218,SEARCH($N$1,M1218)-40,80)),"",MID(M1218,SEARCH($N$1,M1218)-40,80))</f>
        <v/>
      </c>
      <c r="O1218" s="36" t="str">
        <f>IF(ISERROR(MID(M1218,SEARCH($O$1,M1218)-40,80)),"",MID(M1218,SEARCH($O$1,M1218)-40,80))</f>
        <v/>
      </c>
      <c r="P1218"/>
    </row>
    <row r="1219" spans="1:16" x14ac:dyDescent="0.35">
      <c r="A1219" s="5" t="s">
        <v>11</v>
      </c>
      <c r="B1219" s="6">
        <v>7.13</v>
      </c>
      <c r="C1219" s="1" t="s">
        <v>2445</v>
      </c>
      <c r="D1219" s="1" t="s">
        <v>2446</v>
      </c>
      <c r="E1219" s="1" t="b">
        <v>0</v>
      </c>
      <c r="F1219" s="1" t="b">
        <v>1</v>
      </c>
      <c r="G1219" s="1">
        <v>6.8421052631579</v>
      </c>
      <c r="H1219" s="1">
        <v>3</v>
      </c>
      <c r="I1219" s="1">
        <v>3</v>
      </c>
      <c r="J1219" s="1">
        <v>3</v>
      </c>
      <c r="K1219" s="2">
        <v>2839188.7083333302</v>
      </c>
      <c r="L1219" s="4">
        <f>IF(ISNUMBER(K1219),LOG(K1219,10),"0")</f>
        <v>6.453194259121207</v>
      </c>
      <c r="M1219" s="25" t="s">
        <v>6326</v>
      </c>
      <c r="N1219" s="32" t="str">
        <f>IF(ISERROR(MID(M1219,SEARCH($N$1,M1219)-40,80)),"",MID(M1219,SEARCH($N$1,M1219)-40,80))</f>
        <v/>
      </c>
      <c r="O1219" s="36" t="str">
        <f>IF(ISERROR(MID(M1219,SEARCH($O$1,M1219)-40,80)),"",MID(M1219,SEARCH($O$1,M1219)-40,80))</f>
        <v/>
      </c>
      <c r="P1219"/>
    </row>
    <row r="1220" spans="1:16" x14ac:dyDescent="0.35">
      <c r="A1220" s="5" t="s">
        <v>11</v>
      </c>
      <c r="B1220" s="6">
        <v>6.17</v>
      </c>
      <c r="C1220" s="1" t="s">
        <v>2865</v>
      </c>
      <c r="D1220" s="1" t="s">
        <v>2866</v>
      </c>
      <c r="E1220" s="1" t="b">
        <v>0</v>
      </c>
      <c r="F1220" s="1" t="b">
        <v>1</v>
      </c>
      <c r="G1220" s="1">
        <v>4.8706240487062402</v>
      </c>
      <c r="H1220" s="1">
        <v>3</v>
      </c>
      <c r="I1220" s="1">
        <v>3</v>
      </c>
      <c r="J1220" s="1">
        <v>3</v>
      </c>
      <c r="K1220" s="2">
        <v>4266614.6927083302</v>
      </c>
      <c r="L1220" s="4">
        <f>IF(ISNUMBER(K1220),LOG(K1220,10),"0")</f>
        <v>6.6300834245827076</v>
      </c>
      <c r="M1220" s="25" t="s">
        <v>6111</v>
      </c>
      <c r="N1220" s="32" t="str">
        <f>IF(ISERROR(MID(M1220,SEARCH($N$1,M1220)-40,80)),"",MID(M1220,SEARCH($N$1,M1220)-40,80))</f>
        <v/>
      </c>
      <c r="O1220" s="36" t="str">
        <f>IF(ISERROR(MID(M1220,SEARCH($O$1,M1220)-40,80)),"",MID(M1220,SEARCH($O$1,M1220)-40,80))</f>
        <v/>
      </c>
      <c r="P1220"/>
    </row>
    <row r="1221" spans="1:16" x14ac:dyDescent="0.35">
      <c r="A1221" s="5" t="s">
        <v>11</v>
      </c>
      <c r="B1221" s="6">
        <v>7.21</v>
      </c>
      <c r="C1221" s="1" t="s">
        <v>2377</v>
      </c>
      <c r="D1221" s="1" t="s">
        <v>2378</v>
      </c>
      <c r="E1221" s="1" t="b">
        <v>0</v>
      </c>
      <c r="F1221" s="1" t="b">
        <v>1</v>
      </c>
      <c r="G1221" s="1">
        <v>12.8440366972477</v>
      </c>
      <c r="H1221" s="1">
        <v>3</v>
      </c>
      <c r="I1221" s="1">
        <v>4</v>
      </c>
      <c r="J1221" s="1">
        <v>3</v>
      </c>
      <c r="K1221" s="2">
        <v>11013117.7578125</v>
      </c>
      <c r="L1221" s="4">
        <f>IF(ISNUMBER(K1221),LOG(K1221,10),"0")</f>
        <v>7.0419102829442295</v>
      </c>
      <c r="M1221" s="25" t="s">
        <v>5503</v>
      </c>
      <c r="N1221" s="32" t="str">
        <f>IF(ISERROR(MID(M1221,SEARCH($N$1,M1221)-40,80)),"",MID(M1221,SEARCH($N$1,M1221)-40,80))</f>
        <v/>
      </c>
      <c r="O1221" s="36" t="str">
        <f>IF(ISERROR(MID(M1221,SEARCH($O$1,M1221)-40,80)),"",MID(M1221,SEARCH($O$1,M1221)-40,80))</f>
        <v/>
      </c>
      <c r="P1221"/>
    </row>
    <row r="1222" spans="1:16" x14ac:dyDescent="0.35">
      <c r="A1222" s="5" t="s">
        <v>11</v>
      </c>
      <c r="B1222" s="6">
        <v>7.46</v>
      </c>
      <c r="C1222" s="1" t="s">
        <v>2045</v>
      </c>
      <c r="D1222" s="1" t="s">
        <v>2046</v>
      </c>
      <c r="E1222" s="1" t="b">
        <v>0</v>
      </c>
      <c r="F1222" s="1" t="b">
        <v>1</v>
      </c>
      <c r="G1222" s="1">
        <v>6.6793893129770998</v>
      </c>
      <c r="H1222" s="1">
        <v>3</v>
      </c>
      <c r="I1222" s="1">
        <v>3</v>
      </c>
      <c r="J1222" s="1">
        <v>3</v>
      </c>
      <c r="K1222" s="2">
        <v>6854405.9583333302</v>
      </c>
      <c r="L1222" s="4">
        <f>IF(ISNUMBER(K1222),LOG(K1222,10),"0")</f>
        <v>6.8359698223353149</v>
      </c>
      <c r="M1222" s="25" t="s">
        <v>5820</v>
      </c>
      <c r="N1222" s="32" t="str">
        <f>IF(ISERROR(MID(M1222,SEARCH($N$1,M1222)-40,80)),"",MID(M1222,SEARCH($N$1,M1222)-40,80))</f>
        <v/>
      </c>
      <c r="O1222" s="36" t="str">
        <f>IF(ISERROR(MID(M1222,SEARCH($O$1,M1222)-40,80)),"",MID(M1222,SEARCH($O$1,M1222)-40,80))</f>
        <v/>
      </c>
      <c r="P1222"/>
    </row>
    <row r="1223" spans="1:16" x14ac:dyDescent="0.35">
      <c r="A1223" s="5" t="s">
        <v>11</v>
      </c>
      <c r="B1223" s="6">
        <v>7.84</v>
      </c>
      <c r="C1223" s="1" t="s">
        <v>2393</v>
      </c>
      <c r="D1223" s="1" t="s">
        <v>2394</v>
      </c>
      <c r="E1223" s="1" t="b">
        <v>0</v>
      </c>
      <c r="F1223" s="1" t="b">
        <v>1</v>
      </c>
      <c r="G1223" s="1">
        <v>5.6768558951965096</v>
      </c>
      <c r="H1223" s="1">
        <v>3</v>
      </c>
      <c r="I1223" s="1">
        <v>3</v>
      </c>
      <c r="J1223" s="1">
        <v>3</v>
      </c>
      <c r="K1223" s="2">
        <v>2229499.2682291698</v>
      </c>
      <c r="L1223" s="4">
        <f>IF(ISNUMBER(K1223),LOG(K1223,10),"0")</f>
        <v>6.3482073341406213</v>
      </c>
      <c r="M1223" s="25" t="s">
        <v>6432</v>
      </c>
      <c r="N1223" s="32" t="str">
        <f>IF(ISERROR(MID(M1223,SEARCH($N$1,M1223)-40,80)),"",MID(M1223,SEARCH($N$1,M1223)-40,80))</f>
        <v>155]; cell migration [GO:0016477]; cell surface receptor signaling pathway [GO:0</v>
      </c>
      <c r="O1223" s="36" t="str">
        <f>IF(ISERROR(MID(M1223,SEARCH($O$1,M1223)-40,80)),"",MID(M1223,SEARCH($O$1,M1223)-40,80))</f>
        <v/>
      </c>
      <c r="P1223"/>
    </row>
    <row r="1224" spans="1:16" x14ac:dyDescent="0.35">
      <c r="A1224" s="5" t="s">
        <v>11</v>
      </c>
      <c r="B1224" s="6">
        <v>7.39</v>
      </c>
      <c r="C1224" s="1" t="s">
        <v>2233</v>
      </c>
      <c r="D1224" s="1" t="s">
        <v>2234</v>
      </c>
      <c r="E1224" s="1" t="b">
        <v>0</v>
      </c>
      <c r="F1224" s="1" t="b">
        <v>1</v>
      </c>
      <c r="G1224" s="1">
        <v>13.765182186234799</v>
      </c>
      <c r="H1224" s="1">
        <v>3</v>
      </c>
      <c r="I1224" s="1">
        <v>3</v>
      </c>
      <c r="J1224" s="1">
        <v>3</v>
      </c>
      <c r="K1224" s="2">
        <v>17873698.971354201</v>
      </c>
      <c r="L1224" s="4">
        <f>IF(ISNUMBER(K1224),LOG(K1224,10),"0")</f>
        <v>7.2522144392772878</v>
      </c>
      <c r="M1224" s="25" t="s">
        <v>5239</v>
      </c>
      <c r="N1224" s="32" t="str">
        <f>IF(ISERROR(MID(M1224,SEARCH($N$1,M1224)-40,80)),"",MID(M1224,SEARCH($N$1,M1224)-40,80))</f>
        <v/>
      </c>
      <c r="O1224" s="36" t="str">
        <f>IF(ISERROR(MID(M1224,SEARCH($O$1,M1224)-40,80)),"",MID(M1224,SEARCH($O$1,M1224)-40,80))</f>
        <v/>
      </c>
      <c r="P1224"/>
    </row>
    <row r="1225" spans="1:16" x14ac:dyDescent="0.35">
      <c r="A1225" s="5" t="s">
        <v>11</v>
      </c>
      <c r="B1225" s="6">
        <v>4.72</v>
      </c>
      <c r="C1225" s="1" t="s">
        <v>3289</v>
      </c>
      <c r="D1225" s="1" t="s">
        <v>3290</v>
      </c>
      <c r="E1225" s="1" t="b">
        <v>0</v>
      </c>
      <c r="F1225" s="1" t="b">
        <v>1</v>
      </c>
      <c r="G1225" s="1">
        <v>5.0370370370370399</v>
      </c>
      <c r="H1225" s="1">
        <v>3</v>
      </c>
      <c r="I1225" s="1">
        <v>3</v>
      </c>
      <c r="J1225" s="1">
        <v>3</v>
      </c>
      <c r="K1225" s="2">
        <v>1648822.88151042</v>
      </c>
      <c r="L1225" s="4">
        <f>IF(ISNUMBER(K1225),LOG(K1225,10),"0")</f>
        <v>6.2171740057269789</v>
      </c>
      <c r="M1225" s="25" t="s">
        <v>6537</v>
      </c>
      <c r="N1225" s="32" t="str">
        <f>IF(ISERROR(MID(M1225,SEARCH($N$1,M1225)-40,80)),"",MID(M1225,SEARCH($N$1,M1225)-40,80))</f>
        <v/>
      </c>
      <c r="O1225" s="36" t="str">
        <f>IF(ISERROR(MID(M1225,SEARCH($O$1,M1225)-40,80)),"",MID(M1225,SEARCH($O$1,M1225)-40,80))</f>
        <v/>
      </c>
      <c r="P1225"/>
    </row>
    <row r="1226" spans="1:16" x14ac:dyDescent="0.35">
      <c r="A1226" s="5" t="s">
        <v>11</v>
      </c>
      <c r="B1226" s="6">
        <v>11.41</v>
      </c>
      <c r="C1226" s="1" t="s">
        <v>2011</v>
      </c>
      <c r="D1226" s="1" t="s">
        <v>2012</v>
      </c>
      <c r="E1226" s="1" t="b">
        <v>0</v>
      </c>
      <c r="F1226" s="1" t="b">
        <v>1</v>
      </c>
      <c r="G1226" s="1">
        <v>12.7027027027027</v>
      </c>
      <c r="H1226" s="1">
        <v>3</v>
      </c>
      <c r="I1226" s="1">
        <v>4</v>
      </c>
      <c r="J1226" s="1">
        <v>3</v>
      </c>
      <c r="K1226" s="2">
        <v>6542806.2395833302</v>
      </c>
      <c r="L1226" s="4">
        <f>IF(ISNUMBER(K1226),LOG(K1226,10),"0")</f>
        <v>6.8157640591756712</v>
      </c>
      <c r="M1226" s="25" t="s">
        <v>5851</v>
      </c>
      <c r="N1226" s="32" t="str">
        <f>IF(ISERROR(MID(M1226,SEARCH($N$1,M1226)-40,80)),"",MID(M1226,SEARCH($N$1,M1226)-40,80))</f>
        <v/>
      </c>
      <c r="O1226" s="36" t="str">
        <f>IF(ISERROR(MID(M1226,SEARCH($O$1,M1226)-40,80)),"",MID(M1226,SEARCH($O$1,M1226)-40,80))</f>
        <v/>
      </c>
      <c r="P1226"/>
    </row>
    <row r="1227" spans="1:16" x14ac:dyDescent="0.35">
      <c r="A1227" s="5" t="s">
        <v>11</v>
      </c>
      <c r="B1227" s="6">
        <v>5.64</v>
      </c>
      <c r="C1227" s="1" t="s">
        <v>2911</v>
      </c>
      <c r="D1227" s="1" t="s">
        <v>2912</v>
      </c>
      <c r="E1227" s="1" t="b">
        <v>0</v>
      </c>
      <c r="F1227" s="1" t="b">
        <v>1</v>
      </c>
      <c r="G1227" s="1">
        <v>11.654135338345901</v>
      </c>
      <c r="H1227" s="1">
        <v>3</v>
      </c>
      <c r="I1227" s="1">
        <v>3</v>
      </c>
      <c r="J1227" s="1">
        <v>3</v>
      </c>
      <c r="K1227" s="2">
        <v>4578053.6979166698</v>
      </c>
      <c r="L1227" s="4">
        <f>IF(ISNUMBER(K1227),LOG(K1227,10),"0")</f>
        <v>6.6606808823909764</v>
      </c>
      <c r="M1227" s="25" t="s">
        <v>6072</v>
      </c>
      <c r="N1227" s="32" t="str">
        <f>IF(ISERROR(MID(M1227,SEARCH($N$1,M1227)-40,80)),"",MID(M1227,SEARCH($N$1,M1227)-40,80))</f>
        <v/>
      </c>
      <c r="O1227" s="36" t="str">
        <f>IF(ISERROR(MID(M1227,SEARCH($O$1,M1227)-40,80)),"",MID(M1227,SEARCH($O$1,M1227)-40,80))</f>
        <v/>
      </c>
      <c r="P1227"/>
    </row>
    <row r="1228" spans="1:16" x14ac:dyDescent="0.35">
      <c r="A1228" s="5" t="s">
        <v>11</v>
      </c>
      <c r="B1228" s="6">
        <v>6.36</v>
      </c>
      <c r="C1228" s="1" t="s">
        <v>2427</v>
      </c>
      <c r="D1228" s="1" t="s">
        <v>2428</v>
      </c>
      <c r="E1228" s="1" t="b">
        <v>0</v>
      </c>
      <c r="F1228" s="1" t="b">
        <v>1</v>
      </c>
      <c r="G1228" s="1">
        <v>10.6382978723404</v>
      </c>
      <c r="H1228" s="1">
        <v>3</v>
      </c>
      <c r="I1228" s="1">
        <v>3</v>
      </c>
      <c r="J1228" s="1">
        <v>3</v>
      </c>
      <c r="K1228" s="2">
        <v>1104699.2265625</v>
      </c>
      <c r="L1228" s="4">
        <f>IF(ISNUMBER(K1228),LOG(K1228,10),"0")</f>
        <v>6.0432440499442528</v>
      </c>
      <c r="M1228" s="25" t="s">
        <v>6641</v>
      </c>
      <c r="N1228" s="32" t="str">
        <f>IF(ISERROR(MID(M1228,SEARCH($N$1,M1228)-40,80)),"",MID(M1228,SEARCH($N$1,M1228)-40,80))</f>
        <v/>
      </c>
      <c r="O1228" s="36" t="str">
        <f>IF(ISERROR(MID(M1228,SEARCH($O$1,M1228)-40,80)),"",MID(M1228,SEARCH($O$1,M1228)-40,80))</f>
        <v/>
      </c>
      <c r="P1228"/>
    </row>
    <row r="1229" spans="1:16" x14ac:dyDescent="0.35">
      <c r="A1229" s="5" t="s">
        <v>11</v>
      </c>
      <c r="B1229" s="6">
        <v>8.58</v>
      </c>
      <c r="C1229" s="1" t="s">
        <v>1767</v>
      </c>
      <c r="D1229" s="1" t="s">
        <v>1768</v>
      </c>
      <c r="E1229" s="1" t="b">
        <v>0</v>
      </c>
      <c r="F1229" s="1" t="b">
        <v>1</v>
      </c>
      <c r="G1229" s="1">
        <v>10.5145413870246</v>
      </c>
      <c r="H1229" s="1">
        <v>3</v>
      </c>
      <c r="I1229" s="1">
        <v>3</v>
      </c>
      <c r="J1229" s="1">
        <v>3</v>
      </c>
      <c r="K1229" s="2">
        <v>3424987.10546875</v>
      </c>
      <c r="L1229" s="4">
        <f>IF(ISNUMBER(K1229),LOG(K1229,10),"0")</f>
        <v>6.53465894078193</v>
      </c>
      <c r="M1229" s="25" t="s">
        <v>6228</v>
      </c>
      <c r="N1229" s="32" t="str">
        <f>IF(ISERROR(MID(M1229,SEARCH($N$1,M1229)-40,80)),"",MID(M1229,SEARCH($N$1,M1229)-40,80))</f>
        <v/>
      </c>
      <c r="O1229" s="36" t="str">
        <f>IF(ISERROR(MID(M1229,SEARCH($O$1,M1229)-40,80)),"",MID(M1229,SEARCH($O$1,M1229)-40,80))</f>
        <v/>
      </c>
      <c r="P1229"/>
    </row>
    <row r="1230" spans="1:16" x14ac:dyDescent="0.35">
      <c r="A1230" s="5" t="s">
        <v>11</v>
      </c>
      <c r="B1230" s="6">
        <v>6.72</v>
      </c>
      <c r="C1230" s="1" t="s">
        <v>2673</v>
      </c>
      <c r="D1230" s="1" t="s">
        <v>2674</v>
      </c>
      <c r="E1230" s="1" t="b">
        <v>0</v>
      </c>
      <c r="F1230" s="1" t="b">
        <v>1</v>
      </c>
      <c r="G1230" s="1">
        <v>10.6451612903226</v>
      </c>
      <c r="H1230" s="1">
        <v>3</v>
      </c>
      <c r="I1230" s="1">
        <v>3</v>
      </c>
      <c r="J1230" s="1">
        <v>3</v>
      </c>
      <c r="K1230" s="2">
        <v>3410354.1536458302</v>
      </c>
      <c r="L1230" s="4">
        <f>IF(ISNUMBER(K1230),LOG(K1230,10),"0")</f>
        <v>6.5327994813349282</v>
      </c>
      <c r="M1230" s="25" t="s">
        <v>6232</v>
      </c>
      <c r="N1230" s="32" t="str">
        <f>IF(ISERROR(MID(M1230,SEARCH($N$1,M1230)-40,80)),"",MID(M1230,SEARCH($N$1,M1230)-40,80))</f>
        <v/>
      </c>
      <c r="O1230" s="36" t="str">
        <f>IF(ISERROR(MID(M1230,SEARCH($O$1,M1230)-40,80)),"",MID(M1230,SEARCH($O$1,M1230)-40,80))</f>
        <v/>
      </c>
      <c r="P1230"/>
    </row>
    <row r="1231" spans="1:16" x14ac:dyDescent="0.35">
      <c r="A1231" s="5" t="s">
        <v>11</v>
      </c>
      <c r="B1231" s="6">
        <v>6.67</v>
      </c>
      <c r="C1231" s="1" t="s">
        <v>2735</v>
      </c>
      <c r="D1231" s="1" t="s">
        <v>2736</v>
      </c>
      <c r="E1231" s="1" t="b">
        <v>0</v>
      </c>
      <c r="F1231" s="1" t="b">
        <v>1</v>
      </c>
      <c r="G1231" s="1">
        <v>18.918918918918902</v>
      </c>
      <c r="H1231" s="1">
        <v>3</v>
      </c>
      <c r="I1231" s="1">
        <v>4</v>
      </c>
      <c r="J1231" s="1">
        <v>3</v>
      </c>
      <c r="K1231" s="2">
        <v>19806677.15625</v>
      </c>
      <c r="L1231" s="4">
        <f>IF(ISNUMBER(K1231),LOG(K1231,10),"0")</f>
        <v>7.2968116227496793</v>
      </c>
      <c r="M1231" s="25" t="s">
        <v>5196</v>
      </c>
      <c r="N1231" s="32" t="str">
        <f>IF(ISERROR(MID(M1231,SEARCH($N$1,M1231)-40,80)),"",MID(M1231,SEARCH($N$1,M1231)-40,80))</f>
        <v/>
      </c>
      <c r="O1231" s="36" t="str">
        <f>IF(ISERROR(MID(M1231,SEARCH($O$1,M1231)-40,80)),"",MID(M1231,SEARCH($O$1,M1231)-40,80))</f>
        <v/>
      </c>
      <c r="P1231"/>
    </row>
    <row r="1232" spans="1:16" x14ac:dyDescent="0.35">
      <c r="A1232" s="5" t="s">
        <v>4094</v>
      </c>
      <c r="B1232" s="6">
        <v>6.48</v>
      </c>
      <c r="C1232" s="1" t="s">
        <v>4383</v>
      </c>
      <c r="D1232" s="1" t="s">
        <v>4384</v>
      </c>
      <c r="E1232" s="1" t="b">
        <v>0</v>
      </c>
      <c r="F1232" s="1" t="b">
        <v>1</v>
      </c>
      <c r="G1232" s="1">
        <v>8.8235294117647101</v>
      </c>
      <c r="H1232" s="1">
        <v>3</v>
      </c>
      <c r="I1232" s="1">
        <v>3</v>
      </c>
      <c r="J1232" s="1">
        <v>3</v>
      </c>
      <c r="K1232" s="2">
        <v>4921093.8359375</v>
      </c>
      <c r="L1232" s="4">
        <f>IF(ISNUMBER(K1232),LOG(K1232,10),"0")</f>
        <v>6.6920616462861267</v>
      </c>
      <c r="M1232" s="25" t="s">
        <v>6028</v>
      </c>
      <c r="N1232" s="32" t="str">
        <f>IF(ISERROR(MID(M1232,SEARCH($N$1,M1232)-40,80)),"",MID(M1232,SEARCH($N$1,M1232)-40,80))</f>
        <v/>
      </c>
      <c r="O1232" s="36" t="str">
        <f>IF(ISERROR(MID(M1232,SEARCH($O$1,M1232)-40,80)),"",MID(M1232,SEARCH($O$1,M1232)-40,80))</f>
        <v/>
      </c>
      <c r="P1232"/>
    </row>
    <row r="1233" spans="1:16" x14ac:dyDescent="0.35">
      <c r="A1233" s="5" t="s">
        <v>11</v>
      </c>
      <c r="B1233" s="6">
        <v>9.8000000000000007</v>
      </c>
      <c r="C1233" s="1" t="s">
        <v>2093</v>
      </c>
      <c r="D1233" s="1" t="s">
        <v>2094</v>
      </c>
      <c r="E1233" s="1" t="b">
        <v>0</v>
      </c>
      <c r="F1233" s="1" t="b">
        <v>1</v>
      </c>
      <c r="G1233" s="1">
        <v>40.963855421686702</v>
      </c>
      <c r="H1233" s="1">
        <v>3</v>
      </c>
      <c r="I1233" s="1">
        <v>4</v>
      </c>
      <c r="J1233" s="1">
        <v>3</v>
      </c>
      <c r="K1233" s="2">
        <v>37117093.266927101</v>
      </c>
      <c r="L1233" s="4">
        <f>IF(ISNUMBER(K1233),LOG(K1233,10),"0")</f>
        <v>7.5695739581836063</v>
      </c>
      <c r="M1233" s="25" t="s">
        <v>4972</v>
      </c>
      <c r="N1233" s="32" t="str">
        <f>IF(ISERROR(MID(M1233,SEARCH($N$1,M1233)-40,80)),"",MID(M1233,SEARCH($N$1,M1233)-40,80))</f>
        <v/>
      </c>
      <c r="O1233" s="36" t="str">
        <f>IF(ISERROR(MID(M1233,SEARCH($O$1,M1233)-40,80)),"",MID(M1233,SEARCH($O$1,M1233)-40,80))</f>
        <v/>
      </c>
      <c r="P1233"/>
    </row>
    <row r="1234" spans="1:16" x14ac:dyDescent="0.35">
      <c r="A1234" s="5" t="s">
        <v>11</v>
      </c>
      <c r="B1234" s="6">
        <v>7.34</v>
      </c>
      <c r="C1234" s="1" t="s">
        <v>3448</v>
      </c>
      <c r="D1234" s="1" t="s">
        <v>3449</v>
      </c>
      <c r="E1234" s="1" t="b">
        <v>0</v>
      </c>
      <c r="F1234" s="1" t="b">
        <v>1</v>
      </c>
      <c r="G1234" s="1">
        <v>0.13845719129697701</v>
      </c>
      <c r="H1234" s="1">
        <v>3</v>
      </c>
      <c r="I1234" s="1">
        <v>3</v>
      </c>
      <c r="J1234" s="1">
        <v>3</v>
      </c>
      <c r="K1234" s="2">
        <v>4249833</v>
      </c>
      <c r="L1234" s="4">
        <f>IF(ISNUMBER(K1234),LOG(K1234,10),"0")</f>
        <v>6.6283718644965557</v>
      </c>
      <c r="M1234" s="25" t="s">
        <v>6113</v>
      </c>
      <c r="N1234" s="32" t="str">
        <f>IF(ISERROR(MID(M1234,SEARCH($N$1,M1234)-40,80)),"",MID(M1234,SEARCH($N$1,M1234)-40,80))</f>
        <v/>
      </c>
      <c r="O1234" s="36" t="str">
        <f>IF(ISERROR(MID(M1234,SEARCH($O$1,M1234)-40,80)),"",MID(M1234,SEARCH($O$1,M1234)-40,80))</f>
        <v/>
      </c>
      <c r="P1234"/>
    </row>
    <row r="1235" spans="1:16" x14ac:dyDescent="0.35">
      <c r="A1235" s="5" t="s">
        <v>11</v>
      </c>
      <c r="B1235" s="6">
        <v>4.5</v>
      </c>
      <c r="C1235" s="1" t="s">
        <v>2519</v>
      </c>
      <c r="D1235" s="1" t="s">
        <v>2520</v>
      </c>
      <c r="E1235" s="1" t="b">
        <v>0</v>
      </c>
      <c r="F1235" s="1" t="b">
        <v>1</v>
      </c>
      <c r="G1235" s="1">
        <v>8.5774058577405903</v>
      </c>
      <c r="H1235" s="1">
        <v>3</v>
      </c>
      <c r="I1235" s="1">
        <v>3</v>
      </c>
      <c r="J1235" s="1">
        <v>3</v>
      </c>
      <c r="K1235" s="2">
        <v>3988850.0572916698</v>
      </c>
      <c r="L1235" s="4">
        <f>IF(ISNUMBER(K1235),LOG(K1235,10),"0")</f>
        <v>6.6008477112873409</v>
      </c>
      <c r="M1235" s="25" t="s">
        <v>6140</v>
      </c>
      <c r="N1235" s="32" t="str">
        <f>IF(ISERROR(MID(M1235,SEARCH($N$1,M1235)-40,80)),"",MID(M1235,SEARCH($N$1,M1235)-40,80))</f>
        <v/>
      </c>
      <c r="O1235" s="36" t="str">
        <f>IF(ISERROR(MID(M1235,SEARCH($O$1,M1235)-40,80)),"",MID(M1235,SEARCH($O$1,M1235)-40,80))</f>
        <v/>
      </c>
      <c r="P1235"/>
    </row>
    <row r="1236" spans="1:16" x14ac:dyDescent="0.35">
      <c r="A1236" s="5" t="s">
        <v>11</v>
      </c>
      <c r="B1236" s="6">
        <v>10.38</v>
      </c>
      <c r="C1236" s="1" t="s">
        <v>1523</v>
      </c>
      <c r="D1236" s="1" t="s">
        <v>1524</v>
      </c>
      <c r="E1236" s="1" t="b">
        <v>0</v>
      </c>
      <c r="F1236" s="1" t="b">
        <v>1</v>
      </c>
      <c r="G1236" s="1">
        <v>14</v>
      </c>
      <c r="H1236" s="1">
        <v>3</v>
      </c>
      <c r="I1236" s="1">
        <v>3</v>
      </c>
      <c r="J1236" s="1">
        <v>3</v>
      </c>
      <c r="K1236" s="2">
        <v>9711047.4791666698</v>
      </c>
      <c r="L1236" s="4">
        <f>IF(ISNUMBER(K1236),LOG(K1236,10),"0")</f>
        <v>6.9872660774761304</v>
      </c>
      <c r="M1236" s="25" t="s">
        <v>5584</v>
      </c>
      <c r="N1236" s="32" t="str">
        <f>IF(ISERROR(MID(M1236,SEARCH($N$1,M1236)-40,80)),"",MID(M1236,SEARCH($N$1,M1236)-40,80))</f>
        <v/>
      </c>
      <c r="O1236" s="36" t="str">
        <f>IF(ISERROR(MID(M1236,SEARCH($O$1,M1236)-40,80)),"",MID(M1236,SEARCH($O$1,M1236)-40,80))</f>
        <v/>
      </c>
      <c r="P1236"/>
    </row>
    <row r="1237" spans="1:16" x14ac:dyDescent="0.35">
      <c r="A1237" s="5" t="s">
        <v>11</v>
      </c>
      <c r="B1237" s="6">
        <v>6.81</v>
      </c>
      <c r="C1237" s="1" t="s">
        <v>2867</v>
      </c>
      <c r="D1237" s="1" t="s">
        <v>2868</v>
      </c>
      <c r="E1237" s="1" t="b">
        <v>0</v>
      </c>
      <c r="F1237" s="1" t="b">
        <v>1</v>
      </c>
      <c r="G1237" s="1">
        <v>2.3678414096916298</v>
      </c>
      <c r="H1237" s="1">
        <v>3</v>
      </c>
      <c r="I1237" s="1">
        <v>3</v>
      </c>
      <c r="J1237" s="1">
        <v>3</v>
      </c>
      <c r="K1237" s="2">
        <v>1520731.74479167</v>
      </c>
      <c r="L1237" s="4">
        <f>IF(ISNUMBER(K1237),LOG(K1237,10),"0")</f>
        <v>6.1820526117969177</v>
      </c>
      <c r="M1237" s="25" t="s">
        <v>6551</v>
      </c>
      <c r="N1237" s="32" t="str">
        <f>IF(ISERROR(MID(M1237,SEARCH($N$1,M1237)-40,80)),"",MID(M1237,SEARCH($N$1,M1237)-40,80))</f>
        <v/>
      </c>
      <c r="O1237" s="36" t="str">
        <f>IF(ISERROR(MID(M1237,SEARCH($O$1,M1237)-40,80)),"",MID(M1237,SEARCH($O$1,M1237)-40,80))</f>
        <v/>
      </c>
      <c r="P1237"/>
    </row>
    <row r="1238" spans="1:16" x14ac:dyDescent="0.35">
      <c r="A1238" s="5" t="s">
        <v>11</v>
      </c>
      <c r="B1238" s="6">
        <v>7.54</v>
      </c>
      <c r="C1238" s="1" t="s">
        <v>2249</v>
      </c>
      <c r="D1238" s="1" t="s">
        <v>2250</v>
      </c>
      <c r="E1238" s="1" t="b">
        <v>0</v>
      </c>
      <c r="F1238" s="1" t="b">
        <v>1</v>
      </c>
      <c r="G1238" s="1">
        <v>18.8118811881188</v>
      </c>
      <c r="H1238" s="1">
        <v>3</v>
      </c>
      <c r="I1238" s="1">
        <v>3</v>
      </c>
      <c r="J1238" s="1">
        <v>3</v>
      </c>
      <c r="K1238" s="2">
        <v>12816383.529947899</v>
      </c>
      <c r="L1238" s="4">
        <f>IF(ISNUMBER(K1238),LOG(K1238,10),"0")</f>
        <v>7.1077654951858369</v>
      </c>
      <c r="M1238" s="25" t="s">
        <v>5413</v>
      </c>
      <c r="N1238" s="32" t="str">
        <f>IF(ISERROR(MID(M1238,SEARCH($N$1,M1238)-40,80)),"",MID(M1238,SEARCH($N$1,M1238)-40,80))</f>
        <v/>
      </c>
      <c r="O1238" s="36" t="str">
        <f>IF(ISERROR(MID(M1238,SEARCH($O$1,M1238)-40,80)),"",MID(M1238,SEARCH($O$1,M1238)-40,80))</f>
        <v/>
      </c>
      <c r="P1238"/>
    </row>
    <row r="1239" spans="1:16" x14ac:dyDescent="0.35">
      <c r="A1239" s="5" t="s">
        <v>11</v>
      </c>
      <c r="B1239" s="6">
        <v>6.12</v>
      </c>
      <c r="C1239" s="1" t="s">
        <v>3149</v>
      </c>
      <c r="D1239" s="1" t="s">
        <v>3150</v>
      </c>
      <c r="E1239" s="1" t="b">
        <v>0</v>
      </c>
      <c r="F1239" s="1" t="b">
        <v>1</v>
      </c>
      <c r="G1239" s="1">
        <v>8.4548104956268197</v>
      </c>
      <c r="H1239" s="1">
        <v>3</v>
      </c>
      <c r="I1239" s="1">
        <v>3</v>
      </c>
      <c r="J1239" s="1">
        <v>3</v>
      </c>
      <c r="K1239" s="2">
        <v>4690841.6171875</v>
      </c>
      <c r="L1239" s="4">
        <f>IF(ISNUMBER(K1239),LOG(K1239,10),"0")</f>
        <v>6.6712507695613725</v>
      </c>
      <c r="M1239" s="25" t="s">
        <v>6056</v>
      </c>
      <c r="N1239" s="32" t="str">
        <f>IF(ISERROR(MID(M1239,SEARCH($N$1,M1239)-40,80)),"",MID(M1239,SEARCH($N$1,M1239)-40,80))</f>
        <v/>
      </c>
      <c r="O1239" s="36" t="str">
        <f>IF(ISERROR(MID(M1239,SEARCH($O$1,M1239)-40,80)),"",MID(M1239,SEARCH($O$1,M1239)-40,80))</f>
        <v/>
      </c>
      <c r="P1239"/>
    </row>
    <row r="1240" spans="1:16" x14ac:dyDescent="0.35">
      <c r="A1240" s="5" t="s">
        <v>11</v>
      </c>
      <c r="B1240" s="6">
        <v>6.66</v>
      </c>
      <c r="C1240" s="1" t="s">
        <v>2235</v>
      </c>
      <c r="D1240" s="1" t="s">
        <v>2236</v>
      </c>
      <c r="E1240" s="1" t="b">
        <v>0</v>
      </c>
      <c r="F1240" s="1" t="b">
        <v>1</v>
      </c>
      <c r="G1240" s="1">
        <v>14.473684210526301</v>
      </c>
      <c r="H1240" s="1">
        <v>3</v>
      </c>
      <c r="I1240" s="1">
        <v>3</v>
      </c>
      <c r="J1240" s="1">
        <v>3</v>
      </c>
      <c r="K1240" s="2">
        <v>12080460.7578125</v>
      </c>
      <c r="L1240" s="4">
        <f>IF(ISNUMBER(K1240),LOG(K1240,10),"0")</f>
        <v>7.082083498917509</v>
      </c>
      <c r="M1240" s="25" t="s">
        <v>4956</v>
      </c>
      <c r="N1240" s="32" t="str">
        <f>IF(ISERROR(MID(M1240,SEARCH($N$1,M1240)-40,80)),"",MID(M1240,SEARCH($N$1,M1240)-40,80))</f>
        <v/>
      </c>
      <c r="O1240" s="36" t="str">
        <f>IF(ISERROR(MID(M1240,SEARCH($O$1,M1240)-40,80)),"",MID(M1240,SEARCH($O$1,M1240)-40,80))</f>
        <v/>
      </c>
      <c r="P1240"/>
    </row>
    <row r="1241" spans="1:16" x14ac:dyDescent="0.35">
      <c r="A1241" s="5" t="s">
        <v>11</v>
      </c>
      <c r="B1241" s="6">
        <v>7.93</v>
      </c>
      <c r="C1241" s="1" t="s">
        <v>2287</v>
      </c>
      <c r="D1241" s="1" t="s">
        <v>2288</v>
      </c>
      <c r="E1241" s="1" t="b">
        <v>0</v>
      </c>
      <c r="F1241" s="1" t="b">
        <v>1</v>
      </c>
      <c r="G1241" s="1">
        <v>18.134715025906701</v>
      </c>
      <c r="H1241" s="1">
        <v>3</v>
      </c>
      <c r="I1241" s="1">
        <v>4</v>
      </c>
      <c r="J1241" s="1">
        <v>3</v>
      </c>
      <c r="K1241" s="2">
        <v>9042458.453125</v>
      </c>
      <c r="L1241" s="4">
        <f>IF(ISNUMBER(K1241),LOG(K1241,10),"0")</f>
        <v>6.9562865220098233</v>
      </c>
      <c r="M1241" s="25" t="s">
        <v>5623</v>
      </c>
      <c r="N1241" s="32" t="str">
        <f>IF(ISERROR(MID(M1241,SEARCH($N$1,M1241)-40,80)),"",MID(M1241,SEARCH($N$1,M1241)-40,80))</f>
        <v/>
      </c>
      <c r="O1241" s="36" t="str">
        <f>IF(ISERROR(MID(M1241,SEARCH($O$1,M1241)-40,80)),"",MID(M1241,SEARCH($O$1,M1241)-40,80))</f>
        <v/>
      </c>
      <c r="P1241"/>
    </row>
    <row r="1242" spans="1:16" x14ac:dyDescent="0.35">
      <c r="A1242" s="5" t="s">
        <v>11</v>
      </c>
      <c r="B1242" s="6">
        <v>7.74</v>
      </c>
      <c r="C1242" s="1" t="s">
        <v>2351</v>
      </c>
      <c r="D1242" s="1" t="s">
        <v>2352</v>
      </c>
      <c r="E1242" s="1" t="b">
        <v>0</v>
      </c>
      <c r="F1242" s="1" t="b">
        <v>1</v>
      </c>
      <c r="G1242" s="1">
        <v>11.1111111111111</v>
      </c>
      <c r="H1242" s="1">
        <v>3</v>
      </c>
      <c r="I1242" s="1">
        <v>3</v>
      </c>
      <c r="J1242" s="1">
        <v>3</v>
      </c>
      <c r="K1242" s="2">
        <v>8758696.609375</v>
      </c>
      <c r="L1242" s="4">
        <f>IF(ISNUMBER(K1242),LOG(K1242,10),"0")</f>
        <v>6.9424394831690224</v>
      </c>
      <c r="M1242" s="25" t="s">
        <v>5651</v>
      </c>
      <c r="N1242" s="32" t="str">
        <f>IF(ISERROR(MID(M1242,SEARCH($N$1,M1242)-40,80)),"",MID(M1242,SEARCH($N$1,M1242)-40,80))</f>
        <v/>
      </c>
      <c r="O1242" s="36" t="str">
        <f>IF(ISERROR(MID(M1242,SEARCH($O$1,M1242)-40,80)),"",MID(M1242,SEARCH($O$1,M1242)-40,80))</f>
        <v/>
      </c>
      <c r="P1242"/>
    </row>
    <row r="1243" spans="1:16" x14ac:dyDescent="0.35">
      <c r="A1243" s="5" t="s">
        <v>11</v>
      </c>
      <c r="B1243" s="6">
        <v>7.1</v>
      </c>
      <c r="C1243" s="1" t="s">
        <v>2457</v>
      </c>
      <c r="D1243" s="1" t="s">
        <v>2458</v>
      </c>
      <c r="E1243" s="1" t="b">
        <v>0</v>
      </c>
      <c r="F1243" s="1" t="b">
        <v>1</v>
      </c>
      <c r="G1243" s="1">
        <v>13.765182186234799</v>
      </c>
      <c r="H1243" s="1">
        <v>3</v>
      </c>
      <c r="I1243" s="1">
        <v>3</v>
      </c>
      <c r="J1243" s="1">
        <v>3</v>
      </c>
      <c r="K1243" s="2">
        <v>14857123.2734375</v>
      </c>
      <c r="L1243" s="4">
        <f>IF(ISNUMBER(K1243),LOG(K1243,10),"0")</f>
        <v>7.1719347268258176</v>
      </c>
      <c r="M1243" s="25" t="s">
        <v>5328</v>
      </c>
      <c r="N1243" s="32" t="str">
        <f>IF(ISERROR(MID(M1243,SEARCH($N$1,M1243)-40,80)),"",MID(M1243,SEARCH($N$1,M1243)-40,80))</f>
        <v/>
      </c>
      <c r="O1243" s="36" t="str">
        <f>IF(ISERROR(MID(M1243,SEARCH($O$1,M1243)-40,80)),"",MID(M1243,SEARCH($O$1,M1243)-40,80))</f>
        <v/>
      </c>
      <c r="P1243"/>
    </row>
    <row r="1244" spans="1:16" x14ac:dyDescent="0.35">
      <c r="A1244" s="5" t="s">
        <v>11</v>
      </c>
      <c r="B1244" s="6">
        <v>7.84</v>
      </c>
      <c r="C1244" s="1" t="s">
        <v>2135</v>
      </c>
      <c r="D1244" s="1" t="s">
        <v>2136</v>
      </c>
      <c r="E1244" s="1" t="b">
        <v>0</v>
      </c>
      <c r="F1244" s="1" t="b">
        <v>1</v>
      </c>
      <c r="G1244" s="1">
        <v>7.3275862068965498</v>
      </c>
      <c r="H1244" s="1">
        <v>3</v>
      </c>
      <c r="I1244" s="1">
        <v>3</v>
      </c>
      <c r="J1244" s="1">
        <v>3</v>
      </c>
      <c r="K1244" s="2">
        <v>2088496.08854167</v>
      </c>
      <c r="L1244" s="4">
        <f>IF(ISNUMBER(K1244),LOG(K1244,10),"0")</f>
        <v>6.3198336662296484</v>
      </c>
      <c r="M1244" s="25" t="s">
        <v>6463</v>
      </c>
      <c r="N1244" s="32" t="str">
        <f>IF(ISERROR(MID(M1244,SEARCH($N$1,M1244)-40,80)),"",MID(M1244,SEARCH($N$1,M1244)-40,80))</f>
        <v/>
      </c>
      <c r="O1244" s="36" t="str">
        <f>IF(ISERROR(MID(M1244,SEARCH($O$1,M1244)-40,80)),"",MID(M1244,SEARCH($O$1,M1244)-40,80))</f>
        <v/>
      </c>
      <c r="P1244"/>
    </row>
    <row r="1245" spans="1:16" x14ac:dyDescent="0.35">
      <c r="A1245" s="5" t="s">
        <v>11</v>
      </c>
      <c r="B1245" s="6">
        <v>4.72</v>
      </c>
      <c r="C1245" s="1" t="s">
        <v>2475</v>
      </c>
      <c r="D1245" s="1" t="s">
        <v>2476</v>
      </c>
      <c r="E1245" s="1" t="b">
        <v>0</v>
      </c>
      <c r="F1245" s="1" t="b">
        <v>1</v>
      </c>
      <c r="G1245" s="1">
        <v>11.450381679389301</v>
      </c>
      <c r="H1245" s="1">
        <v>3</v>
      </c>
      <c r="I1245" s="1">
        <v>3</v>
      </c>
      <c r="J1245" s="1">
        <v>3</v>
      </c>
      <c r="K1245" s="2">
        <v>5479480.1041666698</v>
      </c>
      <c r="L1245" s="4">
        <f>IF(ISNUMBER(K1245),LOG(K1245,10),"0")</f>
        <v>6.7387393543597929</v>
      </c>
      <c r="M1245" s="25" t="s">
        <v>5962</v>
      </c>
      <c r="N1245" s="32" t="str">
        <f>IF(ISERROR(MID(M1245,SEARCH($N$1,M1245)-40,80)),"",MID(M1245,SEARCH($N$1,M1245)-40,80))</f>
        <v/>
      </c>
      <c r="O1245" s="36" t="str">
        <f>IF(ISERROR(MID(M1245,SEARCH($O$1,M1245)-40,80)),"",MID(M1245,SEARCH($O$1,M1245)-40,80))</f>
        <v/>
      </c>
      <c r="P1245"/>
    </row>
    <row r="1246" spans="1:16" x14ac:dyDescent="0.35">
      <c r="A1246" s="5" t="s">
        <v>11</v>
      </c>
      <c r="B1246" s="6">
        <v>8.3800000000000008</v>
      </c>
      <c r="C1246" s="1" t="s">
        <v>1993</v>
      </c>
      <c r="D1246" s="1" t="s">
        <v>1994</v>
      </c>
      <c r="E1246" s="1" t="b">
        <v>0</v>
      </c>
      <c r="F1246" s="1" t="b">
        <v>1</v>
      </c>
      <c r="G1246" s="1">
        <v>14.7540983606557</v>
      </c>
      <c r="H1246" s="1">
        <v>3</v>
      </c>
      <c r="I1246" s="1">
        <v>3</v>
      </c>
      <c r="J1246" s="1">
        <v>3</v>
      </c>
      <c r="K1246" s="2">
        <v>21818587.221354201</v>
      </c>
      <c r="L1246" s="4">
        <f>IF(ISNUMBER(K1246),LOG(K1246,10),"0")</f>
        <v>7.338826626094944</v>
      </c>
      <c r="M1246" s="25" t="s">
        <v>5151</v>
      </c>
      <c r="N1246" s="32" t="str">
        <f>IF(ISERROR(MID(M1246,SEARCH($N$1,M1246)-40,80)),"",MID(M1246,SEARCH($N$1,M1246)-40,80))</f>
        <v/>
      </c>
      <c r="O1246" s="36" t="str">
        <f>IF(ISERROR(MID(M1246,SEARCH($O$1,M1246)-40,80)),"",MID(M1246,SEARCH($O$1,M1246)-40,80))</f>
        <v/>
      </c>
      <c r="P1246"/>
    </row>
    <row r="1247" spans="1:16" x14ac:dyDescent="0.35">
      <c r="A1247" s="5" t="s">
        <v>11</v>
      </c>
      <c r="B1247" s="6">
        <v>7.97</v>
      </c>
      <c r="C1247" s="1" t="s">
        <v>2147</v>
      </c>
      <c r="D1247" s="1" t="s">
        <v>2148</v>
      </c>
      <c r="E1247" s="1" t="b">
        <v>0</v>
      </c>
      <c r="F1247" s="1" t="b">
        <v>1</v>
      </c>
      <c r="G1247" s="1">
        <v>10.7871720116618</v>
      </c>
      <c r="H1247" s="1">
        <v>3</v>
      </c>
      <c r="I1247" s="1">
        <v>3</v>
      </c>
      <c r="J1247" s="1">
        <v>3</v>
      </c>
      <c r="K1247" s="2">
        <v>10225674.6041667</v>
      </c>
      <c r="L1247" s="4">
        <f>IF(ISNUMBER(K1247),LOG(K1247,10),"0")</f>
        <v>7.0096919687285508</v>
      </c>
      <c r="M1247" s="25" t="s">
        <v>5546</v>
      </c>
      <c r="N1247" s="32" t="str">
        <f>IF(ISERROR(MID(M1247,SEARCH($N$1,M1247)-40,80)),"",MID(M1247,SEARCH($N$1,M1247)-40,80))</f>
        <v/>
      </c>
      <c r="O1247" s="36" t="str">
        <f>IF(ISERROR(MID(M1247,SEARCH($O$1,M1247)-40,80)),"",MID(M1247,SEARCH($O$1,M1247)-40,80))</f>
        <v/>
      </c>
      <c r="P1247"/>
    </row>
    <row r="1248" spans="1:16" x14ac:dyDescent="0.35">
      <c r="A1248" s="5" t="s">
        <v>11</v>
      </c>
      <c r="B1248" s="6">
        <v>7.38</v>
      </c>
      <c r="C1248" s="1" t="s">
        <v>3510</v>
      </c>
      <c r="D1248" s="1" t="s">
        <v>3511</v>
      </c>
      <c r="E1248" s="1" t="b">
        <v>0</v>
      </c>
      <c r="F1248" s="1" t="b">
        <v>1</v>
      </c>
      <c r="G1248" s="1">
        <v>6.0526315789473699</v>
      </c>
      <c r="H1248" s="1">
        <v>3</v>
      </c>
      <c r="I1248" s="1">
        <v>3</v>
      </c>
      <c r="J1248" s="1">
        <v>3</v>
      </c>
      <c r="K1248" s="2">
        <v>2508881.9791666698</v>
      </c>
      <c r="L1248" s="4">
        <f>IF(ISNUMBER(K1248),LOG(K1248,10),"0")</f>
        <v>6.3994802320590445</v>
      </c>
      <c r="M1248" s="25" t="s">
        <v>6375</v>
      </c>
      <c r="N1248" s="32" t="str">
        <f>IF(ISERROR(MID(M1248,SEARCH($N$1,M1248)-40,80)),"",MID(M1248,SEARCH($N$1,M1248)-40,80))</f>
        <v/>
      </c>
      <c r="O1248" s="36" t="str">
        <f>IF(ISERROR(MID(M1248,SEARCH($O$1,M1248)-40,80)),"",MID(M1248,SEARCH($O$1,M1248)-40,80))</f>
        <v/>
      </c>
      <c r="P1248"/>
    </row>
    <row r="1249" spans="1:16" x14ac:dyDescent="0.35">
      <c r="A1249" s="5" t="s">
        <v>11</v>
      </c>
      <c r="B1249" s="6">
        <v>6.14</v>
      </c>
      <c r="C1249" s="1" t="s">
        <v>2667</v>
      </c>
      <c r="D1249" s="1" t="s">
        <v>2668</v>
      </c>
      <c r="E1249" s="1" t="b">
        <v>0</v>
      </c>
      <c r="F1249" s="1" t="b">
        <v>1</v>
      </c>
      <c r="G1249" s="1">
        <v>7.3786407766990303</v>
      </c>
      <c r="H1249" s="1">
        <v>3</v>
      </c>
      <c r="I1249" s="1">
        <v>3</v>
      </c>
      <c r="J1249" s="1">
        <v>3</v>
      </c>
      <c r="K1249" s="2">
        <v>7486535.7239583302</v>
      </c>
      <c r="L1249" s="4">
        <f>IF(ISNUMBER(K1249),LOG(K1249,10),"0")</f>
        <v>6.874280901276169</v>
      </c>
      <c r="M1249" s="25" t="s">
        <v>5754</v>
      </c>
      <c r="N1249" s="32" t="str">
        <f>IF(ISERROR(MID(M1249,SEARCH($N$1,M1249)-40,80)),"",MID(M1249,SEARCH($N$1,M1249)-40,80))</f>
        <v/>
      </c>
      <c r="O1249" s="36" t="str">
        <f>IF(ISERROR(MID(M1249,SEARCH($O$1,M1249)-40,80)),"",MID(M1249,SEARCH($O$1,M1249)-40,80))</f>
        <v/>
      </c>
      <c r="P1249"/>
    </row>
    <row r="1250" spans="1:16" x14ac:dyDescent="0.35">
      <c r="A1250" s="5" t="s">
        <v>11</v>
      </c>
      <c r="B1250" s="6">
        <v>9.67</v>
      </c>
      <c r="C1250" s="1" t="s">
        <v>1975</v>
      </c>
      <c r="D1250" s="1" t="s">
        <v>1976</v>
      </c>
      <c r="E1250" s="1" t="b">
        <v>0</v>
      </c>
      <c r="F1250" s="1" t="b">
        <v>1</v>
      </c>
      <c r="G1250" s="1">
        <v>13.5922330097087</v>
      </c>
      <c r="H1250" s="1">
        <v>3</v>
      </c>
      <c r="I1250" s="1">
        <v>4</v>
      </c>
      <c r="J1250" s="1">
        <v>3</v>
      </c>
      <c r="K1250" s="2">
        <v>19690790.125</v>
      </c>
      <c r="L1250" s="4">
        <f>IF(ISNUMBER(K1250),LOG(K1250,10),"0")</f>
        <v>7.2942631432606548</v>
      </c>
      <c r="M1250" s="25" t="s">
        <v>5199</v>
      </c>
      <c r="N1250" s="32" t="str">
        <f>IF(ISERROR(MID(M1250,SEARCH($N$1,M1250)-40,80)),"",MID(M1250,SEARCH($N$1,M1250)-40,80))</f>
        <v/>
      </c>
      <c r="O1250" s="36" t="str">
        <f>IF(ISERROR(MID(M1250,SEARCH($O$1,M1250)-40,80)),"",MID(M1250,SEARCH($O$1,M1250)-40,80))</f>
        <v/>
      </c>
      <c r="P1250"/>
    </row>
    <row r="1251" spans="1:16" x14ac:dyDescent="0.35">
      <c r="A1251" s="5" t="s">
        <v>11</v>
      </c>
      <c r="B1251" s="6">
        <v>13.37</v>
      </c>
      <c r="C1251" s="1" t="s">
        <v>2133</v>
      </c>
      <c r="D1251" s="1" t="s">
        <v>2134</v>
      </c>
      <c r="E1251" s="1" t="b">
        <v>0</v>
      </c>
      <c r="F1251" s="1" t="b">
        <v>1</v>
      </c>
      <c r="G1251" s="1">
        <v>17.261904761904798</v>
      </c>
      <c r="H1251" s="1">
        <v>3</v>
      </c>
      <c r="I1251" s="1">
        <v>5</v>
      </c>
      <c r="J1251" s="1">
        <v>3</v>
      </c>
      <c r="K1251" s="2">
        <v>94471189.604166701</v>
      </c>
      <c r="L1251" s="4">
        <f>IF(ISNUMBER(K1251),LOG(K1251,10),"0")</f>
        <v>7.9752993841322448</v>
      </c>
      <c r="M1251" s="25" t="s">
        <v>4762</v>
      </c>
      <c r="N1251" s="32" t="str">
        <f>IF(ISERROR(MID(M1251,SEARCH($N$1,M1251)-40,80)),"",MID(M1251,SEARCH($N$1,M1251)-40,80))</f>
        <v/>
      </c>
      <c r="O1251" s="36" t="str">
        <f>IF(ISERROR(MID(M1251,SEARCH($O$1,M1251)-40,80)),"",MID(M1251,SEARCH($O$1,M1251)-40,80))</f>
        <v/>
      </c>
      <c r="P1251"/>
    </row>
    <row r="1252" spans="1:16" x14ac:dyDescent="0.35">
      <c r="A1252" s="5" t="s">
        <v>11</v>
      </c>
      <c r="B1252" s="6">
        <v>4.76</v>
      </c>
      <c r="C1252" s="1" t="s">
        <v>2283</v>
      </c>
      <c r="D1252" s="1" t="s">
        <v>2284</v>
      </c>
      <c r="E1252" s="1" t="b">
        <v>0</v>
      </c>
      <c r="F1252" s="1" t="b">
        <v>1</v>
      </c>
      <c r="G1252" s="1">
        <v>26.277372262773699</v>
      </c>
      <c r="H1252" s="1">
        <v>3</v>
      </c>
      <c r="I1252" s="1">
        <v>3</v>
      </c>
      <c r="J1252" s="1">
        <v>3</v>
      </c>
      <c r="K1252" s="2">
        <v>8736486.4140625</v>
      </c>
      <c r="L1252" s="4">
        <f>IF(ISNUMBER(K1252),LOG(K1252,10),"0")</f>
        <v>6.941336805885209</v>
      </c>
      <c r="M1252" s="25" t="s">
        <v>5652</v>
      </c>
      <c r="N1252" s="32" t="str">
        <f>IF(ISERROR(MID(M1252,SEARCH($N$1,M1252)-40,80)),"",MID(M1252,SEARCH($N$1,M1252)-40,80))</f>
        <v/>
      </c>
      <c r="O1252" s="36" t="str">
        <f>IF(ISERROR(MID(M1252,SEARCH($O$1,M1252)-40,80)),"",MID(M1252,SEARCH($O$1,M1252)-40,80))</f>
        <v/>
      </c>
      <c r="P1252"/>
    </row>
    <row r="1253" spans="1:16" x14ac:dyDescent="0.35">
      <c r="A1253" s="5" t="s">
        <v>11</v>
      </c>
      <c r="B1253" s="6">
        <v>8.2200000000000006</v>
      </c>
      <c r="C1253" s="1" t="s">
        <v>2113</v>
      </c>
      <c r="D1253" s="1" t="s">
        <v>2114</v>
      </c>
      <c r="E1253" s="1" t="b">
        <v>0</v>
      </c>
      <c r="F1253" s="1" t="b">
        <v>1</v>
      </c>
      <c r="G1253" s="1">
        <v>20.930232558139501</v>
      </c>
      <c r="H1253" s="1">
        <v>3</v>
      </c>
      <c r="I1253" s="1">
        <v>3</v>
      </c>
      <c r="J1253" s="1">
        <v>3</v>
      </c>
      <c r="K1253" s="2">
        <v>11968988.03125</v>
      </c>
      <c r="L1253" s="4">
        <f>IF(ISNUMBER(K1253),LOG(K1253,10),"0")</f>
        <v>7.0780574326935586</v>
      </c>
      <c r="M1253" s="25" t="s">
        <v>5452</v>
      </c>
      <c r="N1253" s="32" t="str">
        <f>IF(ISERROR(MID(M1253,SEARCH($N$1,M1253)-40,80)),"",MID(M1253,SEARCH($N$1,M1253)-40,80))</f>
        <v/>
      </c>
      <c r="O1253" s="36" t="str">
        <f>IF(ISERROR(MID(M1253,SEARCH($O$1,M1253)-40,80)),"",MID(M1253,SEARCH($O$1,M1253)-40,80))</f>
        <v/>
      </c>
      <c r="P1253"/>
    </row>
    <row r="1254" spans="1:16" x14ac:dyDescent="0.35">
      <c r="A1254" s="5" t="s">
        <v>11</v>
      </c>
      <c r="B1254" s="6">
        <v>6.38</v>
      </c>
      <c r="C1254" s="1" t="s">
        <v>2739</v>
      </c>
      <c r="D1254" s="1" t="s">
        <v>2740</v>
      </c>
      <c r="E1254" s="1" t="b">
        <v>0</v>
      </c>
      <c r="F1254" s="1" t="b">
        <v>1</v>
      </c>
      <c r="G1254" s="1">
        <v>17.961165048543702</v>
      </c>
      <c r="H1254" s="1">
        <v>3</v>
      </c>
      <c r="I1254" s="1">
        <v>3</v>
      </c>
      <c r="J1254" s="1">
        <v>3</v>
      </c>
      <c r="K1254" s="2">
        <v>6197085.3177083302</v>
      </c>
      <c r="L1254" s="4">
        <f>IF(ISNUMBER(K1254),LOG(K1254,10),"0")</f>
        <v>6.7921874752935985</v>
      </c>
      <c r="M1254" s="25" t="s">
        <v>5889</v>
      </c>
      <c r="N1254" s="32" t="str">
        <f>IF(ISERROR(MID(M1254,SEARCH($N$1,M1254)-40,80)),"",MID(M1254,SEARCH($N$1,M1254)-40,80))</f>
        <v/>
      </c>
      <c r="O1254" s="36" t="str">
        <f>IF(ISERROR(MID(M1254,SEARCH($O$1,M1254)-40,80)),"",MID(M1254,SEARCH($O$1,M1254)-40,80))</f>
        <v/>
      </c>
      <c r="P1254"/>
    </row>
    <row r="1255" spans="1:16" x14ac:dyDescent="0.35">
      <c r="A1255" s="5" t="s">
        <v>11</v>
      </c>
      <c r="B1255" s="6">
        <v>6.35</v>
      </c>
      <c r="C1255" s="1" t="s">
        <v>2605</v>
      </c>
      <c r="D1255" s="1" t="s">
        <v>2606</v>
      </c>
      <c r="E1255" s="1" t="b">
        <v>0</v>
      </c>
      <c r="F1255" s="1" t="b">
        <v>1</v>
      </c>
      <c r="G1255" s="1">
        <v>15.5555555555556</v>
      </c>
      <c r="H1255" s="1">
        <v>3</v>
      </c>
      <c r="I1255" s="1">
        <v>3</v>
      </c>
      <c r="J1255" s="1">
        <v>3</v>
      </c>
      <c r="K1255" s="2">
        <v>7851286.4739583302</v>
      </c>
      <c r="L1255" s="4">
        <f>IF(ISNUMBER(K1255),LOG(K1255,10),"0")</f>
        <v>6.8949408239764711</v>
      </c>
      <c r="M1255" s="25" t="s">
        <v>5727</v>
      </c>
      <c r="N1255" s="32" t="str">
        <f>IF(ISERROR(MID(M1255,SEARCH($N$1,M1255)-40,80)),"",MID(M1255,SEARCH($N$1,M1255)-40,80))</f>
        <v/>
      </c>
      <c r="O1255" s="36" t="str">
        <f>IF(ISERROR(MID(M1255,SEARCH($O$1,M1255)-40,80)),"",MID(M1255,SEARCH($O$1,M1255)-40,80))</f>
        <v/>
      </c>
      <c r="P1255"/>
    </row>
    <row r="1256" spans="1:16" x14ac:dyDescent="0.35">
      <c r="A1256" s="5" t="s">
        <v>11</v>
      </c>
      <c r="B1256" s="6">
        <v>6.45</v>
      </c>
      <c r="C1256" s="1" t="s">
        <v>2125</v>
      </c>
      <c r="D1256" s="1" t="s">
        <v>2126</v>
      </c>
      <c r="E1256" s="1" t="b">
        <v>0</v>
      </c>
      <c r="F1256" s="1" t="b">
        <v>1</v>
      </c>
      <c r="G1256" s="1">
        <v>16.6666666666667</v>
      </c>
      <c r="H1256" s="1">
        <v>3</v>
      </c>
      <c r="I1256" s="1">
        <v>3</v>
      </c>
      <c r="J1256" s="1">
        <v>3</v>
      </c>
      <c r="K1256" s="2">
        <v>8623003.4010416698</v>
      </c>
      <c r="L1256" s="4">
        <f>IF(ISNUMBER(K1256),LOG(K1256,10),"0")</f>
        <v>6.9356585573929141</v>
      </c>
      <c r="M1256" s="25" t="s">
        <v>5661</v>
      </c>
      <c r="N1256" s="32" t="str">
        <f>IF(ISERROR(MID(M1256,SEARCH($N$1,M1256)-40,80)),"",MID(M1256,SEARCH($N$1,M1256)-40,80))</f>
        <v/>
      </c>
      <c r="O1256" s="36" t="str">
        <f>IF(ISERROR(MID(M1256,SEARCH($O$1,M1256)-40,80)),"",MID(M1256,SEARCH($O$1,M1256)-40,80))</f>
        <v/>
      </c>
      <c r="P1256"/>
    </row>
    <row r="1257" spans="1:16" x14ac:dyDescent="0.35">
      <c r="A1257" s="5" t="s">
        <v>11</v>
      </c>
      <c r="B1257" s="6">
        <v>8.51</v>
      </c>
      <c r="C1257" s="1" t="s">
        <v>2407</v>
      </c>
      <c r="D1257" s="1" t="s">
        <v>2408</v>
      </c>
      <c r="E1257" s="1" t="b">
        <v>0</v>
      </c>
      <c r="F1257" s="1" t="b">
        <v>1</v>
      </c>
      <c r="G1257" s="1">
        <v>40.677966101694899</v>
      </c>
      <c r="H1257" s="1">
        <v>3</v>
      </c>
      <c r="I1257" s="1">
        <v>3</v>
      </c>
      <c r="J1257" s="1">
        <v>3</v>
      </c>
      <c r="K1257" s="2">
        <v>3548348.28125</v>
      </c>
      <c r="L1257" s="4">
        <f>IF(ISNUMBER(K1257),LOG(K1257,10),"0")</f>
        <v>6.5500262405851766</v>
      </c>
      <c r="M1257" s="25" t="s">
        <v>6216</v>
      </c>
      <c r="N1257" s="32" t="str">
        <f>IF(ISERROR(MID(M1257,SEARCH($N$1,M1257)-40,80)),"",MID(M1257,SEARCH($N$1,M1257)-40,80))</f>
        <v/>
      </c>
      <c r="O1257" s="36" t="str">
        <f>IF(ISERROR(MID(M1257,SEARCH($O$1,M1257)-40,80)),"",MID(M1257,SEARCH($O$1,M1257)-40,80))</f>
        <v/>
      </c>
      <c r="P1257"/>
    </row>
    <row r="1258" spans="1:16" x14ac:dyDescent="0.35">
      <c r="A1258" s="5" t="s">
        <v>11</v>
      </c>
      <c r="B1258" s="6">
        <v>7.76</v>
      </c>
      <c r="C1258" s="1" t="s">
        <v>2297</v>
      </c>
      <c r="D1258" s="1" t="s">
        <v>2298</v>
      </c>
      <c r="E1258" s="1" t="b">
        <v>0</v>
      </c>
      <c r="F1258" s="1" t="b">
        <v>1</v>
      </c>
      <c r="G1258" s="1">
        <v>17.045454545454501</v>
      </c>
      <c r="H1258" s="1">
        <v>3</v>
      </c>
      <c r="I1258" s="1">
        <v>4</v>
      </c>
      <c r="J1258" s="1">
        <v>3</v>
      </c>
      <c r="K1258" s="2">
        <v>10201065.865885399</v>
      </c>
      <c r="L1258" s="4">
        <f>IF(ISNUMBER(K1258),LOG(K1258,10),"0")</f>
        <v>7.0086455517117638</v>
      </c>
      <c r="M1258" s="25" t="s">
        <v>5548</v>
      </c>
      <c r="N1258" s="32" t="str">
        <f>IF(ISERROR(MID(M1258,SEARCH($N$1,M1258)-40,80)),"",MID(M1258,SEARCH($N$1,M1258)-40,80))</f>
        <v/>
      </c>
      <c r="O1258" s="36" t="str">
        <f>IF(ISERROR(MID(M1258,SEARCH($O$1,M1258)-40,80)),"",MID(M1258,SEARCH($O$1,M1258)-40,80))</f>
        <v/>
      </c>
      <c r="P1258"/>
    </row>
    <row r="1259" spans="1:16" x14ac:dyDescent="0.35">
      <c r="A1259" s="5" t="s">
        <v>11</v>
      </c>
      <c r="B1259" s="6">
        <v>7.48</v>
      </c>
      <c r="C1259" s="1" t="s">
        <v>2737</v>
      </c>
      <c r="D1259" s="1" t="s">
        <v>2738</v>
      </c>
      <c r="E1259" s="1" t="b">
        <v>0</v>
      </c>
      <c r="F1259" s="1" t="b">
        <v>1</v>
      </c>
      <c r="G1259" s="1">
        <v>28.8888888888889</v>
      </c>
      <c r="H1259" s="1">
        <v>3</v>
      </c>
      <c r="I1259" s="1">
        <v>3</v>
      </c>
      <c r="J1259" s="1">
        <v>3</v>
      </c>
      <c r="K1259" s="2">
        <v>8265752.90625</v>
      </c>
      <c r="L1259" s="4">
        <f>IF(ISNUMBER(K1259),LOG(K1259,10),"0")</f>
        <v>6.9172824184806405</v>
      </c>
      <c r="M1259" s="25" t="s">
        <v>5690</v>
      </c>
      <c r="N1259" s="32" t="str">
        <f>IF(ISERROR(MID(M1259,SEARCH($N$1,M1259)-40,80)),"",MID(M1259,SEARCH($N$1,M1259)-40,80))</f>
        <v/>
      </c>
      <c r="O1259" s="36" t="str">
        <f>IF(ISERROR(MID(M1259,SEARCH($O$1,M1259)-40,80)),"",MID(M1259,SEARCH($O$1,M1259)-40,80))</f>
        <v/>
      </c>
      <c r="P1259"/>
    </row>
    <row r="1260" spans="1:16" x14ac:dyDescent="0.35">
      <c r="A1260" s="5" t="s">
        <v>11</v>
      </c>
      <c r="B1260" s="6">
        <v>6.54</v>
      </c>
      <c r="C1260" s="1" t="s">
        <v>2435</v>
      </c>
      <c r="D1260" s="1" t="s">
        <v>2436</v>
      </c>
      <c r="E1260" s="1" t="b">
        <v>0</v>
      </c>
      <c r="F1260" s="1" t="b">
        <v>1</v>
      </c>
      <c r="G1260" s="1">
        <v>14.8325358851675</v>
      </c>
      <c r="H1260" s="1">
        <v>3</v>
      </c>
      <c r="I1260" s="1">
        <v>3</v>
      </c>
      <c r="J1260" s="1">
        <v>3</v>
      </c>
      <c r="K1260" s="2">
        <v>6835554.5208333302</v>
      </c>
      <c r="L1260" s="4">
        <f>IF(ISNUMBER(K1260),LOG(K1260,10),"0")</f>
        <v>6.8347737516133522</v>
      </c>
      <c r="M1260" s="25" t="s">
        <v>5823</v>
      </c>
      <c r="N1260" s="32" t="str">
        <f>IF(ISERROR(MID(M1260,SEARCH($N$1,M1260)-40,80)),"",MID(M1260,SEARCH($N$1,M1260)-40,80))</f>
        <v/>
      </c>
      <c r="O1260" s="36" t="str">
        <f>IF(ISERROR(MID(M1260,SEARCH($O$1,M1260)-40,80)),"",MID(M1260,SEARCH($O$1,M1260)-40,80))</f>
        <v/>
      </c>
      <c r="P1260"/>
    </row>
    <row r="1261" spans="1:16" x14ac:dyDescent="0.35">
      <c r="A1261" s="5" t="s">
        <v>11</v>
      </c>
      <c r="B1261" s="6">
        <v>6.68</v>
      </c>
      <c r="C1261" s="1" t="s">
        <v>2197</v>
      </c>
      <c r="D1261" s="1" t="s">
        <v>2198</v>
      </c>
      <c r="E1261" s="1" t="b">
        <v>0</v>
      </c>
      <c r="F1261" s="1" t="b">
        <v>1</v>
      </c>
      <c r="G1261" s="1">
        <v>10.714285714285699</v>
      </c>
      <c r="H1261" s="1">
        <v>3</v>
      </c>
      <c r="I1261" s="1">
        <v>3</v>
      </c>
      <c r="J1261" s="1">
        <v>3</v>
      </c>
      <c r="K1261" s="2">
        <v>6407248.2688802099</v>
      </c>
      <c r="L1261" s="4">
        <f>IF(ISNUMBER(K1261),LOG(K1261,10),"0")</f>
        <v>6.8066715524163532</v>
      </c>
      <c r="M1261" s="25" t="s">
        <v>5729</v>
      </c>
      <c r="N1261" s="32" t="str">
        <f>IF(ISERROR(MID(M1261,SEARCH($N$1,M1261)-40,80)),"",MID(M1261,SEARCH($N$1,M1261)-40,80))</f>
        <v/>
      </c>
      <c r="O1261" s="36" t="str">
        <f>IF(ISERROR(MID(M1261,SEARCH($O$1,M1261)-40,80)),"",MID(M1261,SEARCH($O$1,M1261)-40,80))</f>
        <v/>
      </c>
      <c r="P1261"/>
    </row>
    <row r="1262" spans="1:16" x14ac:dyDescent="0.35">
      <c r="A1262" s="5" t="s">
        <v>11</v>
      </c>
      <c r="B1262" s="6">
        <v>7.9</v>
      </c>
      <c r="C1262" s="1" t="s">
        <v>2811</v>
      </c>
      <c r="D1262" s="1" t="s">
        <v>2812</v>
      </c>
      <c r="E1262" s="1" t="b">
        <v>0</v>
      </c>
      <c r="F1262" s="1" t="b">
        <v>1</v>
      </c>
      <c r="G1262" s="1">
        <v>15.5932203389831</v>
      </c>
      <c r="H1262" s="1">
        <v>3</v>
      </c>
      <c r="I1262" s="1">
        <v>3</v>
      </c>
      <c r="J1262" s="1">
        <v>3</v>
      </c>
      <c r="K1262" s="2">
        <v>4251484.6302083302</v>
      </c>
      <c r="L1262" s="4">
        <f>IF(ISNUMBER(K1262),LOG(K1262,10),"0")</f>
        <v>6.6285406133719293</v>
      </c>
      <c r="M1262" s="25" t="s">
        <v>6112</v>
      </c>
      <c r="N1262" s="32" t="str">
        <f>IF(ISERROR(MID(M1262,SEARCH($N$1,M1262)-40,80)),"",MID(M1262,SEARCH($N$1,M1262)-40,80))</f>
        <v/>
      </c>
      <c r="O1262" s="36" t="str">
        <f>IF(ISERROR(MID(M1262,SEARCH($O$1,M1262)-40,80)),"",MID(M1262,SEARCH($O$1,M1262)-40,80))</f>
        <v/>
      </c>
      <c r="P1262"/>
    </row>
    <row r="1263" spans="1:16" x14ac:dyDescent="0.35">
      <c r="A1263" s="5" t="s">
        <v>11</v>
      </c>
      <c r="B1263" s="6">
        <v>4.07</v>
      </c>
      <c r="C1263" s="1" t="s">
        <v>3059</v>
      </c>
      <c r="D1263" s="1" t="s">
        <v>3060</v>
      </c>
      <c r="E1263" s="1" t="b">
        <v>0</v>
      </c>
      <c r="F1263" s="1" t="b">
        <v>1</v>
      </c>
      <c r="G1263" s="1">
        <v>8.0459770114942497</v>
      </c>
      <c r="H1263" s="1">
        <v>3</v>
      </c>
      <c r="I1263" s="1">
        <v>3</v>
      </c>
      <c r="J1263" s="1">
        <v>3</v>
      </c>
      <c r="K1263" s="2">
        <v>4446442.1197916698</v>
      </c>
      <c r="L1263" s="4">
        <f>IF(ISNUMBER(K1263),LOG(K1263,10),"0")</f>
        <v>6.6480126433921081</v>
      </c>
      <c r="M1263" s="25" t="s">
        <v>5717</v>
      </c>
      <c r="N1263" s="32" t="str">
        <f>IF(ISERROR(MID(M1263,SEARCH($N$1,M1263)-40,80)),"",MID(M1263,SEARCH($N$1,M1263)-40,80))</f>
        <v/>
      </c>
      <c r="O1263" s="36" t="str">
        <f>IF(ISERROR(MID(M1263,SEARCH($O$1,M1263)-40,80)),"",MID(M1263,SEARCH($O$1,M1263)-40,80))</f>
        <v/>
      </c>
      <c r="P1263"/>
    </row>
    <row r="1264" spans="1:16" x14ac:dyDescent="0.35">
      <c r="A1264" s="5" t="s">
        <v>11</v>
      </c>
      <c r="B1264" s="6">
        <v>4.4800000000000004</v>
      </c>
      <c r="C1264" s="1" t="s">
        <v>2525</v>
      </c>
      <c r="D1264" s="1" t="s">
        <v>2526</v>
      </c>
      <c r="E1264" s="1" t="b">
        <v>0</v>
      </c>
      <c r="F1264" s="1" t="b">
        <v>1</v>
      </c>
      <c r="G1264" s="1">
        <v>36.585365853658502</v>
      </c>
      <c r="H1264" s="1">
        <v>3</v>
      </c>
      <c r="I1264" s="1">
        <v>3</v>
      </c>
      <c r="J1264" s="1">
        <v>3</v>
      </c>
      <c r="K1264" s="2">
        <v>15260580.609375</v>
      </c>
      <c r="L1264" s="4">
        <f>IF(ISNUMBER(K1264),LOG(K1264,10),"0")</f>
        <v>7.1835710572525988</v>
      </c>
      <c r="M1264" s="25" t="s">
        <v>5311</v>
      </c>
      <c r="N1264" s="32" t="str">
        <f>IF(ISERROR(MID(M1264,SEARCH($N$1,M1264)-40,80)),"",MID(M1264,SEARCH($N$1,M1264)-40,80))</f>
        <v/>
      </c>
      <c r="O1264" s="36" t="str">
        <f>IF(ISERROR(MID(M1264,SEARCH($O$1,M1264)-40,80)),"",MID(M1264,SEARCH($O$1,M1264)-40,80))</f>
        <v/>
      </c>
      <c r="P1264"/>
    </row>
    <row r="1265" spans="1:16" x14ac:dyDescent="0.35">
      <c r="A1265" s="5" t="s">
        <v>11</v>
      </c>
      <c r="B1265" s="6">
        <v>10.47</v>
      </c>
      <c r="C1265" s="1" t="s">
        <v>1799</v>
      </c>
      <c r="D1265" s="1" t="s">
        <v>1800</v>
      </c>
      <c r="E1265" s="1" t="b">
        <v>0</v>
      </c>
      <c r="F1265" s="1" t="b">
        <v>1</v>
      </c>
      <c r="G1265" s="1">
        <v>31.297709923664101</v>
      </c>
      <c r="H1265" s="1">
        <v>3</v>
      </c>
      <c r="I1265" s="1">
        <v>4</v>
      </c>
      <c r="J1265" s="1">
        <v>3</v>
      </c>
      <c r="K1265" s="2">
        <v>8815645.9518229198</v>
      </c>
      <c r="L1265" s="4">
        <f>IF(ISNUMBER(K1265),LOG(K1265,10),"0")</f>
        <v>6.9452541400084788</v>
      </c>
      <c r="M1265" s="25" t="s">
        <v>5645</v>
      </c>
      <c r="N1265" s="32" t="str">
        <f>IF(ISERROR(MID(M1265,SEARCH($N$1,M1265)-40,80)),"",MID(M1265,SEARCH($N$1,M1265)-40,80))</f>
        <v/>
      </c>
      <c r="O1265" s="36" t="str">
        <f>IF(ISERROR(MID(M1265,SEARCH($O$1,M1265)-40,80)),"",MID(M1265,SEARCH($O$1,M1265)-40,80))</f>
        <v/>
      </c>
      <c r="P1265"/>
    </row>
    <row r="1266" spans="1:16" x14ac:dyDescent="0.35">
      <c r="A1266" s="5" t="s">
        <v>11</v>
      </c>
      <c r="B1266" s="6">
        <v>8.2200000000000006</v>
      </c>
      <c r="C1266" s="1" t="s">
        <v>1935</v>
      </c>
      <c r="D1266" s="1" t="s">
        <v>1936</v>
      </c>
      <c r="E1266" s="1" t="b">
        <v>0</v>
      </c>
      <c r="F1266" s="1" t="b">
        <v>1</v>
      </c>
      <c r="G1266" s="1">
        <v>16.5322580645161</v>
      </c>
      <c r="H1266" s="1">
        <v>3</v>
      </c>
      <c r="I1266" s="1">
        <v>3</v>
      </c>
      <c r="J1266" s="1">
        <v>3</v>
      </c>
      <c r="K1266" s="2">
        <v>10116172.65625</v>
      </c>
      <c r="L1266" s="4">
        <f>IF(ISNUMBER(K1266),LOG(K1266,10),"0")</f>
        <v>7.0050162329911441</v>
      </c>
      <c r="M1266" s="25" t="s">
        <v>5556</v>
      </c>
      <c r="N1266" s="32" t="str">
        <f>IF(ISERROR(MID(M1266,SEARCH($N$1,M1266)-40,80)),"",MID(M1266,SEARCH($N$1,M1266)-40,80))</f>
        <v/>
      </c>
      <c r="O1266" s="36" t="str">
        <f>IF(ISERROR(MID(M1266,SEARCH($O$1,M1266)-40,80)),"",MID(M1266,SEARCH($O$1,M1266)-40,80))</f>
        <v/>
      </c>
      <c r="P1266"/>
    </row>
    <row r="1267" spans="1:16" x14ac:dyDescent="0.35">
      <c r="A1267" s="5" t="s">
        <v>11</v>
      </c>
      <c r="B1267" s="6">
        <v>6.17</v>
      </c>
      <c r="C1267" s="1" t="s">
        <v>2645</v>
      </c>
      <c r="D1267" s="1" t="s">
        <v>2646</v>
      </c>
      <c r="E1267" s="1" t="b">
        <v>0</v>
      </c>
      <c r="F1267" s="1" t="b">
        <v>1</v>
      </c>
      <c r="G1267" s="1">
        <v>16.931216931216898</v>
      </c>
      <c r="H1267" s="1">
        <v>3</v>
      </c>
      <c r="I1267" s="1">
        <v>4</v>
      </c>
      <c r="J1267" s="1">
        <v>3</v>
      </c>
      <c r="K1267" s="2">
        <v>14959112.6354167</v>
      </c>
      <c r="L1267" s="4">
        <f>IF(ISNUMBER(K1267),LOG(K1267,10),"0")</f>
        <v>7.1749058322335282</v>
      </c>
      <c r="M1267" s="25" t="s">
        <v>5320</v>
      </c>
      <c r="N1267" s="32" t="str">
        <f>IF(ISERROR(MID(M1267,SEARCH($N$1,M1267)-40,80)),"",MID(M1267,SEARCH($N$1,M1267)-40,80))</f>
        <v/>
      </c>
      <c r="O1267" s="36" t="str">
        <f>IF(ISERROR(MID(M1267,SEARCH($O$1,M1267)-40,80)),"",MID(M1267,SEARCH($O$1,M1267)-40,80))</f>
        <v/>
      </c>
      <c r="P1267"/>
    </row>
    <row r="1268" spans="1:16" x14ac:dyDescent="0.35">
      <c r="A1268" s="5" t="s">
        <v>11</v>
      </c>
      <c r="B1268" s="6">
        <v>6.16</v>
      </c>
      <c r="C1268" s="1" t="s">
        <v>2779</v>
      </c>
      <c r="D1268" s="1" t="s">
        <v>2780</v>
      </c>
      <c r="E1268" s="1" t="b">
        <v>0</v>
      </c>
      <c r="F1268" s="1" t="b">
        <v>1</v>
      </c>
      <c r="G1268" s="1">
        <v>22.413793103448299</v>
      </c>
      <c r="H1268" s="1">
        <v>3</v>
      </c>
      <c r="I1268" s="1">
        <v>3</v>
      </c>
      <c r="J1268" s="1">
        <v>3</v>
      </c>
      <c r="K1268" s="2">
        <v>5318868.6015625</v>
      </c>
      <c r="L1268" s="4">
        <f>IF(ISNUMBER(K1268),LOG(K1268,10),"0")</f>
        <v>6.725819261551786</v>
      </c>
      <c r="M1268" s="25" t="s">
        <v>5984</v>
      </c>
      <c r="N1268" s="32" t="str">
        <f>IF(ISERROR(MID(M1268,SEARCH($N$1,M1268)-40,80)),"",MID(M1268,SEARCH($N$1,M1268)-40,80))</f>
        <v/>
      </c>
      <c r="O1268" s="36" t="str">
        <f>IF(ISERROR(MID(M1268,SEARCH($O$1,M1268)-40,80)),"",MID(M1268,SEARCH($O$1,M1268)-40,80))</f>
        <v/>
      </c>
      <c r="P1268"/>
    </row>
    <row r="1269" spans="1:16" x14ac:dyDescent="0.35">
      <c r="A1269" s="5" t="s">
        <v>11</v>
      </c>
      <c r="B1269" s="6">
        <v>7.13</v>
      </c>
      <c r="C1269" s="1" t="s">
        <v>2243</v>
      </c>
      <c r="D1269" s="1" t="s">
        <v>2244</v>
      </c>
      <c r="E1269" s="1" t="b">
        <v>0</v>
      </c>
      <c r="F1269" s="1" t="b">
        <v>1</v>
      </c>
      <c r="G1269" s="1">
        <v>8.3333333333333304</v>
      </c>
      <c r="H1269" s="1">
        <v>3</v>
      </c>
      <c r="I1269" s="1">
        <v>3</v>
      </c>
      <c r="J1269" s="1">
        <v>3</v>
      </c>
      <c r="K1269" s="2">
        <v>5936923.6744791698</v>
      </c>
      <c r="L1269" s="4">
        <f>IF(ISNUMBER(K1269),LOG(K1269,10),"0")</f>
        <v>6.7735614656406282</v>
      </c>
      <c r="M1269" s="25" t="s">
        <v>5915</v>
      </c>
      <c r="N1269" s="32" t="str">
        <f>IF(ISERROR(MID(M1269,SEARCH($N$1,M1269)-40,80)),"",MID(M1269,SEARCH($N$1,M1269)-40,80))</f>
        <v/>
      </c>
      <c r="O1269" s="36" t="str">
        <f>IF(ISERROR(MID(M1269,SEARCH($O$1,M1269)-40,80)),"",MID(M1269,SEARCH($O$1,M1269)-40,80))</f>
        <v/>
      </c>
      <c r="P1269"/>
    </row>
    <row r="1270" spans="1:16" x14ac:dyDescent="0.35">
      <c r="A1270" s="5" t="s">
        <v>11</v>
      </c>
      <c r="B1270" s="6">
        <v>8.74</v>
      </c>
      <c r="C1270" s="1" t="s">
        <v>2309</v>
      </c>
      <c r="D1270" s="1" t="s">
        <v>2310</v>
      </c>
      <c r="E1270" s="1" t="b">
        <v>0</v>
      </c>
      <c r="F1270" s="1" t="b">
        <v>1</v>
      </c>
      <c r="G1270" s="1">
        <v>10.7692307692308</v>
      </c>
      <c r="H1270" s="1">
        <v>3</v>
      </c>
      <c r="I1270" s="1">
        <v>3</v>
      </c>
      <c r="J1270" s="1">
        <v>3</v>
      </c>
      <c r="K1270" s="2">
        <v>9255277.9661458302</v>
      </c>
      <c r="L1270" s="4">
        <f>IF(ISNUMBER(K1270),LOG(K1270,10),"0")</f>
        <v>6.9663894665627719</v>
      </c>
      <c r="M1270" s="25" t="s">
        <v>5612</v>
      </c>
      <c r="N1270" s="32" t="str">
        <f>IF(ISERROR(MID(M1270,SEARCH($N$1,M1270)-40,80)),"",MID(M1270,SEARCH($N$1,M1270)-40,80))</f>
        <v/>
      </c>
      <c r="O1270" s="36" t="str">
        <f>IF(ISERROR(MID(M1270,SEARCH($O$1,M1270)-40,80)),"",MID(M1270,SEARCH($O$1,M1270)-40,80))</f>
        <v/>
      </c>
      <c r="P1270"/>
    </row>
    <row r="1271" spans="1:16" x14ac:dyDescent="0.35">
      <c r="A1271" s="5" t="s">
        <v>11</v>
      </c>
      <c r="B1271" s="6">
        <v>7.96</v>
      </c>
      <c r="C1271" s="1" t="s">
        <v>2697</v>
      </c>
      <c r="D1271" s="1" t="s">
        <v>2698</v>
      </c>
      <c r="E1271" s="1" t="b">
        <v>0</v>
      </c>
      <c r="F1271" s="1" t="b">
        <v>1</v>
      </c>
      <c r="G1271" s="1">
        <v>6.7819148936170199</v>
      </c>
      <c r="H1271" s="1">
        <v>3</v>
      </c>
      <c r="I1271" s="1">
        <v>3</v>
      </c>
      <c r="J1271" s="1">
        <v>3</v>
      </c>
      <c r="K1271" s="2">
        <v>2200250.0989583302</v>
      </c>
      <c r="L1271" s="4">
        <f>IF(ISNUMBER(K1271),LOG(K1271,10),"0")</f>
        <v>6.3424720491968234</v>
      </c>
      <c r="M1271" s="25" t="s">
        <v>6439</v>
      </c>
      <c r="N1271" s="32" t="str">
        <f>IF(ISERROR(MID(M1271,SEARCH($N$1,M1271)-40,80)),"",MID(M1271,SEARCH($N$1,M1271)-40,80))</f>
        <v/>
      </c>
      <c r="O1271" s="36" t="str">
        <f>IF(ISERROR(MID(M1271,SEARCH($O$1,M1271)-40,80)),"",MID(M1271,SEARCH($O$1,M1271)-40,80))</f>
        <v/>
      </c>
      <c r="P1271"/>
    </row>
    <row r="1272" spans="1:16" x14ac:dyDescent="0.35">
      <c r="A1272" s="5" t="s">
        <v>11</v>
      </c>
      <c r="B1272" s="6">
        <v>6.91</v>
      </c>
      <c r="C1272" s="1" t="s">
        <v>2703</v>
      </c>
      <c r="D1272" s="1" t="s">
        <v>2704</v>
      </c>
      <c r="E1272" s="1" t="b">
        <v>0</v>
      </c>
      <c r="F1272" s="1" t="b">
        <v>1</v>
      </c>
      <c r="G1272" s="1">
        <v>11.8466898954704</v>
      </c>
      <c r="H1272" s="1">
        <v>3</v>
      </c>
      <c r="I1272" s="1">
        <v>3</v>
      </c>
      <c r="J1272" s="1">
        <v>3</v>
      </c>
      <c r="K1272" s="2">
        <v>2120335.8307291698</v>
      </c>
      <c r="L1272" s="4">
        <f>IF(ISNUMBER(K1272),LOG(K1272,10),"0")</f>
        <v>6.3264046523823803</v>
      </c>
      <c r="M1272" s="25" t="s">
        <v>6455</v>
      </c>
      <c r="N1272" s="32" t="str">
        <f>IF(ISERROR(MID(M1272,SEARCH($N$1,M1272)-40,80)),"",MID(M1272,SEARCH($N$1,M1272)-40,80))</f>
        <v/>
      </c>
      <c r="O1272" s="36" t="str">
        <f>IF(ISERROR(MID(M1272,SEARCH($O$1,M1272)-40,80)),"",MID(M1272,SEARCH($O$1,M1272)-40,80))</f>
        <v/>
      </c>
      <c r="P1272"/>
    </row>
    <row r="1273" spans="1:16" x14ac:dyDescent="0.35">
      <c r="A1273" s="5" t="s">
        <v>11</v>
      </c>
      <c r="B1273" s="6">
        <v>6.12</v>
      </c>
      <c r="C1273" s="1" t="s">
        <v>2379</v>
      </c>
      <c r="D1273" s="1" t="s">
        <v>2380</v>
      </c>
      <c r="E1273" s="1" t="b">
        <v>0</v>
      </c>
      <c r="F1273" s="1" t="b">
        <v>1</v>
      </c>
      <c r="G1273" s="1">
        <v>17.3469387755102</v>
      </c>
      <c r="H1273" s="1">
        <v>3</v>
      </c>
      <c r="I1273" s="1">
        <v>3</v>
      </c>
      <c r="J1273" s="1">
        <v>3</v>
      </c>
      <c r="K1273" s="2">
        <v>4322411.984375</v>
      </c>
      <c r="L1273" s="4">
        <f>IF(ISNUMBER(K1273),LOG(K1273,10),"0")</f>
        <v>6.6357261586632683</v>
      </c>
      <c r="M1273" s="25" t="s">
        <v>6104</v>
      </c>
      <c r="N1273" s="32" t="str">
        <f>IF(ISERROR(MID(M1273,SEARCH($N$1,M1273)-40,80)),"",MID(M1273,SEARCH($N$1,M1273)-40,80))</f>
        <v/>
      </c>
      <c r="O1273" s="36" t="str">
        <f>IF(ISERROR(MID(M1273,SEARCH($O$1,M1273)-40,80)),"",MID(M1273,SEARCH($O$1,M1273)-40,80))</f>
        <v/>
      </c>
      <c r="P1273"/>
    </row>
    <row r="1274" spans="1:16" x14ac:dyDescent="0.35">
      <c r="A1274" s="5" t="s">
        <v>11</v>
      </c>
      <c r="B1274" s="6">
        <v>13.32</v>
      </c>
      <c r="C1274" s="1" t="s">
        <v>1693</v>
      </c>
      <c r="D1274" s="1" t="s">
        <v>1694</v>
      </c>
      <c r="E1274" s="1" t="b">
        <v>0</v>
      </c>
      <c r="F1274" s="1" t="b">
        <v>1</v>
      </c>
      <c r="G1274" s="1">
        <v>13.418530351437701</v>
      </c>
      <c r="H1274" s="1">
        <v>3</v>
      </c>
      <c r="I1274" s="1">
        <v>4</v>
      </c>
      <c r="J1274" s="1">
        <v>3</v>
      </c>
      <c r="K1274" s="2">
        <v>14903136.373046899</v>
      </c>
      <c r="L1274" s="4">
        <f>IF(ISNUMBER(K1274),LOG(K1274,10),"0")</f>
        <v>7.1732776755377143</v>
      </c>
      <c r="M1274" s="25" t="s">
        <v>5325</v>
      </c>
      <c r="N1274" s="32" t="str">
        <f>IF(ISERROR(MID(M1274,SEARCH($N$1,M1274)-40,80)),"",MID(M1274,SEARCH($N$1,M1274)-40,80))</f>
        <v/>
      </c>
      <c r="O1274" s="36" t="str">
        <f>IF(ISERROR(MID(M1274,SEARCH($O$1,M1274)-40,80)),"",MID(M1274,SEARCH($O$1,M1274)-40,80))</f>
        <v/>
      </c>
      <c r="P1274"/>
    </row>
    <row r="1275" spans="1:16" x14ac:dyDescent="0.35">
      <c r="A1275" s="5" t="s">
        <v>11</v>
      </c>
      <c r="B1275" s="6">
        <v>8.15</v>
      </c>
      <c r="C1275" s="1" t="s">
        <v>1777</v>
      </c>
      <c r="D1275" s="1" t="s">
        <v>1778</v>
      </c>
      <c r="E1275" s="1" t="b">
        <v>0</v>
      </c>
      <c r="F1275" s="1" t="b">
        <v>1</v>
      </c>
      <c r="G1275" s="1">
        <v>25.6944444444444</v>
      </c>
      <c r="H1275" s="1">
        <v>3</v>
      </c>
      <c r="I1275" s="1">
        <v>4</v>
      </c>
      <c r="J1275" s="1">
        <v>3</v>
      </c>
      <c r="K1275" s="2">
        <v>22312173.346354201</v>
      </c>
      <c r="L1275" s="4">
        <f>IF(ISNUMBER(K1275),LOG(K1275,10),"0")</f>
        <v>7.3485418753648704</v>
      </c>
      <c r="M1275" s="25" t="s">
        <v>5146</v>
      </c>
      <c r="N1275" s="32" t="str">
        <f>IF(ISERROR(MID(M1275,SEARCH($N$1,M1275)-40,80)),"",MID(M1275,SEARCH($N$1,M1275)-40,80))</f>
        <v/>
      </c>
      <c r="O1275" s="36" t="str">
        <f>IF(ISERROR(MID(M1275,SEARCH($O$1,M1275)-40,80)),"",MID(M1275,SEARCH($O$1,M1275)-40,80))</f>
        <v/>
      </c>
      <c r="P1275"/>
    </row>
    <row r="1276" spans="1:16" x14ac:dyDescent="0.35">
      <c r="A1276" s="5" t="s">
        <v>11</v>
      </c>
      <c r="B1276" s="6">
        <v>7.46</v>
      </c>
      <c r="C1276" s="1" t="s">
        <v>2465</v>
      </c>
      <c r="D1276" s="1" t="s">
        <v>2466</v>
      </c>
      <c r="E1276" s="1" t="b">
        <v>0</v>
      </c>
      <c r="F1276" s="1" t="b">
        <v>1</v>
      </c>
      <c r="G1276" s="1">
        <v>21.6450216450216</v>
      </c>
      <c r="H1276" s="1">
        <v>3</v>
      </c>
      <c r="I1276" s="1">
        <v>3</v>
      </c>
      <c r="J1276" s="1">
        <v>3</v>
      </c>
      <c r="K1276" s="2">
        <v>6835775.21484375</v>
      </c>
      <c r="L1276" s="4">
        <f>IF(ISNUMBER(K1276),LOG(K1276,10),"0")</f>
        <v>6.83478777310106</v>
      </c>
      <c r="M1276" s="25" t="s">
        <v>5822</v>
      </c>
      <c r="N1276" s="32" t="str">
        <f>IF(ISERROR(MID(M1276,SEARCH($N$1,M1276)-40,80)),"",MID(M1276,SEARCH($N$1,M1276)-40,80))</f>
        <v/>
      </c>
      <c r="O1276" s="36" t="str">
        <f>IF(ISERROR(MID(M1276,SEARCH($O$1,M1276)-40,80)),"",MID(M1276,SEARCH($O$1,M1276)-40,80))</f>
        <v/>
      </c>
      <c r="P1276"/>
    </row>
    <row r="1277" spans="1:16" x14ac:dyDescent="0.35">
      <c r="A1277" s="5" t="s">
        <v>11</v>
      </c>
      <c r="B1277" s="6">
        <v>10.050000000000001</v>
      </c>
      <c r="C1277" s="1" t="s">
        <v>1839</v>
      </c>
      <c r="D1277" s="1" t="s">
        <v>1840</v>
      </c>
      <c r="E1277" s="1" t="b">
        <v>0</v>
      </c>
      <c r="F1277" s="1" t="b">
        <v>1</v>
      </c>
      <c r="G1277" s="1">
        <v>20.952380952380999</v>
      </c>
      <c r="H1277" s="1">
        <v>3</v>
      </c>
      <c r="I1277" s="1">
        <v>4</v>
      </c>
      <c r="J1277" s="1">
        <v>3</v>
      </c>
      <c r="K1277" s="2">
        <v>5261236.125</v>
      </c>
      <c r="L1277" s="4">
        <f>IF(ISNUMBER(K1277),LOG(K1277,10),"0")</f>
        <v>6.7210877934305602</v>
      </c>
      <c r="M1277" s="25" t="s">
        <v>5988</v>
      </c>
      <c r="N1277" s="32" t="str">
        <f>IF(ISERROR(MID(M1277,SEARCH($N$1,M1277)-40,80)),"",MID(M1277,SEARCH($N$1,M1277)-40,80))</f>
        <v/>
      </c>
      <c r="O1277" s="36" t="str">
        <f>IF(ISERROR(MID(M1277,SEARCH($O$1,M1277)-40,80)),"",MID(M1277,SEARCH($O$1,M1277)-40,80))</f>
        <v/>
      </c>
      <c r="P1277"/>
    </row>
    <row r="1278" spans="1:16" x14ac:dyDescent="0.35">
      <c r="A1278" s="5" t="s">
        <v>11</v>
      </c>
      <c r="B1278" s="6">
        <v>6.62</v>
      </c>
      <c r="C1278" s="1" t="s">
        <v>2219</v>
      </c>
      <c r="D1278" s="1" t="s">
        <v>2220</v>
      </c>
      <c r="E1278" s="1" t="b">
        <v>0</v>
      </c>
      <c r="F1278" s="1" t="b">
        <v>1</v>
      </c>
      <c r="G1278" s="1">
        <v>9.7087378640776691</v>
      </c>
      <c r="H1278" s="1">
        <v>3</v>
      </c>
      <c r="I1278" s="1">
        <v>3</v>
      </c>
      <c r="J1278" s="1">
        <v>2</v>
      </c>
      <c r="K1278" s="2">
        <v>3918122.6640625</v>
      </c>
      <c r="L1278" s="4">
        <f>IF(ISNUMBER(K1278),LOG(K1278,10),"0")</f>
        <v>6.5930780282619761</v>
      </c>
      <c r="M1278" s="25" t="s">
        <v>6151</v>
      </c>
      <c r="N1278" s="32" t="str">
        <f>IF(ISERROR(MID(M1278,SEARCH($N$1,M1278)-40,80)),"",MID(M1278,SEARCH($N$1,M1278)-40,80))</f>
        <v/>
      </c>
      <c r="O1278" s="36" t="str">
        <f>IF(ISERROR(MID(M1278,SEARCH($O$1,M1278)-40,80)),"",MID(M1278,SEARCH($O$1,M1278)-40,80))</f>
        <v/>
      </c>
      <c r="P1278"/>
    </row>
    <row r="1279" spans="1:16" x14ac:dyDescent="0.35">
      <c r="A1279" s="5" t="s">
        <v>11</v>
      </c>
      <c r="B1279" s="6">
        <v>4.49</v>
      </c>
      <c r="C1279" s="1" t="s">
        <v>3303</v>
      </c>
      <c r="D1279" s="1" t="s">
        <v>3304</v>
      </c>
      <c r="E1279" s="1" t="b">
        <v>0</v>
      </c>
      <c r="F1279" s="1" t="b">
        <v>1</v>
      </c>
      <c r="G1279" s="1">
        <v>13.029315960912101</v>
      </c>
      <c r="H1279" s="1">
        <v>3</v>
      </c>
      <c r="I1279" s="1">
        <v>3</v>
      </c>
      <c r="J1279" s="1">
        <v>3</v>
      </c>
      <c r="K1279" s="2">
        <v>12093087.7851563</v>
      </c>
      <c r="L1279" s="4">
        <f>IF(ISNUMBER(K1279),LOG(K1279,10),"0")</f>
        <v>7.0825372054792295</v>
      </c>
      <c r="M1279" s="25" t="s">
        <v>5442</v>
      </c>
      <c r="N1279" s="32" t="str">
        <f>IF(ISERROR(MID(M1279,SEARCH($N$1,M1279)-40,80)),"",MID(M1279,SEARCH($N$1,M1279)-40,80))</f>
        <v/>
      </c>
      <c r="O1279" s="36" t="str">
        <f>IF(ISERROR(MID(M1279,SEARCH($O$1,M1279)-40,80)),"",MID(M1279,SEARCH($O$1,M1279)-40,80))</f>
        <v/>
      </c>
      <c r="P1279"/>
    </row>
    <row r="1280" spans="1:16" x14ac:dyDescent="0.35">
      <c r="A1280" s="5" t="s">
        <v>11</v>
      </c>
      <c r="B1280" s="6">
        <v>5.46</v>
      </c>
      <c r="C1280" s="1" t="s">
        <v>3333</v>
      </c>
      <c r="D1280" s="1" t="s">
        <v>3334</v>
      </c>
      <c r="E1280" s="1" t="b">
        <v>0</v>
      </c>
      <c r="F1280" s="1" t="b">
        <v>1</v>
      </c>
      <c r="G1280" s="1">
        <v>6.4516129032258096</v>
      </c>
      <c r="H1280" s="1">
        <v>3</v>
      </c>
      <c r="I1280" s="1">
        <v>3</v>
      </c>
      <c r="J1280" s="1">
        <v>3</v>
      </c>
      <c r="K1280" s="2">
        <v>5134978.5559895802</v>
      </c>
      <c r="L1280" s="4">
        <f>IF(ISNUMBER(K1280),LOG(K1280,10),"0")</f>
        <v>6.7105386342945739</v>
      </c>
      <c r="M1280" s="25" t="s">
        <v>6003</v>
      </c>
      <c r="N1280" s="32" t="str">
        <f>IF(ISERROR(MID(M1280,SEARCH($N$1,M1280)-40,80)),"",MID(M1280,SEARCH($N$1,M1280)-40,80))</f>
        <v>lation proliferation [GO:0008283]; cell surface receptor signaling pathway [GO:0</v>
      </c>
      <c r="O1280" s="36" t="str">
        <f>IF(ISERROR(MID(M1280,SEARCH($O$1,M1280)-40,80)),"",MID(M1280,SEARCH($O$1,M1280)-40,80))</f>
        <v/>
      </c>
      <c r="P1280"/>
    </row>
    <row r="1281" spans="1:16" x14ac:dyDescent="0.35">
      <c r="A1281" s="5" t="s">
        <v>11</v>
      </c>
      <c r="B1281" s="6">
        <v>7.32</v>
      </c>
      <c r="C1281" s="1" t="s">
        <v>2663</v>
      </c>
      <c r="D1281" s="1" t="s">
        <v>2664</v>
      </c>
      <c r="E1281" s="1" t="b">
        <v>0</v>
      </c>
      <c r="F1281" s="1" t="b">
        <v>1</v>
      </c>
      <c r="G1281" s="1">
        <v>6.3492063492063497</v>
      </c>
      <c r="H1281" s="1">
        <v>3</v>
      </c>
      <c r="I1281" s="1">
        <v>3</v>
      </c>
      <c r="J1281" s="1">
        <v>3</v>
      </c>
      <c r="K1281" s="2">
        <v>3939767.7864583302</v>
      </c>
      <c r="L1281" s="4">
        <f>IF(ISNUMBER(K1281),LOG(K1281,10),"0")</f>
        <v>6.5954706248631929</v>
      </c>
      <c r="M1281" s="25" t="s">
        <v>6147</v>
      </c>
      <c r="N1281" s="32" t="str">
        <f>IF(ISERROR(MID(M1281,SEARCH($N$1,M1281)-40,80)),"",MID(M1281,SEARCH($N$1,M1281)-40,80))</f>
        <v/>
      </c>
      <c r="O1281" s="36" t="str">
        <f>IF(ISERROR(MID(M1281,SEARCH($O$1,M1281)-40,80)),"",MID(M1281,SEARCH($O$1,M1281)-40,80))</f>
        <v/>
      </c>
      <c r="P1281"/>
    </row>
    <row r="1282" spans="1:16" x14ac:dyDescent="0.35">
      <c r="A1282" s="5" t="s">
        <v>11</v>
      </c>
      <c r="B1282" s="6">
        <v>9.6</v>
      </c>
      <c r="C1282" s="1" t="s">
        <v>1801</v>
      </c>
      <c r="D1282" s="1" t="s">
        <v>1802</v>
      </c>
      <c r="E1282" s="1" t="b">
        <v>0</v>
      </c>
      <c r="F1282" s="1" t="b">
        <v>1</v>
      </c>
      <c r="G1282" s="1">
        <v>12.077294685990299</v>
      </c>
      <c r="H1282" s="1">
        <v>3</v>
      </c>
      <c r="I1282" s="1">
        <v>3</v>
      </c>
      <c r="J1282" s="1">
        <v>3</v>
      </c>
      <c r="K1282" s="2">
        <v>3983625.9791666698</v>
      </c>
      <c r="L1282" s="4">
        <f>IF(ISNUMBER(K1282),LOG(K1282,10),"0")</f>
        <v>6.6002785559541515</v>
      </c>
      <c r="M1282" s="25" t="s">
        <v>6142</v>
      </c>
      <c r="N1282" s="32" t="str">
        <f>IF(ISERROR(MID(M1282,SEARCH($N$1,M1282)-40,80)),"",MID(M1282,SEARCH($N$1,M1282)-40,80))</f>
        <v/>
      </c>
      <c r="O1282" s="36" t="str">
        <f>IF(ISERROR(MID(M1282,SEARCH($O$1,M1282)-40,80)),"",MID(M1282,SEARCH($O$1,M1282)-40,80))</f>
        <v/>
      </c>
      <c r="P1282"/>
    </row>
    <row r="1283" spans="1:16" x14ac:dyDescent="0.35">
      <c r="A1283" s="5" t="s">
        <v>11</v>
      </c>
      <c r="B1283" s="6">
        <v>10.07</v>
      </c>
      <c r="C1283" s="1" t="s">
        <v>1927</v>
      </c>
      <c r="D1283" s="1" t="s">
        <v>1928</v>
      </c>
      <c r="E1283" s="1" t="b">
        <v>0</v>
      </c>
      <c r="F1283" s="1" t="b">
        <v>1</v>
      </c>
      <c r="G1283" s="1">
        <v>11.064718162839201</v>
      </c>
      <c r="H1283" s="1">
        <v>3</v>
      </c>
      <c r="I1283" s="1">
        <v>3</v>
      </c>
      <c r="J1283" s="1">
        <v>3</v>
      </c>
      <c r="K1283" s="2">
        <v>4766967.5494791698</v>
      </c>
      <c r="L1283" s="4">
        <f>IF(ISNUMBER(K1283),LOG(K1283,10),"0")</f>
        <v>6.6782421955330618</v>
      </c>
      <c r="M1283" s="25" t="s">
        <v>6043</v>
      </c>
      <c r="N1283" s="32" t="str">
        <f>IF(ISERROR(MID(M1283,SEARCH($N$1,M1283)-40,80)),"",MID(M1283,SEARCH($N$1,M1283)-40,80))</f>
        <v/>
      </c>
      <c r="O1283" s="36" t="str">
        <f>IF(ISERROR(MID(M1283,SEARCH($O$1,M1283)-40,80)),"",MID(M1283,SEARCH($O$1,M1283)-40,80))</f>
        <v/>
      </c>
      <c r="P1283"/>
    </row>
    <row r="1284" spans="1:16" x14ac:dyDescent="0.35">
      <c r="A1284" s="5" t="s">
        <v>11</v>
      </c>
      <c r="B1284" s="6">
        <v>7.47</v>
      </c>
      <c r="C1284" s="1" t="s">
        <v>2267</v>
      </c>
      <c r="D1284" s="1" t="s">
        <v>2268</v>
      </c>
      <c r="E1284" s="1" t="b">
        <v>0</v>
      </c>
      <c r="F1284" s="1" t="b">
        <v>1</v>
      </c>
      <c r="G1284" s="1">
        <v>7.9522862823061597</v>
      </c>
      <c r="H1284" s="1">
        <v>3</v>
      </c>
      <c r="I1284" s="1">
        <v>3</v>
      </c>
      <c r="J1284" s="1">
        <v>3</v>
      </c>
      <c r="K1284" s="2">
        <v>1975621.9609375</v>
      </c>
      <c r="L1284" s="4">
        <f>IF(ISNUMBER(K1284),LOG(K1284,10),"0")</f>
        <v>6.2957038451170479</v>
      </c>
      <c r="M1284" s="25" t="s">
        <v>6486</v>
      </c>
      <c r="N1284" s="32" t="str">
        <f>IF(ISERROR(MID(M1284,SEARCH($N$1,M1284)-40,80)),"",MID(M1284,SEARCH($N$1,M1284)-40,80))</f>
        <v/>
      </c>
      <c r="O1284" s="36" t="str">
        <f>IF(ISERROR(MID(M1284,SEARCH($O$1,M1284)-40,80)),"",MID(M1284,SEARCH($O$1,M1284)-40,80))</f>
        <v/>
      </c>
      <c r="P1284"/>
    </row>
    <row r="1285" spans="1:16" x14ac:dyDescent="0.35">
      <c r="A1285" s="5" t="s">
        <v>11</v>
      </c>
      <c r="B1285" s="6">
        <v>6.37</v>
      </c>
      <c r="C1285" s="1" t="s">
        <v>3121</v>
      </c>
      <c r="D1285" s="1" t="s">
        <v>3122</v>
      </c>
      <c r="E1285" s="1" t="b">
        <v>0</v>
      </c>
      <c r="F1285" s="1" t="b">
        <v>1</v>
      </c>
      <c r="G1285" s="1">
        <v>23.423423423423401</v>
      </c>
      <c r="H1285" s="1">
        <v>3</v>
      </c>
      <c r="I1285" s="1">
        <v>5</v>
      </c>
      <c r="J1285" s="1">
        <v>3</v>
      </c>
      <c r="K1285" s="2">
        <v>16751848.6484375</v>
      </c>
      <c r="L1285" s="4">
        <f>IF(ISNUMBER(K1285),LOG(K1285,10),"0")</f>
        <v>7.2240627405378852</v>
      </c>
      <c r="M1285" s="25" t="s">
        <v>5262</v>
      </c>
      <c r="N1285" s="32" t="str">
        <f>IF(ISERROR(MID(M1285,SEARCH($N$1,M1285)-40,80)),"",MID(M1285,SEARCH($N$1,M1285)-40,80))</f>
        <v/>
      </c>
      <c r="O1285" s="36" t="str">
        <f>IF(ISERROR(MID(M1285,SEARCH($O$1,M1285)-40,80)),"",MID(M1285,SEARCH($O$1,M1285)-40,80))</f>
        <v/>
      </c>
      <c r="P1285"/>
    </row>
    <row r="1286" spans="1:16" x14ac:dyDescent="0.35">
      <c r="A1286" s="5" t="s">
        <v>11</v>
      </c>
      <c r="B1286" s="6">
        <v>6.85</v>
      </c>
      <c r="C1286" s="1" t="s">
        <v>1963</v>
      </c>
      <c r="D1286" s="1" t="s">
        <v>1964</v>
      </c>
      <c r="E1286" s="1" t="b">
        <v>0</v>
      </c>
      <c r="F1286" s="1" t="b">
        <v>1</v>
      </c>
      <c r="G1286" s="1">
        <v>23.560209424083801</v>
      </c>
      <c r="H1286" s="1">
        <v>3</v>
      </c>
      <c r="I1286" s="1">
        <v>4</v>
      </c>
      <c r="J1286" s="1">
        <v>3</v>
      </c>
      <c r="K1286" s="2">
        <v>3666786.25</v>
      </c>
      <c r="L1286" s="4">
        <f>IF(ISNUMBER(K1286),LOG(K1286,10),"0")</f>
        <v>6.5642855941299061</v>
      </c>
      <c r="M1286" s="25" t="s">
        <v>5921</v>
      </c>
      <c r="N1286" s="32" t="str">
        <f>IF(ISERROR(MID(M1286,SEARCH($N$1,M1286)-40,80)),"",MID(M1286,SEARCH($N$1,M1286)-40,80))</f>
        <v/>
      </c>
      <c r="O1286" s="36" t="str">
        <f>IF(ISERROR(MID(M1286,SEARCH($O$1,M1286)-40,80)),"",MID(M1286,SEARCH($O$1,M1286)-40,80))</f>
        <v/>
      </c>
      <c r="P1286"/>
    </row>
    <row r="1287" spans="1:16" x14ac:dyDescent="0.35">
      <c r="A1287" s="5" t="s">
        <v>11</v>
      </c>
      <c r="B1287" s="6">
        <v>27.41</v>
      </c>
      <c r="C1287" s="1" t="s">
        <v>1093</v>
      </c>
      <c r="D1287" s="1" t="s">
        <v>1094</v>
      </c>
      <c r="E1287" s="1" t="b">
        <v>0</v>
      </c>
      <c r="F1287" s="1" t="b">
        <v>1</v>
      </c>
      <c r="G1287" s="1">
        <v>4.4973544973545003</v>
      </c>
      <c r="H1287" s="1">
        <v>3</v>
      </c>
      <c r="I1287" s="1">
        <v>8</v>
      </c>
      <c r="J1287" s="1">
        <v>3</v>
      </c>
      <c r="K1287" s="2">
        <v>51289285.815104201</v>
      </c>
      <c r="L1287" s="4">
        <f>IF(ISNUMBER(K1287),LOG(K1287,10),"0")</f>
        <v>7.7100266517130764</v>
      </c>
      <c r="M1287" s="25" t="s">
        <v>4791</v>
      </c>
      <c r="N1287" s="32" t="str">
        <f>IF(ISERROR(MID(M1287,SEARCH($N$1,M1287)-40,80)),"",MID(M1287,SEARCH($N$1,M1287)-40,80))</f>
        <v/>
      </c>
      <c r="O1287" s="36" t="str">
        <f>IF(ISERROR(MID(M1287,SEARCH($O$1,M1287)-40,80)),"",MID(M1287,SEARCH($O$1,M1287)-40,80))</f>
        <v/>
      </c>
      <c r="P1287"/>
    </row>
    <row r="1288" spans="1:16" x14ac:dyDescent="0.35">
      <c r="A1288" s="5" t="s">
        <v>11</v>
      </c>
      <c r="B1288" s="6">
        <v>8.1300000000000008</v>
      </c>
      <c r="C1288" s="1" t="s">
        <v>2155</v>
      </c>
      <c r="D1288" s="1" t="s">
        <v>2156</v>
      </c>
      <c r="E1288" s="1" t="b">
        <v>0</v>
      </c>
      <c r="F1288" s="1" t="b">
        <v>1</v>
      </c>
      <c r="G1288" s="1">
        <v>19.724770642201801</v>
      </c>
      <c r="H1288" s="1">
        <v>3</v>
      </c>
      <c r="I1288" s="1">
        <v>3</v>
      </c>
      <c r="J1288" s="1">
        <v>3</v>
      </c>
      <c r="K1288" s="2">
        <v>6028345.3072916698</v>
      </c>
      <c r="L1288" s="4">
        <f>IF(ISNUMBER(K1288),LOG(K1288,10),"0")</f>
        <v>6.780198121007591</v>
      </c>
      <c r="M1288" s="25" t="s">
        <v>4791</v>
      </c>
      <c r="N1288" s="32" t="str">
        <f>IF(ISERROR(MID(M1288,SEARCH($N$1,M1288)-40,80)),"",MID(M1288,SEARCH($N$1,M1288)-40,80))</f>
        <v/>
      </c>
      <c r="O1288" s="36" t="str">
        <f>IF(ISERROR(MID(M1288,SEARCH($O$1,M1288)-40,80)),"",MID(M1288,SEARCH($O$1,M1288)-40,80))</f>
        <v/>
      </c>
      <c r="P1288"/>
    </row>
    <row r="1289" spans="1:16" x14ac:dyDescent="0.35">
      <c r="A1289" s="5" t="s">
        <v>11</v>
      </c>
      <c r="B1289" s="6">
        <v>5.08</v>
      </c>
      <c r="C1289" s="1" t="s">
        <v>2477</v>
      </c>
      <c r="D1289" s="1" t="s">
        <v>2478</v>
      </c>
      <c r="E1289" s="1" t="b">
        <v>0</v>
      </c>
      <c r="F1289" s="1" t="b">
        <v>1</v>
      </c>
      <c r="G1289" s="1">
        <v>11.4186851211073</v>
      </c>
      <c r="H1289" s="1">
        <v>3</v>
      </c>
      <c r="I1289" s="1">
        <v>3</v>
      </c>
      <c r="J1289" s="1">
        <v>3</v>
      </c>
      <c r="K1289" s="2">
        <v>1689129.9296875</v>
      </c>
      <c r="L1289" s="4">
        <f>IF(ISNUMBER(K1289),LOG(K1289,10),"0")</f>
        <v>6.2276630572536718</v>
      </c>
      <c r="M1289" s="25" t="s">
        <v>6532</v>
      </c>
      <c r="N1289" s="32" t="str">
        <f>IF(ISERROR(MID(M1289,SEARCH($N$1,M1289)-40,80)),"",MID(M1289,SEARCH($N$1,M1289)-40,80))</f>
        <v/>
      </c>
      <c r="O1289" s="36" t="str">
        <f>IF(ISERROR(MID(M1289,SEARCH($O$1,M1289)-40,80)),"",MID(M1289,SEARCH($O$1,M1289)-40,80))</f>
        <v/>
      </c>
      <c r="P1289"/>
    </row>
    <row r="1290" spans="1:16" x14ac:dyDescent="0.35">
      <c r="A1290" s="5" t="s">
        <v>11</v>
      </c>
      <c r="B1290" s="6">
        <v>8.27</v>
      </c>
      <c r="C1290" s="1" t="s">
        <v>2013</v>
      </c>
      <c r="D1290" s="1" t="s">
        <v>2014</v>
      </c>
      <c r="E1290" s="1" t="b">
        <v>0</v>
      </c>
      <c r="F1290" s="1" t="b">
        <v>1</v>
      </c>
      <c r="G1290" s="1">
        <v>3.6734693877550999</v>
      </c>
      <c r="H1290" s="1">
        <v>3</v>
      </c>
      <c r="I1290" s="1">
        <v>3</v>
      </c>
      <c r="J1290" s="1">
        <v>3</v>
      </c>
      <c r="K1290" s="2">
        <v>2401588.58984375</v>
      </c>
      <c r="L1290" s="4">
        <f>IF(ISNUMBER(K1290),LOG(K1290,10),"0")</f>
        <v>6.3804986115332429</v>
      </c>
      <c r="M1290" s="25" t="s">
        <v>6395</v>
      </c>
      <c r="N1290" s="32" t="str">
        <f>IF(ISERROR(MID(M1290,SEARCH($N$1,M1290)-40,80)),"",MID(M1290,SEARCH($N$1,M1290)-40,80))</f>
        <v/>
      </c>
      <c r="O1290" s="36" t="str">
        <f>IF(ISERROR(MID(M1290,SEARCH($O$1,M1290)-40,80)),"",MID(M1290,SEARCH($O$1,M1290)-40,80))</f>
        <v/>
      </c>
      <c r="P1290"/>
    </row>
    <row r="1291" spans="1:16" x14ac:dyDescent="0.35">
      <c r="A1291" s="5" t="s">
        <v>11</v>
      </c>
      <c r="B1291" s="6">
        <v>8.16</v>
      </c>
      <c r="C1291" s="1" t="s">
        <v>1803</v>
      </c>
      <c r="D1291" s="1" t="s">
        <v>1804</v>
      </c>
      <c r="E1291" s="1" t="b">
        <v>0</v>
      </c>
      <c r="F1291" s="1" t="b">
        <v>1</v>
      </c>
      <c r="G1291" s="1">
        <v>9.5132743362831906</v>
      </c>
      <c r="H1291" s="1">
        <v>3</v>
      </c>
      <c r="I1291" s="1">
        <v>3</v>
      </c>
      <c r="J1291" s="1">
        <v>3</v>
      </c>
      <c r="K1291" s="2">
        <v>5132043.3515625</v>
      </c>
      <c r="L1291" s="4">
        <f>IF(ISNUMBER(K1291),LOG(K1291,10),"0")</f>
        <v>6.7102903163047722</v>
      </c>
      <c r="M1291" s="25" t="s">
        <v>6004</v>
      </c>
      <c r="N1291" s="32" t="str">
        <f>IF(ISERROR(MID(M1291,SEARCH($N$1,M1291)-40,80)),"",MID(M1291,SEARCH($N$1,M1291)-40,80))</f>
        <v/>
      </c>
      <c r="O1291" s="36" t="str">
        <f>IF(ISERROR(MID(M1291,SEARCH($O$1,M1291)-40,80)),"",MID(M1291,SEARCH($O$1,M1291)-40,80))</f>
        <v/>
      </c>
      <c r="P1291"/>
    </row>
    <row r="1292" spans="1:16" x14ac:dyDescent="0.35">
      <c r="A1292" s="5" t="s">
        <v>11</v>
      </c>
      <c r="B1292" s="6">
        <v>6.64</v>
      </c>
      <c r="C1292" s="1" t="s">
        <v>2551</v>
      </c>
      <c r="D1292" s="1" t="s">
        <v>2552</v>
      </c>
      <c r="E1292" s="1" t="b">
        <v>0</v>
      </c>
      <c r="F1292" s="1" t="b">
        <v>1</v>
      </c>
      <c r="G1292" s="1">
        <v>14.525139664804501</v>
      </c>
      <c r="H1292" s="1">
        <v>3</v>
      </c>
      <c r="I1292" s="1">
        <v>3</v>
      </c>
      <c r="J1292" s="1">
        <v>2</v>
      </c>
      <c r="K1292" s="2">
        <v>13121805.3880208</v>
      </c>
      <c r="L1292" s="4">
        <f>IF(ISNUMBER(K1292),LOG(K1292,10),"0")</f>
        <v>7.1179935923653863</v>
      </c>
      <c r="M1292" s="25" t="s">
        <v>5395</v>
      </c>
      <c r="N1292" s="32" t="str">
        <f>IF(ISERROR(MID(M1292,SEARCH($N$1,M1292)-40,80)),"",MID(M1292,SEARCH($N$1,M1292)-40,80))</f>
        <v/>
      </c>
      <c r="O1292" s="36" t="str">
        <f>IF(ISERROR(MID(M1292,SEARCH($O$1,M1292)-40,80)),"",MID(M1292,SEARCH($O$1,M1292)-40,80))</f>
        <v/>
      </c>
      <c r="P1292"/>
    </row>
    <row r="1293" spans="1:16" x14ac:dyDescent="0.35">
      <c r="A1293" s="5" t="s">
        <v>11</v>
      </c>
      <c r="B1293" s="6">
        <v>7.66</v>
      </c>
      <c r="C1293" s="1" t="s">
        <v>2395</v>
      </c>
      <c r="D1293" s="1" t="s">
        <v>2396</v>
      </c>
      <c r="E1293" s="1" t="b">
        <v>0</v>
      </c>
      <c r="F1293" s="1" t="b">
        <v>1</v>
      </c>
      <c r="G1293" s="1">
        <v>11.6504854368932</v>
      </c>
      <c r="H1293" s="1">
        <v>3</v>
      </c>
      <c r="I1293" s="1">
        <v>4</v>
      </c>
      <c r="J1293" s="1">
        <v>1</v>
      </c>
      <c r="K1293" s="2">
        <v>522343.484375</v>
      </c>
      <c r="L1293" s="4">
        <f>IF(ISNUMBER(K1293),LOG(K1293,10),"0")</f>
        <v>5.7179561817589031</v>
      </c>
      <c r="M1293" s="25" t="s">
        <v>6758</v>
      </c>
      <c r="N1293" s="32" t="str">
        <f>IF(ISERROR(MID(M1293,SEARCH($N$1,M1293)-40,80)),"",MID(M1293,SEARCH($N$1,M1293)-40,80))</f>
        <v/>
      </c>
      <c r="O1293" s="36" t="str">
        <f>IF(ISERROR(MID(M1293,SEARCH($O$1,M1293)-40,80)),"",MID(M1293,SEARCH($O$1,M1293)-40,80))</f>
        <v/>
      </c>
      <c r="P1293"/>
    </row>
    <row r="1294" spans="1:16" x14ac:dyDescent="0.35">
      <c r="A1294" s="5" t="s">
        <v>11</v>
      </c>
      <c r="B1294" s="6">
        <v>6.64</v>
      </c>
      <c r="C1294" s="1" t="s">
        <v>2143</v>
      </c>
      <c r="D1294" s="1" t="s">
        <v>2144</v>
      </c>
      <c r="E1294" s="1" t="b">
        <v>0</v>
      </c>
      <c r="F1294" s="1" t="b">
        <v>1</v>
      </c>
      <c r="G1294" s="1">
        <v>12.285714285714301</v>
      </c>
      <c r="H1294" s="1">
        <v>3</v>
      </c>
      <c r="I1294" s="1">
        <v>3</v>
      </c>
      <c r="J1294" s="1">
        <v>3</v>
      </c>
      <c r="K1294" s="2">
        <v>3716774.015625</v>
      </c>
      <c r="L1294" s="4">
        <f>IF(ISNUMBER(K1294),LOG(K1294,10),"0")</f>
        <v>6.5701661562663931</v>
      </c>
      <c r="M1294" s="25" t="s">
        <v>6190</v>
      </c>
      <c r="N1294" s="32" t="str">
        <f>IF(ISERROR(MID(M1294,SEARCH($N$1,M1294)-40,80)),"",MID(M1294,SEARCH($N$1,M1294)-40,80))</f>
        <v/>
      </c>
      <c r="O1294" s="36" t="str">
        <f>IF(ISERROR(MID(M1294,SEARCH($O$1,M1294)-40,80)),"",MID(M1294,SEARCH($O$1,M1294)-40,80))</f>
        <v/>
      </c>
      <c r="P1294"/>
    </row>
    <row r="1295" spans="1:16" x14ac:dyDescent="0.35">
      <c r="A1295" s="5" t="s">
        <v>11</v>
      </c>
      <c r="B1295" s="6">
        <v>5.16</v>
      </c>
      <c r="C1295" s="1" t="s">
        <v>2409</v>
      </c>
      <c r="D1295" s="1" t="s">
        <v>2410</v>
      </c>
      <c r="E1295" s="1" t="b">
        <v>0</v>
      </c>
      <c r="F1295" s="1" t="b">
        <v>1</v>
      </c>
      <c r="G1295" s="1">
        <v>8.1232492997198893</v>
      </c>
      <c r="H1295" s="1">
        <v>3</v>
      </c>
      <c r="I1295" s="1">
        <v>3</v>
      </c>
      <c r="J1295" s="1">
        <v>3</v>
      </c>
      <c r="K1295" s="2">
        <v>3439194.2890625</v>
      </c>
      <c r="L1295" s="4">
        <f>IF(ISNUMBER(K1295),LOG(K1295,10),"0")</f>
        <v>6.5364567109439395</v>
      </c>
      <c r="M1295" s="25" t="s">
        <v>6225</v>
      </c>
      <c r="N1295" s="32" t="str">
        <f>IF(ISERROR(MID(M1295,SEARCH($N$1,M1295)-40,80)),"",MID(M1295,SEARCH($N$1,M1295)-40,80))</f>
        <v/>
      </c>
      <c r="O1295" s="36" t="str">
        <f>IF(ISERROR(MID(M1295,SEARCH($O$1,M1295)-40,80)),"",MID(M1295,SEARCH($O$1,M1295)-40,80))</f>
        <v/>
      </c>
      <c r="P1295"/>
    </row>
    <row r="1296" spans="1:16" x14ac:dyDescent="0.35">
      <c r="A1296" s="5" t="s">
        <v>11</v>
      </c>
      <c r="B1296" s="6">
        <v>3.79</v>
      </c>
      <c r="C1296" s="1" t="s">
        <v>2809</v>
      </c>
      <c r="D1296" s="1" t="s">
        <v>2810</v>
      </c>
      <c r="E1296" s="1" t="b">
        <v>0</v>
      </c>
      <c r="F1296" s="1" t="b">
        <v>1</v>
      </c>
      <c r="G1296" s="1">
        <v>2.3537803138373801</v>
      </c>
      <c r="H1296" s="1">
        <v>3</v>
      </c>
      <c r="I1296" s="1">
        <v>3</v>
      </c>
      <c r="J1296" s="1">
        <v>3</v>
      </c>
      <c r="K1296" s="2">
        <v>1380744.12760417</v>
      </c>
      <c r="L1296" s="4">
        <f>IF(ISNUMBER(K1296),LOG(K1296,10),"0")</f>
        <v>6.1401132048165703</v>
      </c>
      <c r="M1296" s="25" t="s">
        <v>6582</v>
      </c>
      <c r="N1296" s="32" t="str">
        <f>IF(ISERROR(MID(M1296,SEARCH($N$1,M1296)-40,80)),"",MID(M1296,SEARCH($N$1,M1296)-40,80))</f>
        <v/>
      </c>
      <c r="O1296" s="36" t="str">
        <f>IF(ISERROR(MID(M1296,SEARCH($O$1,M1296)-40,80)),"",MID(M1296,SEARCH($O$1,M1296)-40,80))</f>
        <v/>
      </c>
      <c r="P1296"/>
    </row>
    <row r="1297" spans="1:16" x14ac:dyDescent="0.35">
      <c r="A1297" s="5" t="s">
        <v>11</v>
      </c>
      <c r="B1297" s="6">
        <v>4.7699999999999996</v>
      </c>
      <c r="C1297" s="1" t="s">
        <v>2757</v>
      </c>
      <c r="D1297" s="1" t="s">
        <v>2758</v>
      </c>
      <c r="E1297" s="1" t="b">
        <v>0</v>
      </c>
      <c r="F1297" s="1" t="b">
        <v>1</v>
      </c>
      <c r="G1297" s="1">
        <v>8.1447963800905008</v>
      </c>
      <c r="H1297" s="1">
        <v>3</v>
      </c>
      <c r="I1297" s="1">
        <v>3</v>
      </c>
      <c r="J1297" s="1">
        <v>3</v>
      </c>
      <c r="K1297" s="2">
        <v>4622507.109375</v>
      </c>
      <c r="L1297" s="4">
        <f>IF(ISNUMBER(K1297),LOG(K1297,10),"0")</f>
        <v>6.664877587772791</v>
      </c>
      <c r="M1297" s="25" t="s">
        <v>6065</v>
      </c>
      <c r="N1297" s="32" t="str">
        <f>IF(ISERROR(MID(M1297,SEARCH($N$1,M1297)-40,80)),"",MID(M1297,SEARCH($N$1,M1297)-40,80))</f>
        <v/>
      </c>
      <c r="O1297" s="36" t="str">
        <f>IF(ISERROR(MID(M1297,SEARCH($O$1,M1297)-40,80)),"",MID(M1297,SEARCH($O$1,M1297)-40,80))</f>
        <v/>
      </c>
      <c r="P1297"/>
    </row>
    <row r="1298" spans="1:16" x14ac:dyDescent="0.35">
      <c r="A1298" s="5" t="s">
        <v>11</v>
      </c>
      <c r="B1298" s="6">
        <v>7.2</v>
      </c>
      <c r="C1298" s="1" t="s">
        <v>2429</v>
      </c>
      <c r="D1298" s="1" t="s">
        <v>2430</v>
      </c>
      <c r="E1298" s="1" t="b">
        <v>0</v>
      </c>
      <c r="F1298" s="1" t="b">
        <v>1</v>
      </c>
      <c r="G1298" s="1">
        <v>5.3615960099750604</v>
      </c>
      <c r="H1298" s="1">
        <v>3</v>
      </c>
      <c r="I1298" s="1">
        <v>3</v>
      </c>
      <c r="J1298" s="1">
        <v>3</v>
      </c>
      <c r="K1298" s="2">
        <v>3034438.625</v>
      </c>
      <c r="L1298" s="4">
        <f>IF(ISNUMBER(K1298),LOG(K1298,10),"0")</f>
        <v>6.4820783578115284</v>
      </c>
      <c r="M1298" s="25" t="s">
        <v>6296</v>
      </c>
      <c r="N1298" s="32" t="str">
        <f>IF(ISERROR(MID(M1298,SEARCH($N$1,M1298)-40,80)),"",MID(M1298,SEARCH($N$1,M1298)-40,80))</f>
        <v/>
      </c>
      <c r="O1298" s="36" t="str">
        <f>IF(ISERROR(MID(M1298,SEARCH($O$1,M1298)-40,80)),"",MID(M1298,SEARCH($O$1,M1298)-40,80))</f>
        <v/>
      </c>
      <c r="P1298"/>
    </row>
    <row r="1299" spans="1:16" x14ac:dyDescent="0.35">
      <c r="A1299" s="5" t="s">
        <v>11</v>
      </c>
      <c r="B1299" s="6">
        <v>8.0299999999999994</v>
      </c>
      <c r="C1299" s="1" t="s">
        <v>1875</v>
      </c>
      <c r="D1299" s="1" t="s">
        <v>1876</v>
      </c>
      <c r="E1299" s="1" t="b">
        <v>0</v>
      </c>
      <c r="F1299" s="1" t="b">
        <v>1</v>
      </c>
      <c r="G1299" s="1">
        <v>4.4086021505376296</v>
      </c>
      <c r="H1299" s="1">
        <v>3</v>
      </c>
      <c r="I1299" s="1">
        <v>3</v>
      </c>
      <c r="J1299" s="1">
        <v>3</v>
      </c>
      <c r="K1299" s="2">
        <v>2058351.35416667</v>
      </c>
      <c r="L1299" s="4">
        <f>IF(ISNUMBER(K1299),LOG(K1299,10),"0")</f>
        <v>6.3135195094699599</v>
      </c>
      <c r="M1299" s="25" t="s">
        <v>6467</v>
      </c>
      <c r="N1299" s="32" t="str">
        <f>IF(ISERROR(MID(M1299,SEARCH($N$1,M1299)-40,80)),"",MID(M1299,SEARCH($N$1,M1299)-40,80))</f>
        <v/>
      </c>
      <c r="O1299" s="36" t="str">
        <f>IF(ISERROR(MID(M1299,SEARCH($O$1,M1299)-40,80)),"",MID(M1299,SEARCH($O$1,M1299)-40,80))</f>
        <v/>
      </c>
      <c r="P1299"/>
    </row>
    <row r="1300" spans="1:16" x14ac:dyDescent="0.35">
      <c r="A1300" s="5" t="s">
        <v>11</v>
      </c>
      <c r="B1300" s="6">
        <v>6.59</v>
      </c>
      <c r="C1300" s="1" t="s">
        <v>2217</v>
      </c>
      <c r="D1300" s="1" t="s">
        <v>2218</v>
      </c>
      <c r="E1300" s="1" t="b">
        <v>0</v>
      </c>
      <c r="F1300" s="1" t="b">
        <v>1</v>
      </c>
      <c r="G1300" s="1">
        <v>5.4131054131054102</v>
      </c>
      <c r="H1300" s="1">
        <v>3</v>
      </c>
      <c r="I1300" s="1">
        <v>3</v>
      </c>
      <c r="J1300" s="1">
        <v>3</v>
      </c>
      <c r="K1300" s="2">
        <v>5906418.2005208302</v>
      </c>
      <c r="L1300" s="4">
        <f>IF(ISNUMBER(K1300),LOG(K1300,10),"0")</f>
        <v>6.7713241936870583</v>
      </c>
      <c r="M1300" s="25" t="s">
        <v>5919</v>
      </c>
      <c r="N1300" s="32" t="str">
        <f>IF(ISERROR(MID(M1300,SEARCH($N$1,M1300)-40,80)),"",MID(M1300,SEARCH($N$1,M1300)-40,80))</f>
        <v/>
      </c>
      <c r="O1300" s="36" t="str">
        <f>IF(ISERROR(MID(M1300,SEARCH($O$1,M1300)-40,80)),"",MID(M1300,SEARCH($O$1,M1300)-40,80))</f>
        <v/>
      </c>
      <c r="P1300"/>
    </row>
    <row r="1301" spans="1:16" x14ac:dyDescent="0.35">
      <c r="A1301" s="5" t="s">
        <v>11</v>
      </c>
      <c r="B1301" s="6">
        <v>7.73</v>
      </c>
      <c r="C1301" s="1" t="s">
        <v>2641</v>
      </c>
      <c r="D1301" s="1" t="s">
        <v>2642</v>
      </c>
      <c r="E1301" s="1" t="b">
        <v>0</v>
      </c>
      <c r="F1301" s="1" t="b">
        <v>1</v>
      </c>
      <c r="G1301" s="1">
        <v>9.2696629213483206</v>
      </c>
      <c r="H1301" s="1">
        <v>3</v>
      </c>
      <c r="I1301" s="1">
        <v>4</v>
      </c>
      <c r="J1301" s="1">
        <v>3</v>
      </c>
      <c r="K1301" s="2">
        <v>8970463.4791666698</v>
      </c>
      <c r="L1301" s="4">
        <f>IF(ISNUMBER(K1301),LOG(K1301,10),"0")</f>
        <v>6.9528148824247502</v>
      </c>
      <c r="M1301" s="25" t="s">
        <v>5634</v>
      </c>
      <c r="N1301" s="32" t="str">
        <f>IF(ISERROR(MID(M1301,SEARCH($N$1,M1301)-40,80)),"",MID(M1301,SEARCH($N$1,M1301)-40,80))</f>
        <v/>
      </c>
      <c r="O1301" s="36" t="str">
        <f>IF(ISERROR(MID(M1301,SEARCH($O$1,M1301)-40,80)),"",MID(M1301,SEARCH($O$1,M1301)-40,80))</f>
        <v/>
      </c>
      <c r="P1301"/>
    </row>
    <row r="1302" spans="1:16" x14ac:dyDescent="0.35">
      <c r="A1302" s="5" t="s">
        <v>11</v>
      </c>
      <c r="B1302" s="6">
        <v>8.7799999999999994</v>
      </c>
      <c r="C1302" s="1" t="s">
        <v>2467</v>
      </c>
      <c r="D1302" s="1" t="s">
        <v>2468</v>
      </c>
      <c r="E1302" s="1" t="b">
        <v>0</v>
      </c>
      <c r="F1302" s="1" t="b">
        <v>1</v>
      </c>
      <c r="G1302" s="1">
        <v>26.923076923076898</v>
      </c>
      <c r="H1302" s="1">
        <v>3</v>
      </c>
      <c r="I1302" s="1">
        <v>4</v>
      </c>
      <c r="J1302" s="1">
        <v>3</v>
      </c>
      <c r="K1302" s="2">
        <v>14626973.2708333</v>
      </c>
      <c r="L1302" s="4">
        <f>IF(ISNUMBER(K1302),LOG(K1302,10),"0")</f>
        <v>7.1651544677679304</v>
      </c>
      <c r="M1302" s="25" t="s">
        <v>5335</v>
      </c>
      <c r="N1302" s="32" t="str">
        <f>IF(ISERROR(MID(M1302,SEARCH($N$1,M1302)-40,80)),"",MID(M1302,SEARCH($N$1,M1302)-40,80))</f>
        <v/>
      </c>
      <c r="O1302" s="36" t="str">
        <f>IF(ISERROR(MID(M1302,SEARCH($O$1,M1302)-40,80)),"",MID(M1302,SEARCH($O$1,M1302)-40,80))</f>
        <v/>
      </c>
      <c r="P1302"/>
    </row>
    <row r="1303" spans="1:16" x14ac:dyDescent="0.35">
      <c r="A1303" s="5" t="s">
        <v>11</v>
      </c>
      <c r="B1303" s="6">
        <v>4.0199999999999996</v>
      </c>
      <c r="C1303" s="1" t="s">
        <v>2795</v>
      </c>
      <c r="D1303" s="1" t="s">
        <v>2796</v>
      </c>
      <c r="E1303" s="1" t="b">
        <v>0</v>
      </c>
      <c r="F1303" s="1" t="b">
        <v>1</v>
      </c>
      <c r="G1303" s="1">
        <v>3.88247639034627</v>
      </c>
      <c r="H1303" s="1">
        <v>3</v>
      </c>
      <c r="I1303" s="1">
        <v>3</v>
      </c>
      <c r="J1303" s="1">
        <v>3</v>
      </c>
      <c r="K1303" s="2">
        <v>2253106.5859375</v>
      </c>
      <c r="L1303" s="4">
        <f>IF(ISNUMBER(K1303),LOG(K1303,10),"0")</f>
        <v>6.3527817370365653</v>
      </c>
      <c r="M1303" s="25" t="s">
        <v>6426</v>
      </c>
      <c r="N1303" s="32" t="str">
        <f>IF(ISERROR(MID(M1303,SEARCH($N$1,M1303)-40,80)),"",MID(M1303,SEARCH($N$1,M1303)-40,80))</f>
        <v/>
      </c>
      <c r="O1303" s="36" t="str">
        <f>IF(ISERROR(MID(M1303,SEARCH($O$1,M1303)-40,80)),"",MID(M1303,SEARCH($O$1,M1303)-40,80))</f>
        <v/>
      </c>
      <c r="P1303"/>
    </row>
    <row r="1304" spans="1:16" x14ac:dyDescent="0.35">
      <c r="A1304" s="5" t="s">
        <v>11</v>
      </c>
      <c r="B1304" s="6">
        <v>3.67</v>
      </c>
      <c r="C1304" s="1" t="s">
        <v>2881</v>
      </c>
      <c r="D1304" s="1" t="s">
        <v>2882</v>
      </c>
      <c r="E1304" s="1" t="b">
        <v>0</v>
      </c>
      <c r="F1304" s="1" t="b">
        <v>1</v>
      </c>
      <c r="G1304" s="1">
        <v>4.8736462093862798</v>
      </c>
      <c r="H1304" s="1">
        <v>3</v>
      </c>
      <c r="I1304" s="1">
        <v>3</v>
      </c>
      <c r="J1304" s="1">
        <v>2</v>
      </c>
      <c r="K1304" s="2">
        <v>4730832.2421875</v>
      </c>
      <c r="L1304" s="4">
        <f>IF(ISNUMBER(K1304),LOG(K1304,10),"0")</f>
        <v>6.6749375480096695</v>
      </c>
      <c r="M1304" s="25" t="s">
        <v>6049</v>
      </c>
      <c r="N1304" s="32" t="str">
        <f>IF(ISERROR(MID(M1304,SEARCH($N$1,M1304)-40,80)),"",MID(M1304,SEARCH($N$1,M1304)-40,80))</f>
        <v/>
      </c>
      <c r="O1304" s="36" t="str">
        <f>IF(ISERROR(MID(M1304,SEARCH($O$1,M1304)-40,80)),"",MID(M1304,SEARCH($O$1,M1304)-40,80))</f>
        <v/>
      </c>
      <c r="P1304"/>
    </row>
    <row r="1305" spans="1:16" x14ac:dyDescent="0.35">
      <c r="A1305" s="5" t="s">
        <v>11</v>
      </c>
      <c r="B1305" s="6">
        <v>6.75</v>
      </c>
      <c r="C1305" s="1" t="s">
        <v>2781</v>
      </c>
      <c r="D1305" s="1" t="s">
        <v>2782</v>
      </c>
      <c r="E1305" s="1" t="b">
        <v>0</v>
      </c>
      <c r="F1305" s="1" t="b">
        <v>1</v>
      </c>
      <c r="G1305" s="1">
        <v>14.840989399293299</v>
      </c>
      <c r="H1305" s="1">
        <v>3</v>
      </c>
      <c r="I1305" s="1">
        <v>3</v>
      </c>
      <c r="J1305" s="1">
        <v>3</v>
      </c>
      <c r="K1305" s="2">
        <v>11661806.8645833</v>
      </c>
      <c r="L1305" s="4">
        <f>IF(ISNUMBER(K1305),LOG(K1305,10),"0")</f>
        <v>7.0667658446360209</v>
      </c>
      <c r="M1305" s="25" t="s">
        <v>5469</v>
      </c>
      <c r="N1305" s="32" t="str">
        <f>IF(ISERROR(MID(M1305,SEARCH($N$1,M1305)-40,80)),"",MID(M1305,SEARCH($N$1,M1305)-40,80))</f>
        <v/>
      </c>
      <c r="O1305" s="36" t="str">
        <f>IF(ISERROR(MID(M1305,SEARCH($O$1,M1305)-40,80)),"",MID(M1305,SEARCH($O$1,M1305)-40,80))</f>
        <v/>
      </c>
      <c r="P1305"/>
    </row>
    <row r="1306" spans="1:16" x14ac:dyDescent="0.35">
      <c r="A1306" s="5" t="s">
        <v>11</v>
      </c>
      <c r="B1306" s="6">
        <v>8.42</v>
      </c>
      <c r="C1306" s="1" t="s">
        <v>2909</v>
      </c>
      <c r="D1306" s="1" t="s">
        <v>2910</v>
      </c>
      <c r="E1306" s="1" t="b">
        <v>0</v>
      </c>
      <c r="F1306" s="1" t="b">
        <v>1</v>
      </c>
      <c r="G1306" s="1">
        <v>4.2815674891146598</v>
      </c>
      <c r="H1306" s="1">
        <v>3</v>
      </c>
      <c r="I1306" s="1">
        <v>3</v>
      </c>
      <c r="J1306" s="1">
        <v>3</v>
      </c>
      <c r="K1306" s="2">
        <v>759240.96744791698</v>
      </c>
      <c r="L1306" s="4">
        <f>IF(ISNUMBER(K1306),LOG(K1306,10),"0")</f>
        <v>5.8803796338983547</v>
      </c>
      <c r="M1306" s="25" t="s">
        <v>6710</v>
      </c>
      <c r="N1306" s="32" t="str">
        <f>IF(ISERROR(MID(M1306,SEARCH($N$1,M1306)-40,80)),"",MID(M1306,SEARCH($N$1,M1306)-40,80))</f>
        <v/>
      </c>
      <c r="O1306" s="36" t="str">
        <f>IF(ISERROR(MID(M1306,SEARCH($O$1,M1306)-40,80)),"",MID(M1306,SEARCH($O$1,M1306)-40,80))</f>
        <v/>
      </c>
      <c r="P1306"/>
    </row>
    <row r="1307" spans="1:16" x14ac:dyDescent="0.35">
      <c r="A1307" s="5" t="s">
        <v>11</v>
      </c>
      <c r="B1307" s="6">
        <v>10.16</v>
      </c>
      <c r="C1307" s="1" t="s">
        <v>2503</v>
      </c>
      <c r="D1307" s="1" t="s">
        <v>2504</v>
      </c>
      <c r="E1307" s="1" t="b">
        <v>0</v>
      </c>
      <c r="F1307" s="1" t="b">
        <v>1</v>
      </c>
      <c r="G1307" s="1">
        <v>38.834951456310698</v>
      </c>
      <c r="H1307" s="1">
        <v>3</v>
      </c>
      <c r="I1307" s="1">
        <v>4</v>
      </c>
      <c r="J1307" s="1">
        <v>3</v>
      </c>
      <c r="K1307" s="2">
        <v>4084991.8652343801</v>
      </c>
      <c r="L1307" s="4">
        <f>IF(ISNUMBER(K1307),LOG(K1307,10),"0")</f>
        <v>6.6111911960245315</v>
      </c>
      <c r="M1307" s="25" t="s">
        <v>6129</v>
      </c>
      <c r="N1307" s="32" t="str">
        <f>IF(ISERROR(MID(M1307,SEARCH($N$1,M1307)-40,80)),"",MID(M1307,SEARCH($N$1,M1307)-40,80))</f>
        <v/>
      </c>
      <c r="O1307" s="36" t="str">
        <f>IF(ISERROR(MID(M1307,SEARCH($O$1,M1307)-40,80)),"",MID(M1307,SEARCH($O$1,M1307)-40,80))</f>
        <v/>
      </c>
      <c r="P1307"/>
    </row>
    <row r="1308" spans="1:16" x14ac:dyDescent="0.35">
      <c r="A1308" s="5" t="s">
        <v>11</v>
      </c>
      <c r="B1308" s="6">
        <v>16.47</v>
      </c>
      <c r="C1308" s="1" t="s">
        <v>1013</v>
      </c>
      <c r="D1308" s="1" t="s">
        <v>1014</v>
      </c>
      <c r="E1308" s="1" t="b">
        <v>1</v>
      </c>
      <c r="F1308" s="1" t="b">
        <v>0</v>
      </c>
      <c r="G1308" s="1">
        <v>5.1578947368421098</v>
      </c>
      <c r="H1308" s="1">
        <v>3</v>
      </c>
      <c r="I1308" s="1">
        <v>5</v>
      </c>
      <c r="J1308" s="1">
        <v>3</v>
      </c>
      <c r="K1308" s="2">
        <v>4373864.8645833302</v>
      </c>
      <c r="L1308" s="4">
        <f>IF(ISNUMBER(K1308),LOG(K1308,10),"0")</f>
        <v>6.6408653608981458</v>
      </c>
      <c r="M1308" s="25" t="s">
        <v>6097</v>
      </c>
      <c r="N1308" s="32" t="str">
        <f>IF(ISERROR(MID(M1308,SEARCH($N$1,M1308)-40,80)),"",MID(M1308,SEARCH($N$1,M1308)-40,80))</f>
        <v/>
      </c>
      <c r="O1308" s="36" t="str">
        <f>IF(ISERROR(MID(M1308,SEARCH($O$1,M1308)-40,80)),"",MID(M1308,SEARCH($O$1,M1308)-40,80))</f>
        <v/>
      </c>
      <c r="P1308"/>
    </row>
    <row r="1309" spans="1:16" x14ac:dyDescent="0.35">
      <c r="A1309" s="5" t="s">
        <v>11</v>
      </c>
      <c r="B1309" s="6">
        <v>7</v>
      </c>
      <c r="C1309" s="1" t="s">
        <v>2659</v>
      </c>
      <c r="D1309" s="1" t="s">
        <v>2660</v>
      </c>
      <c r="E1309" s="1" t="b">
        <v>1</v>
      </c>
      <c r="F1309" s="1" t="b">
        <v>0</v>
      </c>
      <c r="G1309" s="1">
        <v>6.2618595825426899</v>
      </c>
      <c r="H1309" s="1">
        <v>3</v>
      </c>
      <c r="I1309" s="1">
        <v>4</v>
      </c>
      <c r="J1309" s="1">
        <v>1</v>
      </c>
      <c r="K1309" s="2">
        <v>10973603.75</v>
      </c>
      <c r="L1309" s="4">
        <f>IF(ISNUMBER(K1309),LOG(K1309,10),"0")</f>
        <v>7.0403492740398086</v>
      </c>
      <c r="M1309" s="25" t="s">
        <v>5507</v>
      </c>
      <c r="N1309" s="32" t="str">
        <f>IF(ISERROR(MID(M1309,SEARCH($N$1,M1309)-40,80)),"",MID(M1309,SEARCH($N$1,M1309)-40,80))</f>
        <v/>
      </c>
      <c r="O1309" s="36" t="str">
        <f>IF(ISERROR(MID(M1309,SEARCH($O$1,M1309)-40,80)),"",MID(M1309,SEARCH($O$1,M1309)-40,80))</f>
        <v/>
      </c>
      <c r="P1309"/>
    </row>
    <row r="1310" spans="1:16" x14ac:dyDescent="0.35">
      <c r="A1310" s="5" t="s">
        <v>11</v>
      </c>
      <c r="B1310" s="6">
        <v>4.6500000000000004</v>
      </c>
      <c r="C1310" s="1" t="s">
        <v>3375</v>
      </c>
      <c r="D1310" s="1" t="s">
        <v>3376</v>
      </c>
      <c r="E1310" s="1" t="b">
        <v>1</v>
      </c>
      <c r="F1310" s="1" t="b">
        <v>0</v>
      </c>
      <c r="G1310" s="1">
        <v>7.0559610705596096</v>
      </c>
      <c r="H1310" s="1">
        <v>3</v>
      </c>
      <c r="I1310" s="1">
        <v>3</v>
      </c>
      <c r="J1310" s="1">
        <v>1</v>
      </c>
      <c r="K1310" s="2">
        <v>3607140.5625</v>
      </c>
      <c r="L1310" s="4">
        <f>IF(ISNUMBER(K1310),LOG(K1310,10),"0")</f>
        <v>6.5571630661688456</v>
      </c>
      <c r="M1310" s="25" t="s">
        <v>6206</v>
      </c>
      <c r="N1310" s="32" t="str">
        <f>IF(ISERROR(MID(M1310,SEARCH($N$1,M1310)-40,80)),"",MID(M1310,SEARCH($N$1,M1310)-40,80))</f>
        <v/>
      </c>
      <c r="O1310" s="36" t="str">
        <f>IF(ISERROR(MID(M1310,SEARCH($O$1,M1310)-40,80)),"",MID(M1310,SEARCH($O$1,M1310)-40,80))</f>
        <v/>
      </c>
      <c r="P1310"/>
    </row>
    <row r="1311" spans="1:16" x14ac:dyDescent="0.35">
      <c r="A1311" s="5" t="s">
        <v>11</v>
      </c>
      <c r="B1311" s="6">
        <v>4.6900000000000004</v>
      </c>
      <c r="C1311" s="1" t="s">
        <v>3013</v>
      </c>
      <c r="D1311" s="1" t="s">
        <v>3014</v>
      </c>
      <c r="E1311" s="1" t="b">
        <v>1</v>
      </c>
      <c r="F1311" s="1" t="b">
        <v>0</v>
      </c>
      <c r="G1311" s="1">
        <v>5.92</v>
      </c>
      <c r="H1311" s="1">
        <v>3</v>
      </c>
      <c r="I1311" s="1">
        <v>3</v>
      </c>
      <c r="J1311" s="1">
        <v>3</v>
      </c>
      <c r="K1311" s="2">
        <v>18116952.796875</v>
      </c>
      <c r="L1311" s="4">
        <f>IF(ISNUMBER(K1311),LOG(K1311,10),"0")</f>
        <v>7.2580851527894561</v>
      </c>
      <c r="M1311" s="25" t="s">
        <v>5228</v>
      </c>
      <c r="N1311" s="32" t="str">
        <f>IF(ISERROR(MID(M1311,SEARCH($N$1,M1311)-40,80)),"",MID(M1311,SEARCH($N$1,M1311)-40,80))</f>
        <v/>
      </c>
      <c r="O1311" s="36" t="str">
        <f>IF(ISERROR(MID(M1311,SEARCH($O$1,M1311)-40,80)),"",MID(M1311,SEARCH($O$1,M1311)-40,80))</f>
        <v/>
      </c>
      <c r="P1311"/>
    </row>
    <row r="1312" spans="1:16" x14ac:dyDescent="0.35">
      <c r="A1312" s="5" t="s">
        <v>11</v>
      </c>
      <c r="B1312" s="6">
        <v>4.26</v>
      </c>
      <c r="C1312" s="1" t="s">
        <v>3159</v>
      </c>
      <c r="D1312" s="1" t="s">
        <v>3160</v>
      </c>
      <c r="E1312" s="1" t="b">
        <v>1</v>
      </c>
      <c r="F1312" s="1" t="b">
        <v>0</v>
      </c>
      <c r="G1312" s="1">
        <v>6.3679245283018897</v>
      </c>
      <c r="H1312" s="1">
        <v>3</v>
      </c>
      <c r="I1312" s="1">
        <v>3</v>
      </c>
      <c r="J1312" s="1">
        <v>1</v>
      </c>
      <c r="K1312" s="2">
        <v>90198777.591796905</v>
      </c>
      <c r="L1312" s="4">
        <f>IF(ISNUMBER(K1312),LOG(K1312,10),"0")</f>
        <v>7.9552006518575222</v>
      </c>
      <c r="M1312" s="25" t="s">
        <v>4769</v>
      </c>
      <c r="N1312" s="32" t="str">
        <f>IF(ISERROR(MID(M1312,SEARCH($N$1,M1312)-40,80)),"",MID(M1312,SEARCH($N$1,M1312)-40,80))</f>
        <v/>
      </c>
      <c r="O1312" s="36" t="str">
        <f>IF(ISERROR(MID(M1312,SEARCH($O$1,M1312)-40,80)),"",MID(M1312,SEARCH($O$1,M1312)-40,80))</f>
        <v/>
      </c>
      <c r="P1312"/>
    </row>
    <row r="1313" spans="1:16" x14ac:dyDescent="0.35">
      <c r="A1313" s="5" t="s">
        <v>11</v>
      </c>
      <c r="B1313" s="6">
        <v>6.5</v>
      </c>
      <c r="C1313" s="1" t="s">
        <v>2711</v>
      </c>
      <c r="D1313" s="1" t="s">
        <v>2712</v>
      </c>
      <c r="E1313" s="1" t="b">
        <v>1</v>
      </c>
      <c r="F1313" s="1" t="b">
        <v>0</v>
      </c>
      <c r="G1313" s="1">
        <v>27.4647887323944</v>
      </c>
      <c r="H1313" s="1">
        <v>3</v>
      </c>
      <c r="I1313" s="1">
        <v>3</v>
      </c>
      <c r="J1313" s="1">
        <v>3</v>
      </c>
      <c r="K1313" s="2">
        <v>7172479.1875</v>
      </c>
      <c r="L1313" s="4">
        <f>IF(ISNUMBER(K1313),LOG(K1313,10),"0")</f>
        <v>6.8556692967204729</v>
      </c>
      <c r="M1313" s="25" t="s">
        <v>5778</v>
      </c>
      <c r="N1313" s="32" t="str">
        <f>IF(ISERROR(MID(M1313,SEARCH($N$1,M1313)-40,80)),"",MID(M1313,SEARCH($N$1,M1313)-40,80))</f>
        <v/>
      </c>
      <c r="O1313" s="36" t="str">
        <f>IF(ISERROR(MID(M1313,SEARCH($O$1,M1313)-40,80)),"",MID(M1313,SEARCH($O$1,M1313)-40,80))</f>
        <v/>
      </c>
      <c r="P1313"/>
    </row>
    <row r="1314" spans="1:16" x14ac:dyDescent="0.35">
      <c r="A1314" s="5" t="s">
        <v>11</v>
      </c>
      <c r="B1314" s="6">
        <v>5.93</v>
      </c>
      <c r="C1314" s="1" t="s">
        <v>2241</v>
      </c>
      <c r="D1314" s="1" t="s">
        <v>2242</v>
      </c>
      <c r="E1314" s="1" t="b">
        <v>1</v>
      </c>
      <c r="F1314" s="1" t="b">
        <v>0</v>
      </c>
      <c r="G1314" s="1">
        <v>22.758620689655199</v>
      </c>
      <c r="H1314" s="1">
        <v>3</v>
      </c>
      <c r="I1314" s="1">
        <v>3</v>
      </c>
      <c r="J1314" s="1">
        <v>2</v>
      </c>
      <c r="K1314" s="2">
        <v>7018126.9941406297</v>
      </c>
      <c r="L1314" s="4">
        <f>IF(ISNUMBER(K1314),LOG(K1314,10),"0")</f>
        <v>6.8462212225792305</v>
      </c>
      <c r="M1314" s="25" t="s">
        <v>5801</v>
      </c>
      <c r="N1314" s="32" t="str">
        <f>IF(ISERROR(MID(M1314,SEARCH($N$1,M1314)-40,80)),"",MID(M1314,SEARCH($N$1,M1314)-40,80))</f>
        <v/>
      </c>
      <c r="O1314" s="36" t="str">
        <f>IF(ISERROR(MID(M1314,SEARCH($O$1,M1314)-40,80)),"",MID(M1314,SEARCH($O$1,M1314)-40,80))</f>
        <v/>
      </c>
      <c r="P1314"/>
    </row>
    <row r="1315" spans="1:16" x14ac:dyDescent="0.35">
      <c r="A1315" s="5" t="s">
        <v>11</v>
      </c>
      <c r="B1315" s="6">
        <v>8.6300000000000008</v>
      </c>
      <c r="C1315" s="1" t="s">
        <v>2295</v>
      </c>
      <c r="D1315" s="1" t="s">
        <v>2296</v>
      </c>
      <c r="E1315" s="1" t="b">
        <v>0</v>
      </c>
      <c r="F1315" s="1" t="b">
        <v>1</v>
      </c>
      <c r="G1315" s="1">
        <v>25.170068027210899</v>
      </c>
      <c r="H1315" s="1">
        <v>2</v>
      </c>
      <c r="I1315" s="1">
        <v>3</v>
      </c>
      <c r="J1315" s="1">
        <v>2</v>
      </c>
      <c r="K1315" s="2">
        <v>65761367.8984375</v>
      </c>
      <c r="L1315" s="4">
        <f>IF(ISNUMBER(K1315),LOG(K1315,10),"0")</f>
        <v>7.8179708383605293</v>
      </c>
      <c r="M1315" s="25" t="s">
        <v>483</v>
      </c>
      <c r="N1315" s="32" t="str">
        <f>IF(ISERROR(MID(M1315,SEARCH($N$1,M1315)-40,80)),"",MID(M1315,SEARCH($N$1,M1315)-40,80))</f>
        <v/>
      </c>
      <c r="O1315" s="36" t="str">
        <f>IF(ISERROR(MID(M1315,SEARCH($O$1,M1315)-40,80)),"",MID(M1315,SEARCH($O$1,M1315)-40,80))</f>
        <v/>
      </c>
      <c r="P1315"/>
    </row>
    <row r="1316" spans="1:16" x14ac:dyDescent="0.35">
      <c r="A1316" s="5" t="s">
        <v>11</v>
      </c>
      <c r="B1316" s="6">
        <v>5.71</v>
      </c>
      <c r="C1316" s="1" t="s">
        <v>2657</v>
      </c>
      <c r="D1316" s="1" t="s">
        <v>2658</v>
      </c>
      <c r="E1316" s="1" t="b">
        <v>0</v>
      </c>
      <c r="F1316" s="1" t="b">
        <v>1</v>
      </c>
      <c r="G1316" s="1">
        <v>7.6452599388379197</v>
      </c>
      <c r="H1316" s="1">
        <v>2</v>
      </c>
      <c r="I1316" s="1">
        <v>2</v>
      </c>
      <c r="J1316" s="1">
        <v>2</v>
      </c>
      <c r="K1316" s="2">
        <v>5463792.9921875</v>
      </c>
      <c r="L1316" s="4">
        <f>IF(ISNUMBER(K1316),LOG(K1316,10),"0")</f>
        <v>6.7374942367837001</v>
      </c>
      <c r="M1316" s="25" t="s">
        <v>483</v>
      </c>
      <c r="N1316" s="32" t="str">
        <f>IF(ISERROR(MID(M1316,SEARCH($N$1,M1316)-40,80)),"",MID(M1316,SEARCH($N$1,M1316)-40,80))</f>
        <v/>
      </c>
      <c r="O1316" s="36" t="str">
        <f>IF(ISERROR(MID(M1316,SEARCH($O$1,M1316)-40,80)),"",MID(M1316,SEARCH($O$1,M1316)-40,80))</f>
        <v/>
      </c>
      <c r="P1316"/>
    </row>
    <row r="1317" spans="1:16" x14ac:dyDescent="0.35">
      <c r="A1317" s="5" t="s">
        <v>11</v>
      </c>
      <c r="B1317" s="6">
        <v>4.08</v>
      </c>
      <c r="C1317" s="1" t="s">
        <v>3209</v>
      </c>
      <c r="D1317" s="1" t="s">
        <v>3210</v>
      </c>
      <c r="E1317" s="1" t="b">
        <v>0</v>
      </c>
      <c r="F1317" s="1" t="b">
        <v>1</v>
      </c>
      <c r="G1317" s="1">
        <v>60.606060606060602</v>
      </c>
      <c r="H1317" s="1">
        <v>2</v>
      </c>
      <c r="I1317" s="1">
        <v>2</v>
      </c>
      <c r="J1317" s="1">
        <v>1</v>
      </c>
      <c r="K1317" s="2">
        <v>5435089.328125</v>
      </c>
      <c r="L1317" s="4">
        <f>IF(ISNUMBER(K1317),LOG(K1317,10),"0")</f>
        <v>6.7352066863051023</v>
      </c>
      <c r="M1317" s="25" t="s">
        <v>483</v>
      </c>
      <c r="N1317" s="32" t="str">
        <f>IF(ISERROR(MID(M1317,SEARCH($N$1,M1317)-40,80)),"",MID(M1317,SEARCH($N$1,M1317)-40,80))</f>
        <v/>
      </c>
      <c r="O1317" s="36" t="str">
        <f>IF(ISERROR(MID(M1317,SEARCH($O$1,M1317)-40,80)),"",MID(M1317,SEARCH($O$1,M1317)-40,80))</f>
        <v/>
      </c>
      <c r="P1317"/>
    </row>
    <row r="1318" spans="1:16" x14ac:dyDescent="0.35">
      <c r="A1318" s="5" t="s">
        <v>11</v>
      </c>
      <c r="B1318" s="6">
        <v>4.6900000000000004</v>
      </c>
      <c r="C1318" s="1" t="s">
        <v>3361</v>
      </c>
      <c r="D1318" s="1" t="s">
        <v>3362</v>
      </c>
      <c r="E1318" s="1" t="b">
        <v>0</v>
      </c>
      <c r="F1318" s="1" t="b">
        <v>1</v>
      </c>
      <c r="G1318" s="1">
        <v>11.453744493392101</v>
      </c>
      <c r="H1318" s="1">
        <v>2</v>
      </c>
      <c r="I1318" s="1">
        <v>2</v>
      </c>
      <c r="J1318" s="1">
        <v>2</v>
      </c>
      <c r="K1318" s="2">
        <v>2255765.6015625</v>
      </c>
      <c r="L1318" s="4">
        <f>IF(ISNUMBER(K1318),LOG(K1318,10),"0")</f>
        <v>6.3532939697631026</v>
      </c>
      <c r="M1318" s="25" t="s">
        <v>483</v>
      </c>
      <c r="N1318" s="32" t="str">
        <f>IF(ISERROR(MID(M1318,SEARCH($N$1,M1318)-40,80)),"",MID(M1318,SEARCH($N$1,M1318)-40,80))</f>
        <v/>
      </c>
      <c r="O1318" s="36" t="str">
        <f>IF(ISERROR(MID(M1318,SEARCH($O$1,M1318)-40,80)),"",MID(M1318,SEARCH($O$1,M1318)-40,80))</f>
        <v/>
      </c>
      <c r="P1318"/>
    </row>
    <row r="1319" spans="1:16" x14ac:dyDescent="0.35">
      <c r="A1319" s="5" t="s">
        <v>11</v>
      </c>
      <c r="B1319" s="6">
        <v>4.72</v>
      </c>
      <c r="C1319" s="1" t="s">
        <v>3804</v>
      </c>
      <c r="D1319" s="1" t="s">
        <v>3805</v>
      </c>
      <c r="E1319" s="1" t="b">
        <v>0</v>
      </c>
      <c r="F1319" s="1" t="b">
        <v>1</v>
      </c>
      <c r="G1319" s="1">
        <v>5.0632911392405102</v>
      </c>
      <c r="H1319" s="1">
        <v>2</v>
      </c>
      <c r="I1319" s="1">
        <v>2</v>
      </c>
      <c r="J1319" s="1">
        <v>2</v>
      </c>
      <c r="K1319" s="2">
        <v>803066.25</v>
      </c>
      <c r="L1319" s="4">
        <f>IF(ISNUMBER(K1319),LOG(K1319,10),"0")</f>
        <v>5.9047513744475486</v>
      </c>
      <c r="M1319" s="25" t="s">
        <v>6701</v>
      </c>
      <c r="N1319" s="32" t="str">
        <f>IF(ISERROR(MID(M1319,SEARCH($N$1,M1319)-40,80)),"",MID(M1319,SEARCH($N$1,M1319)-40,80))</f>
        <v/>
      </c>
      <c r="O1319" s="36" t="str">
        <f>IF(ISERROR(MID(M1319,SEARCH($O$1,M1319)-40,80)),"",MID(M1319,SEARCH($O$1,M1319)-40,80))</f>
        <v/>
      </c>
      <c r="P1319"/>
    </row>
    <row r="1320" spans="1:16" x14ac:dyDescent="0.35">
      <c r="A1320" s="5" t="s">
        <v>11</v>
      </c>
      <c r="B1320" s="6">
        <v>6.74</v>
      </c>
      <c r="C1320" s="1" t="s">
        <v>2789</v>
      </c>
      <c r="D1320" s="1" t="s">
        <v>2790</v>
      </c>
      <c r="E1320" s="1" t="b">
        <v>0</v>
      </c>
      <c r="F1320" s="1" t="b">
        <v>1</v>
      </c>
      <c r="G1320" s="1">
        <v>2.0408163265306101</v>
      </c>
      <c r="H1320" s="1">
        <v>2</v>
      </c>
      <c r="I1320" s="1">
        <v>3</v>
      </c>
      <c r="J1320" s="1">
        <v>2</v>
      </c>
      <c r="K1320" s="2">
        <v>1114261.4565429699</v>
      </c>
      <c r="L1320" s="4">
        <f>IF(ISNUMBER(K1320),LOG(K1320,10),"0")</f>
        <v>6.0469871080827051</v>
      </c>
      <c r="M1320" s="25" t="s">
        <v>6640</v>
      </c>
      <c r="N1320" s="32" t="str">
        <f>IF(ISERROR(MID(M1320,SEARCH($N$1,M1320)-40,80)),"",MID(M1320,SEARCH($N$1,M1320)-40,80))</f>
        <v/>
      </c>
      <c r="O1320" s="36" t="str">
        <f>IF(ISERROR(MID(M1320,SEARCH($O$1,M1320)-40,80)),"",MID(M1320,SEARCH($O$1,M1320)-40,80))</f>
        <v/>
      </c>
      <c r="P1320"/>
    </row>
    <row r="1321" spans="1:16" x14ac:dyDescent="0.35">
      <c r="A1321" s="5" t="s">
        <v>11</v>
      </c>
      <c r="B1321" s="6">
        <v>0</v>
      </c>
      <c r="C1321" s="1" t="s">
        <v>3860</v>
      </c>
      <c r="D1321" s="1" t="s">
        <v>3861</v>
      </c>
      <c r="E1321" s="1" t="b">
        <v>0</v>
      </c>
      <c r="F1321" s="1" t="b">
        <v>1</v>
      </c>
      <c r="G1321" s="1">
        <v>8.1081081081081106</v>
      </c>
      <c r="H1321" s="1">
        <v>2</v>
      </c>
      <c r="I1321" s="1">
        <v>2</v>
      </c>
      <c r="J1321" s="1">
        <v>2</v>
      </c>
      <c r="K1321" s="2">
        <v>1869481.171875</v>
      </c>
      <c r="L1321" s="4">
        <f>IF(ISNUMBER(K1321),LOG(K1321,10),"0")</f>
        <v>6.2717210955977709</v>
      </c>
      <c r="M1321" s="25" t="s">
        <v>6500</v>
      </c>
      <c r="N1321" s="32" t="str">
        <f>IF(ISERROR(MID(M1321,SEARCH($N$1,M1321)-40,80)),"",MID(M1321,SEARCH($N$1,M1321)-40,80))</f>
        <v/>
      </c>
      <c r="O1321" s="36" t="str">
        <f>IF(ISERROR(MID(M1321,SEARCH($O$1,M1321)-40,80)),"",MID(M1321,SEARCH($O$1,M1321)-40,80))</f>
        <v/>
      </c>
      <c r="P1321"/>
    </row>
    <row r="1322" spans="1:16" x14ac:dyDescent="0.35">
      <c r="A1322" s="5" t="s">
        <v>11</v>
      </c>
      <c r="B1322" s="6">
        <v>4.8499999999999996</v>
      </c>
      <c r="C1322" s="1" t="s">
        <v>3432</v>
      </c>
      <c r="D1322" s="1" t="s">
        <v>3433</v>
      </c>
      <c r="E1322" s="1" t="b">
        <v>0</v>
      </c>
      <c r="F1322" s="1" t="b">
        <v>1</v>
      </c>
      <c r="G1322" s="1">
        <v>7.39856801909308</v>
      </c>
      <c r="H1322" s="1">
        <v>2</v>
      </c>
      <c r="I1322" s="1">
        <v>2</v>
      </c>
      <c r="J1322" s="1">
        <v>2</v>
      </c>
      <c r="K1322" s="2">
        <v>2572647.1484375</v>
      </c>
      <c r="L1322" s="4">
        <f>IF(ISNUMBER(K1322),LOG(K1322,10),"0")</f>
        <v>6.4103802246110586</v>
      </c>
      <c r="M1322" s="25" t="s">
        <v>6366</v>
      </c>
      <c r="N1322" s="32" t="str">
        <f>IF(ISERROR(MID(M1322,SEARCH($N$1,M1322)-40,80)),"",MID(M1322,SEARCH($N$1,M1322)-40,80))</f>
        <v/>
      </c>
      <c r="O1322" s="36" t="str">
        <f>IF(ISERROR(MID(M1322,SEARCH($O$1,M1322)-40,80)),"",MID(M1322,SEARCH($O$1,M1322)-40,80))</f>
        <v/>
      </c>
      <c r="P1322"/>
    </row>
    <row r="1323" spans="1:16" x14ac:dyDescent="0.35">
      <c r="A1323" s="5" t="s">
        <v>11</v>
      </c>
      <c r="B1323" s="6">
        <v>4.16</v>
      </c>
      <c r="C1323" s="1" t="s">
        <v>2569</v>
      </c>
      <c r="D1323" s="1" t="s">
        <v>2570</v>
      </c>
      <c r="E1323" s="1" t="b">
        <v>0</v>
      </c>
      <c r="F1323" s="1" t="b">
        <v>1</v>
      </c>
      <c r="G1323" s="1">
        <v>11.2745098039216</v>
      </c>
      <c r="H1323" s="1">
        <v>2</v>
      </c>
      <c r="I1323" s="1">
        <v>2</v>
      </c>
      <c r="J1323" s="1">
        <v>2</v>
      </c>
      <c r="K1323" s="2">
        <v>5098036.8046875</v>
      </c>
      <c r="L1323" s="4">
        <f>IF(ISNUMBER(K1323),LOG(K1323,10),"0")</f>
        <v>6.7074029664833841</v>
      </c>
      <c r="M1323" s="25" t="s">
        <v>6011</v>
      </c>
      <c r="N1323" s="32" t="str">
        <f>IF(ISERROR(MID(M1323,SEARCH($N$1,M1323)-40,80)),"",MID(M1323,SEARCH($N$1,M1323)-40,80))</f>
        <v/>
      </c>
      <c r="O1323" s="36" t="str">
        <f>IF(ISERROR(MID(M1323,SEARCH($O$1,M1323)-40,80)),"",MID(M1323,SEARCH($O$1,M1323)-40,80))</f>
        <v/>
      </c>
      <c r="P1323"/>
    </row>
    <row r="1324" spans="1:16" x14ac:dyDescent="0.35">
      <c r="A1324" s="5" t="s">
        <v>11</v>
      </c>
      <c r="B1324" s="6">
        <v>5.98</v>
      </c>
      <c r="C1324" s="1" t="s">
        <v>2419</v>
      </c>
      <c r="D1324" s="1" t="s">
        <v>2420</v>
      </c>
      <c r="E1324" s="1" t="b">
        <v>0</v>
      </c>
      <c r="F1324" s="1" t="b">
        <v>1</v>
      </c>
      <c r="G1324" s="1">
        <v>1.31578947368421</v>
      </c>
      <c r="H1324" s="1">
        <v>2</v>
      </c>
      <c r="I1324" s="1">
        <v>2</v>
      </c>
      <c r="J1324" s="1">
        <v>2</v>
      </c>
      <c r="K1324" s="2">
        <v>1055320.34375</v>
      </c>
      <c r="L1324" s="4">
        <f>IF(ISNUMBER(K1324),LOG(K1324,10),"0")</f>
        <v>6.0233843102547961</v>
      </c>
      <c r="M1324" s="25" t="s">
        <v>6653</v>
      </c>
      <c r="N1324" s="32" t="str">
        <f>IF(ISERROR(MID(M1324,SEARCH($N$1,M1324)-40,80)),"",MID(M1324,SEARCH($N$1,M1324)-40,80))</f>
        <v/>
      </c>
      <c r="O1324" s="36" t="str">
        <f>IF(ISERROR(MID(M1324,SEARCH($O$1,M1324)-40,80)),"",MID(M1324,SEARCH($O$1,M1324)-40,80))</f>
        <v/>
      </c>
      <c r="P1324"/>
    </row>
    <row r="1325" spans="1:16" x14ac:dyDescent="0.35">
      <c r="A1325" s="5" t="s">
        <v>11</v>
      </c>
      <c r="B1325" s="6">
        <v>5.79</v>
      </c>
      <c r="C1325" s="1" t="s">
        <v>3279</v>
      </c>
      <c r="D1325" s="1" t="s">
        <v>3280</v>
      </c>
      <c r="E1325" s="1" t="b">
        <v>0</v>
      </c>
      <c r="F1325" s="1" t="b">
        <v>1</v>
      </c>
      <c r="G1325" s="1">
        <v>2.6620370370370399</v>
      </c>
      <c r="H1325" s="1">
        <v>2</v>
      </c>
      <c r="I1325" s="1">
        <v>3</v>
      </c>
      <c r="J1325" s="1">
        <v>2</v>
      </c>
      <c r="K1325" s="2">
        <v>11028159.4296875</v>
      </c>
      <c r="L1325" s="4">
        <f>IF(ISNUMBER(K1325),LOG(K1325,10),"0")</f>
        <v>7.0425030359006424</v>
      </c>
      <c r="M1325" s="25" t="s">
        <v>5501</v>
      </c>
      <c r="N1325" s="32" t="str">
        <f>IF(ISERROR(MID(M1325,SEARCH($N$1,M1325)-40,80)),"",MID(M1325,SEARCH($N$1,M1325)-40,80))</f>
        <v>]; adherens junction [GO:0005912]; cell surface [GO:0009986]; extracellular exos</v>
      </c>
      <c r="O1325" s="36" t="str">
        <f>IF(ISERROR(MID(M1325,SEARCH($O$1,M1325)-40,80)),"",MID(M1325,SEARCH($O$1,M1325)-40,80))</f>
        <v/>
      </c>
      <c r="P1325"/>
    </row>
    <row r="1326" spans="1:16" x14ac:dyDescent="0.35">
      <c r="A1326" s="5" t="s">
        <v>11</v>
      </c>
      <c r="B1326" s="6">
        <v>4.16</v>
      </c>
      <c r="C1326" s="1" t="s">
        <v>3187</v>
      </c>
      <c r="D1326" s="1" t="s">
        <v>3188</v>
      </c>
      <c r="E1326" s="1" t="b">
        <v>0</v>
      </c>
      <c r="F1326" s="1" t="b">
        <v>1</v>
      </c>
      <c r="G1326" s="1">
        <v>5.9829059829059803</v>
      </c>
      <c r="H1326" s="1">
        <v>2</v>
      </c>
      <c r="I1326" s="1">
        <v>2</v>
      </c>
      <c r="J1326" s="1">
        <v>1</v>
      </c>
      <c r="K1326" s="2">
        <v>1138833.71875</v>
      </c>
      <c r="L1326" s="4">
        <f>IF(ISNUMBER(K1326),LOG(K1326,10),"0")</f>
        <v>6.0564603173177964</v>
      </c>
      <c r="M1326" s="25" t="s">
        <v>6632</v>
      </c>
      <c r="N1326" s="32" t="str">
        <f>IF(ISERROR(MID(M1326,SEARCH($N$1,M1326)-40,80)),"",MID(M1326,SEARCH($N$1,M1326)-40,80))</f>
        <v/>
      </c>
      <c r="O1326" s="36" t="str">
        <f>IF(ISERROR(MID(M1326,SEARCH($O$1,M1326)-40,80)),"",MID(M1326,SEARCH($O$1,M1326)-40,80))</f>
        <v/>
      </c>
      <c r="P1326"/>
    </row>
    <row r="1327" spans="1:16" x14ac:dyDescent="0.35">
      <c r="A1327" s="5" t="s">
        <v>11</v>
      </c>
      <c r="B1327" s="6">
        <v>3.61</v>
      </c>
      <c r="C1327" s="1" t="s">
        <v>3323</v>
      </c>
      <c r="D1327" s="1" t="s">
        <v>3324</v>
      </c>
      <c r="E1327" s="1" t="b">
        <v>0</v>
      </c>
      <c r="F1327" s="1" t="b">
        <v>1</v>
      </c>
      <c r="G1327" s="1">
        <v>1.94075587334014</v>
      </c>
      <c r="H1327" s="1">
        <v>2</v>
      </c>
      <c r="I1327" s="1">
        <v>2</v>
      </c>
      <c r="J1327" s="1">
        <v>1</v>
      </c>
      <c r="K1327" s="2">
        <v>502288.09375</v>
      </c>
      <c r="L1327" s="4">
        <f>IF(ISNUMBER(K1327),LOG(K1327,10),"0")</f>
        <v>5.7009528837538967</v>
      </c>
      <c r="M1327" s="25" t="s">
        <v>6764</v>
      </c>
      <c r="N1327" s="32" t="str">
        <f>IF(ISERROR(MID(M1327,SEARCH($N$1,M1327)-40,80)),"",MID(M1327,SEARCH($N$1,M1327)-40,80))</f>
        <v/>
      </c>
      <c r="O1327" s="36" t="str">
        <f>IF(ISERROR(MID(M1327,SEARCH($O$1,M1327)-40,80)),"",MID(M1327,SEARCH($O$1,M1327)-40,80))</f>
        <v xml:space="preserve">; mast cell proliferation [GO:0070662]; megakaryocyte development [GO:0035855]; </v>
      </c>
      <c r="P1327"/>
    </row>
    <row r="1328" spans="1:16" x14ac:dyDescent="0.35">
      <c r="A1328" s="5" t="s">
        <v>11</v>
      </c>
      <c r="B1328" s="6">
        <v>3.88</v>
      </c>
      <c r="C1328" s="1" t="s">
        <v>3177</v>
      </c>
      <c r="D1328" s="1" t="s">
        <v>3178</v>
      </c>
      <c r="E1328" s="1" t="b">
        <v>0</v>
      </c>
      <c r="F1328" s="1" t="b">
        <v>1</v>
      </c>
      <c r="G1328" s="1">
        <v>3.82585751978892</v>
      </c>
      <c r="H1328" s="1">
        <v>2</v>
      </c>
      <c r="I1328" s="1">
        <v>2</v>
      </c>
      <c r="J1328" s="1">
        <v>2</v>
      </c>
      <c r="K1328" s="2">
        <v>2406418.9375</v>
      </c>
      <c r="L1328" s="4">
        <f>IF(ISNUMBER(K1328),LOG(K1328,10),"0")</f>
        <v>6.3813712366390201</v>
      </c>
      <c r="M1328" s="25" t="s">
        <v>6394</v>
      </c>
      <c r="N1328" s="32" t="str">
        <f>IF(ISERROR(MID(M1328,SEARCH($N$1,M1328)-40,80)),"",MID(M1328,SEARCH($N$1,M1328)-40,80))</f>
        <v/>
      </c>
      <c r="O1328" s="36" t="str">
        <f>IF(ISERROR(MID(M1328,SEARCH($O$1,M1328)-40,80)),"",MID(M1328,SEARCH($O$1,M1328)-40,80))</f>
        <v/>
      </c>
      <c r="P1328"/>
    </row>
    <row r="1329" spans="1:16" x14ac:dyDescent="0.35">
      <c r="A1329" s="5" t="s">
        <v>11</v>
      </c>
      <c r="B1329" s="6">
        <v>5.3</v>
      </c>
      <c r="C1329" s="1" t="s">
        <v>2625</v>
      </c>
      <c r="D1329" s="1" t="s">
        <v>2626</v>
      </c>
      <c r="E1329" s="1" t="b">
        <v>0</v>
      </c>
      <c r="F1329" s="1" t="b">
        <v>1</v>
      </c>
      <c r="G1329" s="1">
        <v>12.5628140703518</v>
      </c>
      <c r="H1329" s="1">
        <v>2</v>
      </c>
      <c r="I1329" s="1">
        <v>2</v>
      </c>
      <c r="J1329" s="1">
        <v>2</v>
      </c>
      <c r="K1329" s="2">
        <v>6493915.3027343797</v>
      </c>
      <c r="L1329" s="4">
        <f>IF(ISNUMBER(K1329),LOG(K1329,10),"0")</f>
        <v>6.812506620016042</v>
      </c>
      <c r="M1329" s="25" t="s">
        <v>5859</v>
      </c>
      <c r="N1329" s="32" t="str">
        <f>IF(ISERROR(MID(M1329,SEARCH($N$1,M1329)-40,80)),"",MID(M1329,SEARCH($N$1,M1329)-40,80))</f>
        <v/>
      </c>
      <c r="O1329" s="36" t="str">
        <f>IF(ISERROR(MID(M1329,SEARCH($O$1,M1329)-40,80)),"",MID(M1329,SEARCH($O$1,M1329)-40,80))</f>
        <v/>
      </c>
      <c r="P1329"/>
    </row>
    <row r="1330" spans="1:16" x14ac:dyDescent="0.35">
      <c r="A1330" s="5" t="s">
        <v>11</v>
      </c>
      <c r="B1330" s="6">
        <v>3.05</v>
      </c>
      <c r="C1330" s="1" t="s">
        <v>3239</v>
      </c>
      <c r="D1330" s="1" t="s">
        <v>3240</v>
      </c>
      <c r="E1330" s="1" t="b">
        <v>0</v>
      </c>
      <c r="F1330" s="1" t="b">
        <v>1</v>
      </c>
      <c r="G1330" s="1">
        <v>5.2738336713995899</v>
      </c>
      <c r="H1330" s="1">
        <v>2</v>
      </c>
      <c r="I1330" s="1">
        <v>2</v>
      </c>
      <c r="J1330" s="1">
        <v>2</v>
      </c>
      <c r="K1330" s="2">
        <v>1840811.4658203099</v>
      </c>
      <c r="L1330" s="4">
        <f>IF(ISNUMBER(K1330),LOG(K1330,10),"0")</f>
        <v>6.265009310749126</v>
      </c>
      <c r="M1330" s="25" t="s">
        <v>6507</v>
      </c>
      <c r="N1330" s="32" t="str">
        <f>IF(ISERROR(MID(M1330,SEARCH($N$1,M1330)-40,80)),"",MID(M1330,SEARCH($N$1,M1330)-40,80))</f>
        <v/>
      </c>
      <c r="O1330" s="36" t="str">
        <f>IF(ISERROR(MID(M1330,SEARCH($O$1,M1330)-40,80)),"",MID(M1330,SEARCH($O$1,M1330)-40,80))</f>
        <v/>
      </c>
      <c r="P1330"/>
    </row>
    <row r="1331" spans="1:16" x14ac:dyDescent="0.35">
      <c r="A1331" s="5" t="s">
        <v>11</v>
      </c>
      <c r="B1331" s="6">
        <v>5.45</v>
      </c>
      <c r="C1331" s="1" t="s">
        <v>2615</v>
      </c>
      <c r="D1331" s="1" t="s">
        <v>2616</v>
      </c>
      <c r="E1331" s="1" t="b">
        <v>0</v>
      </c>
      <c r="F1331" s="1" t="b">
        <v>1</v>
      </c>
      <c r="G1331" s="1">
        <v>4.5454545454545503</v>
      </c>
      <c r="H1331" s="1">
        <v>2</v>
      </c>
      <c r="I1331" s="1">
        <v>2</v>
      </c>
      <c r="J1331" s="1">
        <v>2</v>
      </c>
      <c r="K1331" s="2">
        <v>607265.296875</v>
      </c>
      <c r="L1331" s="4">
        <f>IF(ISNUMBER(K1331),LOG(K1331,10),"0")</f>
        <v>5.783378463394385</v>
      </c>
      <c r="M1331" s="25" t="s">
        <v>6741</v>
      </c>
      <c r="N1331" s="32" t="str">
        <f>IF(ISERROR(MID(M1331,SEARCH($N$1,M1331)-40,80)),"",MID(M1331,SEARCH($N$1,M1331)-40,80))</f>
        <v/>
      </c>
      <c r="O1331" s="36" t="str">
        <f>IF(ISERROR(MID(M1331,SEARCH($O$1,M1331)-40,80)),"",MID(M1331,SEARCH($O$1,M1331)-40,80))</f>
        <v/>
      </c>
      <c r="P1331"/>
    </row>
    <row r="1332" spans="1:16" x14ac:dyDescent="0.35">
      <c r="A1332" s="5" t="s">
        <v>11</v>
      </c>
      <c r="B1332" s="6">
        <v>6.79</v>
      </c>
      <c r="C1332" s="1" t="s">
        <v>2619</v>
      </c>
      <c r="D1332" s="1" t="s">
        <v>2620</v>
      </c>
      <c r="E1332" s="1" t="b">
        <v>0</v>
      </c>
      <c r="F1332" s="1" t="b">
        <v>1</v>
      </c>
      <c r="G1332" s="1">
        <v>11.445783132530099</v>
      </c>
      <c r="H1332" s="1">
        <v>2</v>
      </c>
      <c r="I1332" s="1">
        <v>3</v>
      </c>
      <c r="J1332" s="1">
        <v>1</v>
      </c>
      <c r="K1332" s="2">
        <v>5351260.40625</v>
      </c>
      <c r="L1332" s="4">
        <f>IF(ISNUMBER(K1332),LOG(K1332,10),"0")</f>
        <v>6.7284560853875757</v>
      </c>
      <c r="M1332" s="25" t="s">
        <v>5975</v>
      </c>
      <c r="N1332" s="32" t="str">
        <f>IF(ISERROR(MID(M1332,SEARCH($N$1,M1332)-40,80)),"",MID(M1332,SEARCH($N$1,M1332)-40,80))</f>
        <v/>
      </c>
      <c r="O1332" s="36" t="str">
        <f>IF(ISERROR(MID(M1332,SEARCH($O$1,M1332)-40,80)),"",MID(M1332,SEARCH($O$1,M1332)-40,80))</f>
        <v/>
      </c>
      <c r="P1332"/>
    </row>
    <row r="1333" spans="1:16" x14ac:dyDescent="0.35">
      <c r="A1333" s="5" t="s">
        <v>11</v>
      </c>
      <c r="B1333" s="6">
        <v>4.87</v>
      </c>
      <c r="C1333" s="1" t="s">
        <v>2509</v>
      </c>
      <c r="D1333" s="1" t="s">
        <v>2510</v>
      </c>
      <c r="E1333" s="1" t="b">
        <v>0</v>
      </c>
      <c r="F1333" s="1" t="b">
        <v>1</v>
      </c>
      <c r="G1333" s="1">
        <v>11.3989637305699</v>
      </c>
      <c r="H1333" s="1">
        <v>2</v>
      </c>
      <c r="I1333" s="1">
        <v>2</v>
      </c>
      <c r="J1333" s="1">
        <v>2</v>
      </c>
      <c r="K1333" s="2">
        <v>2013049.96875</v>
      </c>
      <c r="L1333" s="4">
        <f>IF(ISNUMBER(K1333),LOG(K1333,10),"0")</f>
        <v>6.3038545552577814</v>
      </c>
      <c r="M1333" s="25" t="s">
        <v>6478</v>
      </c>
      <c r="N1333" s="32" t="str">
        <f>IF(ISERROR(MID(M1333,SEARCH($N$1,M1333)-40,80)),"",MID(M1333,SEARCH($N$1,M1333)-40,80))</f>
        <v/>
      </c>
      <c r="O1333" s="36" t="str">
        <f>IF(ISERROR(MID(M1333,SEARCH($O$1,M1333)-40,80)),"",MID(M1333,SEARCH($O$1,M1333)-40,80))</f>
        <v/>
      </c>
      <c r="P1333"/>
    </row>
    <row r="1334" spans="1:16" x14ac:dyDescent="0.35">
      <c r="A1334" s="5" t="s">
        <v>11</v>
      </c>
      <c r="B1334" s="6">
        <v>3.91</v>
      </c>
      <c r="C1334" s="1" t="s">
        <v>2853</v>
      </c>
      <c r="D1334" s="1" t="s">
        <v>2854</v>
      </c>
      <c r="E1334" s="1" t="b">
        <v>0</v>
      </c>
      <c r="F1334" s="1" t="b">
        <v>1</v>
      </c>
      <c r="G1334" s="1">
        <v>6.3636363636363598</v>
      </c>
      <c r="H1334" s="1">
        <v>2</v>
      </c>
      <c r="I1334" s="1">
        <v>2</v>
      </c>
      <c r="J1334" s="1">
        <v>2</v>
      </c>
      <c r="K1334" s="2">
        <v>7526670.8203125</v>
      </c>
      <c r="L1334" s="4">
        <f>IF(ISNUMBER(K1334),LOG(K1334,10),"0")</f>
        <v>6.8766029225377938</v>
      </c>
      <c r="M1334" s="25" t="s">
        <v>5749</v>
      </c>
      <c r="N1334" s="32" t="str">
        <f>IF(ISERROR(MID(M1334,SEARCH($N$1,M1334)-40,80)),"",MID(M1334,SEARCH($N$1,M1334)-40,80))</f>
        <v/>
      </c>
      <c r="O1334" s="36" t="str">
        <f>IF(ISERROR(MID(M1334,SEARCH($O$1,M1334)-40,80)),"",MID(M1334,SEARCH($O$1,M1334)-40,80))</f>
        <v/>
      </c>
      <c r="P1334"/>
    </row>
    <row r="1335" spans="1:16" x14ac:dyDescent="0.35">
      <c r="A1335" s="5" t="s">
        <v>11</v>
      </c>
      <c r="B1335" s="6">
        <v>6.03</v>
      </c>
      <c r="C1335" s="1" t="s">
        <v>2901</v>
      </c>
      <c r="D1335" s="1" t="s">
        <v>2902</v>
      </c>
      <c r="E1335" s="1" t="b">
        <v>0</v>
      </c>
      <c r="F1335" s="1" t="b">
        <v>1</v>
      </c>
      <c r="G1335" s="1">
        <v>18.75</v>
      </c>
      <c r="H1335" s="1">
        <v>2</v>
      </c>
      <c r="I1335" s="1">
        <v>2</v>
      </c>
      <c r="J1335" s="1">
        <v>2</v>
      </c>
      <c r="K1335" s="2">
        <v>2813189.53125</v>
      </c>
      <c r="L1335" s="4">
        <f>IF(ISNUMBER(K1335),LOG(K1335,10),"0")</f>
        <v>6.4491989926000279</v>
      </c>
      <c r="M1335" s="25" t="s">
        <v>6331</v>
      </c>
      <c r="N1335" s="32" t="str">
        <f>IF(ISERROR(MID(M1335,SEARCH($N$1,M1335)-40,80)),"",MID(M1335,SEARCH($N$1,M1335)-40,80))</f>
        <v/>
      </c>
      <c r="O1335" s="36" t="str">
        <f>IF(ISERROR(MID(M1335,SEARCH($O$1,M1335)-40,80)),"",MID(M1335,SEARCH($O$1,M1335)-40,80))</f>
        <v/>
      </c>
      <c r="P1335"/>
    </row>
    <row r="1336" spans="1:16" x14ac:dyDescent="0.35">
      <c r="A1336" s="5" t="s">
        <v>11</v>
      </c>
      <c r="B1336" s="6">
        <v>4.1500000000000004</v>
      </c>
      <c r="C1336" s="1" t="s">
        <v>3211</v>
      </c>
      <c r="D1336" s="1" t="s">
        <v>3212</v>
      </c>
      <c r="E1336" s="1" t="b">
        <v>0</v>
      </c>
      <c r="F1336" s="1" t="b">
        <v>1</v>
      </c>
      <c r="G1336" s="1">
        <v>5.8111380145278497</v>
      </c>
      <c r="H1336" s="1">
        <v>2</v>
      </c>
      <c r="I1336" s="1">
        <v>2</v>
      </c>
      <c r="J1336" s="1">
        <v>2</v>
      </c>
      <c r="K1336" s="2">
        <v>7094550.96875</v>
      </c>
      <c r="L1336" s="4">
        <f>IF(ISNUMBER(K1336),LOG(K1336,10),"0")</f>
        <v>6.8509249131176171</v>
      </c>
      <c r="M1336" s="25" t="s">
        <v>5788</v>
      </c>
      <c r="N1336" s="32" t="str">
        <f>IF(ISERROR(MID(M1336,SEARCH($N$1,M1336)-40,80)),"",MID(M1336,SEARCH($N$1,M1336)-40,80))</f>
        <v/>
      </c>
      <c r="O1336" s="36" t="str">
        <f>IF(ISERROR(MID(M1336,SEARCH($O$1,M1336)-40,80)),"",MID(M1336,SEARCH($O$1,M1336)-40,80))</f>
        <v/>
      </c>
      <c r="P1336"/>
    </row>
    <row r="1337" spans="1:16" x14ac:dyDescent="0.35">
      <c r="A1337" s="5" t="s">
        <v>11</v>
      </c>
      <c r="B1337" s="6">
        <v>5.49</v>
      </c>
      <c r="C1337" s="1" t="s">
        <v>3357</v>
      </c>
      <c r="D1337" s="1" t="s">
        <v>3358</v>
      </c>
      <c r="E1337" s="1" t="b">
        <v>0</v>
      </c>
      <c r="F1337" s="1" t="b">
        <v>1</v>
      </c>
      <c r="G1337" s="1">
        <v>5.1876379690949204</v>
      </c>
      <c r="H1337" s="1">
        <v>2</v>
      </c>
      <c r="I1337" s="1">
        <v>2</v>
      </c>
      <c r="J1337" s="1">
        <v>2</v>
      </c>
      <c r="K1337" s="2">
        <v>2768375.5234375</v>
      </c>
      <c r="L1337" s="4">
        <f>IF(ISNUMBER(K1337),LOG(K1337,10),"0")</f>
        <v>6.4422250007756885</v>
      </c>
      <c r="M1337" s="25" t="s">
        <v>6339</v>
      </c>
      <c r="N1337" s="32" t="str">
        <f>IF(ISERROR(MID(M1337,SEARCH($N$1,M1337)-40,80)),"",MID(M1337,SEARCH($N$1,M1337)-40,80))</f>
        <v>23]; catenin complex [GO:0016342]; cell surface [GO:0009986]; cell-cell junction</v>
      </c>
      <c r="O1337" s="36" t="str">
        <f>IF(ISERROR(MID(M1337,SEARCH($O$1,M1337)-40,80)),"",MID(M1337,SEARCH($O$1,M1337)-40,80))</f>
        <v/>
      </c>
      <c r="P1337"/>
    </row>
    <row r="1338" spans="1:16" x14ac:dyDescent="0.35">
      <c r="A1338" s="5" t="s">
        <v>11</v>
      </c>
      <c r="B1338" s="6">
        <v>3.47</v>
      </c>
      <c r="C1338" s="1" t="s">
        <v>3740</v>
      </c>
      <c r="D1338" s="1" t="s">
        <v>3741</v>
      </c>
      <c r="E1338" s="1" t="b">
        <v>0</v>
      </c>
      <c r="F1338" s="1" t="b">
        <v>1</v>
      </c>
      <c r="G1338" s="1">
        <v>1.3136288998357999</v>
      </c>
      <c r="H1338" s="1">
        <v>2</v>
      </c>
      <c r="I1338" s="1">
        <v>2</v>
      </c>
      <c r="J1338" s="1">
        <v>2</v>
      </c>
      <c r="K1338" s="2">
        <v>2631817.39453125</v>
      </c>
      <c r="L1338" s="4">
        <f>IF(ISNUMBER(K1338),LOG(K1338,10),"0")</f>
        <v>6.4202557529895605</v>
      </c>
      <c r="M1338" s="25" t="s">
        <v>6354</v>
      </c>
      <c r="N1338" s="32" t="str">
        <f>IF(ISERROR(MID(M1338,SEARCH($N$1,M1338)-40,80)),"",MID(M1338,SEARCH($N$1,M1338)-40,80))</f>
        <v/>
      </c>
      <c r="O1338" s="36" t="str">
        <f>IF(ISERROR(MID(M1338,SEARCH($O$1,M1338)-40,80)),"",MID(M1338,SEARCH($O$1,M1338)-40,80))</f>
        <v/>
      </c>
      <c r="P1338"/>
    </row>
    <row r="1339" spans="1:16" x14ac:dyDescent="0.35">
      <c r="A1339" s="5" t="s">
        <v>11</v>
      </c>
      <c r="B1339" s="6">
        <v>2.5</v>
      </c>
      <c r="C1339" s="1" t="s">
        <v>3624</v>
      </c>
      <c r="D1339" s="1" t="s">
        <v>3625</v>
      </c>
      <c r="E1339" s="1" t="b">
        <v>0</v>
      </c>
      <c r="F1339" s="1" t="b">
        <v>1</v>
      </c>
      <c r="G1339" s="1">
        <v>3.0235162374020201</v>
      </c>
      <c r="H1339" s="1">
        <v>2</v>
      </c>
      <c r="I1339" s="1">
        <v>2</v>
      </c>
      <c r="J1339" s="1">
        <v>2</v>
      </c>
      <c r="K1339" s="2">
        <v>11396040.4765625</v>
      </c>
      <c r="L1339" s="4">
        <f>IF(ISNUMBER(K1339),LOG(K1339,10),"0")</f>
        <v>7.0567539831013564</v>
      </c>
      <c r="M1339" s="25" t="s">
        <v>5480</v>
      </c>
      <c r="N1339" s="32" t="str">
        <f>IF(ISERROR(MID(M1339,SEARCH($N$1,M1339)-40,80)),"",MID(M1339,SEARCH($N$1,M1339)-40,80))</f>
        <v>eral plasma membrane [GO:0016323]; cell surface [GO:0009986]; cell-cell junction</v>
      </c>
      <c r="O1339" s="36" t="str">
        <f>IF(ISERROR(MID(M1339,SEARCH($O$1,M1339)-40,80)),"",MID(M1339,SEARCH($O$1,M1339)-40,80))</f>
        <v/>
      </c>
      <c r="P1339"/>
    </row>
    <row r="1340" spans="1:16" x14ac:dyDescent="0.35">
      <c r="A1340" s="5" t="s">
        <v>11</v>
      </c>
      <c r="B1340" s="6">
        <v>4.24</v>
      </c>
      <c r="C1340" s="1" t="s">
        <v>3616</v>
      </c>
      <c r="D1340" s="1" t="s">
        <v>3617</v>
      </c>
      <c r="E1340" s="1" t="b">
        <v>0</v>
      </c>
      <c r="F1340" s="1" t="b">
        <v>1</v>
      </c>
      <c r="G1340" s="1">
        <v>0.97121054457162703</v>
      </c>
      <c r="H1340" s="1">
        <v>2</v>
      </c>
      <c r="I1340" s="1">
        <v>2</v>
      </c>
      <c r="J1340" s="1">
        <v>2</v>
      </c>
      <c r="K1340" s="2">
        <v>934281.3203125</v>
      </c>
      <c r="L1340" s="4">
        <f>IF(ISNUMBER(K1340),LOG(K1340,10),"0")</f>
        <v>5.9704776658054755</v>
      </c>
      <c r="M1340" s="25" t="s">
        <v>6676</v>
      </c>
      <c r="N1340" s="32" t="str">
        <f>IF(ISERROR(MID(M1340,SEARCH($N$1,M1340)-40,80)),"",MID(M1340,SEARCH($N$1,M1340)-40,80))</f>
        <v/>
      </c>
      <c r="O1340" s="36" t="str">
        <f>IF(ISERROR(MID(M1340,SEARCH($O$1,M1340)-40,80)),"",MID(M1340,SEARCH($O$1,M1340)-40,80))</f>
        <v/>
      </c>
      <c r="P1340"/>
    </row>
    <row r="1341" spans="1:16" x14ac:dyDescent="0.35">
      <c r="A1341" s="5" t="s">
        <v>11</v>
      </c>
      <c r="B1341" s="6">
        <v>2.5</v>
      </c>
      <c r="C1341" s="1" t="s">
        <v>3730</v>
      </c>
      <c r="D1341" s="1" t="s">
        <v>3731</v>
      </c>
      <c r="E1341" s="1" t="b">
        <v>0</v>
      </c>
      <c r="F1341" s="1" t="b">
        <v>1</v>
      </c>
      <c r="G1341" s="1">
        <v>3.7087912087912098</v>
      </c>
      <c r="H1341" s="1">
        <v>2</v>
      </c>
      <c r="I1341" s="1">
        <v>2</v>
      </c>
      <c r="J1341" s="1">
        <v>2</v>
      </c>
      <c r="K1341" s="2">
        <v>7014042.3125</v>
      </c>
      <c r="L1341" s="4">
        <f>IF(ISNUMBER(K1341),LOG(K1341,10),"0")</f>
        <v>6.8459683814527876</v>
      </c>
      <c r="M1341" s="25" t="s">
        <v>5804</v>
      </c>
      <c r="N1341" s="32" t="str">
        <f>IF(ISERROR(MID(M1341,SEARCH($N$1,M1341)-40,80)),"",MID(M1341,SEARCH($N$1,M1341)-40,80))</f>
        <v/>
      </c>
      <c r="O1341" s="36" t="str">
        <f>IF(ISERROR(MID(M1341,SEARCH($O$1,M1341)-40,80)),"",MID(M1341,SEARCH($O$1,M1341)-40,80))</f>
        <v/>
      </c>
      <c r="P1341"/>
    </row>
    <row r="1342" spans="1:16" x14ac:dyDescent="0.35">
      <c r="A1342" s="5" t="s">
        <v>11</v>
      </c>
      <c r="B1342" s="6">
        <v>5.96</v>
      </c>
      <c r="C1342" s="1" t="s">
        <v>2797</v>
      </c>
      <c r="D1342" s="1" t="s">
        <v>2798</v>
      </c>
      <c r="E1342" s="1" t="b">
        <v>0</v>
      </c>
      <c r="F1342" s="1" t="b">
        <v>1</v>
      </c>
      <c r="G1342" s="1">
        <v>3.40136054421769</v>
      </c>
      <c r="H1342" s="1">
        <v>2</v>
      </c>
      <c r="I1342" s="1">
        <v>2</v>
      </c>
      <c r="J1342" s="1">
        <v>2</v>
      </c>
      <c r="K1342" s="2">
        <v>2490078.171875</v>
      </c>
      <c r="L1342" s="4">
        <f>IF(ISNUMBER(K1342),LOG(K1342,10),"0")</f>
        <v>6.3962129812648323</v>
      </c>
      <c r="M1342" s="25" t="s">
        <v>6382</v>
      </c>
      <c r="N1342" s="32" t="str">
        <f>IF(ISERROR(MID(M1342,SEARCH($N$1,M1342)-40,80)),"",MID(M1342,SEARCH($N$1,M1342)-40,80))</f>
        <v/>
      </c>
      <c r="O1342" s="36" t="str">
        <f>IF(ISERROR(MID(M1342,SEARCH($O$1,M1342)-40,80)),"",MID(M1342,SEARCH($O$1,M1342)-40,80))</f>
        <v/>
      </c>
      <c r="P1342"/>
    </row>
    <row r="1343" spans="1:16" x14ac:dyDescent="0.35">
      <c r="A1343" s="5" t="s">
        <v>11</v>
      </c>
      <c r="B1343" s="6">
        <v>11</v>
      </c>
      <c r="C1343" s="1" t="s">
        <v>2647</v>
      </c>
      <c r="D1343" s="1" t="s">
        <v>2648</v>
      </c>
      <c r="E1343" s="1" t="b">
        <v>0</v>
      </c>
      <c r="F1343" s="1" t="b">
        <v>1</v>
      </c>
      <c r="G1343" s="1">
        <v>16.402116402116398</v>
      </c>
      <c r="H1343" s="1">
        <v>2</v>
      </c>
      <c r="I1343" s="1">
        <v>4</v>
      </c>
      <c r="J1343" s="1">
        <v>2</v>
      </c>
      <c r="K1343" s="2">
        <v>35809412.40625</v>
      </c>
      <c r="L1343" s="4">
        <f>IF(ISNUMBER(K1343),LOG(K1343,10),"0")</f>
        <v>7.5539971947673648</v>
      </c>
      <c r="M1343" s="25" t="s">
        <v>4984</v>
      </c>
      <c r="N1343" s="32" t="str">
        <f>IF(ISERROR(MID(M1343,SEARCH($N$1,M1343)-40,80)),"",MID(M1343,SEARCH($N$1,M1343)-40,80))</f>
        <v>lin receptor complex [GO:1903143]; cell surface [GO:0009986]; cytoplasm [GO:0005</v>
      </c>
      <c r="O1343" s="36" t="str">
        <f>IF(ISERROR(MID(M1343,SEARCH($O$1,M1343)-40,80)),"",MID(M1343,SEARCH($O$1,M1343)-40,80))</f>
        <v/>
      </c>
      <c r="P1343"/>
    </row>
    <row r="1344" spans="1:16" x14ac:dyDescent="0.35">
      <c r="A1344" s="5" t="s">
        <v>11</v>
      </c>
      <c r="B1344" s="6">
        <v>4.16</v>
      </c>
      <c r="C1344" s="1" t="s">
        <v>3285</v>
      </c>
      <c r="D1344" s="1" t="s">
        <v>3286</v>
      </c>
      <c r="E1344" s="1" t="b">
        <v>0</v>
      </c>
      <c r="F1344" s="1" t="b">
        <v>1</v>
      </c>
      <c r="G1344" s="1">
        <v>3.7513397642015001</v>
      </c>
      <c r="H1344" s="1">
        <v>2</v>
      </c>
      <c r="I1344" s="1">
        <v>2</v>
      </c>
      <c r="J1344" s="1">
        <v>2</v>
      </c>
      <c r="K1344" s="2">
        <v>1851772.9296875</v>
      </c>
      <c r="L1344" s="4">
        <f>IF(ISNUMBER(K1344),LOG(K1344,10),"0")</f>
        <v>6.2675877310339585</v>
      </c>
      <c r="M1344" s="25" t="s">
        <v>6506</v>
      </c>
      <c r="N1344" s="32" t="str">
        <f>IF(ISERROR(MID(M1344,SEARCH($N$1,M1344)-40,80)),"",MID(M1344,SEARCH($N$1,M1344)-40,80))</f>
        <v/>
      </c>
      <c r="O1344" s="36" t="str">
        <f>IF(ISERROR(MID(M1344,SEARCH($O$1,M1344)-40,80)),"",MID(M1344,SEARCH($O$1,M1344)-40,80))</f>
        <v/>
      </c>
      <c r="P1344"/>
    </row>
    <row r="1345" spans="1:16" x14ac:dyDescent="0.35">
      <c r="A1345" s="5" t="s">
        <v>11</v>
      </c>
      <c r="B1345" s="6">
        <v>9.2100000000000009</v>
      </c>
      <c r="C1345" s="1" t="s">
        <v>2671</v>
      </c>
      <c r="D1345" s="1" t="s">
        <v>2672</v>
      </c>
      <c r="E1345" s="1" t="b">
        <v>0</v>
      </c>
      <c r="F1345" s="1" t="b">
        <v>1</v>
      </c>
      <c r="G1345" s="1">
        <v>10.7744107744108</v>
      </c>
      <c r="H1345" s="1">
        <v>2</v>
      </c>
      <c r="I1345" s="1">
        <v>3</v>
      </c>
      <c r="J1345" s="1">
        <v>2</v>
      </c>
      <c r="K1345" s="2">
        <v>1868991.9296875</v>
      </c>
      <c r="L1345" s="4">
        <f>IF(ISNUMBER(K1345),LOG(K1345,10),"0")</f>
        <v>6.2716074260980648</v>
      </c>
      <c r="M1345" s="25" t="s">
        <v>6502</v>
      </c>
      <c r="N1345" s="32" t="str">
        <f>IF(ISERROR(MID(M1345,SEARCH($N$1,M1345)-40,80)),"",MID(M1345,SEARCH($N$1,M1345)-40,80))</f>
        <v/>
      </c>
      <c r="O1345" s="36" t="str">
        <f>IF(ISERROR(MID(M1345,SEARCH($O$1,M1345)-40,80)),"",MID(M1345,SEARCH($O$1,M1345)-40,80))</f>
        <v/>
      </c>
      <c r="P1345"/>
    </row>
    <row r="1346" spans="1:16" x14ac:dyDescent="0.35">
      <c r="A1346" s="5" t="s">
        <v>11</v>
      </c>
      <c r="B1346" s="6">
        <v>5.41</v>
      </c>
      <c r="C1346" s="1" t="s">
        <v>2995</v>
      </c>
      <c r="D1346" s="1" t="s">
        <v>2996</v>
      </c>
      <c r="E1346" s="1" t="b">
        <v>0</v>
      </c>
      <c r="F1346" s="1" t="b">
        <v>1</v>
      </c>
      <c r="G1346" s="1">
        <v>4.0064102564102599</v>
      </c>
      <c r="H1346" s="1">
        <v>2</v>
      </c>
      <c r="I1346" s="1">
        <v>2</v>
      </c>
      <c r="J1346" s="1">
        <v>2</v>
      </c>
      <c r="K1346" s="2">
        <v>2101213.0703125</v>
      </c>
      <c r="L1346" s="4">
        <f>IF(ISNUMBER(K1346),LOG(K1346,10),"0")</f>
        <v>6.3224700936097209</v>
      </c>
      <c r="M1346" s="25" t="s">
        <v>6461</v>
      </c>
      <c r="N1346" s="32" t="str">
        <f>IF(ISERROR(MID(M1346,SEARCH($N$1,M1346)-40,80)),"",MID(M1346,SEARCH($N$1,M1346)-40,80))</f>
        <v/>
      </c>
      <c r="O1346" s="36" t="str">
        <f>IF(ISERROR(MID(M1346,SEARCH($O$1,M1346)-40,80)),"",MID(M1346,SEARCH($O$1,M1346)-40,80))</f>
        <v/>
      </c>
      <c r="P1346"/>
    </row>
    <row r="1347" spans="1:16" x14ac:dyDescent="0.35">
      <c r="A1347" s="5" t="s">
        <v>11</v>
      </c>
      <c r="B1347" s="6">
        <v>6.59</v>
      </c>
      <c r="C1347" s="1" t="s">
        <v>2321</v>
      </c>
      <c r="D1347" s="1" t="s">
        <v>2322</v>
      </c>
      <c r="E1347" s="1" t="b">
        <v>0</v>
      </c>
      <c r="F1347" s="1" t="b">
        <v>1</v>
      </c>
      <c r="G1347" s="1">
        <v>2.1164021164021198</v>
      </c>
      <c r="H1347" s="1">
        <v>2</v>
      </c>
      <c r="I1347" s="1">
        <v>2</v>
      </c>
      <c r="J1347" s="1">
        <v>2</v>
      </c>
      <c r="K1347" s="2">
        <v>536446.73925781297</v>
      </c>
      <c r="L1347" s="4">
        <f>IF(ISNUMBER(K1347),LOG(K1347,10),"0")</f>
        <v>5.7295266098161148</v>
      </c>
      <c r="M1347" s="25" t="s">
        <v>6754</v>
      </c>
      <c r="N1347" s="32" t="str">
        <f>IF(ISERROR(MID(M1347,SEARCH($N$1,M1347)-40,80)),"",MID(M1347,SEARCH($N$1,M1347)-40,80))</f>
        <v/>
      </c>
      <c r="O1347" s="36" t="str">
        <f>IF(ISERROR(MID(M1347,SEARCH($O$1,M1347)-40,80)),"",MID(M1347,SEARCH($O$1,M1347)-40,80))</f>
        <v/>
      </c>
      <c r="P1347"/>
    </row>
    <row r="1348" spans="1:16" x14ac:dyDescent="0.35">
      <c r="A1348" s="5" t="s">
        <v>11</v>
      </c>
      <c r="B1348" s="6">
        <v>5.48</v>
      </c>
      <c r="C1348" s="1" t="s">
        <v>2423</v>
      </c>
      <c r="D1348" s="1" t="s">
        <v>2424</v>
      </c>
      <c r="E1348" s="1" t="b">
        <v>0</v>
      </c>
      <c r="F1348" s="1" t="b">
        <v>1</v>
      </c>
      <c r="G1348" s="1">
        <v>1.0481493612839801</v>
      </c>
      <c r="H1348" s="1">
        <v>2</v>
      </c>
      <c r="I1348" s="1">
        <v>2</v>
      </c>
      <c r="J1348" s="1">
        <v>2</v>
      </c>
      <c r="K1348" s="2" t="s">
        <v>483</v>
      </c>
      <c r="L1348" s="4" t="str">
        <f>IF(ISNUMBER(K1348),LOG(K1348,10),"0")</f>
        <v>0</v>
      </c>
      <c r="M1348" s="25" t="s">
        <v>6816</v>
      </c>
      <c r="N1348" s="32" t="str">
        <f>IF(ISERROR(MID(M1348,SEARCH($N$1,M1348)-40,80)),"",MID(M1348,SEARCH($N$1,M1348)-40,80))</f>
        <v/>
      </c>
      <c r="O1348" s="36" t="str">
        <f>IF(ISERROR(MID(M1348,SEARCH($O$1,M1348)-40,80)),"",MID(M1348,SEARCH($O$1,M1348)-40,80))</f>
        <v/>
      </c>
      <c r="P1348"/>
    </row>
    <row r="1349" spans="1:16" x14ac:dyDescent="0.35">
      <c r="A1349" s="5" t="s">
        <v>11</v>
      </c>
      <c r="B1349" s="6">
        <v>2.1800000000000002</v>
      </c>
      <c r="C1349" s="1" t="s">
        <v>3628</v>
      </c>
      <c r="D1349" s="1" t="s">
        <v>3629</v>
      </c>
      <c r="E1349" s="1" t="b">
        <v>0</v>
      </c>
      <c r="F1349" s="1" t="b">
        <v>1</v>
      </c>
      <c r="G1349" s="1">
        <v>1.70293282876064</v>
      </c>
      <c r="H1349" s="1">
        <v>2</v>
      </c>
      <c r="I1349" s="1">
        <v>2</v>
      </c>
      <c r="J1349" s="1">
        <v>2</v>
      </c>
      <c r="K1349" s="2">
        <v>1435027.9365234401</v>
      </c>
      <c r="L1349" s="4">
        <f>IF(ISNUMBER(K1349),LOG(K1349,10),"0")</f>
        <v>6.156860355815569</v>
      </c>
      <c r="M1349" s="25" t="s">
        <v>6569</v>
      </c>
      <c r="N1349" s="32" t="str">
        <f>IF(ISERROR(MID(M1349,SEARCH($N$1,M1349)-40,80)),"",MID(M1349,SEARCH($N$1,M1349)-40,80))</f>
        <v>diameter maintenance [GO:0097746]; cell surface receptor signaling pathway [GO:0</v>
      </c>
      <c r="O1349" s="36" t="str">
        <f>IF(ISERROR(MID(M1349,SEARCH($O$1,M1349)-40,80)),"",MID(M1349,SEARCH($O$1,M1349)-40,80))</f>
        <v/>
      </c>
      <c r="P1349"/>
    </row>
    <row r="1350" spans="1:16" x14ac:dyDescent="0.35">
      <c r="A1350" s="5" t="s">
        <v>11</v>
      </c>
      <c r="B1350" s="6">
        <v>4.83</v>
      </c>
      <c r="C1350" s="1" t="s">
        <v>3820</v>
      </c>
      <c r="D1350" s="1" t="s">
        <v>3821</v>
      </c>
      <c r="E1350" s="1" t="b">
        <v>0</v>
      </c>
      <c r="F1350" s="1" t="b">
        <v>1</v>
      </c>
      <c r="G1350" s="1">
        <v>16.153846153846199</v>
      </c>
      <c r="H1350" s="1">
        <v>2</v>
      </c>
      <c r="I1350" s="1">
        <v>2</v>
      </c>
      <c r="J1350" s="1">
        <v>2</v>
      </c>
      <c r="K1350" s="2">
        <v>985823.625</v>
      </c>
      <c r="L1350" s="4">
        <f>IF(ISNUMBER(K1350),LOG(K1350,10),"0")</f>
        <v>5.9937992216947364</v>
      </c>
      <c r="M1350" s="25" t="s">
        <v>6669</v>
      </c>
      <c r="N1350" s="32" t="str">
        <f>IF(ISERROR(MID(M1350,SEARCH($N$1,M1350)-40,80)),"",MID(M1350,SEARCH($N$1,M1350)-40,80))</f>
        <v/>
      </c>
      <c r="O1350" s="36" t="str">
        <f>IF(ISERROR(MID(M1350,SEARCH($O$1,M1350)-40,80)),"",MID(M1350,SEARCH($O$1,M1350)-40,80))</f>
        <v/>
      </c>
      <c r="P1350"/>
    </row>
    <row r="1351" spans="1:16" x14ac:dyDescent="0.35">
      <c r="A1351" s="5" t="s">
        <v>11</v>
      </c>
      <c r="B1351" s="6">
        <v>5.85</v>
      </c>
      <c r="C1351" s="1" t="s">
        <v>2097</v>
      </c>
      <c r="D1351" s="1" t="s">
        <v>2098</v>
      </c>
      <c r="E1351" s="1" t="b">
        <v>0</v>
      </c>
      <c r="F1351" s="1" t="b">
        <v>1</v>
      </c>
      <c r="G1351" s="1">
        <v>6.6666666666666696</v>
      </c>
      <c r="H1351" s="1">
        <v>2</v>
      </c>
      <c r="I1351" s="1">
        <v>2</v>
      </c>
      <c r="J1351" s="1">
        <v>2</v>
      </c>
      <c r="K1351" s="2">
        <v>3534974.28515625</v>
      </c>
      <c r="L1351" s="4">
        <f>IF(ISNUMBER(K1351),LOG(K1351,10),"0")</f>
        <v>6.5483862589093356</v>
      </c>
      <c r="M1351" s="25" t="s">
        <v>6217</v>
      </c>
      <c r="N1351" s="32" t="str">
        <f>IF(ISERROR(MID(M1351,SEARCH($N$1,M1351)-40,80)),"",MID(M1351,SEARCH($N$1,M1351)-40,80))</f>
        <v/>
      </c>
      <c r="O1351" s="36" t="str">
        <f>IF(ISERROR(MID(M1351,SEARCH($O$1,M1351)-40,80)),"",MID(M1351,SEARCH($O$1,M1351)-40,80))</f>
        <v/>
      </c>
      <c r="P1351"/>
    </row>
    <row r="1352" spans="1:16" x14ac:dyDescent="0.35">
      <c r="A1352" s="5" t="s">
        <v>11</v>
      </c>
      <c r="B1352" s="6">
        <v>8.06</v>
      </c>
      <c r="C1352" s="1" t="s">
        <v>2431</v>
      </c>
      <c r="D1352" s="1" t="s">
        <v>2432</v>
      </c>
      <c r="E1352" s="1" t="b">
        <v>0</v>
      </c>
      <c r="F1352" s="1" t="b">
        <v>1</v>
      </c>
      <c r="G1352" s="1">
        <v>23.728813559321999</v>
      </c>
      <c r="H1352" s="1">
        <v>2</v>
      </c>
      <c r="I1352" s="1">
        <v>3</v>
      </c>
      <c r="J1352" s="1">
        <v>2</v>
      </c>
      <c r="K1352" s="2">
        <v>12064715.0117188</v>
      </c>
      <c r="L1352" s="4">
        <f>IF(ISNUMBER(K1352),LOG(K1352,10),"0")</f>
        <v>7.0815170676207062</v>
      </c>
      <c r="M1352" s="25" t="s">
        <v>5444</v>
      </c>
      <c r="N1352" s="32" t="str">
        <f>IF(ISERROR(MID(M1352,SEARCH($N$1,M1352)-40,80)),"",MID(M1352,SEARCH($N$1,M1352)-40,80))</f>
        <v/>
      </c>
      <c r="O1352" s="36" t="str">
        <f>IF(ISERROR(MID(M1352,SEARCH($O$1,M1352)-40,80)),"",MID(M1352,SEARCH($O$1,M1352)-40,80))</f>
        <v/>
      </c>
      <c r="P1352"/>
    </row>
    <row r="1353" spans="1:16" x14ac:dyDescent="0.35">
      <c r="A1353" s="5" t="s">
        <v>11</v>
      </c>
      <c r="B1353" s="6">
        <v>4.37</v>
      </c>
      <c r="C1353" s="1" t="s">
        <v>3083</v>
      </c>
      <c r="D1353" s="1" t="s">
        <v>3084</v>
      </c>
      <c r="E1353" s="1" t="b">
        <v>0</v>
      </c>
      <c r="F1353" s="1" t="b">
        <v>1</v>
      </c>
      <c r="G1353" s="1">
        <v>6</v>
      </c>
      <c r="H1353" s="1">
        <v>2</v>
      </c>
      <c r="I1353" s="1">
        <v>2</v>
      </c>
      <c r="J1353" s="1">
        <v>2</v>
      </c>
      <c r="K1353" s="2">
        <v>3434691.0615234398</v>
      </c>
      <c r="L1353" s="4">
        <f>IF(ISNUMBER(K1353),LOG(K1353,10),"0")</f>
        <v>6.5358876798789716</v>
      </c>
      <c r="M1353" s="25" t="s">
        <v>6226</v>
      </c>
      <c r="N1353" s="32" t="str">
        <f>IF(ISERROR(MID(M1353,SEARCH($N$1,M1353)-40,80)),"",MID(M1353,SEARCH($N$1,M1353)-40,80))</f>
        <v/>
      </c>
      <c r="O1353" s="36" t="str">
        <f>IF(ISERROR(MID(M1353,SEARCH($O$1,M1353)-40,80)),"",MID(M1353,SEARCH($O$1,M1353)-40,80))</f>
        <v/>
      </c>
      <c r="P1353"/>
    </row>
    <row r="1354" spans="1:16" x14ac:dyDescent="0.35">
      <c r="A1354" s="5" t="s">
        <v>11</v>
      </c>
      <c r="B1354" s="6">
        <v>5.18</v>
      </c>
      <c r="C1354" s="1" t="s">
        <v>2487</v>
      </c>
      <c r="D1354" s="1" t="s">
        <v>2488</v>
      </c>
      <c r="E1354" s="1" t="b">
        <v>0</v>
      </c>
      <c r="F1354" s="1" t="b">
        <v>1</v>
      </c>
      <c r="G1354" s="1">
        <v>4.6623794212218597</v>
      </c>
      <c r="H1354" s="1">
        <v>2</v>
      </c>
      <c r="I1354" s="1">
        <v>2</v>
      </c>
      <c r="J1354" s="1">
        <v>2</v>
      </c>
      <c r="K1354" s="2">
        <v>1294969.66015625</v>
      </c>
      <c r="L1354" s="4">
        <f>IF(ISNUMBER(K1354),LOG(K1354,10),"0")</f>
        <v>6.1122595934511876</v>
      </c>
      <c r="M1354" s="25" t="s">
        <v>6599</v>
      </c>
      <c r="N1354" s="32" t="str">
        <f>IF(ISERROR(MID(M1354,SEARCH($N$1,M1354)-40,80)),"",MID(M1354,SEARCH($N$1,M1354)-40,80))</f>
        <v/>
      </c>
      <c r="O1354" s="36" t="str">
        <f>IF(ISERROR(MID(M1354,SEARCH($O$1,M1354)-40,80)),"",MID(M1354,SEARCH($O$1,M1354)-40,80))</f>
        <v/>
      </c>
      <c r="P1354"/>
    </row>
    <row r="1355" spans="1:16" x14ac:dyDescent="0.35">
      <c r="A1355" s="5" t="s">
        <v>11</v>
      </c>
      <c r="B1355" s="6">
        <v>3.91</v>
      </c>
      <c r="C1355" s="1" t="s">
        <v>3816</v>
      </c>
      <c r="D1355" s="1" t="s">
        <v>3817</v>
      </c>
      <c r="E1355" s="1" t="b">
        <v>0</v>
      </c>
      <c r="F1355" s="1" t="b">
        <v>1</v>
      </c>
      <c r="G1355" s="1">
        <v>1.99004975124378</v>
      </c>
      <c r="H1355" s="1">
        <v>2</v>
      </c>
      <c r="I1355" s="1">
        <v>2</v>
      </c>
      <c r="J1355" s="1">
        <v>2</v>
      </c>
      <c r="K1355" s="2">
        <v>356642.71875</v>
      </c>
      <c r="L1355" s="4">
        <f>IF(ISNUMBER(K1355),LOG(K1355,10),"0")</f>
        <v>5.5522333618517914</v>
      </c>
      <c r="M1355" s="25" t="s">
        <v>6792</v>
      </c>
      <c r="N1355" s="32" t="str">
        <f>IF(ISERROR(MID(M1355,SEARCH($N$1,M1355)-40,80)),"",MID(M1355,SEARCH($N$1,M1355)-40,80))</f>
        <v/>
      </c>
      <c r="O1355" s="36" t="str">
        <f>IF(ISERROR(MID(M1355,SEARCH($O$1,M1355)-40,80)),"",MID(M1355,SEARCH($O$1,M1355)-40,80))</f>
        <v/>
      </c>
      <c r="P1355"/>
    </row>
    <row r="1356" spans="1:16" x14ac:dyDescent="0.35">
      <c r="A1356" s="5" t="s">
        <v>11</v>
      </c>
      <c r="B1356" s="6">
        <v>5.65</v>
      </c>
      <c r="C1356" s="1" t="s">
        <v>2511</v>
      </c>
      <c r="D1356" s="1" t="s">
        <v>2512</v>
      </c>
      <c r="E1356" s="1" t="b">
        <v>0</v>
      </c>
      <c r="F1356" s="1" t="b">
        <v>1</v>
      </c>
      <c r="G1356" s="1">
        <v>3.2051282051282</v>
      </c>
      <c r="H1356" s="1">
        <v>2</v>
      </c>
      <c r="I1356" s="1">
        <v>2</v>
      </c>
      <c r="J1356" s="1">
        <v>2</v>
      </c>
      <c r="K1356" s="2">
        <v>9848948.625</v>
      </c>
      <c r="L1356" s="4">
        <f>IF(ISNUMBER(K1356),LOG(K1356,10),"0")</f>
        <v>6.9933898720477217</v>
      </c>
      <c r="M1356" s="25" t="s">
        <v>5574</v>
      </c>
      <c r="N1356" s="32" t="str">
        <f>IF(ISERROR(MID(M1356,SEARCH($N$1,M1356)-40,80)),"",MID(M1356,SEARCH($N$1,M1356)-40,80))</f>
        <v>ical plasma membrane [GO:0016324]; cell surface [GO:0009986]; cytosol [GO:000582</v>
      </c>
      <c r="O1356" s="36" t="str">
        <f>IF(ISERROR(MID(M1356,SEARCH($O$1,M1356)-40,80)),"",MID(M1356,SEARCH($O$1,M1356)-40,80))</f>
        <v/>
      </c>
      <c r="P1356"/>
    </row>
    <row r="1357" spans="1:16" x14ac:dyDescent="0.35">
      <c r="A1357" s="5" t="s">
        <v>11</v>
      </c>
      <c r="B1357" s="6">
        <v>5.73</v>
      </c>
      <c r="C1357" s="1" t="s">
        <v>2705</v>
      </c>
      <c r="D1357" s="1" t="s">
        <v>2706</v>
      </c>
      <c r="E1357" s="1" t="b">
        <v>0</v>
      </c>
      <c r="F1357" s="1" t="b">
        <v>1</v>
      </c>
      <c r="G1357" s="1">
        <v>8.6153846153846096</v>
      </c>
      <c r="H1357" s="1">
        <v>2</v>
      </c>
      <c r="I1357" s="1">
        <v>2</v>
      </c>
      <c r="J1357" s="1">
        <v>2</v>
      </c>
      <c r="K1357" s="2">
        <v>2971680.4921875</v>
      </c>
      <c r="L1357" s="4">
        <f>IF(ISNUMBER(K1357),LOG(K1357,10),"0")</f>
        <v>6.4730021133189473</v>
      </c>
      <c r="M1357" s="25" t="s">
        <v>6303</v>
      </c>
      <c r="N1357" s="32" t="str">
        <f>IF(ISERROR(MID(M1357,SEARCH($N$1,M1357)-40,80)),"",MID(M1357,SEARCH($N$1,M1357)-40,80))</f>
        <v/>
      </c>
      <c r="O1357" s="36" t="str">
        <f>IF(ISERROR(MID(M1357,SEARCH($O$1,M1357)-40,80)),"",MID(M1357,SEARCH($O$1,M1357)-40,80))</f>
        <v/>
      </c>
      <c r="P1357"/>
    </row>
    <row r="1358" spans="1:16" x14ac:dyDescent="0.35">
      <c r="A1358" s="5" t="s">
        <v>11</v>
      </c>
      <c r="B1358" s="6">
        <v>3.46</v>
      </c>
      <c r="C1358" s="1" t="s">
        <v>3812</v>
      </c>
      <c r="D1358" s="1" t="s">
        <v>3813</v>
      </c>
      <c r="E1358" s="1" t="b">
        <v>0</v>
      </c>
      <c r="F1358" s="1" t="b">
        <v>1</v>
      </c>
      <c r="G1358" s="1">
        <v>4.8717948717948696</v>
      </c>
      <c r="H1358" s="1">
        <v>2</v>
      </c>
      <c r="I1358" s="1">
        <v>2</v>
      </c>
      <c r="J1358" s="1">
        <v>2</v>
      </c>
      <c r="K1358" s="2">
        <v>3298478.7011718801</v>
      </c>
      <c r="L1358" s="4">
        <f>IF(ISNUMBER(K1358),LOG(K1358,10),"0")</f>
        <v>6.5183136841134885</v>
      </c>
      <c r="M1358" s="25" t="s">
        <v>6254</v>
      </c>
      <c r="N1358" s="32" t="str">
        <f>IF(ISERROR(MID(M1358,SEARCH($N$1,M1358)-40,80)),"",MID(M1358,SEARCH($N$1,M1358)-40,80))</f>
        <v/>
      </c>
      <c r="O1358" s="36" t="str">
        <f>IF(ISERROR(MID(M1358,SEARCH($O$1,M1358)-40,80)),"",MID(M1358,SEARCH($O$1,M1358)-40,80))</f>
        <v/>
      </c>
      <c r="P1358"/>
    </row>
    <row r="1359" spans="1:16" x14ac:dyDescent="0.35">
      <c r="A1359" s="5" t="s">
        <v>11</v>
      </c>
      <c r="B1359" s="6">
        <v>4.74</v>
      </c>
      <c r="C1359" s="1" t="s">
        <v>2699</v>
      </c>
      <c r="D1359" s="1" t="s">
        <v>2700</v>
      </c>
      <c r="E1359" s="1" t="b">
        <v>0</v>
      </c>
      <c r="F1359" s="1" t="b">
        <v>1</v>
      </c>
      <c r="G1359" s="1">
        <v>12.8440366972477</v>
      </c>
      <c r="H1359" s="1">
        <v>2</v>
      </c>
      <c r="I1359" s="1">
        <v>3</v>
      </c>
      <c r="J1359" s="1">
        <v>2</v>
      </c>
      <c r="K1359" s="2">
        <v>66725688.792968802</v>
      </c>
      <c r="L1359" s="4">
        <f>IF(ISNUMBER(K1359),LOG(K1359,10),"0")</f>
        <v>7.8242930655984217</v>
      </c>
      <c r="M1359" s="25" t="s">
        <v>4821</v>
      </c>
      <c r="N1359" s="32" t="str">
        <f>IF(ISERROR(MID(M1359,SEARCH($N$1,M1359)-40,80)),"",MID(M1359,SEARCH($N$1,M1359)-40,80))</f>
        <v/>
      </c>
      <c r="O1359" s="36" t="str">
        <f>IF(ISERROR(MID(M1359,SEARCH($O$1,M1359)-40,80)),"",MID(M1359,SEARCH($O$1,M1359)-40,80))</f>
        <v/>
      </c>
      <c r="P1359"/>
    </row>
    <row r="1360" spans="1:16" x14ac:dyDescent="0.35">
      <c r="A1360" s="5" t="s">
        <v>11</v>
      </c>
      <c r="B1360" s="6">
        <v>3.14</v>
      </c>
      <c r="C1360" s="1" t="s">
        <v>2815</v>
      </c>
      <c r="D1360" s="1" t="s">
        <v>2816</v>
      </c>
      <c r="E1360" s="1" t="b">
        <v>0</v>
      </c>
      <c r="F1360" s="1" t="b">
        <v>1</v>
      </c>
      <c r="G1360" s="1">
        <v>19.205298013244999</v>
      </c>
      <c r="H1360" s="1">
        <v>2</v>
      </c>
      <c r="I1360" s="1">
        <v>2</v>
      </c>
      <c r="J1360" s="1">
        <v>2</v>
      </c>
      <c r="K1360" s="2">
        <v>5050996.984375</v>
      </c>
      <c r="L1360" s="4">
        <f>IF(ISNUMBER(K1360),LOG(K1360,10),"0")</f>
        <v>6.7033771092231609</v>
      </c>
      <c r="M1360" s="25" t="s">
        <v>6019</v>
      </c>
      <c r="N1360" s="32" t="str">
        <f>IF(ISERROR(MID(M1360,SEARCH($N$1,M1360)-40,80)),"",MID(M1360,SEARCH($N$1,M1360)-40,80))</f>
        <v/>
      </c>
      <c r="O1360" s="36" t="str">
        <f>IF(ISERROR(MID(M1360,SEARCH($O$1,M1360)-40,80)),"",MID(M1360,SEARCH($O$1,M1360)-40,80))</f>
        <v/>
      </c>
      <c r="P1360"/>
    </row>
    <row r="1361" spans="1:16" x14ac:dyDescent="0.35">
      <c r="A1361" s="5" t="s">
        <v>11</v>
      </c>
      <c r="B1361" s="6">
        <v>4.88</v>
      </c>
      <c r="C1361" s="1" t="s">
        <v>3011</v>
      </c>
      <c r="D1361" s="1" t="s">
        <v>3012</v>
      </c>
      <c r="E1361" s="1" t="b">
        <v>0</v>
      </c>
      <c r="F1361" s="1" t="b">
        <v>1</v>
      </c>
      <c r="G1361" s="1">
        <v>16.3398692810458</v>
      </c>
      <c r="H1361" s="1">
        <v>2</v>
      </c>
      <c r="I1361" s="1">
        <v>2</v>
      </c>
      <c r="J1361" s="1">
        <v>2</v>
      </c>
      <c r="K1361" s="2">
        <v>8503161</v>
      </c>
      <c r="L1361" s="4">
        <f>IF(ISNUMBER(K1361),LOG(K1361,10),"0")</f>
        <v>6.9295804021448353</v>
      </c>
      <c r="M1361" s="25" t="s">
        <v>5668</v>
      </c>
      <c r="N1361" s="32" t="str">
        <f>IF(ISERROR(MID(M1361,SEARCH($N$1,M1361)-40,80)),"",MID(M1361,SEARCH($N$1,M1361)-40,80))</f>
        <v/>
      </c>
      <c r="O1361" s="36" t="str">
        <f>IF(ISERROR(MID(M1361,SEARCH($O$1,M1361)-40,80)),"",MID(M1361,SEARCH($O$1,M1361)-40,80))</f>
        <v/>
      </c>
      <c r="P1361"/>
    </row>
    <row r="1362" spans="1:16" x14ac:dyDescent="0.35">
      <c r="A1362" s="5" t="s">
        <v>11</v>
      </c>
      <c r="B1362" s="6">
        <v>8.15</v>
      </c>
      <c r="C1362" s="1" t="s">
        <v>2403</v>
      </c>
      <c r="D1362" s="1" t="s">
        <v>2404</v>
      </c>
      <c r="E1362" s="1" t="b">
        <v>0</v>
      </c>
      <c r="F1362" s="1" t="b">
        <v>1</v>
      </c>
      <c r="G1362" s="1">
        <v>7.9787234042553203</v>
      </c>
      <c r="H1362" s="1">
        <v>2</v>
      </c>
      <c r="I1362" s="1">
        <v>3</v>
      </c>
      <c r="J1362" s="1">
        <v>2</v>
      </c>
      <c r="K1362" s="2">
        <v>10145622.8710938</v>
      </c>
      <c r="L1362" s="4">
        <f>IF(ISNUMBER(K1362),LOG(K1362,10),"0")</f>
        <v>7.0062787148661707</v>
      </c>
      <c r="M1362" s="25" t="s">
        <v>5554</v>
      </c>
      <c r="N1362" s="32" t="str">
        <f>IF(ISERROR(MID(M1362,SEARCH($N$1,M1362)-40,80)),"",MID(M1362,SEARCH($N$1,M1362)-40,80))</f>
        <v/>
      </c>
      <c r="O1362" s="36" t="str">
        <f>IF(ISERROR(MID(M1362,SEARCH($O$1,M1362)-40,80)),"",MID(M1362,SEARCH($O$1,M1362)-40,80))</f>
        <v/>
      </c>
      <c r="P1362"/>
    </row>
    <row r="1363" spans="1:16" x14ac:dyDescent="0.35">
      <c r="A1363" s="5" t="s">
        <v>11</v>
      </c>
      <c r="B1363" s="6">
        <v>3.75</v>
      </c>
      <c r="C1363" s="1" t="s">
        <v>3450</v>
      </c>
      <c r="D1363" s="1" t="s">
        <v>3451</v>
      </c>
      <c r="E1363" s="1" t="b">
        <v>0</v>
      </c>
      <c r="F1363" s="1" t="b">
        <v>1</v>
      </c>
      <c r="G1363" s="1">
        <v>15.789473684210501</v>
      </c>
      <c r="H1363" s="1">
        <v>2</v>
      </c>
      <c r="I1363" s="1">
        <v>2</v>
      </c>
      <c r="J1363" s="1">
        <v>2</v>
      </c>
      <c r="K1363" s="2">
        <v>3086269.03515625</v>
      </c>
      <c r="L1363" s="4">
        <f>IF(ISNUMBER(K1363),LOG(K1363,10),"0")</f>
        <v>6.4894337815427674</v>
      </c>
      <c r="M1363" s="25" t="s">
        <v>6291</v>
      </c>
      <c r="N1363" s="32" t="str">
        <f>IF(ISERROR(MID(M1363,SEARCH($N$1,M1363)-40,80)),"",MID(M1363,SEARCH($N$1,M1363)-40,80))</f>
        <v/>
      </c>
      <c r="O1363" s="36" t="str">
        <f>IF(ISERROR(MID(M1363,SEARCH($O$1,M1363)-40,80)),"",MID(M1363,SEARCH($O$1,M1363)-40,80))</f>
        <v/>
      </c>
      <c r="P1363"/>
    </row>
    <row r="1364" spans="1:16" x14ac:dyDescent="0.35">
      <c r="A1364" s="5" t="s">
        <v>11</v>
      </c>
      <c r="B1364" s="6">
        <v>3.47</v>
      </c>
      <c r="C1364" s="1" t="s">
        <v>3600</v>
      </c>
      <c r="D1364" s="1" t="s">
        <v>3601</v>
      </c>
      <c r="E1364" s="1" t="b">
        <v>0</v>
      </c>
      <c r="F1364" s="1" t="b">
        <v>1</v>
      </c>
      <c r="G1364" s="1">
        <v>12.8205128205128</v>
      </c>
      <c r="H1364" s="1">
        <v>2</v>
      </c>
      <c r="I1364" s="1">
        <v>2</v>
      </c>
      <c r="J1364" s="1">
        <v>2</v>
      </c>
      <c r="K1364" s="2">
        <v>8160472.765625</v>
      </c>
      <c r="L1364" s="4">
        <f>IF(ISNUMBER(K1364),LOG(K1364,10),"0")</f>
        <v>6.9117153197286898</v>
      </c>
      <c r="M1364" s="25" t="s">
        <v>5703</v>
      </c>
      <c r="N1364" s="32" t="str">
        <f>IF(ISERROR(MID(M1364,SEARCH($N$1,M1364)-40,80)),"",MID(M1364,SEARCH($N$1,M1364)-40,80))</f>
        <v/>
      </c>
      <c r="O1364" s="36" t="str">
        <f>IF(ISERROR(MID(M1364,SEARCH($O$1,M1364)-40,80)),"",MID(M1364,SEARCH($O$1,M1364)-40,80))</f>
        <v/>
      </c>
      <c r="P1364"/>
    </row>
    <row r="1365" spans="1:16" x14ac:dyDescent="0.35">
      <c r="A1365" s="5" t="s">
        <v>11</v>
      </c>
      <c r="B1365" s="6">
        <v>8.92</v>
      </c>
      <c r="C1365" s="1" t="s">
        <v>2561</v>
      </c>
      <c r="D1365" s="1" t="s">
        <v>2562</v>
      </c>
      <c r="E1365" s="1" t="b">
        <v>0</v>
      </c>
      <c r="F1365" s="1" t="b">
        <v>1</v>
      </c>
      <c r="G1365" s="1">
        <v>5.64263322884013</v>
      </c>
      <c r="H1365" s="1">
        <v>2</v>
      </c>
      <c r="I1365" s="1">
        <v>3</v>
      </c>
      <c r="J1365" s="1">
        <v>2</v>
      </c>
      <c r="K1365" s="2">
        <v>4192992.43359375</v>
      </c>
      <c r="L1365" s="4">
        <f>IF(ISNUMBER(K1365),LOG(K1365,10),"0")</f>
        <v>6.6225240787042008</v>
      </c>
      <c r="M1365" s="25" t="s">
        <v>6115</v>
      </c>
      <c r="N1365" s="32" t="str">
        <f>IF(ISERROR(MID(M1365,SEARCH($N$1,M1365)-40,80)),"",MID(M1365,SEARCH($N$1,M1365)-40,80))</f>
        <v/>
      </c>
      <c r="O1365" s="36" t="str">
        <f>IF(ISERROR(MID(M1365,SEARCH($O$1,M1365)-40,80)),"",MID(M1365,SEARCH($O$1,M1365)-40,80))</f>
        <v/>
      </c>
      <c r="P1365"/>
    </row>
    <row r="1366" spans="1:16" x14ac:dyDescent="0.35">
      <c r="A1366" s="5" t="s">
        <v>11</v>
      </c>
      <c r="B1366" s="6">
        <v>5.34</v>
      </c>
      <c r="C1366" s="1" t="s">
        <v>2873</v>
      </c>
      <c r="D1366" s="1" t="s">
        <v>2874</v>
      </c>
      <c r="E1366" s="1" t="b">
        <v>0</v>
      </c>
      <c r="F1366" s="1" t="b">
        <v>1</v>
      </c>
      <c r="G1366" s="1">
        <v>13.502109704641301</v>
      </c>
      <c r="H1366" s="1">
        <v>2</v>
      </c>
      <c r="I1366" s="1">
        <v>2</v>
      </c>
      <c r="J1366" s="1">
        <v>2</v>
      </c>
      <c r="K1366" s="2">
        <v>4325784.5390625</v>
      </c>
      <c r="L1366" s="4">
        <f>IF(ISNUMBER(K1366),LOG(K1366,10),"0")</f>
        <v>6.6360648840752026</v>
      </c>
      <c r="M1366" s="25" t="s">
        <v>6102</v>
      </c>
      <c r="N1366" s="32" t="str">
        <f>IF(ISERROR(MID(M1366,SEARCH($N$1,M1366)-40,80)),"",MID(M1366,SEARCH($N$1,M1366)-40,80))</f>
        <v/>
      </c>
      <c r="O1366" s="36" t="str">
        <f>IF(ISERROR(MID(M1366,SEARCH($O$1,M1366)-40,80)),"",MID(M1366,SEARCH($O$1,M1366)-40,80))</f>
        <v/>
      </c>
      <c r="P1366"/>
    </row>
    <row r="1367" spans="1:16" x14ac:dyDescent="0.35">
      <c r="A1367" s="5" t="s">
        <v>11</v>
      </c>
      <c r="B1367" s="6">
        <v>1.95</v>
      </c>
      <c r="C1367" s="1" t="s">
        <v>4006</v>
      </c>
      <c r="D1367" s="1" t="s">
        <v>4007</v>
      </c>
      <c r="E1367" s="1" t="b">
        <v>0</v>
      </c>
      <c r="F1367" s="1" t="b">
        <v>1</v>
      </c>
      <c r="G1367" s="1">
        <v>7.0615034168564899</v>
      </c>
      <c r="H1367" s="1">
        <v>2</v>
      </c>
      <c r="I1367" s="1">
        <v>2</v>
      </c>
      <c r="J1367" s="1">
        <v>2</v>
      </c>
      <c r="K1367" s="2">
        <v>3264993.7109375</v>
      </c>
      <c r="L1367" s="4">
        <f>IF(ISNUMBER(K1367),LOG(K1367,10),"0")</f>
        <v>6.5138823490696618</v>
      </c>
      <c r="M1367" s="25" t="s">
        <v>6260</v>
      </c>
      <c r="N1367" s="32" t="str">
        <f>IF(ISERROR(MID(M1367,SEARCH($N$1,M1367)-40,80)),"",MID(M1367,SEARCH($N$1,M1367)-40,80))</f>
        <v/>
      </c>
      <c r="O1367" s="36" t="str">
        <f>IF(ISERROR(MID(M1367,SEARCH($O$1,M1367)-40,80)),"",MID(M1367,SEARCH($O$1,M1367)-40,80))</f>
        <v/>
      </c>
      <c r="P1367"/>
    </row>
    <row r="1368" spans="1:16" x14ac:dyDescent="0.35">
      <c r="A1368" s="5" t="s">
        <v>11</v>
      </c>
      <c r="B1368" s="6">
        <v>0</v>
      </c>
      <c r="C1368" s="1" t="s">
        <v>3832</v>
      </c>
      <c r="D1368" s="1" t="s">
        <v>3833</v>
      </c>
      <c r="E1368" s="1" t="b">
        <v>0</v>
      </c>
      <c r="F1368" s="1" t="b">
        <v>1</v>
      </c>
      <c r="G1368" s="1">
        <v>3.9408866995073901</v>
      </c>
      <c r="H1368" s="1">
        <v>2</v>
      </c>
      <c r="I1368" s="1">
        <v>2</v>
      </c>
      <c r="J1368" s="1">
        <v>2</v>
      </c>
      <c r="K1368" s="2">
        <v>3425792.8222656301</v>
      </c>
      <c r="L1368" s="4">
        <f>IF(ISNUMBER(K1368),LOG(K1368,10),"0")</f>
        <v>6.5347610950955017</v>
      </c>
      <c r="M1368" s="25" t="s">
        <v>6227</v>
      </c>
      <c r="N1368" s="32" t="str">
        <f>IF(ISERROR(MID(M1368,SEARCH($N$1,M1368)-40,80)),"",MID(M1368,SEARCH($N$1,M1368)-40,80))</f>
        <v/>
      </c>
      <c r="O1368" s="36" t="str">
        <f>IF(ISERROR(MID(M1368,SEARCH($O$1,M1368)-40,80)),"",MID(M1368,SEARCH($O$1,M1368)-40,80))</f>
        <v/>
      </c>
      <c r="P1368"/>
    </row>
    <row r="1369" spans="1:16" x14ac:dyDescent="0.35">
      <c r="A1369" s="5" t="s">
        <v>11</v>
      </c>
      <c r="B1369" s="6">
        <v>3.94</v>
      </c>
      <c r="C1369" s="1" t="s">
        <v>3460</v>
      </c>
      <c r="D1369" s="1" t="s">
        <v>3461</v>
      </c>
      <c r="E1369" s="1" t="b">
        <v>0</v>
      </c>
      <c r="F1369" s="1" t="b">
        <v>1</v>
      </c>
      <c r="G1369" s="1">
        <v>8.5858585858585794</v>
      </c>
      <c r="H1369" s="1">
        <v>2</v>
      </c>
      <c r="I1369" s="1">
        <v>2</v>
      </c>
      <c r="J1369" s="1">
        <v>2</v>
      </c>
      <c r="K1369" s="2">
        <v>3211851.421875</v>
      </c>
      <c r="L1369" s="4">
        <f>IF(ISNUMBER(K1369),LOG(K1369,10),"0")</f>
        <v>6.5067554468954727</v>
      </c>
      <c r="M1369" s="25" t="s">
        <v>6270</v>
      </c>
      <c r="N1369" s="32" t="str">
        <f>IF(ISERROR(MID(M1369,SEARCH($N$1,M1369)-40,80)),"",MID(M1369,SEARCH($N$1,M1369)-40,80))</f>
        <v/>
      </c>
      <c r="O1369" s="36" t="str">
        <f>IF(ISERROR(MID(M1369,SEARCH($O$1,M1369)-40,80)),"",MID(M1369,SEARCH($O$1,M1369)-40,80))</f>
        <v/>
      </c>
      <c r="P1369"/>
    </row>
    <row r="1370" spans="1:16" x14ac:dyDescent="0.35">
      <c r="A1370" s="5" t="s">
        <v>11</v>
      </c>
      <c r="B1370" s="6">
        <v>5.32</v>
      </c>
      <c r="C1370" s="1" t="s">
        <v>2527</v>
      </c>
      <c r="D1370" s="1" t="s">
        <v>2528</v>
      </c>
      <c r="E1370" s="1" t="b">
        <v>0</v>
      </c>
      <c r="F1370" s="1" t="b">
        <v>1</v>
      </c>
      <c r="G1370" s="1">
        <v>19.285714285714299</v>
      </c>
      <c r="H1370" s="1">
        <v>2</v>
      </c>
      <c r="I1370" s="1">
        <v>2</v>
      </c>
      <c r="J1370" s="1">
        <v>2</v>
      </c>
      <c r="K1370" s="2">
        <v>6728035.90625</v>
      </c>
      <c r="L1370" s="4">
        <f>IF(ISNUMBER(K1370),LOG(K1370,10),"0")</f>
        <v>6.8278883005432185</v>
      </c>
      <c r="M1370" s="25" t="s">
        <v>5829</v>
      </c>
      <c r="N1370" s="32" t="str">
        <f>IF(ISERROR(MID(M1370,SEARCH($N$1,M1370)-40,80)),"",MID(M1370,SEARCH($N$1,M1370)-40,80))</f>
        <v/>
      </c>
      <c r="O1370" s="36" t="str">
        <f>IF(ISERROR(MID(M1370,SEARCH($O$1,M1370)-40,80)),"",MID(M1370,SEARCH($O$1,M1370)-40,80))</f>
        <v/>
      </c>
      <c r="P1370"/>
    </row>
    <row r="1371" spans="1:16" x14ac:dyDescent="0.35">
      <c r="A1371" s="5" t="s">
        <v>11</v>
      </c>
      <c r="B1371" s="6">
        <v>4.3099999999999996</v>
      </c>
      <c r="C1371" s="1" t="s">
        <v>4080</v>
      </c>
      <c r="D1371" s="1" t="s">
        <v>4081</v>
      </c>
      <c r="E1371" s="1" t="b">
        <v>0</v>
      </c>
      <c r="F1371" s="1" t="b">
        <v>1</v>
      </c>
      <c r="G1371" s="1">
        <v>8.2051282051282008</v>
      </c>
      <c r="H1371" s="1">
        <v>2</v>
      </c>
      <c r="I1371" s="1">
        <v>2</v>
      </c>
      <c r="J1371" s="1">
        <v>2</v>
      </c>
      <c r="K1371" s="2">
        <v>4108985.15625</v>
      </c>
      <c r="L1371" s="4">
        <f>IF(ISNUMBER(K1371),LOG(K1371,10),"0")</f>
        <v>6.6137345723715422</v>
      </c>
      <c r="M1371" s="25" t="s">
        <v>6127</v>
      </c>
      <c r="N1371" s="32" t="str">
        <f>IF(ISERROR(MID(M1371,SEARCH($N$1,M1371)-40,80)),"",MID(M1371,SEARCH($N$1,M1371)-40,80))</f>
        <v xml:space="preserve"> blood microparticle [GO:0072562]; cell surface [GO:0009986]; collagen-containin</v>
      </c>
      <c r="O1371" s="36" t="str">
        <f>IF(ISERROR(MID(M1371,SEARCH($O$1,M1371)-40,80)),"",MID(M1371,SEARCH($O$1,M1371)-40,80))</f>
        <v/>
      </c>
      <c r="P1371"/>
    </row>
    <row r="1372" spans="1:16" x14ac:dyDescent="0.35">
      <c r="A1372" s="5" t="s">
        <v>11</v>
      </c>
      <c r="B1372" s="6">
        <v>5.3</v>
      </c>
      <c r="C1372" s="1" t="s">
        <v>2835</v>
      </c>
      <c r="D1372" s="1" t="s">
        <v>2836</v>
      </c>
      <c r="E1372" s="1" t="b">
        <v>0</v>
      </c>
      <c r="F1372" s="1" t="b">
        <v>1</v>
      </c>
      <c r="G1372" s="1">
        <v>2.1137026239067098</v>
      </c>
      <c r="H1372" s="1">
        <v>2</v>
      </c>
      <c r="I1372" s="1">
        <v>2</v>
      </c>
      <c r="J1372" s="1">
        <v>2</v>
      </c>
      <c r="K1372" s="2">
        <v>976128.1640625</v>
      </c>
      <c r="L1372" s="4">
        <f>IF(ISNUMBER(K1372),LOG(K1372,10),"0")</f>
        <v>5.9895068435794636</v>
      </c>
      <c r="M1372" s="25" t="s">
        <v>6670</v>
      </c>
      <c r="N1372" s="32" t="str">
        <f>IF(ISERROR(MID(M1372,SEARCH($N$1,M1372)-40,80)),"",MID(M1372,SEARCH($N$1,M1372)-40,80))</f>
        <v/>
      </c>
      <c r="O1372" s="36" t="str">
        <f>IF(ISERROR(MID(M1372,SEARCH($O$1,M1372)-40,80)),"",MID(M1372,SEARCH($O$1,M1372)-40,80))</f>
        <v/>
      </c>
      <c r="P1372"/>
    </row>
    <row r="1373" spans="1:16" x14ac:dyDescent="0.35">
      <c r="A1373" s="5" t="s">
        <v>11</v>
      </c>
      <c r="B1373" s="6">
        <v>5.94</v>
      </c>
      <c r="C1373" s="1" t="s">
        <v>3049</v>
      </c>
      <c r="D1373" s="1" t="s">
        <v>3050</v>
      </c>
      <c r="E1373" s="1" t="b">
        <v>0</v>
      </c>
      <c r="F1373" s="1" t="b">
        <v>1</v>
      </c>
      <c r="G1373" s="1">
        <v>4.3336944745395396</v>
      </c>
      <c r="H1373" s="1">
        <v>2</v>
      </c>
      <c r="I1373" s="1">
        <v>2</v>
      </c>
      <c r="J1373" s="1">
        <v>2</v>
      </c>
      <c r="K1373" s="2">
        <v>1501322.046875</v>
      </c>
      <c r="L1373" s="4">
        <f>IF(ISNUMBER(K1373),LOG(K1373,10),"0")</f>
        <v>6.1764738622490709</v>
      </c>
      <c r="M1373" s="25" t="s">
        <v>6554</v>
      </c>
      <c r="N1373" s="32" t="str">
        <f>IF(ISERROR(MID(M1373,SEARCH($N$1,M1373)-40,80)),"",MID(M1373,SEARCH($N$1,M1373)-40,80))</f>
        <v/>
      </c>
      <c r="O1373" s="36" t="str">
        <f>IF(ISERROR(MID(M1373,SEARCH($O$1,M1373)-40,80)),"",MID(M1373,SEARCH($O$1,M1373)-40,80))</f>
        <v/>
      </c>
      <c r="P1373"/>
    </row>
    <row r="1374" spans="1:16" x14ac:dyDescent="0.35">
      <c r="A1374" s="5" t="s">
        <v>11</v>
      </c>
      <c r="B1374" s="6">
        <v>2.3199999999999998</v>
      </c>
      <c r="C1374" s="1" t="s">
        <v>3576</v>
      </c>
      <c r="D1374" s="1" t="s">
        <v>3577</v>
      </c>
      <c r="E1374" s="1" t="b">
        <v>0</v>
      </c>
      <c r="F1374" s="1" t="b">
        <v>1</v>
      </c>
      <c r="G1374" s="1">
        <v>3.2258064516128999</v>
      </c>
      <c r="H1374" s="1">
        <v>2</v>
      </c>
      <c r="I1374" s="1">
        <v>3</v>
      </c>
      <c r="J1374" s="1">
        <v>1</v>
      </c>
      <c r="K1374" s="2">
        <v>1237431.8125</v>
      </c>
      <c r="L1374" s="4">
        <f>IF(ISNUMBER(K1374),LOG(K1374,10),"0")</f>
        <v>6.0925212768816621</v>
      </c>
      <c r="M1374" s="25" t="s">
        <v>6607</v>
      </c>
      <c r="N1374" s="32" t="str">
        <f>IF(ISERROR(MID(M1374,SEARCH($N$1,M1374)-40,80)),"",MID(M1374,SEARCH($N$1,M1374)-40,80))</f>
        <v/>
      </c>
      <c r="O1374" s="36" t="str">
        <f>IF(ISERROR(MID(M1374,SEARCH($O$1,M1374)-40,80)),"",MID(M1374,SEARCH($O$1,M1374)-40,80))</f>
        <v/>
      </c>
      <c r="P1374"/>
    </row>
    <row r="1375" spans="1:16" x14ac:dyDescent="0.35">
      <c r="A1375" s="5" t="s">
        <v>11</v>
      </c>
      <c r="B1375" s="6">
        <v>1.81</v>
      </c>
      <c r="C1375" s="1" t="s">
        <v>3137</v>
      </c>
      <c r="D1375" s="1" t="s">
        <v>3138</v>
      </c>
      <c r="E1375" s="1" t="b">
        <v>0</v>
      </c>
      <c r="F1375" s="1" t="b">
        <v>1</v>
      </c>
      <c r="G1375" s="1">
        <v>2.9720279720279699</v>
      </c>
      <c r="H1375" s="1">
        <v>2</v>
      </c>
      <c r="I1375" s="1">
        <v>2</v>
      </c>
      <c r="J1375" s="1">
        <v>2</v>
      </c>
      <c r="K1375" s="2">
        <v>1020992.7421875</v>
      </c>
      <c r="L1375" s="4">
        <f>IF(ISNUMBER(K1375),LOG(K1375,10),"0")</f>
        <v>6.0090226548791499</v>
      </c>
      <c r="M1375" s="25" t="s">
        <v>6659</v>
      </c>
      <c r="N1375" s="32" t="str">
        <f>IF(ISERROR(MID(M1375,SEARCH($N$1,M1375)-40,80)),"",MID(M1375,SEARCH($N$1,M1375)-40,80))</f>
        <v/>
      </c>
      <c r="O1375" s="36" t="str">
        <f>IF(ISERROR(MID(M1375,SEARCH($O$1,M1375)-40,80)),"",MID(M1375,SEARCH($O$1,M1375)-40,80))</f>
        <v/>
      </c>
      <c r="P1375"/>
    </row>
    <row r="1376" spans="1:16" x14ac:dyDescent="0.35">
      <c r="A1376" s="5" t="s">
        <v>11</v>
      </c>
      <c r="B1376" s="6">
        <v>3.92</v>
      </c>
      <c r="C1376" s="1" t="s">
        <v>3720</v>
      </c>
      <c r="D1376" s="1" t="s">
        <v>3721</v>
      </c>
      <c r="E1376" s="1" t="b">
        <v>0</v>
      </c>
      <c r="F1376" s="1" t="b">
        <v>1</v>
      </c>
      <c r="G1376" s="1">
        <v>2.38693467336683</v>
      </c>
      <c r="H1376" s="1">
        <v>2</v>
      </c>
      <c r="I1376" s="1">
        <v>2</v>
      </c>
      <c r="J1376" s="1">
        <v>2</v>
      </c>
      <c r="K1376" s="2">
        <v>9790611.9453125</v>
      </c>
      <c r="L1376" s="4">
        <f>IF(ISNUMBER(K1376),LOG(K1376,10),"0")</f>
        <v>6.9908098374790004</v>
      </c>
      <c r="M1376" s="25" t="s">
        <v>5579</v>
      </c>
      <c r="N1376" s="32" t="str">
        <f>IF(ISERROR(MID(M1376,SEARCH($N$1,M1376)-40,80)),"",MID(M1376,SEARCH($N$1,M1376)-40,80))</f>
        <v/>
      </c>
      <c r="O1376" s="36" t="str">
        <f>IF(ISERROR(MID(M1376,SEARCH($O$1,M1376)-40,80)),"",MID(M1376,SEARCH($O$1,M1376)-40,80))</f>
        <v/>
      </c>
      <c r="P1376"/>
    </row>
    <row r="1377" spans="1:16" x14ac:dyDescent="0.35">
      <c r="A1377" s="5" t="s">
        <v>11</v>
      </c>
      <c r="B1377" s="6">
        <v>2.72</v>
      </c>
      <c r="C1377" s="1" t="s">
        <v>3233</v>
      </c>
      <c r="D1377" s="1" t="s">
        <v>3234</v>
      </c>
      <c r="E1377" s="1" t="b">
        <v>0</v>
      </c>
      <c r="F1377" s="1" t="b">
        <v>1</v>
      </c>
      <c r="G1377" s="1">
        <v>1.34048257372654</v>
      </c>
      <c r="H1377" s="1">
        <v>2</v>
      </c>
      <c r="I1377" s="1">
        <v>2</v>
      </c>
      <c r="J1377" s="1">
        <v>2</v>
      </c>
      <c r="K1377" s="2">
        <v>1709027.6796875</v>
      </c>
      <c r="L1377" s="4">
        <f>IF(ISNUMBER(K1377),LOG(K1377,10),"0")</f>
        <v>6.2327490966810606</v>
      </c>
      <c r="M1377" s="25" t="s">
        <v>6527</v>
      </c>
      <c r="N1377" s="32" t="str">
        <f>IF(ISERROR(MID(M1377,SEARCH($N$1,M1377)-40,80)),"",MID(M1377,SEARCH($N$1,M1377)-40,80))</f>
        <v/>
      </c>
      <c r="O1377" s="36" t="str">
        <f>IF(ISERROR(MID(M1377,SEARCH($O$1,M1377)-40,80)),"",MID(M1377,SEARCH($O$1,M1377)-40,80))</f>
        <v/>
      </c>
      <c r="P1377"/>
    </row>
    <row r="1378" spans="1:16" x14ac:dyDescent="0.35">
      <c r="A1378" s="5" t="s">
        <v>11</v>
      </c>
      <c r="B1378" s="6">
        <v>4.93</v>
      </c>
      <c r="C1378" s="1" t="s">
        <v>2557</v>
      </c>
      <c r="D1378" s="1" t="s">
        <v>2558</v>
      </c>
      <c r="E1378" s="1" t="b">
        <v>0</v>
      </c>
      <c r="F1378" s="1" t="b">
        <v>1</v>
      </c>
      <c r="G1378" s="1">
        <v>7.30337078651685</v>
      </c>
      <c r="H1378" s="1">
        <v>2</v>
      </c>
      <c r="I1378" s="1">
        <v>2</v>
      </c>
      <c r="J1378" s="1">
        <v>2</v>
      </c>
      <c r="K1378" s="2">
        <v>612475.1875</v>
      </c>
      <c r="L1378" s="4">
        <f>IF(ISNUMBER(K1378),LOG(K1378,10),"0")</f>
        <v>5.7870884993221114</v>
      </c>
      <c r="M1378" s="25" t="s">
        <v>6739</v>
      </c>
      <c r="N1378" s="32" t="str">
        <f>IF(ISERROR(MID(M1378,SEARCH($N$1,M1378)-40,80)),"",MID(M1378,SEARCH($N$1,M1378)-40,80))</f>
        <v/>
      </c>
      <c r="O1378" s="36" t="str">
        <f>IF(ISERROR(MID(M1378,SEARCH($O$1,M1378)-40,80)),"",MID(M1378,SEARCH($O$1,M1378)-40,80))</f>
        <v/>
      </c>
      <c r="P1378"/>
    </row>
    <row r="1379" spans="1:16" x14ac:dyDescent="0.35">
      <c r="A1379" s="5" t="s">
        <v>11</v>
      </c>
      <c r="B1379" s="6">
        <v>2.2999999999999998</v>
      </c>
      <c r="C1379" s="1" t="s">
        <v>3486</v>
      </c>
      <c r="D1379" s="1" t="s">
        <v>3487</v>
      </c>
      <c r="E1379" s="1" t="b">
        <v>0</v>
      </c>
      <c r="F1379" s="1" t="b">
        <v>1</v>
      </c>
      <c r="G1379" s="1">
        <v>1.8983050847457601</v>
      </c>
      <c r="H1379" s="1">
        <v>2</v>
      </c>
      <c r="I1379" s="1">
        <v>2</v>
      </c>
      <c r="J1379" s="1">
        <v>2</v>
      </c>
      <c r="K1379" s="2">
        <v>1013284.04296875</v>
      </c>
      <c r="L1379" s="4">
        <f>IF(ISNUMBER(K1379),LOG(K1379,10),"0")</f>
        <v>6.0057312035068611</v>
      </c>
      <c r="M1379" s="25" t="s">
        <v>6663</v>
      </c>
      <c r="N1379" s="32" t="str">
        <f>IF(ISERROR(MID(M1379,SEARCH($N$1,M1379)-40,80)),"",MID(M1379,SEARCH($N$1,M1379)-40,80))</f>
        <v/>
      </c>
      <c r="O1379" s="36" t="str">
        <f>IF(ISERROR(MID(M1379,SEARCH($O$1,M1379)-40,80)),"",MID(M1379,SEARCH($O$1,M1379)-40,80))</f>
        <v/>
      </c>
      <c r="P1379"/>
    </row>
    <row r="1380" spans="1:16" x14ac:dyDescent="0.35">
      <c r="A1380" s="5" t="s">
        <v>11</v>
      </c>
      <c r="B1380" s="6">
        <v>7.74</v>
      </c>
      <c r="C1380" s="1" t="s">
        <v>2231</v>
      </c>
      <c r="D1380" s="1" t="s">
        <v>2232</v>
      </c>
      <c r="E1380" s="1" t="b">
        <v>0</v>
      </c>
      <c r="F1380" s="1" t="b">
        <v>1</v>
      </c>
      <c r="G1380" s="1">
        <v>6.9078947368421098</v>
      </c>
      <c r="H1380" s="1">
        <v>2</v>
      </c>
      <c r="I1380" s="1">
        <v>3</v>
      </c>
      <c r="J1380" s="1">
        <v>2</v>
      </c>
      <c r="K1380" s="2">
        <v>6641687.25</v>
      </c>
      <c r="L1380" s="4">
        <f>IF(ISNUMBER(K1380),LOG(K1380,10),"0")</f>
        <v>6.8222784212778569</v>
      </c>
      <c r="M1380" s="25" t="s">
        <v>5837</v>
      </c>
      <c r="N1380" s="32" t="str">
        <f>IF(ISERROR(MID(M1380,SEARCH($N$1,M1380)-40,80)),"",MID(M1380,SEARCH($N$1,M1380)-40,80))</f>
        <v/>
      </c>
      <c r="O1380" s="36" t="str">
        <f>IF(ISERROR(MID(M1380,SEARCH($O$1,M1380)-40,80)),"",MID(M1380,SEARCH($O$1,M1380)-40,80))</f>
        <v/>
      </c>
      <c r="P1380"/>
    </row>
    <row r="1381" spans="1:16" x14ac:dyDescent="0.35">
      <c r="A1381" s="5" t="s">
        <v>11</v>
      </c>
      <c r="B1381" s="6">
        <v>2.54</v>
      </c>
      <c r="C1381" s="1" t="s">
        <v>2929</v>
      </c>
      <c r="D1381" s="1" t="s">
        <v>2930</v>
      </c>
      <c r="E1381" s="1" t="b">
        <v>0</v>
      </c>
      <c r="F1381" s="1" t="b">
        <v>1</v>
      </c>
      <c r="G1381" s="1">
        <v>3.3603707995365002</v>
      </c>
      <c r="H1381" s="1">
        <v>2</v>
      </c>
      <c r="I1381" s="1">
        <v>2</v>
      </c>
      <c r="J1381" s="1">
        <v>2</v>
      </c>
      <c r="K1381" s="2">
        <v>1878363.94921875</v>
      </c>
      <c r="L1381" s="4">
        <f>IF(ISNUMBER(K1381),LOG(K1381,10),"0")</f>
        <v>6.2737797443856573</v>
      </c>
      <c r="M1381" s="25" t="s">
        <v>6497</v>
      </c>
      <c r="N1381" s="32" t="str">
        <f>IF(ISERROR(MID(M1381,SEARCH($N$1,M1381)-40,80)),"",MID(M1381,SEARCH($N$1,M1381)-40,80))</f>
        <v>eral plasma membrane [GO:0016323]; cell surface [GO:0009986]; collagen binding [</v>
      </c>
      <c r="O1381" s="36" t="str">
        <f>IF(ISERROR(MID(M1381,SEARCH($O$1,M1381)-40,80)),"",MID(M1381,SEARCH($O$1,M1381)-40,80))</f>
        <v/>
      </c>
      <c r="P1381"/>
    </row>
    <row r="1382" spans="1:16" x14ac:dyDescent="0.35">
      <c r="A1382" s="5" t="s">
        <v>11</v>
      </c>
      <c r="B1382" s="6">
        <v>4.58</v>
      </c>
      <c r="C1382" s="1" t="s">
        <v>2515</v>
      </c>
      <c r="D1382" s="1" t="s">
        <v>2516</v>
      </c>
      <c r="E1382" s="1" t="b">
        <v>0</v>
      </c>
      <c r="F1382" s="1" t="b">
        <v>1</v>
      </c>
      <c r="G1382" s="1">
        <v>15.730337078651701</v>
      </c>
      <c r="H1382" s="1">
        <v>2</v>
      </c>
      <c r="I1382" s="1">
        <v>2</v>
      </c>
      <c r="J1382" s="1">
        <v>2</v>
      </c>
      <c r="K1382" s="2">
        <v>1786257.65625</v>
      </c>
      <c r="L1382" s="4">
        <f>IF(ISNUMBER(K1382),LOG(K1382,10),"0")</f>
        <v>6.2519441032741838</v>
      </c>
      <c r="M1382" s="25" t="s">
        <v>6518</v>
      </c>
      <c r="N1382" s="32" t="str">
        <f>IF(ISERROR(MID(M1382,SEARCH($N$1,M1382)-40,80)),"",MID(M1382,SEARCH($N$1,M1382)-40,80))</f>
        <v/>
      </c>
      <c r="O1382" s="36" t="str">
        <f>IF(ISERROR(MID(M1382,SEARCH($O$1,M1382)-40,80)),"",MID(M1382,SEARCH($O$1,M1382)-40,80))</f>
        <v/>
      </c>
      <c r="P1382"/>
    </row>
    <row r="1383" spans="1:16" x14ac:dyDescent="0.35">
      <c r="A1383" s="5" t="s">
        <v>11</v>
      </c>
      <c r="B1383" s="6">
        <v>4.42</v>
      </c>
      <c r="C1383" s="1" t="s">
        <v>3171</v>
      </c>
      <c r="D1383" s="1" t="s">
        <v>3172</v>
      </c>
      <c r="E1383" s="1" t="b">
        <v>0</v>
      </c>
      <c r="F1383" s="1" t="b">
        <v>1</v>
      </c>
      <c r="G1383" s="1">
        <v>9.1703056768559001</v>
      </c>
      <c r="H1383" s="1">
        <v>2</v>
      </c>
      <c r="I1383" s="1">
        <v>2</v>
      </c>
      <c r="J1383" s="1">
        <v>2</v>
      </c>
      <c r="K1383" s="2">
        <v>2456898.0097656301</v>
      </c>
      <c r="L1383" s="4">
        <f>IF(ISNUMBER(K1383),LOG(K1383,10),"0")</f>
        <v>6.3903871285129092</v>
      </c>
      <c r="M1383" s="25" t="s">
        <v>6387</v>
      </c>
      <c r="N1383" s="32" t="str">
        <f>IF(ISERROR(MID(M1383,SEARCH($N$1,M1383)-40,80)),"",MID(M1383,SEARCH($N$1,M1383)-40,80))</f>
        <v/>
      </c>
      <c r="O1383" s="36" t="str">
        <f>IF(ISERROR(MID(M1383,SEARCH($O$1,M1383)-40,80)),"",MID(M1383,SEARCH($O$1,M1383)-40,80))</f>
        <v/>
      </c>
      <c r="P1383"/>
    </row>
    <row r="1384" spans="1:16" x14ac:dyDescent="0.35">
      <c r="A1384" s="5" t="s">
        <v>11</v>
      </c>
      <c r="B1384" s="6">
        <v>1.71</v>
      </c>
      <c r="C1384" s="1" t="s">
        <v>4092</v>
      </c>
      <c r="D1384" s="1" t="s">
        <v>4093</v>
      </c>
      <c r="E1384" s="1" t="b">
        <v>0</v>
      </c>
      <c r="F1384" s="1" t="b">
        <v>1</v>
      </c>
      <c r="G1384" s="1">
        <v>4.6204620462046204</v>
      </c>
      <c r="H1384" s="1">
        <v>2</v>
      </c>
      <c r="I1384" s="1">
        <v>2</v>
      </c>
      <c r="J1384" s="1">
        <v>1</v>
      </c>
      <c r="K1384" s="2">
        <v>1264134.25</v>
      </c>
      <c r="L1384" s="4">
        <f>IF(ISNUMBER(K1384),LOG(K1384,10),"0")</f>
        <v>6.1017931981063072</v>
      </c>
      <c r="M1384" s="25" t="s">
        <v>6603</v>
      </c>
      <c r="N1384" s="32" t="str">
        <f>IF(ISERROR(MID(M1384,SEARCH($N$1,M1384)-40,80)),"",MID(M1384,SEARCH($N$1,M1384)-40,80))</f>
        <v/>
      </c>
      <c r="O1384" s="36" t="str">
        <f>IF(ISERROR(MID(M1384,SEARCH($O$1,M1384)-40,80)),"",MID(M1384,SEARCH($O$1,M1384)-40,80))</f>
        <v/>
      </c>
      <c r="P1384"/>
    </row>
    <row r="1385" spans="1:16" x14ac:dyDescent="0.35">
      <c r="A1385" s="5" t="s">
        <v>11</v>
      </c>
      <c r="B1385" s="6">
        <v>5.73</v>
      </c>
      <c r="C1385" s="1" t="s">
        <v>2961</v>
      </c>
      <c r="D1385" s="1" t="s">
        <v>2962</v>
      </c>
      <c r="E1385" s="1" t="b">
        <v>0</v>
      </c>
      <c r="F1385" s="1" t="b">
        <v>1</v>
      </c>
      <c r="G1385" s="1">
        <v>18.75</v>
      </c>
      <c r="H1385" s="1">
        <v>2</v>
      </c>
      <c r="I1385" s="1">
        <v>2</v>
      </c>
      <c r="J1385" s="1">
        <v>2</v>
      </c>
      <c r="K1385" s="2">
        <v>12610297.1484375</v>
      </c>
      <c r="L1385" s="4">
        <f>IF(ISNUMBER(K1385),LOG(K1385,10),"0")</f>
        <v>7.1007253203880083</v>
      </c>
      <c r="M1385" s="25" t="s">
        <v>5423</v>
      </c>
      <c r="N1385" s="32" t="str">
        <f>IF(ISERROR(MID(M1385,SEARCH($N$1,M1385)-40,80)),"",MID(M1385,SEARCH($N$1,M1385)-40,80))</f>
        <v/>
      </c>
      <c r="O1385" s="36" t="str">
        <f>IF(ISERROR(MID(M1385,SEARCH($O$1,M1385)-40,80)),"",MID(M1385,SEARCH($O$1,M1385)-40,80))</f>
        <v/>
      </c>
      <c r="P1385"/>
    </row>
    <row r="1386" spans="1:16" x14ac:dyDescent="0.35">
      <c r="A1386" s="5" t="s">
        <v>11</v>
      </c>
      <c r="B1386" s="6">
        <v>5.55</v>
      </c>
      <c r="C1386" s="1" t="s">
        <v>2749</v>
      </c>
      <c r="D1386" s="1" t="s">
        <v>2750</v>
      </c>
      <c r="E1386" s="1" t="b">
        <v>0</v>
      </c>
      <c r="F1386" s="1" t="b">
        <v>1</v>
      </c>
      <c r="G1386" s="1">
        <v>21.568627450980401</v>
      </c>
      <c r="H1386" s="1">
        <v>2</v>
      </c>
      <c r="I1386" s="1">
        <v>2</v>
      </c>
      <c r="J1386" s="1">
        <v>2</v>
      </c>
      <c r="K1386" s="2">
        <v>4154954.0546875</v>
      </c>
      <c r="L1386" s="4">
        <f>IF(ISNUMBER(K1386),LOG(K1386,10),"0")</f>
        <v>6.6185662257360107</v>
      </c>
      <c r="M1386" s="25" t="s">
        <v>6121</v>
      </c>
      <c r="N1386" s="32" t="str">
        <f>IF(ISERROR(MID(M1386,SEARCH($N$1,M1386)-40,80)),"",MID(M1386,SEARCH($N$1,M1386)-40,80))</f>
        <v/>
      </c>
      <c r="O1386" s="36" t="str">
        <f>IF(ISERROR(MID(M1386,SEARCH($O$1,M1386)-40,80)),"",MID(M1386,SEARCH($O$1,M1386)-40,80))</f>
        <v/>
      </c>
      <c r="P1386"/>
    </row>
    <row r="1387" spans="1:16" x14ac:dyDescent="0.35">
      <c r="A1387" s="5" t="s">
        <v>4094</v>
      </c>
      <c r="B1387" s="6">
        <v>1.99</v>
      </c>
      <c r="C1387" s="1" t="s">
        <v>4415</v>
      </c>
      <c r="D1387" s="1" t="s">
        <v>4416</v>
      </c>
      <c r="E1387" s="1" t="b">
        <v>0</v>
      </c>
      <c r="F1387" s="1" t="b">
        <v>1</v>
      </c>
      <c r="G1387" s="1">
        <v>2.3426061493411399</v>
      </c>
      <c r="H1387" s="1">
        <v>2</v>
      </c>
      <c r="I1387" s="1">
        <v>2</v>
      </c>
      <c r="J1387" s="1">
        <v>2</v>
      </c>
      <c r="K1387" s="2">
        <v>2331156.6484375</v>
      </c>
      <c r="L1387" s="4">
        <f>IF(ISNUMBER(K1387),LOG(K1387,10),"0")</f>
        <v>6.3675714581049476</v>
      </c>
      <c r="M1387" s="25" t="s">
        <v>6410</v>
      </c>
      <c r="N1387" s="32" t="str">
        <f>IF(ISERROR(MID(M1387,SEARCH($N$1,M1387)-40,80)),"",MID(M1387,SEARCH($N$1,M1387)-40,80))</f>
        <v/>
      </c>
      <c r="O1387" s="36" t="str">
        <f>IF(ISERROR(MID(M1387,SEARCH($O$1,M1387)-40,80)),"",MID(M1387,SEARCH($O$1,M1387)-40,80))</f>
        <v/>
      </c>
      <c r="P1387"/>
    </row>
    <row r="1388" spans="1:16" x14ac:dyDescent="0.35">
      <c r="A1388" s="5" t="s">
        <v>11</v>
      </c>
      <c r="B1388" s="6">
        <v>2.2599999999999998</v>
      </c>
      <c r="C1388" s="1" t="s">
        <v>3293</v>
      </c>
      <c r="D1388" s="1" t="s">
        <v>3294</v>
      </c>
      <c r="E1388" s="1" t="b">
        <v>0</v>
      </c>
      <c r="F1388" s="1" t="b">
        <v>1</v>
      </c>
      <c r="G1388" s="1">
        <v>8.2089552238806007</v>
      </c>
      <c r="H1388" s="1">
        <v>2</v>
      </c>
      <c r="I1388" s="1">
        <v>2</v>
      </c>
      <c r="J1388" s="1">
        <v>2</v>
      </c>
      <c r="K1388" s="2">
        <v>4545922.7109375</v>
      </c>
      <c r="L1388" s="4">
        <f>IF(ISNUMBER(K1388),LOG(K1388,10),"0")</f>
        <v>6.6576220476452876</v>
      </c>
      <c r="M1388" s="25" t="s">
        <v>6076</v>
      </c>
      <c r="N1388" s="32" t="str">
        <f>IF(ISERROR(MID(M1388,SEARCH($N$1,M1388)-40,80)),"",MID(M1388,SEARCH($N$1,M1388)-40,80))</f>
        <v/>
      </c>
      <c r="O1388" s="36" t="str">
        <f>IF(ISERROR(MID(M1388,SEARCH($O$1,M1388)-40,80)),"",MID(M1388,SEARCH($O$1,M1388)-40,80))</f>
        <v/>
      </c>
      <c r="P1388"/>
    </row>
    <row r="1389" spans="1:16" x14ac:dyDescent="0.35">
      <c r="A1389" s="5" t="s">
        <v>11</v>
      </c>
      <c r="B1389" s="6">
        <v>5.42</v>
      </c>
      <c r="C1389" s="1" t="s">
        <v>3688</v>
      </c>
      <c r="D1389" s="1" t="s">
        <v>3689</v>
      </c>
      <c r="E1389" s="1" t="b">
        <v>0</v>
      </c>
      <c r="F1389" s="1" t="b">
        <v>1</v>
      </c>
      <c r="G1389" s="1">
        <v>8.8942307692307701</v>
      </c>
      <c r="H1389" s="1">
        <v>2</v>
      </c>
      <c r="I1389" s="1">
        <v>2</v>
      </c>
      <c r="J1389" s="1">
        <v>2</v>
      </c>
      <c r="K1389" s="2">
        <v>1515221.140625</v>
      </c>
      <c r="L1389" s="4">
        <f>IF(ISNUMBER(K1389),LOG(K1389,10),"0")</f>
        <v>6.1804760210525007</v>
      </c>
      <c r="M1389" s="25" t="s">
        <v>6552</v>
      </c>
      <c r="N1389" s="32" t="str">
        <f>IF(ISERROR(MID(M1389,SEARCH($N$1,M1389)-40,80)),"",MID(M1389,SEARCH($N$1,M1389)-40,80))</f>
        <v/>
      </c>
      <c r="O1389" s="36" t="str">
        <f>IF(ISERROR(MID(M1389,SEARCH($O$1,M1389)-40,80)),"",MID(M1389,SEARCH($O$1,M1389)-40,80))</f>
        <v/>
      </c>
      <c r="P1389"/>
    </row>
    <row r="1390" spans="1:16" x14ac:dyDescent="0.35">
      <c r="A1390" s="5" t="s">
        <v>11</v>
      </c>
      <c r="B1390" s="6">
        <v>1.78</v>
      </c>
      <c r="C1390" s="1" t="s">
        <v>3037</v>
      </c>
      <c r="D1390" s="1" t="s">
        <v>3038</v>
      </c>
      <c r="E1390" s="1" t="b">
        <v>0</v>
      </c>
      <c r="F1390" s="1" t="b">
        <v>1</v>
      </c>
      <c r="G1390" s="1">
        <v>5.9829059829059803</v>
      </c>
      <c r="H1390" s="1">
        <v>2</v>
      </c>
      <c r="I1390" s="1">
        <v>2</v>
      </c>
      <c r="J1390" s="1">
        <v>1</v>
      </c>
      <c r="K1390" s="2">
        <v>2318224.875</v>
      </c>
      <c r="L1390" s="4">
        <f>IF(ISNUMBER(K1390),LOG(K1390,10),"0")</f>
        <v>6.3651555615821529</v>
      </c>
      <c r="M1390" s="25" t="s">
        <v>6415</v>
      </c>
      <c r="N1390" s="32" t="str">
        <f>IF(ISERROR(MID(M1390,SEARCH($N$1,M1390)-40,80)),"",MID(M1390,SEARCH($N$1,M1390)-40,80))</f>
        <v/>
      </c>
      <c r="O1390" s="36" t="str">
        <f>IF(ISERROR(MID(M1390,SEARCH($O$1,M1390)-40,80)),"",MID(M1390,SEARCH($O$1,M1390)-40,80))</f>
        <v/>
      </c>
      <c r="P1390"/>
    </row>
    <row r="1391" spans="1:16" x14ac:dyDescent="0.35">
      <c r="A1391" s="5" t="s">
        <v>11</v>
      </c>
      <c r="B1391" s="6">
        <v>1.99</v>
      </c>
      <c r="C1391" s="1" t="s">
        <v>2941</v>
      </c>
      <c r="D1391" s="1" t="s">
        <v>2942</v>
      </c>
      <c r="E1391" s="1" t="b">
        <v>0</v>
      </c>
      <c r="F1391" s="1" t="b">
        <v>1</v>
      </c>
      <c r="G1391" s="1">
        <v>3.98351648351648</v>
      </c>
      <c r="H1391" s="1">
        <v>2</v>
      </c>
      <c r="I1391" s="1">
        <v>2</v>
      </c>
      <c r="J1391" s="1">
        <v>2</v>
      </c>
      <c r="K1391" s="2">
        <v>4098140.609375</v>
      </c>
      <c r="L1391" s="4">
        <f>IF(ISNUMBER(K1391),LOG(K1391,10),"0")</f>
        <v>6.6125868551945199</v>
      </c>
      <c r="M1391" s="25" t="s">
        <v>6128</v>
      </c>
      <c r="N1391" s="32" t="str">
        <f>IF(ISERROR(MID(M1391,SEARCH($N$1,M1391)-40,80)),"",MID(M1391,SEARCH($N$1,M1391)-40,80))</f>
        <v/>
      </c>
      <c r="O1391" s="36" t="str">
        <f>IF(ISERROR(MID(M1391,SEARCH($O$1,M1391)-40,80)),"",MID(M1391,SEARCH($O$1,M1391)-40,80))</f>
        <v/>
      </c>
      <c r="P1391"/>
    </row>
    <row r="1392" spans="1:16" x14ac:dyDescent="0.35">
      <c r="A1392" s="5" t="s">
        <v>11</v>
      </c>
      <c r="B1392" s="6">
        <v>5.32</v>
      </c>
      <c r="C1392" s="1" t="s">
        <v>3117</v>
      </c>
      <c r="D1392" s="1" t="s">
        <v>3118</v>
      </c>
      <c r="E1392" s="1" t="b">
        <v>0</v>
      </c>
      <c r="F1392" s="1" t="b">
        <v>1</v>
      </c>
      <c r="G1392" s="1">
        <v>24.418604651162799</v>
      </c>
      <c r="H1392" s="1">
        <v>2</v>
      </c>
      <c r="I1392" s="1">
        <v>2</v>
      </c>
      <c r="J1392" s="1">
        <v>2</v>
      </c>
      <c r="K1392" s="2">
        <v>5341327.5078125</v>
      </c>
      <c r="L1392" s="4">
        <f>IF(ISNUMBER(K1392),LOG(K1392,10),"0")</f>
        <v>6.7276492079026768</v>
      </c>
      <c r="M1392" s="25" t="s">
        <v>5978</v>
      </c>
      <c r="N1392" s="32" t="str">
        <f>IF(ISERROR(MID(M1392,SEARCH($N$1,M1392)-40,80)),"",MID(M1392,SEARCH($N$1,M1392)-40,80))</f>
        <v/>
      </c>
      <c r="O1392" s="36" t="str">
        <f>IF(ISERROR(MID(M1392,SEARCH($O$1,M1392)-40,80)),"",MID(M1392,SEARCH($O$1,M1392)-40,80))</f>
        <v/>
      </c>
      <c r="P1392"/>
    </row>
    <row r="1393" spans="1:16" x14ac:dyDescent="0.35">
      <c r="A1393" s="5" t="s">
        <v>11</v>
      </c>
      <c r="B1393" s="6">
        <v>5.08</v>
      </c>
      <c r="C1393" s="1" t="s">
        <v>2275</v>
      </c>
      <c r="D1393" s="1" t="s">
        <v>2276</v>
      </c>
      <c r="E1393" s="1" t="b">
        <v>0</v>
      </c>
      <c r="F1393" s="1" t="b">
        <v>1</v>
      </c>
      <c r="G1393" s="1">
        <v>12.9707112970711</v>
      </c>
      <c r="H1393" s="1">
        <v>2</v>
      </c>
      <c r="I1393" s="1">
        <v>2</v>
      </c>
      <c r="J1393" s="1">
        <v>2</v>
      </c>
      <c r="K1393" s="2">
        <v>5964043.8125</v>
      </c>
      <c r="L1393" s="4">
        <f>IF(ISNUMBER(K1393),LOG(K1393,10),"0")</f>
        <v>6.7755408251661171</v>
      </c>
      <c r="M1393" s="25" t="s">
        <v>5910</v>
      </c>
      <c r="N1393" s="32" t="str">
        <f>IF(ISERROR(MID(M1393,SEARCH($N$1,M1393)-40,80)),"",MID(M1393,SEARCH($N$1,M1393)-40,80))</f>
        <v/>
      </c>
      <c r="O1393" s="36" t="str">
        <f>IF(ISERROR(MID(M1393,SEARCH($O$1,M1393)-40,80)),"",MID(M1393,SEARCH($O$1,M1393)-40,80))</f>
        <v/>
      </c>
      <c r="P1393"/>
    </row>
    <row r="1394" spans="1:16" x14ac:dyDescent="0.35">
      <c r="A1394" s="5" t="s">
        <v>11</v>
      </c>
      <c r="B1394" s="6">
        <v>5.17</v>
      </c>
      <c r="C1394" s="1" t="s">
        <v>3063</v>
      </c>
      <c r="D1394" s="1" t="s">
        <v>3064</v>
      </c>
      <c r="E1394" s="1" t="b">
        <v>0</v>
      </c>
      <c r="F1394" s="1" t="b">
        <v>1</v>
      </c>
      <c r="G1394" s="1">
        <v>22.4</v>
      </c>
      <c r="H1394" s="1">
        <v>2</v>
      </c>
      <c r="I1394" s="1">
        <v>2</v>
      </c>
      <c r="J1394" s="1">
        <v>2</v>
      </c>
      <c r="K1394" s="2">
        <v>5341708.78515625</v>
      </c>
      <c r="L1394" s="4">
        <f>IF(ISNUMBER(K1394),LOG(K1394,10),"0")</f>
        <v>6.727680207824795</v>
      </c>
      <c r="M1394" s="25" t="s">
        <v>5977</v>
      </c>
      <c r="N1394" s="32" t="str">
        <f>IF(ISERROR(MID(M1394,SEARCH($N$1,M1394)-40,80)),"",MID(M1394,SEARCH($N$1,M1394)-40,80))</f>
        <v/>
      </c>
      <c r="O1394" s="36" t="str">
        <f>IF(ISERROR(MID(M1394,SEARCH($O$1,M1394)-40,80)),"",MID(M1394,SEARCH($O$1,M1394)-40,80))</f>
        <v/>
      </c>
      <c r="P1394"/>
    </row>
    <row r="1395" spans="1:16" x14ac:dyDescent="0.35">
      <c r="A1395" s="5" t="s">
        <v>11</v>
      </c>
      <c r="B1395" s="6">
        <v>4.13</v>
      </c>
      <c r="C1395" s="1" t="s">
        <v>3626</v>
      </c>
      <c r="D1395" s="1" t="s">
        <v>3627</v>
      </c>
      <c r="E1395" s="1" t="b">
        <v>0</v>
      </c>
      <c r="F1395" s="1" t="b">
        <v>1</v>
      </c>
      <c r="G1395" s="1">
        <v>4.3314500941619603</v>
      </c>
      <c r="H1395" s="1">
        <v>2</v>
      </c>
      <c r="I1395" s="1">
        <v>2</v>
      </c>
      <c r="J1395" s="1">
        <v>2</v>
      </c>
      <c r="K1395" s="2">
        <v>370645.37890625</v>
      </c>
      <c r="L1395" s="4">
        <f>IF(ISNUMBER(K1395),LOG(K1395,10),"0")</f>
        <v>5.5689585898401246</v>
      </c>
      <c r="M1395" s="25" t="s">
        <v>6788</v>
      </c>
      <c r="N1395" s="32" t="str">
        <f>IF(ISERROR(MID(M1395,SEARCH($N$1,M1395)-40,80)),"",MID(M1395,SEARCH($N$1,M1395)-40,80))</f>
        <v/>
      </c>
      <c r="O1395" s="36" t="str">
        <f>IF(ISERROR(MID(M1395,SEARCH($O$1,M1395)-40,80)),"",MID(M1395,SEARCH($O$1,M1395)-40,80))</f>
        <v/>
      </c>
      <c r="P1395"/>
    </row>
    <row r="1396" spans="1:16" x14ac:dyDescent="0.35">
      <c r="A1396" s="5" t="s">
        <v>11</v>
      </c>
      <c r="B1396" s="6">
        <v>5.01</v>
      </c>
      <c r="C1396" s="1" t="s">
        <v>3001</v>
      </c>
      <c r="D1396" s="1" t="s">
        <v>3002</v>
      </c>
      <c r="E1396" s="1" t="b">
        <v>0</v>
      </c>
      <c r="F1396" s="1" t="b">
        <v>1</v>
      </c>
      <c r="G1396" s="1">
        <v>6.0661764705882399</v>
      </c>
      <c r="H1396" s="1">
        <v>2</v>
      </c>
      <c r="I1396" s="1">
        <v>3</v>
      </c>
      <c r="J1396" s="1">
        <v>2</v>
      </c>
      <c r="K1396" s="2">
        <v>853586.07519531297</v>
      </c>
      <c r="L1396" s="4">
        <f>IF(ISNUMBER(K1396),LOG(K1396,10),"0")</f>
        <v>5.931247321698554</v>
      </c>
      <c r="M1396" s="25" t="s">
        <v>6692</v>
      </c>
      <c r="N1396" s="32" t="str">
        <f>IF(ISERROR(MID(M1396,SEARCH($N$1,M1396)-40,80)),"",MID(M1396,SEARCH($N$1,M1396)-40,80))</f>
        <v/>
      </c>
      <c r="O1396" s="36" t="str">
        <f>IF(ISERROR(MID(M1396,SEARCH($O$1,M1396)-40,80)),"",MID(M1396,SEARCH($O$1,M1396)-40,80))</f>
        <v/>
      </c>
      <c r="P1396"/>
    </row>
    <row r="1397" spans="1:16" x14ac:dyDescent="0.35">
      <c r="A1397" s="5" t="s">
        <v>11</v>
      </c>
      <c r="B1397" s="6">
        <v>2.88</v>
      </c>
      <c r="C1397" s="1" t="s">
        <v>2803</v>
      </c>
      <c r="D1397" s="1" t="s">
        <v>2804</v>
      </c>
      <c r="E1397" s="1" t="b">
        <v>0</v>
      </c>
      <c r="F1397" s="1" t="b">
        <v>1</v>
      </c>
      <c r="G1397" s="1">
        <v>13.138686131386899</v>
      </c>
      <c r="H1397" s="1">
        <v>2</v>
      </c>
      <c r="I1397" s="1">
        <v>2</v>
      </c>
      <c r="J1397" s="1">
        <v>2</v>
      </c>
      <c r="K1397" s="2">
        <v>11038645.984375</v>
      </c>
      <c r="L1397" s="4">
        <f>IF(ISNUMBER(K1397),LOG(K1397,10),"0")</f>
        <v>7.0429158054966345</v>
      </c>
      <c r="M1397" s="25" t="s">
        <v>5500</v>
      </c>
      <c r="N1397" s="32" t="str">
        <f>IF(ISERROR(MID(M1397,SEARCH($N$1,M1397)-40,80)),"",MID(M1397,SEARCH($N$1,M1397)-40,80))</f>
        <v/>
      </c>
      <c r="O1397" s="36" t="str">
        <f>IF(ISERROR(MID(M1397,SEARCH($O$1,M1397)-40,80)),"",MID(M1397,SEARCH($O$1,M1397)-40,80))</f>
        <v/>
      </c>
      <c r="P1397"/>
    </row>
    <row r="1398" spans="1:16" x14ac:dyDescent="0.35">
      <c r="A1398" s="5" t="s">
        <v>11</v>
      </c>
      <c r="B1398" s="6">
        <v>2.92</v>
      </c>
      <c r="C1398" s="1" t="s">
        <v>2963</v>
      </c>
      <c r="D1398" s="1" t="s">
        <v>2964</v>
      </c>
      <c r="E1398" s="1" t="b">
        <v>0</v>
      </c>
      <c r="F1398" s="1" t="b">
        <v>1</v>
      </c>
      <c r="G1398" s="1">
        <v>7.2289156626505999</v>
      </c>
      <c r="H1398" s="1">
        <v>2</v>
      </c>
      <c r="I1398" s="1">
        <v>2</v>
      </c>
      <c r="J1398" s="1">
        <v>2</v>
      </c>
      <c r="K1398" s="2">
        <v>5086534.3955078097</v>
      </c>
      <c r="L1398" s="4">
        <f>IF(ISNUMBER(K1398),LOG(K1398,10),"0")</f>
        <v>6.7064219855739102</v>
      </c>
      <c r="M1398" s="25" t="s">
        <v>6013</v>
      </c>
      <c r="N1398" s="32" t="str">
        <f>IF(ISERROR(MID(M1398,SEARCH($N$1,M1398)-40,80)),"",MID(M1398,SEARCH($N$1,M1398)-40,80))</f>
        <v/>
      </c>
      <c r="O1398" s="36" t="str">
        <f>IF(ISERROR(MID(M1398,SEARCH($O$1,M1398)-40,80)),"",MID(M1398,SEARCH($O$1,M1398)-40,80))</f>
        <v/>
      </c>
      <c r="P1398"/>
    </row>
    <row r="1399" spans="1:16" x14ac:dyDescent="0.35">
      <c r="A1399" s="5" t="s">
        <v>11</v>
      </c>
      <c r="B1399" s="6">
        <v>6.04</v>
      </c>
      <c r="C1399" s="1" t="s">
        <v>2539</v>
      </c>
      <c r="D1399" s="1" t="s">
        <v>2540</v>
      </c>
      <c r="E1399" s="1" t="b">
        <v>0</v>
      </c>
      <c r="F1399" s="1" t="b">
        <v>1</v>
      </c>
      <c r="G1399" s="1">
        <v>11.842105263157899</v>
      </c>
      <c r="H1399" s="1">
        <v>2</v>
      </c>
      <c r="I1399" s="1">
        <v>2</v>
      </c>
      <c r="J1399" s="1">
        <v>2</v>
      </c>
      <c r="K1399" s="2">
        <v>5926378.5292968797</v>
      </c>
      <c r="L1399" s="4">
        <f>IF(ISNUMBER(K1399),LOG(K1399,10),"0")</f>
        <v>6.7727893872612617</v>
      </c>
      <c r="M1399" s="25" t="s">
        <v>5916</v>
      </c>
      <c r="N1399" s="32" t="str">
        <f>IF(ISERROR(MID(M1399,SEARCH($N$1,M1399)-40,80)),"",MID(M1399,SEARCH($N$1,M1399)-40,80))</f>
        <v/>
      </c>
      <c r="O1399" s="36" t="str">
        <f>IF(ISERROR(MID(M1399,SEARCH($O$1,M1399)-40,80)),"",MID(M1399,SEARCH($O$1,M1399)-40,80))</f>
        <v/>
      </c>
      <c r="P1399"/>
    </row>
    <row r="1400" spans="1:16" x14ac:dyDescent="0.35">
      <c r="A1400" s="5" t="s">
        <v>11</v>
      </c>
      <c r="B1400" s="6">
        <v>10.83</v>
      </c>
      <c r="C1400" s="1" t="s">
        <v>2653</v>
      </c>
      <c r="D1400" s="1" t="s">
        <v>2654</v>
      </c>
      <c r="E1400" s="1" t="b">
        <v>0</v>
      </c>
      <c r="F1400" s="1" t="b">
        <v>1</v>
      </c>
      <c r="G1400" s="1">
        <v>21.428571428571399</v>
      </c>
      <c r="H1400" s="1">
        <v>2</v>
      </c>
      <c r="I1400" s="1">
        <v>4</v>
      </c>
      <c r="J1400" s="1">
        <v>2</v>
      </c>
      <c r="K1400" s="2">
        <v>21879600.28125</v>
      </c>
      <c r="L1400" s="4">
        <f>IF(ISNUMBER(K1400),LOG(K1400,10),"0")</f>
        <v>7.3400393836013773</v>
      </c>
      <c r="M1400" s="25" t="s">
        <v>5150</v>
      </c>
      <c r="N1400" s="32" t="str">
        <f>IF(ISERROR(MID(M1400,SEARCH($N$1,M1400)-40,80)),"",MID(M1400,SEARCH($N$1,M1400)-40,80))</f>
        <v/>
      </c>
      <c r="O1400" s="36" t="str">
        <f>IF(ISERROR(MID(M1400,SEARCH($O$1,M1400)-40,80)),"",MID(M1400,SEARCH($O$1,M1400)-40,80))</f>
        <v/>
      </c>
      <c r="P1400"/>
    </row>
    <row r="1401" spans="1:16" x14ac:dyDescent="0.35">
      <c r="A1401" s="5" t="s">
        <v>11</v>
      </c>
      <c r="B1401" s="6">
        <v>4.29</v>
      </c>
      <c r="C1401" s="1" t="s">
        <v>2541</v>
      </c>
      <c r="D1401" s="1" t="s">
        <v>2542</v>
      </c>
      <c r="E1401" s="1" t="b">
        <v>0</v>
      </c>
      <c r="F1401" s="1" t="b">
        <v>1</v>
      </c>
      <c r="G1401" s="1">
        <v>3.25318246110325</v>
      </c>
      <c r="H1401" s="1">
        <v>2</v>
      </c>
      <c r="I1401" s="1">
        <v>2</v>
      </c>
      <c r="J1401" s="1">
        <v>2</v>
      </c>
      <c r="K1401" s="2">
        <v>10297065.5</v>
      </c>
      <c r="L1401" s="4">
        <f>IF(ISNUMBER(K1401),LOG(K1401,10),"0")</f>
        <v>7.0127134753132241</v>
      </c>
      <c r="M1401" s="25" t="s">
        <v>5539</v>
      </c>
      <c r="N1401" s="32" t="str">
        <f>IF(ISERROR(MID(M1401,SEARCH($N$1,M1401)-40,80)),"",MID(M1401,SEARCH($N$1,M1401)-40,80))</f>
        <v/>
      </c>
      <c r="O1401" s="36" t="str">
        <f>IF(ISERROR(MID(M1401,SEARCH($O$1,M1401)-40,80)),"",MID(M1401,SEARCH($O$1,M1401)-40,80))</f>
        <v/>
      </c>
      <c r="P1401"/>
    </row>
    <row r="1402" spans="1:16" x14ac:dyDescent="0.35">
      <c r="A1402" s="5" t="s">
        <v>11</v>
      </c>
      <c r="B1402" s="6">
        <v>4.6399999999999997</v>
      </c>
      <c r="C1402" s="1" t="s">
        <v>4012</v>
      </c>
      <c r="D1402" s="1" t="s">
        <v>4013</v>
      </c>
      <c r="E1402" s="1" t="b">
        <v>0</v>
      </c>
      <c r="F1402" s="1" t="b">
        <v>1</v>
      </c>
      <c r="G1402" s="1">
        <v>2.2708840227088398</v>
      </c>
      <c r="H1402" s="1">
        <v>2</v>
      </c>
      <c r="I1402" s="1">
        <v>2</v>
      </c>
      <c r="J1402" s="1">
        <v>2</v>
      </c>
      <c r="K1402" s="2">
        <v>14687978.53125</v>
      </c>
      <c r="L1402" s="4">
        <f>IF(ISNUMBER(K1402),LOG(K1402,10),"0")</f>
        <v>7.1669620290691434</v>
      </c>
      <c r="M1402" s="25" t="s">
        <v>5331</v>
      </c>
      <c r="N1402" s="32" t="str">
        <f>IF(ISERROR(MID(M1402,SEARCH($N$1,M1402)-40,80)),"",MID(M1402,SEARCH($N$1,M1402)-40,80))</f>
        <v/>
      </c>
      <c r="O1402" s="36" t="str">
        <f>IF(ISERROR(MID(M1402,SEARCH($O$1,M1402)-40,80)),"",MID(M1402,SEARCH($O$1,M1402)-40,80))</f>
        <v/>
      </c>
      <c r="P1402"/>
    </row>
    <row r="1403" spans="1:16" x14ac:dyDescent="0.35">
      <c r="A1403" s="5" t="s">
        <v>11</v>
      </c>
      <c r="B1403" s="6">
        <v>5.14</v>
      </c>
      <c r="C1403" s="1" t="s">
        <v>3900</v>
      </c>
      <c r="D1403" s="1" t="s">
        <v>3901</v>
      </c>
      <c r="E1403" s="1" t="b">
        <v>0</v>
      </c>
      <c r="F1403" s="1" t="b">
        <v>1</v>
      </c>
      <c r="G1403" s="1">
        <v>4.0502793296089399</v>
      </c>
      <c r="H1403" s="1">
        <v>2</v>
      </c>
      <c r="I1403" s="1">
        <v>2</v>
      </c>
      <c r="J1403" s="1">
        <v>2</v>
      </c>
      <c r="K1403" s="2">
        <v>1779868.0625</v>
      </c>
      <c r="L1403" s="4">
        <f>IF(ISNUMBER(K1403),LOG(K1403,10),"0")</f>
        <v>6.250387810257263</v>
      </c>
      <c r="M1403" s="25" t="s">
        <v>6521</v>
      </c>
      <c r="N1403" s="32" t="str">
        <f>IF(ISERROR(MID(M1403,SEARCH($N$1,M1403)-40,80)),"",MID(M1403,SEARCH($N$1,M1403)-40,80))</f>
        <v/>
      </c>
      <c r="O1403" s="36" t="str">
        <f>IF(ISERROR(MID(M1403,SEARCH($O$1,M1403)-40,80)),"",MID(M1403,SEARCH($O$1,M1403)-40,80))</f>
        <v/>
      </c>
      <c r="P1403"/>
    </row>
    <row r="1404" spans="1:16" x14ac:dyDescent="0.35">
      <c r="A1404" s="5" t="s">
        <v>11</v>
      </c>
      <c r="B1404" s="6">
        <v>2.2799999999999998</v>
      </c>
      <c r="C1404" s="1" t="s">
        <v>3978</v>
      </c>
      <c r="D1404" s="1" t="s">
        <v>3979</v>
      </c>
      <c r="E1404" s="1" t="b">
        <v>0</v>
      </c>
      <c r="F1404" s="1" t="b">
        <v>1</v>
      </c>
      <c r="G1404" s="1">
        <v>9.4339622641509404</v>
      </c>
      <c r="H1404" s="1">
        <v>2</v>
      </c>
      <c r="I1404" s="1">
        <v>2</v>
      </c>
      <c r="J1404" s="1">
        <v>2</v>
      </c>
      <c r="K1404" s="2">
        <v>2937162.9990234398</v>
      </c>
      <c r="L1404" s="4">
        <f>IF(ISNUMBER(K1404),LOG(K1404,10),"0")</f>
        <v>6.4679280485357893</v>
      </c>
      <c r="M1404" s="25" t="s">
        <v>6312</v>
      </c>
      <c r="N1404" s="32" t="str">
        <f>IF(ISERROR(MID(M1404,SEARCH($N$1,M1404)-40,80)),"",MID(M1404,SEARCH($N$1,M1404)-40,80))</f>
        <v/>
      </c>
      <c r="O1404" s="36" t="str">
        <f>IF(ISERROR(MID(M1404,SEARCH($O$1,M1404)-40,80)),"",MID(M1404,SEARCH($O$1,M1404)-40,80))</f>
        <v/>
      </c>
      <c r="P1404"/>
    </row>
    <row r="1405" spans="1:16" x14ac:dyDescent="0.35">
      <c r="A1405" s="5" t="s">
        <v>11</v>
      </c>
      <c r="B1405" s="6">
        <v>5.42</v>
      </c>
      <c r="C1405" s="1" t="s">
        <v>2537</v>
      </c>
      <c r="D1405" s="1" t="s">
        <v>2538</v>
      </c>
      <c r="E1405" s="1" t="b">
        <v>0</v>
      </c>
      <c r="F1405" s="1" t="b">
        <v>1</v>
      </c>
      <c r="G1405" s="1">
        <v>7.7731092436974798</v>
      </c>
      <c r="H1405" s="1">
        <v>2</v>
      </c>
      <c r="I1405" s="1">
        <v>2</v>
      </c>
      <c r="J1405" s="1">
        <v>2</v>
      </c>
      <c r="K1405" s="2">
        <v>4559243.875</v>
      </c>
      <c r="L1405" s="4">
        <f>IF(ISNUMBER(K1405),LOG(K1405,10),"0")</f>
        <v>6.6588928233346785</v>
      </c>
      <c r="M1405" s="25" t="s">
        <v>6073</v>
      </c>
      <c r="N1405" s="32" t="str">
        <f>IF(ISERROR(MID(M1405,SEARCH($N$1,M1405)-40,80)),"",MID(M1405,SEARCH($N$1,M1405)-40,80))</f>
        <v/>
      </c>
      <c r="O1405" s="36" t="str">
        <f>IF(ISERROR(MID(M1405,SEARCH($O$1,M1405)-40,80)),"",MID(M1405,SEARCH($O$1,M1405)-40,80))</f>
        <v/>
      </c>
      <c r="P1405"/>
    </row>
    <row r="1406" spans="1:16" x14ac:dyDescent="0.35">
      <c r="A1406" s="5" t="s">
        <v>11</v>
      </c>
      <c r="B1406" s="6">
        <v>6.98</v>
      </c>
      <c r="C1406" s="1" t="s">
        <v>2331</v>
      </c>
      <c r="D1406" s="1" t="s">
        <v>2332</v>
      </c>
      <c r="E1406" s="1" t="b">
        <v>0</v>
      </c>
      <c r="F1406" s="1" t="b">
        <v>1</v>
      </c>
      <c r="G1406" s="1">
        <v>8.2677165354330704</v>
      </c>
      <c r="H1406" s="1">
        <v>2</v>
      </c>
      <c r="I1406" s="1">
        <v>3</v>
      </c>
      <c r="J1406" s="1">
        <v>2</v>
      </c>
      <c r="K1406" s="2">
        <v>7205219.234375</v>
      </c>
      <c r="L1406" s="4">
        <f>IF(ISNUMBER(K1406),LOG(K1406,10),"0")</f>
        <v>6.8576471996997324</v>
      </c>
      <c r="M1406" s="25" t="s">
        <v>5773</v>
      </c>
      <c r="N1406" s="32" t="str">
        <f>IF(ISERROR(MID(M1406,SEARCH($N$1,M1406)-40,80)),"",MID(M1406,SEARCH($N$1,M1406)-40,80))</f>
        <v/>
      </c>
      <c r="O1406" s="36" t="str">
        <f>IF(ISERROR(MID(M1406,SEARCH($O$1,M1406)-40,80)),"",MID(M1406,SEARCH($O$1,M1406)-40,80))</f>
        <v/>
      </c>
      <c r="P1406"/>
    </row>
    <row r="1407" spans="1:16" x14ac:dyDescent="0.35">
      <c r="A1407" s="5" t="s">
        <v>11</v>
      </c>
      <c r="B1407" s="6">
        <v>6.15</v>
      </c>
      <c r="C1407" s="1" t="s">
        <v>2855</v>
      </c>
      <c r="D1407" s="1" t="s">
        <v>2856</v>
      </c>
      <c r="E1407" s="1" t="b">
        <v>0</v>
      </c>
      <c r="F1407" s="1" t="b">
        <v>1</v>
      </c>
      <c r="G1407" s="1">
        <v>4.4136191677175303</v>
      </c>
      <c r="H1407" s="1">
        <v>2</v>
      </c>
      <c r="I1407" s="1">
        <v>2</v>
      </c>
      <c r="J1407" s="1">
        <v>2</v>
      </c>
      <c r="K1407" s="2">
        <v>2997729.8125</v>
      </c>
      <c r="L1407" s="4">
        <f>IF(ISNUMBER(K1407),LOG(K1407,10),"0")</f>
        <v>6.4767924870085309</v>
      </c>
      <c r="M1407" s="25" t="s">
        <v>6299</v>
      </c>
      <c r="N1407" s="32" t="str">
        <f>IF(ISERROR(MID(M1407,SEARCH($N$1,M1407)-40,80)),"",MID(M1407,SEARCH($N$1,M1407)-40,80))</f>
        <v/>
      </c>
      <c r="O1407" s="36" t="str">
        <f>IF(ISERROR(MID(M1407,SEARCH($O$1,M1407)-40,80)),"",MID(M1407,SEARCH($O$1,M1407)-40,80))</f>
        <v/>
      </c>
      <c r="P1407"/>
    </row>
    <row r="1408" spans="1:16" x14ac:dyDescent="0.35">
      <c r="A1408" s="5" t="s">
        <v>11</v>
      </c>
      <c r="B1408" s="6">
        <v>3.92</v>
      </c>
      <c r="C1408" s="1" t="s">
        <v>2617</v>
      </c>
      <c r="D1408" s="1" t="s">
        <v>2618</v>
      </c>
      <c r="E1408" s="1" t="b">
        <v>0</v>
      </c>
      <c r="F1408" s="1" t="b">
        <v>1</v>
      </c>
      <c r="G1408" s="1">
        <v>2.1494370522006099</v>
      </c>
      <c r="H1408" s="1">
        <v>2</v>
      </c>
      <c r="I1408" s="1">
        <v>2</v>
      </c>
      <c r="J1408" s="1">
        <v>1</v>
      </c>
      <c r="K1408" s="2">
        <v>2039737.21875</v>
      </c>
      <c r="L1408" s="4">
        <f>IF(ISNUMBER(K1408),LOG(K1408,10),"0")</f>
        <v>6.3095742204661498</v>
      </c>
      <c r="M1408" s="25" t="s">
        <v>6475</v>
      </c>
      <c r="N1408" s="32" t="str">
        <f>IF(ISERROR(MID(M1408,SEARCH($N$1,M1408)-40,80)),"",MID(M1408,SEARCH($N$1,M1408)-40,80))</f>
        <v/>
      </c>
      <c r="O1408" s="36" t="str">
        <f>IF(ISERROR(MID(M1408,SEARCH($O$1,M1408)-40,80)),"",MID(M1408,SEARCH($O$1,M1408)-40,80))</f>
        <v/>
      </c>
      <c r="P1408"/>
    </row>
    <row r="1409" spans="1:16" x14ac:dyDescent="0.35">
      <c r="A1409" s="5" t="s">
        <v>11</v>
      </c>
      <c r="B1409" s="6">
        <v>3.92</v>
      </c>
      <c r="C1409" s="1" t="s">
        <v>3411</v>
      </c>
      <c r="D1409" s="1" t="s">
        <v>3412</v>
      </c>
      <c r="E1409" s="1" t="b">
        <v>0</v>
      </c>
      <c r="F1409" s="1" t="b">
        <v>1</v>
      </c>
      <c r="G1409" s="1">
        <v>3.7453183520599298</v>
      </c>
      <c r="H1409" s="1">
        <v>2</v>
      </c>
      <c r="I1409" s="1">
        <v>2</v>
      </c>
      <c r="J1409" s="1">
        <v>2</v>
      </c>
      <c r="K1409" s="2">
        <v>9968712.8515625</v>
      </c>
      <c r="L1409" s="4">
        <f>IF(ISNUMBER(K1409),LOG(K1409,10),"0")</f>
        <v>6.9986390863406367</v>
      </c>
      <c r="M1409" s="25" t="s">
        <v>5566</v>
      </c>
      <c r="N1409" s="32" t="str">
        <f>IF(ISERROR(MID(M1409,SEARCH($N$1,M1409)-40,80)),"",MID(M1409,SEARCH($N$1,M1409)-40,80))</f>
        <v/>
      </c>
      <c r="O1409" s="36" t="str">
        <f>IF(ISERROR(MID(M1409,SEARCH($O$1,M1409)-40,80)),"",MID(M1409,SEARCH($O$1,M1409)-40,80))</f>
        <v/>
      </c>
      <c r="P1409"/>
    </row>
    <row r="1410" spans="1:16" x14ac:dyDescent="0.35">
      <c r="A1410" s="5" t="s">
        <v>11</v>
      </c>
      <c r="B1410" s="6">
        <v>4.12</v>
      </c>
      <c r="C1410" s="1" t="s">
        <v>4026</v>
      </c>
      <c r="D1410" s="1" t="s">
        <v>4027</v>
      </c>
      <c r="E1410" s="1" t="b">
        <v>0</v>
      </c>
      <c r="F1410" s="1" t="b">
        <v>1</v>
      </c>
      <c r="G1410" s="1">
        <v>4.03899721448468</v>
      </c>
      <c r="H1410" s="1">
        <v>2</v>
      </c>
      <c r="I1410" s="1">
        <v>2</v>
      </c>
      <c r="J1410" s="1">
        <v>2</v>
      </c>
      <c r="K1410" s="2">
        <v>257212.671875</v>
      </c>
      <c r="L1410" s="4">
        <f>IF(ISNUMBER(K1410),LOG(K1410,10),"0")</f>
        <v>5.4102923607911491</v>
      </c>
      <c r="M1410" s="25" t="s">
        <v>6803</v>
      </c>
      <c r="N1410" s="32" t="str">
        <f>IF(ISERROR(MID(M1410,SEARCH($N$1,M1410)-40,80)),"",MID(M1410,SEARCH($N$1,M1410)-40,80))</f>
        <v/>
      </c>
      <c r="O1410" s="36" t="str">
        <f>IF(ISERROR(MID(M1410,SEARCH($O$1,M1410)-40,80)),"",MID(M1410,SEARCH($O$1,M1410)-40,80))</f>
        <v/>
      </c>
      <c r="P1410"/>
    </row>
    <row r="1411" spans="1:16" x14ac:dyDescent="0.35">
      <c r="A1411" s="5" t="s">
        <v>11</v>
      </c>
      <c r="B1411" s="6">
        <v>4.0999999999999996</v>
      </c>
      <c r="C1411" s="1" t="s">
        <v>2955</v>
      </c>
      <c r="D1411" s="1" t="s">
        <v>2956</v>
      </c>
      <c r="E1411" s="1" t="b">
        <v>0</v>
      </c>
      <c r="F1411" s="1" t="b">
        <v>1</v>
      </c>
      <c r="G1411" s="1">
        <v>3.3582089552238799</v>
      </c>
      <c r="H1411" s="1">
        <v>2</v>
      </c>
      <c r="I1411" s="1">
        <v>2</v>
      </c>
      <c r="J1411" s="1">
        <v>2</v>
      </c>
      <c r="K1411" s="2">
        <v>7086854.18359375</v>
      </c>
      <c r="L1411" s="4">
        <f>IF(ISNUMBER(K1411),LOG(K1411,10),"0")</f>
        <v>6.8504534969759794</v>
      </c>
      <c r="M1411" s="25" t="s">
        <v>5791</v>
      </c>
      <c r="N1411" s="32" t="str">
        <f>IF(ISERROR(MID(M1411,SEARCH($N$1,M1411)-40,80)),"",MID(M1411,SEARCH($N$1,M1411)-40,80))</f>
        <v/>
      </c>
      <c r="O1411" s="36" t="str">
        <f>IF(ISERROR(MID(M1411,SEARCH($O$1,M1411)-40,80)),"",MID(M1411,SEARCH($O$1,M1411)-40,80))</f>
        <v/>
      </c>
      <c r="P1411"/>
    </row>
    <row r="1412" spans="1:16" x14ac:dyDescent="0.35">
      <c r="A1412" s="5" t="s">
        <v>11</v>
      </c>
      <c r="B1412" s="6">
        <v>3.73</v>
      </c>
      <c r="C1412" s="1" t="s">
        <v>3101</v>
      </c>
      <c r="D1412" s="1" t="s">
        <v>3102</v>
      </c>
      <c r="E1412" s="1" t="b">
        <v>0</v>
      </c>
      <c r="F1412" s="1" t="b">
        <v>1</v>
      </c>
      <c r="G1412" s="1">
        <v>10.752688172042999</v>
      </c>
      <c r="H1412" s="1">
        <v>2</v>
      </c>
      <c r="I1412" s="1">
        <v>2</v>
      </c>
      <c r="J1412" s="1">
        <v>2</v>
      </c>
      <c r="K1412" s="2">
        <v>1079116.28125</v>
      </c>
      <c r="L1412" s="4">
        <f>IF(ISNUMBER(K1412),LOG(K1412,10),"0")</f>
        <v>6.033068245039046</v>
      </c>
      <c r="M1412" s="25" t="s">
        <v>6649</v>
      </c>
      <c r="N1412" s="32" t="str">
        <f>IF(ISERROR(MID(M1412,SEARCH($N$1,M1412)-40,80)),"",MID(M1412,SEARCH($N$1,M1412)-40,80))</f>
        <v/>
      </c>
      <c r="O1412" s="36" t="str">
        <f>IF(ISERROR(MID(M1412,SEARCH($O$1,M1412)-40,80)),"",MID(M1412,SEARCH($O$1,M1412)-40,80))</f>
        <v/>
      </c>
      <c r="P1412"/>
    </row>
    <row r="1413" spans="1:16" x14ac:dyDescent="0.35">
      <c r="A1413" s="5" t="s">
        <v>11</v>
      </c>
      <c r="B1413" s="6">
        <v>5.17</v>
      </c>
      <c r="C1413" s="1" t="s">
        <v>2669</v>
      </c>
      <c r="D1413" s="1" t="s">
        <v>2670</v>
      </c>
      <c r="E1413" s="1" t="b">
        <v>0</v>
      </c>
      <c r="F1413" s="1" t="b">
        <v>1</v>
      </c>
      <c r="G1413" s="1">
        <v>5.2631578947368398</v>
      </c>
      <c r="H1413" s="1">
        <v>2</v>
      </c>
      <c r="I1413" s="1">
        <v>2</v>
      </c>
      <c r="J1413" s="1">
        <v>2</v>
      </c>
      <c r="K1413" s="2">
        <v>5874062.4785156297</v>
      </c>
      <c r="L1413" s="4">
        <f>IF(ISNUMBER(K1413),LOG(K1413,10),"0")</f>
        <v>6.7689385615143722</v>
      </c>
      <c r="M1413" s="25" t="s">
        <v>5923</v>
      </c>
      <c r="N1413" s="32" t="str">
        <f>IF(ISERROR(MID(M1413,SEARCH($N$1,M1413)-40,80)),"",MID(M1413,SEARCH($N$1,M1413)-40,80))</f>
        <v/>
      </c>
      <c r="O1413" s="36" t="str">
        <f>IF(ISERROR(MID(M1413,SEARCH($O$1,M1413)-40,80)),"",MID(M1413,SEARCH($O$1,M1413)-40,80))</f>
        <v/>
      </c>
      <c r="P1413"/>
    </row>
    <row r="1414" spans="1:16" x14ac:dyDescent="0.35">
      <c r="A1414" s="5" t="s">
        <v>4094</v>
      </c>
      <c r="B1414" s="6">
        <v>3.97</v>
      </c>
      <c r="C1414" s="1" t="s">
        <v>4191</v>
      </c>
      <c r="D1414" s="1" t="s">
        <v>4192</v>
      </c>
      <c r="E1414" s="1" t="b">
        <v>0</v>
      </c>
      <c r="F1414" s="1" t="b">
        <v>1</v>
      </c>
      <c r="G1414" s="1">
        <v>8.3333333333333304</v>
      </c>
      <c r="H1414" s="1">
        <v>2</v>
      </c>
      <c r="I1414" s="1">
        <v>2</v>
      </c>
      <c r="J1414" s="1">
        <v>2</v>
      </c>
      <c r="K1414" s="2">
        <v>6884153.25390625</v>
      </c>
      <c r="L1414" s="4">
        <f>IF(ISNUMBER(K1414),LOG(K1414,10),"0")</f>
        <v>6.8378505299566497</v>
      </c>
      <c r="M1414" s="25" t="s">
        <v>5812</v>
      </c>
      <c r="N1414" s="32" t="str">
        <f>IF(ISERROR(MID(M1414,SEARCH($N$1,M1414)-40,80)),"",MID(M1414,SEARCH($N$1,M1414)-40,80))</f>
        <v/>
      </c>
      <c r="O1414" s="36" t="str">
        <f>IF(ISERROR(MID(M1414,SEARCH($O$1,M1414)-40,80)),"",MID(M1414,SEARCH($O$1,M1414)-40,80))</f>
        <v/>
      </c>
      <c r="P1414"/>
    </row>
    <row r="1415" spans="1:16" x14ac:dyDescent="0.35">
      <c r="A1415" s="5" t="s">
        <v>11</v>
      </c>
      <c r="B1415" s="6">
        <v>3.15</v>
      </c>
      <c r="C1415" s="1" t="s">
        <v>3722</v>
      </c>
      <c r="D1415" s="1" t="s">
        <v>3723</v>
      </c>
      <c r="E1415" s="1" t="b">
        <v>0</v>
      </c>
      <c r="F1415" s="1" t="b">
        <v>1</v>
      </c>
      <c r="G1415" s="1">
        <v>5.1036682615629996</v>
      </c>
      <c r="H1415" s="1">
        <v>2</v>
      </c>
      <c r="I1415" s="1">
        <v>2</v>
      </c>
      <c r="J1415" s="1">
        <v>2</v>
      </c>
      <c r="K1415" s="2">
        <v>374700.65625</v>
      </c>
      <c r="L1415" s="4">
        <f>IF(ISNUMBER(K1415),LOG(K1415,10),"0")</f>
        <v>5.5736844537169734</v>
      </c>
      <c r="M1415" s="25" t="s">
        <v>6787</v>
      </c>
      <c r="N1415" s="32" t="str">
        <f>IF(ISERROR(MID(M1415,SEARCH($N$1,M1415)-40,80)),"",MID(M1415,SEARCH($N$1,M1415)-40,80))</f>
        <v/>
      </c>
      <c r="O1415" s="36" t="str">
        <f>IF(ISERROR(MID(M1415,SEARCH($O$1,M1415)-40,80)),"",MID(M1415,SEARCH($O$1,M1415)-40,80))</f>
        <v/>
      </c>
      <c r="P1415"/>
    </row>
    <row r="1416" spans="1:16" x14ac:dyDescent="0.35">
      <c r="A1416" s="5" t="s">
        <v>11</v>
      </c>
      <c r="B1416" s="6">
        <v>9.0500000000000007</v>
      </c>
      <c r="C1416" s="1" t="s">
        <v>1955</v>
      </c>
      <c r="D1416" s="1" t="s">
        <v>1956</v>
      </c>
      <c r="E1416" s="1" t="b">
        <v>0</v>
      </c>
      <c r="F1416" s="1" t="b">
        <v>1</v>
      </c>
      <c r="G1416" s="1">
        <v>21.2121212121212</v>
      </c>
      <c r="H1416" s="1">
        <v>2</v>
      </c>
      <c r="I1416" s="1">
        <v>3</v>
      </c>
      <c r="J1416" s="1">
        <v>2</v>
      </c>
      <c r="K1416" s="2">
        <v>23304943.113281298</v>
      </c>
      <c r="L1416" s="4">
        <f>IF(ISNUMBER(K1416),LOG(K1416,10),"0")</f>
        <v>7.3674480471691322</v>
      </c>
      <c r="M1416" s="25" t="s">
        <v>5130</v>
      </c>
      <c r="N1416" s="32" t="str">
        <f>IF(ISERROR(MID(M1416,SEARCH($N$1,M1416)-40,80)),"",MID(M1416,SEARCH($N$1,M1416)-40,80))</f>
        <v/>
      </c>
      <c r="O1416" s="36" t="str">
        <f>IF(ISERROR(MID(M1416,SEARCH($O$1,M1416)-40,80)),"",MID(M1416,SEARCH($O$1,M1416)-40,80))</f>
        <v/>
      </c>
      <c r="P1416"/>
    </row>
    <row r="1417" spans="1:16" x14ac:dyDescent="0.35">
      <c r="A1417" s="5" t="s">
        <v>11</v>
      </c>
      <c r="B1417" s="6">
        <v>4.84</v>
      </c>
      <c r="C1417" s="1" t="s">
        <v>2875</v>
      </c>
      <c r="D1417" s="1" t="s">
        <v>2876</v>
      </c>
      <c r="E1417" s="1" t="b">
        <v>0</v>
      </c>
      <c r="F1417" s="1" t="b">
        <v>1</v>
      </c>
      <c r="G1417" s="1">
        <v>14.5945945945946</v>
      </c>
      <c r="H1417" s="1">
        <v>2</v>
      </c>
      <c r="I1417" s="1">
        <v>2</v>
      </c>
      <c r="J1417" s="1">
        <v>2</v>
      </c>
      <c r="K1417" s="2">
        <v>3812253.31640625</v>
      </c>
      <c r="L1417" s="4">
        <f>IF(ISNUMBER(K1417),LOG(K1417,10),"0")</f>
        <v>6.5811817509018153</v>
      </c>
      <c r="M1417" s="25" t="s">
        <v>6171</v>
      </c>
      <c r="N1417" s="32" t="str">
        <f>IF(ISERROR(MID(M1417,SEARCH($N$1,M1417)-40,80)),"",MID(M1417,SEARCH($N$1,M1417)-40,80))</f>
        <v/>
      </c>
      <c r="O1417" s="36" t="str">
        <f>IF(ISERROR(MID(M1417,SEARCH($O$1,M1417)-40,80)),"",MID(M1417,SEARCH($O$1,M1417)-40,80))</f>
        <v/>
      </c>
      <c r="P1417"/>
    </row>
    <row r="1418" spans="1:16" x14ac:dyDescent="0.35">
      <c r="A1418" s="5" t="s">
        <v>11</v>
      </c>
      <c r="B1418" s="6">
        <v>3.89</v>
      </c>
      <c r="C1418" s="1" t="s">
        <v>3253</v>
      </c>
      <c r="D1418" s="1" t="s">
        <v>3254</v>
      </c>
      <c r="E1418" s="1" t="b">
        <v>0</v>
      </c>
      <c r="F1418" s="1" t="b">
        <v>1</v>
      </c>
      <c r="G1418" s="1">
        <v>5.0119331742243398</v>
      </c>
      <c r="H1418" s="1">
        <v>2</v>
      </c>
      <c r="I1418" s="1">
        <v>2</v>
      </c>
      <c r="J1418" s="1">
        <v>2</v>
      </c>
      <c r="K1418" s="2">
        <v>912116.125</v>
      </c>
      <c r="L1418" s="4">
        <f>IF(ISNUMBER(K1418),LOG(K1418,10),"0")</f>
        <v>5.9600501335435485</v>
      </c>
      <c r="M1418" s="25" t="s">
        <v>6678</v>
      </c>
      <c r="N1418" s="32" t="str">
        <f>IF(ISERROR(MID(M1418,SEARCH($N$1,M1418)-40,80)),"",MID(M1418,SEARCH($N$1,M1418)-40,80))</f>
        <v/>
      </c>
      <c r="O1418" s="36" t="str">
        <f>IF(ISERROR(MID(M1418,SEARCH($O$1,M1418)-40,80)),"",MID(M1418,SEARCH($O$1,M1418)-40,80))</f>
        <v/>
      </c>
      <c r="P1418"/>
    </row>
    <row r="1419" spans="1:16" x14ac:dyDescent="0.35">
      <c r="A1419" s="5" t="s">
        <v>11</v>
      </c>
      <c r="B1419" s="6">
        <v>4.55</v>
      </c>
      <c r="C1419" s="1" t="s">
        <v>3271</v>
      </c>
      <c r="D1419" s="1" t="s">
        <v>3272</v>
      </c>
      <c r="E1419" s="1" t="b">
        <v>0</v>
      </c>
      <c r="F1419" s="1" t="b">
        <v>1</v>
      </c>
      <c r="G1419" s="1">
        <v>3.06122448979592</v>
      </c>
      <c r="H1419" s="1">
        <v>2</v>
      </c>
      <c r="I1419" s="1">
        <v>2</v>
      </c>
      <c r="J1419" s="1">
        <v>2</v>
      </c>
      <c r="K1419" s="2">
        <v>1490156.27734375</v>
      </c>
      <c r="L1419" s="4">
        <f>IF(ISNUMBER(K1419),LOG(K1419,10),"0")</f>
        <v>6.1732318166196709</v>
      </c>
      <c r="M1419" s="25" t="s">
        <v>6558</v>
      </c>
      <c r="N1419" s="32" t="str">
        <f>IF(ISERROR(MID(M1419,SEARCH($N$1,M1419)-40,80)),"",MID(M1419,SEARCH($N$1,M1419)-40,80))</f>
        <v/>
      </c>
      <c r="O1419" s="36" t="str">
        <f>IF(ISERROR(MID(M1419,SEARCH($O$1,M1419)-40,80)),"",MID(M1419,SEARCH($O$1,M1419)-40,80))</f>
        <v/>
      </c>
      <c r="P1419"/>
    </row>
    <row r="1420" spans="1:16" x14ac:dyDescent="0.35">
      <c r="A1420" s="5" t="s">
        <v>11</v>
      </c>
      <c r="B1420" s="6">
        <v>4.34</v>
      </c>
      <c r="C1420" s="1" t="s">
        <v>3235</v>
      </c>
      <c r="D1420" s="1" t="s">
        <v>3236</v>
      </c>
      <c r="E1420" s="1" t="b">
        <v>0</v>
      </c>
      <c r="F1420" s="1" t="b">
        <v>1</v>
      </c>
      <c r="G1420" s="1">
        <v>8.6505190311418705</v>
      </c>
      <c r="H1420" s="1">
        <v>2</v>
      </c>
      <c r="I1420" s="1">
        <v>2</v>
      </c>
      <c r="J1420" s="1">
        <v>2</v>
      </c>
      <c r="K1420" s="2">
        <v>2041455.40625</v>
      </c>
      <c r="L1420" s="4">
        <f>IF(ISNUMBER(K1420),LOG(K1420,10),"0")</f>
        <v>6.3099398975918213</v>
      </c>
      <c r="M1420" s="25" t="s">
        <v>6474</v>
      </c>
      <c r="N1420" s="32" t="str">
        <f>IF(ISERROR(MID(M1420,SEARCH($N$1,M1420)-40,80)),"",MID(M1420,SEARCH($N$1,M1420)-40,80))</f>
        <v/>
      </c>
      <c r="O1420" s="36" t="str">
        <f>IF(ISERROR(MID(M1420,SEARCH($O$1,M1420)-40,80)),"",MID(M1420,SEARCH($O$1,M1420)-40,80))</f>
        <v/>
      </c>
      <c r="P1420"/>
    </row>
    <row r="1421" spans="1:16" x14ac:dyDescent="0.35">
      <c r="A1421" s="5" t="s">
        <v>11</v>
      </c>
      <c r="B1421" s="6">
        <v>4.47</v>
      </c>
      <c r="C1421" s="1" t="s">
        <v>3908</v>
      </c>
      <c r="D1421" s="1" t="s">
        <v>3909</v>
      </c>
      <c r="E1421" s="1" t="b">
        <v>0</v>
      </c>
      <c r="F1421" s="1" t="b">
        <v>1</v>
      </c>
      <c r="G1421" s="1">
        <v>5.9734513274336303</v>
      </c>
      <c r="H1421" s="1">
        <v>2</v>
      </c>
      <c r="I1421" s="1">
        <v>2</v>
      </c>
      <c r="J1421" s="1">
        <v>2</v>
      </c>
      <c r="K1421" s="2" t="s">
        <v>483</v>
      </c>
      <c r="L1421" s="4" t="str">
        <f>IF(ISNUMBER(K1421),LOG(K1421,10),"0")</f>
        <v>0</v>
      </c>
      <c r="M1421" s="25" t="s">
        <v>6842</v>
      </c>
      <c r="N1421" s="32" t="str">
        <f>IF(ISERROR(MID(M1421,SEARCH($N$1,M1421)-40,80)),"",MID(M1421,SEARCH($N$1,M1421)-40,80))</f>
        <v/>
      </c>
      <c r="O1421" s="36" t="str">
        <f>IF(ISERROR(MID(M1421,SEARCH($O$1,M1421)-40,80)),"",MID(M1421,SEARCH($O$1,M1421)-40,80))</f>
        <v/>
      </c>
      <c r="P1421"/>
    </row>
    <row r="1422" spans="1:16" x14ac:dyDescent="0.35">
      <c r="A1422" s="5" t="s">
        <v>11</v>
      </c>
      <c r="B1422" s="6">
        <v>6.07</v>
      </c>
      <c r="C1422" s="1" t="s">
        <v>3822</v>
      </c>
      <c r="D1422" s="1" t="s">
        <v>3823</v>
      </c>
      <c r="E1422" s="1" t="b">
        <v>0</v>
      </c>
      <c r="F1422" s="1" t="b">
        <v>1</v>
      </c>
      <c r="G1422" s="1">
        <v>13.488372093023299</v>
      </c>
      <c r="H1422" s="1">
        <v>2</v>
      </c>
      <c r="I1422" s="1">
        <v>2</v>
      </c>
      <c r="J1422" s="1">
        <v>2</v>
      </c>
      <c r="K1422" s="2">
        <v>2736000.9296875</v>
      </c>
      <c r="L1422" s="4">
        <f>IF(ISNUMBER(K1422),LOG(K1422,10),"0")</f>
        <v>6.4371162406204769</v>
      </c>
      <c r="M1422" s="25" t="s">
        <v>6341</v>
      </c>
      <c r="N1422" s="32" t="str">
        <f>IF(ISERROR(MID(M1422,SEARCH($N$1,M1422)-40,80)),"",MID(M1422,SEARCH($N$1,M1422)-40,80))</f>
        <v/>
      </c>
      <c r="O1422" s="36" t="str">
        <f>IF(ISERROR(MID(M1422,SEARCH($O$1,M1422)-40,80)),"",MID(M1422,SEARCH($O$1,M1422)-40,80))</f>
        <v/>
      </c>
      <c r="P1422"/>
    </row>
    <row r="1423" spans="1:16" x14ac:dyDescent="0.35">
      <c r="A1423" s="5" t="s">
        <v>4094</v>
      </c>
      <c r="B1423" s="6">
        <v>4.6100000000000003</v>
      </c>
      <c r="C1423" s="1" t="s">
        <v>4561</v>
      </c>
      <c r="D1423" s="1" t="s">
        <v>4562</v>
      </c>
      <c r="E1423" s="1" t="b">
        <v>0</v>
      </c>
      <c r="F1423" s="1" t="b">
        <v>1</v>
      </c>
      <c r="G1423" s="1">
        <v>1.96531791907514</v>
      </c>
      <c r="H1423" s="1">
        <v>2</v>
      </c>
      <c r="I1423" s="1">
        <v>2</v>
      </c>
      <c r="J1423" s="1">
        <v>2</v>
      </c>
      <c r="K1423" s="2">
        <v>1321026.734375</v>
      </c>
      <c r="L1423" s="4">
        <f>IF(ISNUMBER(K1423),LOG(K1423,10),"0")</f>
        <v>6.1209116067697531</v>
      </c>
      <c r="M1423" s="25" t="s">
        <v>6590</v>
      </c>
      <c r="N1423" s="32" t="str">
        <f>IF(ISERROR(MID(M1423,SEARCH($N$1,M1423)-40,80)),"",MID(M1423,SEARCH($N$1,M1423)-40,80))</f>
        <v/>
      </c>
      <c r="O1423" s="36" t="str">
        <f>IF(ISERROR(MID(M1423,SEARCH($O$1,M1423)-40,80)),"",MID(M1423,SEARCH($O$1,M1423)-40,80))</f>
        <v/>
      </c>
      <c r="P1423"/>
    </row>
    <row r="1424" spans="1:16" x14ac:dyDescent="0.35">
      <c r="A1424" s="5" t="s">
        <v>11</v>
      </c>
      <c r="B1424" s="6">
        <v>5.95</v>
      </c>
      <c r="C1424" s="1" t="s">
        <v>2531</v>
      </c>
      <c r="D1424" s="1" t="s">
        <v>2532</v>
      </c>
      <c r="E1424" s="1" t="b">
        <v>0</v>
      </c>
      <c r="F1424" s="1" t="b">
        <v>1</v>
      </c>
      <c r="G1424" s="1">
        <v>1.94931773879142</v>
      </c>
      <c r="H1424" s="1">
        <v>2</v>
      </c>
      <c r="I1424" s="1">
        <v>2</v>
      </c>
      <c r="J1424" s="1">
        <v>2</v>
      </c>
      <c r="K1424" s="2">
        <v>3261477.25</v>
      </c>
      <c r="L1424" s="4">
        <f>IF(ISNUMBER(K1424),LOG(K1424,10),"0")</f>
        <v>6.5134143535057776</v>
      </c>
      <c r="M1424" s="25" t="s">
        <v>6261</v>
      </c>
      <c r="N1424" s="32" t="str">
        <f>IF(ISERROR(MID(M1424,SEARCH($N$1,M1424)-40,80)),"",MID(M1424,SEARCH($N$1,M1424)-40,80))</f>
        <v/>
      </c>
      <c r="O1424" s="36" t="str">
        <f>IF(ISERROR(MID(M1424,SEARCH($O$1,M1424)-40,80)),"",MID(M1424,SEARCH($O$1,M1424)-40,80))</f>
        <v/>
      </c>
      <c r="P1424"/>
    </row>
    <row r="1425" spans="1:16" x14ac:dyDescent="0.35">
      <c r="A1425" s="5" t="s">
        <v>11</v>
      </c>
      <c r="B1425" s="6">
        <v>4.17</v>
      </c>
      <c r="C1425" s="1" t="s">
        <v>2937</v>
      </c>
      <c r="D1425" s="1" t="s">
        <v>2938</v>
      </c>
      <c r="E1425" s="1" t="b">
        <v>0</v>
      </c>
      <c r="F1425" s="1" t="b">
        <v>1</v>
      </c>
      <c r="G1425" s="1">
        <v>10.849056603773599</v>
      </c>
      <c r="H1425" s="1">
        <v>2</v>
      </c>
      <c r="I1425" s="1">
        <v>2</v>
      </c>
      <c r="J1425" s="1">
        <v>1</v>
      </c>
      <c r="K1425" s="2">
        <v>5773740.9375</v>
      </c>
      <c r="L1425" s="4">
        <f>IF(ISNUMBER(K1425),LOG(K1425,10),"0")</f>
        <v>6.7614572935837938</v>
      </c>
      <c r="M1425" s="25" t="s">
        <v>5934</v>
      </c>
      <c r="N1425" s="32" t="str">
        <f>IF(ISERROR(MID(M1425,SEARCH($N$1,M1425)-40,80)),"",MID(M1425,SEARCH($N$1,M1425)-40,80))</f>
        <v/>
      </c>
      <c r="O1425" s="36" t="str">
        <f>IF(ISERROR(MID(M1425,SEARCH($O$1,M1425)-40,80)),"",MID(M1425,SEARCH($O$1,M1425)-40,80))</f>
        <v/>
      </c>
      <c r="P1425"/>
    </row>
    <row r="1426" spans="1:16" x14ac:dyDescent="0.35">
      <c r="A1426" s="5" t="s">
        <v>11</v>
      </c>
      <c r="B1426" s="6">
        <v>15.16</v>
      </c>
      <c r="C1426" s="1" t="s">
        <v>3009</v>
      </c>
      <c r="D1426" s="1" t="s">
        <v>3010</v>
      </c>
      <c r="E1426" s="1" t="b">
        <v>0</v>
      </c>
      <c r="F1426" s="1" t="b">
        <v>1</v>
      </c>
      <c r="G1426" s="1">
        <v>18.226600985221701</v>
      </c>
      <c r="H1426" s="1">
        <v>2</v>
      </c>
      <c r="I1426" s="1">
        <v>7</v>
      </c>
      <c r="J1426" s="1">
        <v>1</v>
      </c>
      <c r="K1426" s="2" t="s">
        <v>483</v>
      </c>
      <c r="L1426" s="4" t="str">
        <f>IF(ISNUMBER(K1426),LOG(K1426,10),"0")</f>
        <v>0</v>
      </c>
      <c r="M1426" s="25" t="s">
        <v>6822</v>
      </c>
      <c r="N1426" s="32" t="str">
        <f>IF(ISERROR(MID(M1426,SEARCH($N$1,M1426)-40,80)),"",MID(M1426,SEARCH($N$1,M1426)-40,80))</f>
        <v/>
      </c>
      <c r="O1426" s="36" t="str">
        <f>IF(ISERROR(MID(M1426,SEARCH($O$1,M1426)-40,80)),"",MID(M1426,SEARCH($O$1,M1426)-40,80))</f>
        <v/>
      </c>
      <c r="P1426"/>
    </row>
    <row r="1427" spans="1:16" x14ac:dyDescent="0.35">
      <c r="A1427" s="5" t="s">
        <v>11</v>
      </c>
      <c r="B1427" s="6">
        <v>6.01</v>
      </c>
      <c r="C1427" s="1" t="s">
        <v>2677</v>
      </c>
      <c r="D1427" s="1" t="s">
        <v>2678</v>
      </c>
      <c r="E1427" s="1" t="b">
        <v>0</v>
      </c>
      <c r="F1427" s="1" t="b">
        <v>1</v>
      </c>
      <c r="G1427" s="1">
        <v>9.67741935483871</v>
      </c>
      <c r="H1427" s="1">
        <v>2</v>
      </c>
      <c r="I1427" s="1">
        <v>3</v>
      </c>
      <c r="J1427" s="1">
        <v>2</v>
      </c>
      <c r="K1427" s="2">
        <v>9635237.2861328106</v>
      </c>
      <c r="L1427" s="4">
        <f>IF(ISNUMBER(K1427),LOG(K1427,10),"0")</f>
        <v>6.9838624144547996</v>
      </c>
      <c r="M1427" s="25" t="s">
        <v>5594</v>
      </c>
      <c r="N1427" s="32" t="str">
        <f>IF(ISERROR(MID(M1427,SEARCH($N$1,M1427)-40,80)),"",MID(M1427,SEARCH($N$1,M1427)-40,80))</f>
        <v/>
      </c>
      <c r="O1427" s="36" t="str">
        <f>IF(ISERROR(MID(M1427,SEARCH($O$1,M1427)-40,80)),"",MID(M1427,SEARCH($O$1,M1427)-40,80))</f>
        <v/>
      </c>
      <c r="P1427"/>
    </row>
    <row r="1428" spans="1:16" x14ac:dyDescent="0.35">
      <c r="A1428" s="5" t="s">
        <v>11</v>
      </c>
      <c r="B1428" s="6">
        <v>9.98</v>
      </c>
      <c r="C1428" s="1" t="s">
        <v>2141</v>
      </c>
      <c r="D1428" s="1" t="s">
        <v>2142</v>
      </c>
      <c r="E1428" s="1" t="b">
        <v>0</v>
      </c>
      <c r="F1428" s="1" t="b">
        <v>1</v>
      </c>
      <c r="G1428" s="1">
        <v>11.836734693877601</v>
      </c>
      <c r="H1428" s="1">
        <v>2</v>
      </c>
      <c r="I1428" s="1">
        <v>4</v>
      </c>
      <c r="J1428" s="1">
        <v>2</v>
      </c>
      <c r="K1428" s="2">
        <v>25607861.3515625</v>
      </c>
      <c r="L1428" s="4">
        <f>IF(ISNUMBER(K1428),LOG(K1428,10),"0")</f>
        <v>7.4083733097453255</v>
      </c>
      <c r="M1428" s="25" t="s">
        <v>5089</v>
      </c>
      <c r="N1428" s="32" t="str">
        <f>IF(ISERROR(MID(M1428,SEARCH($N$1,M1428)-40,80)),"",MID(M1428,SEARCH($N$1,M1428)-40,80))</f>
        <v/>
      </c>
      <c r="O1428" s="36" t="str">
        <f>IF(ISERROR(MID(M1428,SEARCH($O$1,M1428)-40,80)),"",MID(M1428,SEARCH($O$1,M1428)-40,80))</f>
        <v/>
      </c>
      <c r="P1428"/>
    </row>
    <row r="1429" spans="1:16" x14ac:dyDescent="0.35">
      <c r="A1429" s="5" t="s">
        <v>11</v>
      </c>
      <c r="B1429" s="6">
        <v>4.9800000000000004</v>
      </c>
      <c r="C1429" s="1" t="s">
        <v>2793</v>
      </c>
      <c r="D1429" s="1" t="s">
        <v>2794</v>
      </c>
      <c r="E1429" s="1" t="b">
        <v>0</v>
      </c>
      <c r="F1429" s="1" t="b">
        <v>1</v>
      </c>
      <c r="G1429" s="1">
        <v>1.46561443066516</v>
      </c>
      <c r="H1429" s="1">
        <v>2</v>
      </c>
      <c r="I1429" s="1">
        <v>2</v>
      </c>
      <c r="J1429" s="1">
        <v>2</v>
      </c>
      <c r="K1429" s="2">
        <v>5084471.953125</v>
      </c>
      <c r="L1429" s="4">
        <f>IF(ISNUMBER(K1429),LOG(K1429,10),"0")</f>
        <v>6.706245856029267</v>
      </c>
      <c r="M1429" s="25" t="s">
        <v>6014</v>
      </c>
      <c r="N1429" s="32" t="str">
        <f>IF(ISERROR(MID(M1429,SEARCH($N$1,M1429)-40,80)),"",MID(M1429,SEARCH($N$1,M1429)-40,80))</f>
        <v/>
      </c>
      <c r="O1429" s="36" t="str">
        <f>IF(ISERROR(MID(M1429,SEARCH($O$1,M1429)-40,80)),"",MID(M1429,SEARCH($O$1,M1429)-40,80))</f>
        <v/>
      </c>
      <c r="P1429"/>
    </row>
    <row r="1430" spans="1:16" x14ac:dyDescent="0.35">
      <c r="A1430" s="5" t="s">
        <v>11</v>
      </c>
      <c r="B1430" s="6">
        <v>4.76</v>
      </c>
      <c r="C1430" s="1" t="s">
        <v>3221</v>
      </c>
      <c r="D1430" s="1" t="s">
        <v>3222</v>
      </c>
      <c r="E1430" s="1" t="b">
        <v>0</v>
      </c>
      <c r="F1430" s="1" t="b">
        <v>1</v>
      </c>
      <c r="G1430" s="1">
        <v>6.9518716577540101</v>
      </c>
      <c r="H1430" s="1">
        <v>2</v>
      </c>
      <c r="I1430" s="1">
        <v>2</v>
      </c>
      <c r="J1430" s="1">
        <v>2</v>
      </c>
      <c r="K1430" s="2">
        <v>1192855.65625</v>
      </c>
      <c r="L1430" s="4">
        <f>IF(ISNUMBER(K1430),LOG(K1430,10),"0")</f>
        <v>6.0765878942262583</v>
      </c>
      <c r="M1430" s="25" t="s">
        <v>6619</v>
      </c>
      <c r="N1430" s="32" t="str">
        <f>IF(ISERROR(MID(M1430,SEARCH($N$1,M1430)-40,80)),"",MID(M1430,SEARCH($N$1,M1430)-40,80))</f>
        <v/>
      </c>
      <c r="O1430" s="36" t="str">
        <f>IF(ISERROR(MID(M1430,SEARCH($O$1,M1430)-40,80)),"",MID(M1430,SEARCH($O$1,M1430)-40,80))</f>
        <v/>
      </c>
      <c r="P1430"/>
    </row>
    <row r="1431" spans="1:16" x14ac:dyDescent="0.35">
      <c r="A1431" s="5" t="s">
        <v>11</v>
      </c>
      <c r="B1431" s="6">
        <v>4.57</v>
      </c>
      <c r="C1431" s="1" t="s">
        <v>3265</v>
      </c>
      <c r="D1431" s="1" t="s">
        <v>3266</v>
      </c>
      <c r="E1431" s="1" t="b">
        <v>0</v>
      </c>
      <c r="F1431" s="1" t="b">
        <v>1</v>
      </c>
      <c r="G1431" s="1">
        <v>1.0702341137123701</v>
      </c>
      <c r="H1431" s="1">
        <v>2</v>
      </c>
      <c r="I1431" s="1">
        <v>3</v>
      </c>
      <c r="J1431" s="1">
        <v>1</v>
      </c>
      <c r="K1431" s="2">
        <v>56381173</v>
      </c>
      <c r="L1431" s="4">
        <f>IF(ISNUMBER(K1431),LOG(K1431,10),"0")</f>
        <v>7.7511341070468989</v>
      </c>
      <c r="M1431" s="25" t="s">
        <v>4863</v>
      </c>
      <c r="N1431" s="32" t="str">
        <f>IF(ISERROR(MID(M1431,SEARCH($N$1,M1431)-40,80)),"",MID(M1431,SEARCH($N$1,M1431)-40,80))</f>
        <v/>
      </c>
      <c r="O1431" s="36" t="str">
        <f>IF(ISERROR(MID(M1431,SEARCH($O$1,M1431)-40,80)),"",MID(M1431,SEARCH($O$1,M1431)-40,80))</f>
        <v/>
      </c>
      <c r="P1431"/>
    </row>
    <row r="1432" spans="1:16" x14ac:dyDescent="0.35">
      <c r="A1432" s="5" t="s">
        <v>4094</v>
      </c>
      <c r="B1432" s="6">
        <v>0</v>
      </c>
      <c r="C1432" s="1" t="s">
        <v>4185</v>
      </c>
      <c r="D1432" s="1" t="s">
        <v>4186</v>
      </c>
      <c r="E1432" s="1" t="b">
        <v>0</v>
      </c>
      <c r="F1432" s="1" t="b">
        <v>1</v>
      </c>
      <c r="G1432" s="1">
        <v>3.65591397849462</v>
      </c>
      <c r="H1432" s="1">
        <v>2</v>
      </c>
      <c r="I1432" s="1">
        <v>2</v>
      </c>
      <c r="J1432" s="1">
        <v>1</v>
      </c>
      <c r="K1432" s="2">
        <v>2141751.8359375</v>
      </c>
      <c r="L1432" s="4">
        <f>IF(ISNUMBER(K1432),LOG(K1432,10),"0")</f>
        <v>6.3307691478559152</v>
      </c>
      <c r="M1432" s="25" t="s">
        <v>6451</v>
      </c>
      <c r="N1432" s="32" t="str">
        <f>IF(ISERROR(MID(M1432,SEARCH($N$1,M1432)-40,80)),"",MID(M1432,SEARCH($N$1,M1432)-40,80))</f>
        <v/>
      </c>
      <c r="O1432" s="36" t="str">
        <f>IF(ISERROR(MID(M1432,SEARCH($O$1,M1432)-40,80)),"",MID(M1432,SEARCH($O$1,M1432)-40,80))</f>
        <v/>
      </c>
      <c r="P1432"/>
    </row>
    <row r="1433" spans="1:16" x14ac:dyDescent="0.35">
      <c r="A1433" s="5" t="s">
        <v>11</v>
      </c>
      <c r="B1433" s="6">
        <v>2.8</v>
      </c>
      <c r="C1433" s="1" t="s">
        <v>3309</v>
      </c>
      <c r="D1433" s="1" t="s">
        <v>3310</v>
      </c>
      <c r="E1433" s="1" t="b">
        <v>0</v>
      </c>
      <c r="F1433" s="1" t="b">
        <v>1</v>
      </c>
      <c r="G1433" s="1">
        <v>4.2933810375670802</v>
      </c>
      <c r="H1433" s="1">
        <v>2</v>
      </c>
      <c r="I1433" s="1">
        <v>2</v>
      </c>
      <c r="J1433" s="1">
        <v>2</v>
      </c>
      <c r="K1433" s="2">
        <v>2479054.296875</v>
      </c>
      <c r="L1433" s="4">
        <f>IF(ISNUMBER(K1433),LOG(K1433,10),"0")</f>
        <v>6.394286038899712</v>
      </c>
      <c r="M1433" s="25" t="s">
        <v>6385</v>
      </c>
      <c r="N1433" s="32" t="str">
        <f>IF(ISERROR(MID(M1433,SEARCH($N$1,M1433)-40,80)),"",MID(M1433,SEARCH($N$1,M1433)-40,80))</f>
        <v/>
      </c>
      <c r="O1433" s="36" t="str">
        <f>IF(ISERROR(MID(M1433,SEARCH($O$1,M1433)-40,80)),"",MID(M1433,SEARCH($O$1,M1433)-40,80))</f>
        <v/>
      </c>
      <c r="P1433"/>
    </row>
    <row r="1434" spans="1:16" x14ac:dyDescent="0.35">
      <c r="A1434" s="5" t="s">
        <v>11</v>
      </c>
      <c r="B1434" s="6">
        <v>4.5</v>
      </c>
      <c r="C1434" s="1" t="s">
        <v>2601</v>
      </c>
      <c r="D1434" s="1" t="s">
        <v>2602</v>
      </c>
      <c r="E1434" s="1" t="b">
        <v>0</v>
      </c>
      <c r="F1434" s="1" t="b">
        <v>1</v>
      </c>
      <c r="G1434" s="1">
        <v>9.2050209205020899</v>
      </c>
      <c r="H1434" s="1">
        <v>2</v>
      </c>
      <c r="I1434" s="1">
        <v>2</v>
      </c>
      <c r="J1434" s="1">
        <v>2</v>
      </c>
      <c r="K1434" s="2">
        <v>15749187.296875</v>
      </c>
      <c r="L1434" s="4">
        <f>IF(ISNUMBER(K1434),LOG(K1434,10),"0")</f>
        <v>7.1972581478659912</v>
      </c>
      <c r="M1434" s="25" t="s">
        <v>5296</v>
      </c>
      <c r="N1434" s="32" t="str">
        <f>IF(ISERROR(MID(M1434,SEARCH($N$1,M1434)-40,80)),"",MID(M1434,SEARCH($N$1,M1434)-40,80))</f>
        <v/>
      </c>
      <c r="O1434" s="36" t="str">
        <f>IF(ISERROR(MID(M1434,SEARCH($O$1,M1434)-40,80)),"",MID(M1434,SEARCH($O$1,M1434)-40,80))</f>
        <v/>
      </c>
      <c r="P1434"/>
    </row>
    <row r="1435" spans="1:16" x14ac:dyDescent="0.35">
      <c r="A1435" s="5" t="s">
        <v>4094</v>
      </c>
      <c r="B1435" s="6">
        <v>4.42</v>
      </c>
      <c r="C1435" s="1" t="s">
        <v>4479</v>
      </c>
      <c r="D1435" s="1" t="s">
        <v>4480</v>
      </c>
      <c r="E1435" s="1" t="b">
        <v>0</v>
      </c>
      <c r="F1435" s="1" t="b">
        <v>1</v>
      </c>
      <c r="G1435" s="1">
        <v>16.746411483253599</v>
      </c>
      <c r="H1435" s="1">
        <v>2</v>
      </c>
      <c r="I1435" s="1">
        <v>2</v>
      </c>
      <c r="J1435" s="1">
        <v>2</v>
      </c>
      <c r="K1435" s="2">
        <v>60574209</v>
      </c>
      <c r="L1435" s="4">
        <f>IF(ISNUMBER(K1435),LOG(K1435,10),"0")</f>
        <v>7.7822877516716451</v>
      </c>
      <c r="M1435" s="25" t="s">
        <v>4844</v>
      </c>
      <c r="N1435" s="32" t="str">
        <f>IF(ISERROR(MID(M1435,SEARCH($N$1,M1435)-40,80)),"",MID(M1435,SEARCH($N$1,M1435)-40,80))</f>
        <v/>
      </c>
      <c r="O1435" s="36" t="str">
        <f>IF(ISERROR(MID(M1435,SEARCH($O$1,M1435)-40,80)),"",MID(M1435,SEARCH($O$1,M1435)-40,80))</f>
        <v/>
      </c>
      <c r="P1435"/>
    </row>
    <row r="1436" spans="1:16" x14ac:dyDescent="0.35">
      <c r="A1436" s="5" t="s">
        <v>11</v>
      </c>
      <c r="B1436" s="6">
        <v>5.54</v>
      </c>
      <c r="C1436" s="1" t="s">
        <v>2441</v>
      </c>
      <c r="D1436" s="1" t="s">
        <v>2442</v>
      </c>
      <c r="E1436" s="1" t="b">
        <v>0</v>
      </c>
      <c r="F1436" s="1" t="b">
        <v>1</v>
      </c>
      <c r="G1436" s="1">
        <v>4.9429657794676798</v>
      </c>
      <c r="H1436" s="1">
        <v>2</v>
      </c>
      <c r="I1436" s="1">
        <v>2</v>
      </c>
      <c r="J1436" s="1">
        <v>2</v>
      </c>
      <c r="K1436" s="2">
        <v>1062318.7089843799</v>
      </c>
      <c r="L1436" s="4">
        <f>IF(ISNUMBER(K1436),LOG(K1436,10),"0")</f>
        <v>6.0262548301054011</v>
      </c>
      <c r="M1436" s="25" t="s">
        <v>6651</v>
      </c>
      <c r="N1436" s="32" t="str">
        <f>IF(ISERROR(MID(M1436,SEARCH($N$1,M1436)-40,80)),"",MID(M1436,SEARCH($N$1,M1436)-40,80))</f>
        <v/>
      </c>
      <c r="O1436" s="36" t="str">
        <f>IF(ISERROR(MID(M1436,SEARCH($O$1,M1436)-40,80)),"",MID(M1436,SEARCH($O$1,M1436)-40,80))</f>
        <v/>
      </c>
      <c r="P1436"/>
    </row>
    <row r="1437" spans="1:16" x14ac:dyDescent="0.35">
      <c r="A1437" s="5" t="s">
        <v>11</v>
      </c>
      <c r="B1437" s="6">
        <v>4.54</v>
      </c>
      <c r="C1437" s="1" t="s">
        <v>2565</v>
      </c>
      <c r="D1437" s="1" t="s">
        <v>2566</v>
      </c>
      <c r="E1437" s="1" t="b">
        <v>0</v>
      </c>
      <c r="F1437" s="1" t="b">
        <v>1</v>
      </c>
      <c r="G1437" s="1">
        <v>3.5591274397244499</v>
      </c>
      <c r="H1437" s="1">
        <v>2</v>
      </c>
      <c r="I1437" s="1">
        <v>2</v>
      </c>
      <c r="J1437" s="1">
        <v>1</v>
      </c>
      <c r="K1437" s="2" t="s">
        <v>483</v>
      </c>
      <c r="L1437" s="4" t="str">
        <f>IF(ISNUMBER(K1437),LOG(K1437,10),"0")</f>
        <v>0</v>
      </c>
      <c r="M1437" s="25" t="s">
        <v>6817</v>
      </c>
      <c r="N1437" s="32" t="str">
        <f>IF(ISERROR(MID(M1437,SEARCH($N$1,M1437)-40,80)),"",MID(M1437,SEARCH($N$1,M1437)-40,80))</f>
        <v/>
      </c>
      <c r="O1437" s="36" t="str">
        <f>IF(ISERROR(MID(M1437,SEARCH($O$1,M1437)-40,80)),"",MID(M1437,SEARCH($O$1,M1437)-40,80))</f>
        <v/>
      </c>
      <c r="P1437"/>
    </row>
    <row r="1438" spans="1:16" x14ac:dyDescent="0.35">
      <c r="A1438" s="5" t="s">
        <v>11</v>
      </c>
      <c r="B1438" s="6">
        <v>5.0999999999999996</v>
      </c>
      <c r="C1438" s="1" t="s">
        <v>3207</v>
      </c>
      <c r="D1438" s="1" t="s">
        <v>3208</v>
      </c>
      <c r="E1438" s="1" t="b">
        <v>0</v>
      </c>
      <c r="F1438" s="1" t="b">
        <v>1</v>
      </c>
      <c r="G1438" s="1">
        <v>11.312217194570101</v>
      </c>
      <c r="H1438" s="1">
        <v>2</v>
      </c>
      <c r="I1438" s="1">
        <v>2</v>
      </c>
      <c r="J1438" s="1">
        <v>2</v>
      </c>
      <c r="K1438" s="2">
        <v>8361642.9638671903</v>
      </c>
      <c r="L1438" s="4">
        <f>IF(ISNUMBER(K1438),LOG(K1438,10),"0")</f>
        <v>6.9222916195486786</v>
      </c>
      <c r="M1438" s="25" t="s">
        <v>5679</v>
      </c>
      <c r="N1438" s="32" t="str">
        <f>IF(ISERROR(MID(M1438,SEARCH($N$1,M1438)-40,80)),"",MID(M1438,SEARCH($N$1,M1438)-40,80))</f>
        <v/>
      </c>
      <c r="O1438" s="36" t="str">
        <f>IF(ISERROR(MID(M1438,SEARCH($O$1,M1438)-40,80)),"",MID(M1438,SEARCH($O$1,M1438)-40,80))</f>
        <v/>
      </c>
      <c r="P1438"/>
    </row>
    <row r="1439" spans="1:16" x14ac:dyDescent="0.35">
      <c r="A1439" s="5" t="s">
        <v>11</v>
      </c>
      <c r="B1439" s="6">
        <v>7.7</v>
      </c>
      <c r="C1439" s="1" t="s">
        <v>2583</v>
      </c>
      <c r="D1439" s="1" t="s">
        <v>2584</v>
      </c>
      <c r="E1439" s="1" t="b">
        <v>0</v>
      </c>
      <c r="F1439" s="1" t="b">
        <v>1</v>
      </c>
      <c r="G1439" s="1">
        <v>16.9491525423729</v>
      </c>
      <c r="H1439" s="1">
        <v>2</v>
      </c>
      <c r="I1439" s="1">
        <v>3</v>
      </c>
      <c r="J1439" s="1">
        <v>2</v>
      </c>
      <c r="K1439" s="2">
        <v>13246223.2890625</v>
      </c>
      <c r="L1439" s="4">
        <f>IF(ISNUMBER(K1439),LOG(K1439,10),"0")</f>
        <v>7.1220920715919176</v>
      </c>
      <c r="M1439" s="25" t="s">
        <v>5389</v>
      </c>
      <c r="N1439" s="32" t="str">
        <f>IF(ISERROR(MID(M1439,SEARCH($N$1,M1439)-40,80)),"",MID(M1439,SEARCH($N$1,M1439)-40,80))</f>
        <v/>
      </c>
      <c r="O1439" s="36" t="str">
        <f>IF(ISERROR(MID(M1439,SEARCH($O$1,M1439)-40,80)),"",MID(M1439,SEARCH($O$1,M1439)-40,80))</f>
        <v/>
      </c>
      <c r="P1439"/>
    </row>
    <row r="1440" spans="1:16" x14ac:dyDescent="0.35">
      <c r="A1440" s="5" t="s">
        <v>4094</v>
      </c>
      <c r="B1440" s="6">
        <v>1.93</v>
      </c>
      <c r="C1440" s="1" t="s">
        <v>4111</v>
      </c>
      <c r="D1440" s="1" t="s">
        <v>4112</v>
      </c>
      <c r="E1440" s="1" t="b">
        <v>0</v>
      </c>
      <c r="F1440" s="1" t="b">
        <v>1</v>
      </c>
      <c r="G1440" s="1">
        <v>7.0175438596491198</v>
      </c>
      <c r="H1440" s="1">
        <v>2</v>
      </c>
      <c r="I1440" s="1">
        <v>2</v>
      </c>
      <c r="J1440" s="1">
        <v>2</v>
      </c>
      <c r="K1440" s="2">
        <v>3334306.06640625</v>
      </c>
      <c r="L1440" s="4">
        <f>IF(ISNUMBER(K1440),LOG(K1440,10),"0")</f>
        <v>6.5230054625736997</v>
      </c>
      <c r="M1440" s="25" t="s">
        <v>6249</v>
      </c>
      <c r="N1440" s="32" t="str">
        <f>IF(ISERROR(MID(M1440,SEARCH($N$1,M1440)-40,80)),"",MID(M1440,SEARCH($N$1,M1440)-40,80))</f>
        <v/>
      </c>
      <c r="O1440" s="36" t="str">
        <f>IF(ISERROR(MID(M1440,SEARCH($O$1,M1440)-40,80)),"",MID(M1440,SEARCH($O$1,M1440)-40,80))</f>
        <v/>
      </c>
      <c r="P1440"/>
    </row>
    <row r="1441" spans="1:16" x14ac:dyDescent="0.35">
      <c r="A1441" s="5" t="s">
        <v>11</v>
      </c>
      <c r="B1441" s="6">
        <v>4.0999999999999996</v>
      </c>
      <c r="C1441" s="1" t="s">
        <v>2655</v>
      </c>
      <c r="D1441" s="1" t="s">
        <v>2656</v>
      </c>
      <c r="E1441" s="1" t="b">
        <v>0</v>
      </c>
      <c r="F1441" s="1" t="b">
        <v>1</v>
      </c>
      <c r="G1441" s="1">
        <v>15</v>
      </c>
      <c r="H1441" s="1">
        <v>2</v>
      </c>
      <c r="I1441" s="1">
        <v>2</v>
      </c>
      <c r="J1441" s="1">
        <v>2</v>
      </c>
      <c r="K1441" s="2">
        <v>3219243.22265625</v>
      </c>
      <c r="L1441" s="4">
        <f>IF(ISNUMBER(K1441),LOG(K1441,10),"0")</f>
        <v>6.5077537900646298</v>
      </c>
      <c r="M1441" s="25" t="s">
        <v>6268</v>
      </c>
      <c r="N1441" s="32" t="str">
        <f>IF(ISERROR(MID(M1441,SEARCH($N$1,M1441)-40,80)),"",MID(M1441,SEARCH($N$1,M1441)-40,80))</f>
        <v/>
      </c>
      <c r="O1441" s="36" t="str">
        <f>IF(ISERROR(MID(M1441,SEARCH($O$1,M1441)-40,80)),"",MID(M1441,SEARCH($O$1,M1441)-40,80))</f>
        <v/>
      </c>
      <c r="P1441"/>
    </row>
    <row r="1442" spans="1:16" x14ac:dyDescent="0.35">
      <c r="A1442" s="5" t="s">
        <v>11</v>
      </c>
      <c r="B1442" s="6">
        <v>5.29</v>
      </c>
      <c r="C1442" s="1" t="s">
        <v>2919</v>
      </c>
      <c r="D1442" s="1" t="s">
        <v>2920</v>
      </c>
      <c r="E1442" s="1" t="b">
        <v>0</v>
      </c>
      <c r="F1442" s="1" t="b">
        <v>1</v>
      </c>
      <c r="G1442" s="1">
        <v>2.9268292682926802</v>
      </c>
      <c r="H1442" s="1">
        <v>2</v>
      </c>
      <c r="I1442" s="1">
        <v>2</v>
      </c>
      <c r="J1442" s="1">
        <v>2</v>
      </c>
      <c r="K1442" s="2">
        <v>1793106.3125</v>
      </c>
      <c r="L1442" s="4">
        <f>IF(ISNUMBER(K1442),LOG(K1442,10),"0")</f>
        <v>6.2536060394580844</v>
      </c>
      <c r="M1442" s="25" t="s">
        <v>6517</v>
      </c>
      <c r="N1442" s="32" t="str">
        <f>IF(ISERROR(MID(M1442,SEARCH($N$1,M1442)-40,80)),"",MID(M1442,SEARCH($N$1,M1442)-40,80))</f>
        <v/>
      </c>
      <c r="O1442" s="36" t="str">
        <f>IF(ISERROR(MID(M1442,SEARCH($O$1,M1442)-40,80)),"",MID(M1442,SEARCH($O$1,M1442)-40,80))</f>
        <v/>
      </c>
      <c r="P1442"/>
    </row>
    <row r="1443" spans="1:16" x14ac:dyDescent="0.35">
      <c r="A1443" s="5" t="s">
        <v>11</v>
      </c>
      <c r="B1443" s="6">
        <v>4.9800000000000004</v>
      </c>
      <c r="C1443" s="1" t="s">
        <v>2631</v>
      </c>
      <c r="D1443" s="1" t="s">
        <v>2632</v>
      </c>
      <c r="E1443" s="1" t="b">
        <v>0</v>
      </c>
      <c r="F1443" s="1" t="b">
        <v>1</v>
      </c>
      <c r="G1443" s="1">
        <v>2.1897810218978102</v>
      </c>
      <c r="H1443" s="1">
        <v>2</v>
      </c>
      <c r="I1443" s="1">
        <v>2</v>
      </c>
      <c r="J1443" s="1">
        <v>2</v>
      </c>
      <c r="K1443" s="2">
        <v>1695363.5078125</v>
      </c>
      <c r="L1443" s="4">
        <f>IF(ISNUMBER(K1443),LOG(K1443,10),"0")</f>
        <v>6.2292628308643305</v>
      </c>
      <c r="M1443" s="25" t="s">
        <v>6529</v>
      </c>
      <c r="N1443" s="32" t="str">
        <f>IF(ISERROR(MID(M1443,SEARCH($N$1,M1443)-40,80)),"",MID(M1443,SEARCH($N$1,M1443)-40,80))</f>
        <v/>
      </c>
      <c r="O1443" s="36" t="str">
        <f>IF(ISERROR(MID(M1443,SEARCH($O$1,M1443)-40,80)),"",MID(M1443,SEARCH($O$1,M1443)-40,80))</f>
        <v/>
      </c>
      <c r="P1443"/>
    </row>
    <row r="1444" spans="1:16" x14ac:dyDescent="0.35">
      <c r="A1444" s="5" t="s">
        <v>11</v>
      </c>
      <c r="B1444" s="6">
        <v>1.79</v>
      </c>
      <c r="C1444" s="1" t="s">
        <v>3518</v>
      </c>
      <c r="D1444" s="1" t="s">
        <v>3519</v>
      </c>
      <c r="E1444" s="1" t="b">
        <v>0</v>
      </c>
      <c r="F1444" s="1" t="b">
        <v>1</v>
      </c>
      <c r="G1444" s="1">
        <v>11.013215859030799</v>
      </c>
      <c r="H1444" s="1">
        <v>2</v>
      </c>
      <c r="I1444" s="1">
        <v>2</v>
      </c>
      <c r="J1444" s="1">
        <v>2</v>
      </c>
      <c r="K1444" s="2">
        <v>8471066.046875</v>
      </c>
      <c r="L1444" s="4">
        <f>IF(ISNUMBER(K1444),LOG(K1444,10),"0")</f>
        <v>6.9279380678445355</v>
      </c>
      <c r="M1444" s="25" t="s">
        <v>5671</v>
      </c>
      <c r="N1444" s="32" t="str">
        <f>IF(ISERROR(MID(M1444,SEARCH($N$1,M1444)-40,80)),"",MID(M1444,SEARCH($N$1,M1444)-40,80))</f>
        <v/>
      </c>
      <c r="O1444" s="36" t="str">
        <f>IF(ISERROR(MID(M1444,SEARCH($O$1,M1444)-40,80)),"",MID(M1444,SEARCH($O$1,M1444)-40,80))</f>
        <v/>
      </c>
      <c r="P1444"/>
    </row>
    <row r="1445" spans="1:16" x14ac:dyDescent="0.35">
      <c r="A1445" s="5" t="s">
        <v>11</v>
      </c>
      <c r="B1445" s="6">
        <v>5</v>
      </c>
      <c r="C1445" s="1" t="s">
        <v>3145</v>
      </c>
      <c r="D1445" s="1" t="s">
        <v>3146</v>
      </c>
      <c r="E1445" s="1" t="b">
        <v>0</v>
      </c>
      <c r="F1445" s="1" t="b">
        <v>1</v>
      </c>
      <c r="G1445" s="1">
        <v>9.0185676392572898</v>
      </c>
      <c r="H1445" s="1">
        <v>2</v>
      </c>
      <c r="I1445" s="1">
        <v>2</v>
      </c>
      <c r="J1445" s="1">
        <v>2</v>
      </c>
      <c r="K1445" s="2">
        <v>4478462.28125</v>
      </c>
      <c r="L1445" s="4">
        <f>IF(ISNUMBER(K1445),LOG(K1445,10),"0")</f>
        <v>6.6511289208271425</v>
      </c>
      <c r="M1445" s="25" t="s">
        <v>6086</v>
      </c>
      <c r="N1445" s="32" t="str">
        <f>IF(ISERROR(MID(M1445,SEARCH($N$1,M1445)-40,80)),"",MID(M1445,SEARCH($N$1,M1445)-40,80))</f>
        <v/>
      </c>
      <c r="O1445" s="36" t="str">
        <f>IF(ISERROR(MID(M1445,SEARCH($O$1,M1445)-40,80)),"",MID(M1445,SEARCH($O$1,M1445)-40,80))</f>
        <v/>
      </c>
      <c r="P1445"/>
    </row>
    <row r="1446" spans="1:16" x14ac:dyDescent="0.35">
      <c r="A1446" s="5" t="s">
        <v>11</v>
      </c>
      <c r="B1446" s="6">
        <v>2.59</v>
      </c>
      <c r="C1446" s="1" t="s">
        <v>2575</v>
      </c>
      <c r="D1446" s="1" t="s">
        <v>2576</v>
      </c>
      <c r="E1446" s="1" t="b">
        <v>0</v>
      </c>
      <c r="F1446" s="1" t="b">
        <v>1</v>
      </c>
      <c r="G1446" s="1">
        <v>8.1712062256809297</v>
      </c>
      <c r="H1446" s="1">
        <v>2</v>
      </c>
      <c r="I1446" s="1">
        <v>3</v>
      </c>
      <c r="J1446" s="1">
        <v>2</v>
      </c>
      <c r="K1446" s="2">
        <v>3383944.04296875</v>
      </c>
      <c r="L1446" s="4">
        <f>IF(ISNUMBER(K1446),LOG(K1446,10),"0")</f>
        <v>6.5294231729157959</v>
      </c>
      <c r="M1446" s="25" t="s">
        <v>6239</v>
      </c>
      <c r="N1446" s="32" t="str">
        <f>IF(ISERROR(MID(M1446,SEARCH($N$1,M1446)-40,80)),"",MID(M1446,SEARCH($N$1,M1446)-40,80))</f>
        <v/>
      </c>
      <c r="O1446" s="36" t="str">
        <f>IF(ISERROR(MID(M1446,SEARCH($O$1,M1446)-40,80)),"",MID(M1446,SEARCH($O$1,M1446)-40,80))</f>
        <v/>
      </c>
      <c r="P1446"/>
    </row>
    <row r="1447" spans="1:16" x14ac:dyDescent="0.35">
      <c r="A1447" s="5" t="s">
        <v>11</v>
      </c>
      <c r="B1447" s="6">
        <v>5.0199999999999996</v>
      </c>
      <c r="C1447" s="1" t="s">
        <v>3099</v>
      </c>
      <c r="D1447" s="1" t="s">
        <v>3100</v>
      </c>
      <c r="E1447" s="1" t="b">
        <v>0</v>
      </c>
      <c r="F1447" s="1" t="b">
        <v>1</v>
      </c>
      <c r="G1447" s="1">
        <v>7.2243346007604599</v>
      </c>
      <c r="H1447" s="1">
        <v>2</v>
      </c>
      <c r="I1447" s="1">
        <v>2</v>
      </c>
      <c r="J1447" s="1">
        <v>2</v>
      </c>
      <c r="K1447" s="2">
        <v>8239627.39453125</v>
      </c>
      <c r="L1447" s="4">
        <f>IF(ISNUMBER(K1447),LOG(K1447,10),"0")</f>
        <v>6.9159075728430128</v>
      </c>
      <c r="M1447" s="25" t="s">
        <v>5695</v>
      </c>
      <c r="N1447" s="32" t="str">
        <f>IF(ISERROR(MID(M1447,SEARCH($N$1,M1447)-40,80)),"",MID(M1447,SEARCH($N$1,M1447)-40,80))</f>
        <v/>
      </c>
      <c r="O1447" s="36" t="str">
        <f>IF(ISERROR(MID(M1447,SEARCH($O$1,M1447)-40,80)),"",MID(M1447,SEARCH($O$1,M1447)-40,80))</f>
        <v/>
      </c>
      <c r="P1447"/>
    </row>
    <row r="1448" spans="1:16" x14ac:dyDescent="0.35">
      <c r="A1448" s="5" t="s">
        <v>11</v>
      </c>
      <c r="B1448" s="6">
        <v>5.0599999999999996</v>
      </c>
      <c r="C1448" s="1" t="s">
        <v>3085</v>
      </c>
      <c r="D1448" s="1" t="s">
        <v>3086</v>
      </c>
      <c r="E1448" s="1" t="b">
        <v>0</v>
      </c>
      <c r="F1448" s="1" t="b">
        <v>1</v>
      </c>
      <c r="G1448" s="1">
        <v>10.796915167095101</v>
      </c>
      <c r="H1448" s="1">
        <v>2</v>
      </c>
      <c r="I1448" s="1">
        <v>2</v>
      </c>
      <c r="J1448" s="1">
        <v>2</v>
      </c>
      <c r="K1448" s="2">
        <v>10405564.71875</v>
      </c>
      <c r="L1448" s="4">
        <f>IF(ISNUMBER(K1448),LOG(K1448,10),"0")</f>
        <v>7.0172656547140804</v>
      </c>
      <c r="M1448" s="25" t="s">
        <v>5535</v>
      </c>
      <c r="N1448" s="32" t="str">
        <f>IF(ISERROR(MID(M1448,SEARCH($N$1,M1448)-40,80)),"",MID(M1448,SEARCH($N$1,M1448)-40,80))</f>
        <v/>
      </c>
      <c r="O1448" s="36" t="str">
        <f>IF(ISERROR(MID(M1448,SEARCH($O$1,M1448)-40,80)),"",MID(M1448,SEARCH($O$1,M1448)-40,80))</f>
        <v/>
      </c>
      <c r="P1448"/>
    </row>
    <row r="1449" spans="1:16" x14ac:dyDescent="0.35">
      <c r="A1449" s="5" t="s">
        <v>11</v>
      </c>
      <c r="B1449" s="6">
        <v>2.06</v>
      </c>
      <c r="C1449" s="1" t="s">
        <v>3776</v>
      </c>
      <c r="D1449" s="1" t="s">
        <v>3777</v>
      </c>
      <c r="E1449" s="1" t="b">
        <v>0</v>
      </c>
      <c r="F1449" s="1" t="b">
        <v>1</v>
      </c>
      <c r="G1449" s="1">
        <v>4.8426150121065401</v>
      </c>
      <c r="H1449" s="1">
        <v>2</v>
      </c>
      <c r="I1449" s="1">
        <v>2</v>
      </c>
      <c r="J1449" s="1">
        <v>2</v>
      </c>
      <c r="K1449" s="2">
        <v>3681884.4765625</v>
      </c>
      <c r="L1449" s="4">
        <f>IF(ISNUMBER(K1449),LOG(K1449,10),"0")</f>
        <v>6.5660701578837699</v>
      </c>
      <c r="M1449" s="25" t="s">
        <v>6197</v>
      </c>
      <c r="N1449" s="32" t="str">
        <f>IF(ISERROR(MID(M1449,SEARCH($N$1,M1449)-40,80)),"",MID(M1449,SEARCH($N$1,M1449)-40,80))</f>
        <v/>
      </c>
      <c r="O1449" s="36" t="str">
        <f>IF(ISERROR(MID(M1449,SEARCH($O$1,M1449)-40,80)),"",MID(M1449,SEARCH($O$1,M1449)-40,80))</f>
        <v/>
      </c>
      <c r="P1449"/>
    </row>
    <row r="1450" spans="1:16" x14ac:dyDescent="0.35">
      <c r="A1450" s="5" t="s">
        <v>4094</v>
      </c>
      <c r="B1450" s="6">
        <v>4.5199999999999996</v>
      </c>
      <c r="C1450" s="1" t="s">
        <v>4631</v>
      </c>
      <c r="D1450" s="1" t="s">
        <v>4632</v>
      </c>
      <c r="E1450" s="1" t="b">
        <v>0</v>
      </c>
      <c r="F1450" s="1" t="b">
        <v>1</v>
      </c>
      <c r="G1450" s="1">
        <v>1.58536585365854</v>
      </c>
      <c r="H1450" s="1">
        <v>2</v>
      </c>
      <c r="I1450" s="1">
        <v>2</v>
      </c>
      <c r="J1450" s="1">
        <v>2</v>
      </c>
      <c r="K1450" s="2">
        <v>423213.91015625</v>
      </c>
      <c r="L1450" s="4">
        <f>IF(ISNUMBER(K1450),LOG(K1450,10),"0")</f>
        <v>5.6265599336131915</v>
      </c>
      <c r="M1450" s="25" t="s">
        <v>5928</v>
      </c>
      <c r="N1450" s="32" t="str">
        <f>IF(ISERROR(MID(M1450,SEARCH($N$1,M1450)-40,80)),"",MID(M1450,SEARCH($N$1,M1450)-40,80))</f>
        <v/>
      </c>
      <c r="O1450" s="36" t="str">
        <f>IF(ISERROR(MID(M1450,SEARCH($O$1,M1450)-40,80)),"",MID(M1450,SEARCH($O$1,M1450)-40,80))</f>
        <v/>
      </c>
      <c r="P1450"/>
    </row>
    <row r="1451" spans="1:16" x14ac:dyDescent="0.35">
      <c r="A1451" s="5" t="s">
        <v>11</v>
      </c>
      <c r="B1451" s="6">
        <v>4.2699999999999996</v>
      </c>
      <c r="C1451" s="1" t="s">
        <v>3339</v>
      </c>
      <c r="D1451" s="1" t="s">
        <v>3340</v>
      </c>
      <c r="E1451" s="1" t="b">
        <v>0</v>
      </c>
      <c r="F1451" s="1" t="b">
        <v>1</v>
      </c>
      <c r="G1451" s="1">
        <v>3.59281437125748</v>
      </c>
      <c r="H1451" s="1">
        <v>2</v>
      </c>
      <c r="I1451" s="1">
        <v>3</v>
      </c>
      <c r="J1451" s="1">
        <v>1</v>
      </c>
      <c r="K1451" s="2">
        <v>4050013.546875</v>
      </c>
      <c r="L1451" s="4">
        <f>IF(ISNUMBER(K1451),LOG(K1451,10),"0")</f>
        <v>6.6074564758870675</v>
      </c>
      <c r="M1451" s="25" t="s">
        <v>6135</v>
      </c>
      <c r="N1451" s="32" t="str">
        <f>IF(ISERROR(MID(M1451,SEARCH($N$1,M1451)-40,80)),"",MID(M1451,SEARCH($N$1,M1451)-40,80))</f>
        <v/>
      </c>
      <c r="O1451" s="36" t="str">
        <f>IF(ISERROR(MID(M1451,SEARCH($O$1,M1451)-40,80)),"",MID(M1451,SEARCH($O$1,M1451)-40,80))</f>
        <v/>
      </c>
      <c r="P1451"/>
    </row>
    <row r="1452" spans="1:16" x14ac:dyDescent="0.35">
      <c r="A1452" s="5" t="s">
        <v>11</v>
      </c>
      <c r="B1452" s="6">
        <v>4.75</v>
      </c>
      <c r="C1452" s="1" t="s">
        <v>3267</v>
      </c>
      <c r="D1452" s="1" t="s">
        <v>3268</v>
      </c>
      <c r="E1452" s="1" t="b">
        <v>0</v>
      </c>
      <c r="F1452" s="1" t="b">
        <v>1</v>
      </c>
      <c r="G1452" s="1">
        <v>11.1864406779661</v>
      </c>
      <c r="H1452" s="1">
        <v>2</v>
      </c>
      <c r="I1452" s="1">
        <v>2</v>
      </c>
      <c r="J1452" s="1">
        <v>2</v>
      </c>
      <c r="K1452" s="2">
        <v>6873369.64453125</v>
      </c>
      <c r="L1452" s="4">
        <f>IF(ISNUMBER(K1452),LOG(K1452,10),"0")</f>
        <v>6.8371697005602154</v>
      </c>
      <c r="M1452" s="25" t="s">
        <v>5815</v>
      </c>
      <c r="N1452" s="32" t="str">
        <f>IF(ISERROR(MID(M1452,SEARCH($N$1,M1452)-40,80)),"",MID(M1452,SEARCH($N$1,M1452)-40,80))</f>
        <v/>
      </c>
      <c r="O1452" s="36" t="str">
        <f>IF(ISERROR(MID(M1452,SEARCH($O$1,M1452)-40,80)),"",MID(M1452,SEARCH($O$1,M1452)-40,80))</f>
        <v/>
      </c>
      <c r="P1452"/>
    </row>
    <row r="1453" spans="1:16" x14ac:dyDescent="0.35">
      <c r="A1453" s="5" t="s">
        <v>11</v>
      </c>
      <c r="B1453" s="6">
        <v>2.02</v>
      </c>
      <c r="C1453" s="1" t="s">
        <v>2951</v>
      </c>
      <c r="D1453" s="1" t="s">
        <v>2952</v>
      </c>
      <c r="E1453" s="1" t="b">
        <v>0</v>
      </c>
      <c r="F1453" s="1" t="b">
        <v>1</v>
      </c>
      <c r="G1453" s="1">
        <v>12.5</v>
      </c>
      <c r="H1453" s="1">
        <v>2</v>
      </c>
      <c r="I1453" s="1">
        <v>2</v>
      </c>
      <c r="J1453" s="1">
        <v>2</v>
      </c>
      <c r="K1453" s="2">
        <v>16525883.9726563</v>
      </c>
      <c r="L1453" s="4">
        <f>IF(ISNUMBER(K1453),LOG(K1453,10),"0")</f>
        <v>7.2181646992728989</v>
      </c>
      <c r="M1453" s="25" t="s">
        <v>5269</v>
      </c>
      <c r="N1453" s="32" t="str">
        <f>IF(ISERROR(MID(M1453,SEARCH($N$1,M1453)-40,80)),"",MID(M1453,SEARCH($N$1,M1453)-40,80))</f>
        <v/>
      </c>
      <c r="O1453" s="36" t="str">
        <f>IF(ISERROR(MID(M1453,SEARCH($O$1,M1453)-40,80)),"",MID(M1453,SEARCH($O$1,M1453)-40,80))</f>
        <v/>
      </c>
      <c r="P1453"/>
    </row>
    <row r="1454" spans="1:16" x14ac:dyDescent="0.35">
      <c r="A1454" s="5" t="s">
        <v>11</v>
      </c>
      <c r="B1454" s="6">
        <v>4.43</v>
      </c>
      <c r="C1454" s="1" t="s">
        <v>2599</v>
      </c>
      <c r="D1454" s="1" t="s">
        <v>2600</v>
      </c>
      <c r="E1454" s="1" t="b">
        <v>0</v>
      </c>
      <c r="F1454" s="1" t="b">
        <v>1</v>
      </c>
      <c r="G1454" s="1">
        <v>20.869565217391301</v>
      </c>
      <c r="H1454" s="1">
        <v>2</v>
      </c>
      <c r="I1454" s="1">
        <v>2</v>
      </c>
      <c r="J1454" s="1">
        <v>2</v>
      </c>
      <c r="K1454" s="2">
        <v>11264448.1328125</v>
      </c>
      <c r="L1454" s="4">
        <f>IF(ISNUMBER(K1454),LOG(K1454,10),"0")</f>
        <v>7.0517099196510431</v>
      </c>
      <c r="M1454" s="25" t="s">
        <v>5487</v>
      </c>
      <c r="N1454" s="32" t="str">
        <f>IF(ISERROR(MID(M1454,SEARCH($N$1,M1454)-40,80)),"",MID(M1454,SEARCH($N$1,M1454)-40,80))</f>
        <v/>
      </c>
      <c r="O1454" s="36" t="str">
        <f>IF(ISERROR(MID(M1454,SEARCH($O$1,M1454)-40,80)),"",MID(M1454,SEARCH($O$1,M1454)-40,80))</f>
        <v/>
      </c>
      <c r="P1454"/>
    </row>
    <row r="1455" spans="1:16" x14ac:dyDescent="0.35">
      <c r="A1455" s="5" t="s">
        <v>11</v>
      </c>
      <c r="B1455" s="6">
        <v>4.09</v>
      </c>
      <c r="C1455" s="1" t="s">
        <v>3389</v>
      </c>
      <c r="D1455" s="1" t="s">
        <v>3390</v>
      </c>
      <c r="E1455" s="1" t="b">
        <v>0</v>
      </c>
      <c r="F1455" s="1" t="b">
        <v>1</v>
      </c>
      <c r="G1455" s="1">
        <v>5.5214723926380396</v>
      </c>
      <c r="H1455" s="1">
        <v>2</v>
      </c>
      <c r="I1455" s="1">
        <v>2</v>
      </c>
      <c r="J1455" s="1">
        <v>2</v>
      </c>
      <c r="K1455" s="2">
        <v>17718431</v>
      </c>
      <c r="L1455" s="4">
        <f>IF(ISNUMBER(K1455),LOG(K1455,10),"0")</f>
        <v>7.2484252616700395</v>
      </c>
      <c r="M1455" s="25" t="s">
        <v>5241</v>
      </c>
      <c r="N1455" s="32" t="str">
        <f>IF(ISERROR(MID(M1455,SEARCH($N$1,M1455)-40,80)),"",MID(M1455,SEARCH($N$1,M1455)-40,80))</f>
        <v/>
      </c>
      <c r="O1455" s="36" t="str">
        <f>IF(ISERROR(MID(M1455,SEARCH($O$1,M1455)-40,80)),"",MID(M1455,SEARCH($O$1,M1455)-40,80))</f>
        <v/>
      </c>
      <c r="P1455"/>
    </row>
    <row r="1456" spans="1:16" x14ac:dyDescent="0.35">
      <c r="A1456" s="5" t="s">
        <v>11</v>
      </c>
      <c r="B1456" s="6">
        <v>4.12</v>
      </c>
      <c r="C1456" s="1" t="s">
        <v>4076</v>
      </c>
      <c r="D1456" s="1" t="s">
        <v>4077</v>
      </c>
      <c r="E1456" s="1" t="b">
        <v>0</v>
      </c>
      <c r="F1456" s="1" t="b">
        <v>1</v>
      </c>
      <c r="G1456" s="1">
        <v>5.7446808510638299</v>
      </c>
      <c r="H1456" s="1">
        <v>2</v>
      </c>
      <c r="I1456" s="1">
        <v>2</v>
      </c>
      <c r="J1456" s="1">
        <v>2</v>
      </c>
      <c r="K1456" s="2">
        <v>3343071.6328125</v>
      </c>
      <c r="L1456" s="4">
        <f>IF(ISNUMBER(K1456),LOG(K1456,10),"0")</f>
        <v>6.5241456824262185</v>
      </c>
      <c r="M1456" s="25" t="s">
        <v>6248</v>
      </c>
      <c r="N1456" s="32" t="str">
        <f>IF(ISERROR(MID(M1456,SEARCH($N$1,M1456)-40,80)),"",MID(M1456,SEARCH($N$1,M1456)-40,80))</f>
        <v/>
      </c>
      <c r="O1456" s="36" t="str">
        <f>IF(ISERROR(MID(M1456,SEARCH($O$1,M1456)-40,80)),"",MID(M1456,SEARCH($O$1,M1456)-40,80))</f>
        <v/>
      </c>
      <c r="P1456"/>
    </row>
    <row r="1457" spans="1:16" x14ac:dyDescent="0.35">
      <c r="A1457" s="5" t="s">
        <v>11</v>
      </c>
      <c r="B1457" s="6">
        <v>4.51</v>
      </c>
      <c r="C1457" s="1" t="s">
        <v>3067</v>
      </c>
      <c r="D1457" s="1" t="s">
        <v>3068</v>
      </c>
      <c r="E1457" s="1" t="b">
        <v>0</v>
      </c>
      <c r="F1457" s="1" t="b">
        <v>1</v>
      </c>
      <c r="G1457" s="1">
        <v>4.46735395189003</v>
      </c>
      <c r="H1457" s="1">
        <v>2</v>
      </c>
      <c r="I1457" s="1">
        <v>2</v>
      </c>
      <c r="J1457" s="1">
        <v>2</v>
      </c>
      <c r="K1457" s="2">
        <v>1806183.4199218799</v>
      </c>
      <c r="L1457" s="4">
        <f>IF(ISNUMBER(K1457),LOG(K1457,10),"0")</f>
        <v>6.2567618513014702</v>
      </c>
      <c r="M1457" s="25" t="s">
        <v>6514</v>
      </c>
      <c r="N1457" s="32" t="str">
        <f>IF(ISERROR(MID(M1457,SEARCH($N$1,M1457)-40,80)),"",MID(M1457,SEARCH($N$1,M1457)-40,80))</f>
        <v/>
      </c>
      <c r="O1457" s="36" t="str">
        <f>IF(ISERROR(MID(M1457,SEARCH($O$1,M1457)-40,80)),"",MID(M1457,SEARCH($O$1,M1457)-40,80))</f>
        <v/>
      </c>
      <c r="P1457"/>
    </row>
    <row r="1458" spans="1:16" x14ac:dyDescent="0.35">
      <c r="A1458" s="5" t="s">
        <v>11</v>
      </c>
      <c r="B1458" s="6">
        <v>5.39</v>
      </c>
      <c r="C1458" s="1" t="s">
        <v>2495</v>
      </c>
      <c r="D1458" s="1" t="s">
        <v>2496</v>
      </c>
      <c r="E1458" s="1" t="b">
        <v>0</v>
      </c>
      <c r="F1458" s="1" t="b">
        <v>1</v>
      </c>
      <c r="G1458" s="1">
        <v>1.9596199524940601</v>
      </c>
      <c r="H1458" s="1">
        <v>2</v>
      </c>
      <c r="I1458" s="1">
        <v>2</v>
      </c>
      <c r="J1458" s="1">
        <v>2</v>
      </c>
      <c r="K1458" s="2">
        <v>813658.08984375</v>
      </c>
      <c r="L1458" s="4">
        <f>IF(ISNUMBER(K1458),LOG(K1458,10),"0")</f>
        <v>5.9104419467952356</v>
      </c>
      <c r="M1458" s="25" t="s">
        <v>6697</v>
      </c>
      <c r="N1458" s="32" t="str">
        <f>IF(ISERROR(MID(M1458,SEARCH($N$1,M1458)-40,80)),"",MID(M1458,SEARCH($N$1,M1458)-40,80))</f>
        <v/>
      </c>
      <c r="O1458" s="36" t="str">
        <f>IF(ISERROR(MID(M1458,SEARCH($O$1,M1458)-40,80)),"",MID(M1458,SEARCH($O$1,M1458)-40,80))</f>
        <v/>
      </c>
      <c r="P1458"/>
    </row>
    <row r="1459" spans="1:16" x14ac:dyDescent="0.35">
      <c r="A1459" s="5" t="s">
        <v>11</v>
      </c>
      <c r="B1459" s="6">
        <v>3.84</v>
      </c>
      <c r="C1459" s="1" t="s">
        <v>3311</v>
      </c>
      <c r="D1459" s="1" t="s">
        <v>3312</v>
      </c>
      <c r="E1459" s="1" t="b">
        <v>0</v>
      </c>
      <c r="F1459" s="1" t="b">
        <v>1</v>
      </c>
      <c r="G1459" s="1">
        <v>14.5299145299145</v>
      </c>
      <c r="H1459" s="1">
        <v>2</v>
      </c>
      <c r="I1459" s="1">
        <v>2</v>
      </c>
      <c r="J1459" s="1">
        <v>2</v>
      </c>
      <c r="K1459" s="2">
        <v>10628107.546875</v>
      </c>
      <c r="L1459" s="4">
        <f>IF(ISNUMBER(K1459),LOG(K1459,10),"0")</f>
        <v>7.026455940429436</v>
      </c>
      <c r="M1459" s="25" t="s">
        <v>5522</v>
      </c>
      <c r="N1459" s="32" t="str">
        <f>IF(ISERROR(MID(M1459,SEARCH($N$1,M1459)-40,80)),"",MID(M1459,SEARCH($N$1,M1459)-40,80))</f>
        <v/>
      </c>
      <c r="O1459" s="36" t="str">
        <f>IF(ISERROR(MID(M1459,SEARCH($O$1,M1459)-40,80)),"",MID(M1459,SEARCH($O$1,M1459)-40,80))</f>
        <v/>
      </c>
      <c r="P1459"/>
    </row>
    <row r="1460" spans="1:16" x14ac:dyDescent="0.35">
      <c r="A1460" s="5" t="s">
        <v>11</v>
      </c>
      <c r="B1460" s="6">
        <v>4.54</v>
      </c>
      <c r="C1460" s="1" t="s">
        <v>2719</v>
      </c>
      <c r="D1460" s="1" t="s">
        <v>2720</v>
      </c>
      <c r="E1460" s="1" t="b">
        <v>0</v>
      </c>
      <c r="F1460" s="1" t="b">
        <v>1</v>
      </c>
      <c r="G1460" s="1">
        <v>11.330049261083699</v>
      </c>
      <c r="H1460" s="1">
        <v>2</v>
      </c>
      <c r="I1460" s="1">
        <v>2</v>
      </c>
      <c r="J1460" s="1">
        <v>2</v>
      </c>
      <c r="K1460" s="2">
        <v>7016593.06640625</v>
      </c>
      <c r="L1460" s="4">
        <f>IF(ISNUMBER(K1460),LOG(K1460,10),"0")</f>
        <v>6.8461262899620561</v>
      </c>
      <c r="M1460" s="25" t="s">
        <v>5802</v>
      </c>
      <c r="N1460" s="32" t="str">
        <f>IF(ISERROR(MID(M1460,SEARCH($N$1,M1460)-40,80)),"",MID(M1460,SEARCH($N$1,M1460)-40,80))</f>
        <v/>
      </c>
      <c r="O1460" s="36" t="str">
        <f>IF(ISERROR(MID(M1460,SEARCH($O$1,M1460)-40,80)),"",MID(M1460,SEARCH($O$1,M1460)-40,80))</f>
        <v/>
      </c>
      <c r="P1460"/>
    </row>
    <row r="1461" spans="1:16" x14ac:dyDescent="0.35">
      <c r="A1461" s="5" t="s">
        <v>11</v>
      </c>
      <c r="B1461" s="6">
        <v>4.6500000000000004</v>
      </c>
      <c r="C1461" s="1" t="s">
        <v>2975</v>
      </c>
      <c r="D1461" s="1" t="s">
        <v>2976</v>
      </c>
      <c r="E1461" s="1" t="b">
        <v>0</v>
      </c>
      <c r="F1461" s="1" t="b">
        <v>1</v>
      </c>
      <c r="G1461" s="1">
        <v>11.702127659574501</v>
      </c>
      <c r="H1461" s="1">
        <v>2</v>
      </c>
      <c r="I1461" s="1">
        <v>3</v>
      </c>
      <c r="J1461" s="1">
        <v>2</v>
      </c>
      <c r="K1461" s="2">
        <v>22722526.9765625</v>
      </c>
      <c r="L1461" s="4">
        <f>IF(ISNUMBER(K1461),LOG(K1461,10),"0")</f>
        <v>7.3564566276970265</v>
      </c>
      <c r="M1461" s="25" t="s">
        <v>5139</v>
      </c>
      <c r="N1461" s="32" t="str">
        <f>IF(ISERROR(MID(M1461,SEARCH($N$1,M1461)-40,80)),"",MID(M1461,SEARCH($N$1,M1461)-40,80))</f>
        <v/>
      </c>
      <c r="O1461" s="36" t="str">
        <f>IF(ISERROR(MID(M1461,SEARCH($O$1,M1461)-40,80)),"",MID(M1461,SEARCH($O$1,M1461)-40,80))</f>
        <v/>
      </c>
      <c r="P1461"/>
    </row>
    <row r="1462" spans="1:16" x14ac:dyDescent="0.35">
      <c r="A1462" s="5" t="s">
        <v>11</v>
      </c>
      <c r="B1462" s="6">
        <v>2.71</v>
      </c>
      <c r="C1462" s="1" t="s">
        <v>2907</v>
      </c>
      <c r="D1462" s="1" t="s">
        <v>2908</v>
      </c>
      <c r="E1462" s="1" t="b">
        <v>0</v>
      </c>
      <c r="F1462" s="1" t="b">
        <v>1</v>
      </c>
      <c r="G1462" s="1">
        <v>13.461538461538501</v>
      </c>
      <c r="H1462" s="1">
        <v>2</v>
      </c>
      <c r="I1462" s="1">
        <v>2</v>
      </c>
      <c r="J1462" s="1">
        <v>2</v>
      </c>
      <c r="K1462" s="2">
        <v>8765770.76171875</v>
      </c>
      <c r="L1462" s="4">
        <f>IF(ISNUMBER(K1462),LOG(K1462,10),"0")</f>
        <v>6.9427901090030453</v>
      </c>
      <c r="M1462" s="25" t="s">
        <v>5649</v>
      </c>
      <c r="N1462" s="32" t="str">
        <f>IF(ISERROR(MID(M1462,SEARCH($N$1,M1462)-40,80)),"",MID(M1462,SEARCH($N$1,M1462)-40,80))</f>
        <v/>
      </c>
      <c r="O1462" s="36" t="str">
        <f>IF(ISERROR(MID(M1462,SEARCH($O$1,M1462)-40,80)),"",MID(M1462,SEARCH($O$1,M1462)-40,80))</f>
        <v/>
      </c>
      <c r="P1462"/>
    </row>
    <row r="1463" spans="1:16" x14ac:dyDescent="0.35">
      <c r="A1463" s="5" t="s">
        <v>11</v>
      </c>
      <c r="B1463" s="6">
        <v>4.41</v>
      </c>
      <c r="C1463" s="1" t="s">
        <v>2817</v>
      </c>
      <c r="D1463" s="1" t="s">
        <v>2818</v>
      </c>
      <c r="E1463" s="1" t="b">
        <v>0</v>
      </c>
      <c r="F1463" s="1" t="b">
        <v>1</v>
      </c>
      <c r="G1463" s="1">
        <v>8.9494163424124498</v>
      </c>
      <c r="H1463" s="1">
        <v>2</v>
      </c>
      <c r="I1463" s="1">
        <v>2</v>
      </c>
      <c r="J1463" s="1">
        <v>2</v>
      </c>
      <c r="K1463" s="2">
        <v>3930536.8046875</v>
      </c>
      <c r="L1463" s="4">
        <f>IF(ISNUMBER(K1463),LOG(K1463,10),"0")</f>
        <v>6.594451867269373</v>
      </c>
      <c r="M1463" s="25" t="s">
        <v>6148</v>
      </c>
      <c r="N1463" s="32" t="str">
        <f>IF(ISERROR(MID(M1463,SEARCH($N$1,M1463)-40,80)),"",MID(M1463,SEARCH($N$1,M1463)-40,80))</f>
        <v/>
      </c>
      <c r="O1463" s="36" t="str">
        <f>IF(ISERROR(MID(M1463,SEARCH($O$1,M1463)-40,80)),"",MID(M1463,SEARCH($O$1,M1463)-40,80))</f>
        <v/>
      </c>
      <c r="P1463"/>
    </row>
    <row r="1464" spans="1:16" x14ac:dyDescent="0.35">
      <c r="A1464" s="5" t="s">
        <v>11</v>
      </c>
      <c r="B1464" s="6">
        <v>6.87</v>
      </c>
      <c r="C1464" s="1" t="s">
        <v>3912</v>
      </c>
      <c r="D1464" s="1" t="s">
        <v>3913</v>
      </c>
      <c r="E1464" s="1" t="b">
        <v>0</v>
      </c>
      <c r="F1464" s="1" t="b">
        <v>1</v>
      </c>
      <c r="G1464" s="1">
        <v>51.754385964912302</v>
      </c>
      <c r="H1464" s="1">
        <v>2</v>
      </c>
      <c r="I1464" s="1">
        <v>2</v>
      </c>
      <c r="J1464" s="1">
        <v>2</v>
      </c>
      <c r="K1464" s="2">
        <v>27651055.640625</v>
      </c>
      <c r="L1464" s="4">
        <f>IF(ISNUMBER(K1464),LOG(K1464,10),"0")</f>
        <v>7.441711716116191</v>
      </c>
      <c r="M1464" s="25" t="s">
        <v>5066</v>
      </c>
      <c r="N1464" s="32" t="str">
        <f>IF(ISERROR(MID(M1464,SEARCH($N$1,M1464)-40,80)),"",MID(M1464,SEARCH($N$1,M1464)-40,80))</f>
        <v/>
      </c>
      <c r="O1464" s="36" t="str">
        <f>IF(ISERROR(MID(M1464,SEARCH($O$1,M1464)-40,80)),"",MID(M1464,SEARCH($O$1,M1464)-40,80))</f>
        <v/>
      </c>
      <c r="P1464"/>
    </row>
    <row r="1465" spans="1:16" x14ac:dyDescent="0.35">
      <c r="A1465" s="5" t="s">
        <v>11</v>
      </c>
      <c r="B1465" s="6">
        <v>4.9000000000000004</v>
      </c>
      <c r="C1465" s="1" t="s">
        <v>2587</v>
      </c>
      <c r="D1465" s="1" t="s">
        <v>2588</v>
      </c>
      <c r="E1465" s="1" t="b">
        <v>0</v>
      </c>
      <c r="F1465" s="1" t="b">
        <v>1</v>
      </c>
      <c r="G1465" s="1">
        <v>14.3835616438356</v>
      </c>
      <c r="H1465" s="1">
        <v>2</v>
      </c>
      <c r="I1465" s="1">
        <v>2</v>
      </c>
      <c r="J1465" s="1">
        <v>2</v>
      </c>
      <c r="K1465" s="2">
        <v>16099479.109375</v>
      </c>
      <c r="L1465" s="4">
        <f>IF(ISNUMBER(K1465),LOG(K1465,10),"0")</f>
        <v>7.2068118248775823</v>
      </c>
      <c r="M1465" s="25" t="s">
        <v>5284</v>
      </c>
      <c r="N1465" s="32" t="str">
        <f>IF(ISERROR(MID(M1465,SEARCH($N$1,M1465)-40,80)),"",MID(M1465,SEARCH($N$1,M1465)-40,80))</f>
        <v/>
      </c>
      <c r="O1465" s="36" t="str">
        <f>IF(ISERROR(MID(M1465,SEARCH($O$1,M1465)-40,80)),"",MID(M1465,SEARCH($O$1,M1465)-40,80))</f>
        <v/>
      </c>
      <c r="P1465"/>
    </row>
    <row r="1466" spans="1:16" x14ac:dyDescent="0.35">
      <c r="A1466" s="5" t="s">
        <v>11</v>
      </c>
      <c r="B1466" s="6">
        <v>6.23</v>
      </c>
      <c r="C1466" s="1" t="s">
        <v>2899</v>
      </c>
      <c r="D1466" s="1" t="s">
        <v>2900</v>
      </c>
      <c r="E1466" s="1" t="b">
        <v>0</v>
      </c>
      <c r="F1466" s="1" t="b">
        <v>1</v>
      </c>
      <c r="G1466" s="1">
        <v>15.2</v>
      </c>
      <c r="H1466" s="1">
        <v>2</v>
      </c>
      <c r="I1466" s="1">
        <v>3</v>
      </c>
      <c r="J1466" s="1">
        <v>2</v>
      </c>
      <c r="K1466" s="2">
        <v>13099089.6992188</v>
      </c>
      <c r="L1466" s="4">
        <f>IF(ISNUMBER(K1466),LOG(K1466,10),"0")</f>
        <v>7.1172411160876292</v>
      </c>
      <c r="M1466" s="25" t="s">
        <v>5398</v>
      </c>
      <c r="N1466" s="32" t="str">
        <f>IF(ISERROR(MID(M1466,SEARCH($N$1,M1466)-40,80)),"",MID(M1466,SEARCH($N$1,M1466)-40,80))</f>
        <v/>
      </c>
      <c r="O1466" s="36" t="str">
        <f>IF(ISERROR(MID(M1466,SEARCH($O$1,M1466)-40,80)),"",MID(M1466,SEARCH($O$1,M1466)-40,80))</f>
        <v/>
      </c>
      <c r="P1466"/>
    </row>
    <row r="1467" spans="1:16" x14ac:dyDescent="0.35">
      <c r="A1467" s="5" t="s">
        <v>4094</v>
      </c>
      <c r="B1467" s="6">
        <v>4.51</v>
      </c>
      <c r="C1467" s="1" t="s">
        <v>4231</v>
      </c>
      <c r="D1467" s="1" t="s">
        <v>4232</v>
      </c>
      <c r="E1467" s="1" t="b">
        <v>0</v>
      </c>
      <c r="F1467" s="1" t="b">
        <v>1</v>
      </c>
      <c r="G1467" s="1">
        <v>13.1221719457014</v>
      </c>
      <c r="H1467" s="1">
        <v>2</v>
      </c>
      <c r="I1467" s="1">
        <v>2</v>
      </c>
      <c r="J1467" s="1">
        <v>2</v>
      </c>
      <c r="K1467" s="2">
        <v>1412421.765625</v>
      </c>
      <c r="L1467" s="4">
        <f>IF(ISNUMBER(K1467),LOG(K1467,10),"0")</f>
        <v>6.1499644014838077</v>
      </c>
      <c r="M1467" s="25" t="s">
        <v>6576</v>
      </c>
      <c r="N1467" s="32" t="str">
        <f>IF(ISERROR(MID(M1467,SEARCH($N$1,M1467)-40,80)),"",MID(M1467,SEARCH($N$1,M1467)-40,80))</f>
        <v/>
      </c>
      <c r="O1467" s="36" t="str">
        <f>IF(ISERROR(MID(M1467,SEARCH($O$1,M1467)-40,80)),"",MID(M1467,SEARCH($O$1,M1467)-40,80))</f>
        <v/>
      </c>
      <c r="P1467"/>
    </row>
    <row r="1468" spans="1:16" x14ac:dyDescent="0.35">
      <c r="A1468" s="5" t="s">
        <v>11</v>
      </c>
      <c r="B1468" s="6">
        <v>1.72</v>
      </c>
      <c r="C1468" s="1" t="s">
        <v>3932</v>
      </c>
      <c r="D1468" s="1" t="s">
        <v>3933</v>
      </c>
      <c r="E1468" s="1" t="b">
        <v>0</v>
      </c>
      <c r="F1468" s="1" t="b">
        <v>1</v>
      </c>
      <c r="G1468" s="1">
        <v>6.8965517241379297</v>
      </c>
      <c r="H1468" s="1">
        <v>2</v>
      </c>
      <c r="I1468" s="1">
        <v>2</v>
      </c>
      <c r="J1468" s="1">
        <v>2</v>
      </c>
      <c r="K1468" s="2">
        <v>12759062.9287109</v>
      </c>
      <c r="L1468" s="4">
        <f>IF(ISNUMBER(K1468),LOG(K1468,10),"0")</f>
        <v>7.1058187794138172</v>
      </c>
      <c r="M1468" s="25" t="s">
        <v>5416</v>
      </c>
      <c r="N1468" s="32" t="str">
        <f>IF(ISERROR(MID(M1468,SEARCH($N$1,M1468)-40,80)),"",MID(M1468,SEARCH($N$1,M1468)-40,80))</f>
        <v/>
      </c>
      <c r="O1468" s="36" t="str">
        <f>IF(ISERROR(MID(M1468,SEARCH($O$1,M1468)-40,80)),"",MID(M1468,SEARCH($O$1,M1468)-40,80))</f>
        <v/>
      </c>
      <c r="P1468"/>
    </row>
    <row r="1469" spans="1:16" x14ac:dyDescent="0.35">
      <c r="A1469" s="5" t="s">
        <v>11</v>
      </c>
      <c r="B1469" s="6">
        <v>5.57</v>
      </c>
      <c r="C1469" s="1" t="s">
        <v>2095</v>
      </c>
      <c r="D1469" s="1" t="s">
        <v>2096</v>
      </c>
      <c r="E1469" s="1" t="b">
        <v>0</v>
      </c>
      <c r="F1469" s="1" t="b">
        <v>1</v>
      </c>
      <c r="G1469" s="1">
        <v>4.7008547008547001</v>
      </c>
      <c r="H1469" s="1">
        <v>2</v>
      </c>
      <c r="I1469" s="1">
        <v>3</v>
      </c>
      <c r="J1469" s="1">
        <v>2</v>
      </c>
      <c r="K1469" s="2">
        <v>3395500.63671875</v>
      </c>
      <c r="L1469" s="4">
        <f>IF(ISNUMBER(K1469),LOG(K1469,10),"0")</f>
        <v>6.5309038162409649</v>
      </c>
      <c r="M1469" s="25" t="s">
        <v>6236</v>
      </c>
      <c r="N1469" s="32" t="str">
        <f>IF(ISERROR(MID(M1469,SEARCH($N$1,M1469)-40,80)),"",MID(M1469,SEARCH($N$1,M1469)-40,80))</f>
        <v/>
      </c>
      <c r="O1469" s="36" t="str">
        <f>IF(ISERROR(MID(M1469,SEARCH($O$1,M1469)-40,80)),"",MID(M1469,SEARCH($O$1,M1469)-40,80))</f>
        <v/>
      </c>
      <c r="P1469"/>
    </row>
    <row r="1470" spans="1:16" x14ac:dyDescent="0.35">
      <c r="A1470" s="5" t="s">
        <v>11</v>
      </c>
      <c r="B1470" s="6">
        <v>3.93</v>
      </c>
      <c r="C1470" s="1" t="s">
        <v>3203</v>
      </c>
      <c r="D1470" s="1" t="s">
        <v>3204</v>
      </c>
      <c r="E1470" s="1" t="b">
        <v>0</v>
      </c>
      <c r="F1470" s="1" t="b">
        <v>1</v>
      </c>
      <c r="G1470" s="1">
        <v>7.4433656957928802</v>
      </c>
      <c r="H1470" s="1">
        <v>2</v>
      </c>
      <c r="I1470" s="1">
        <v>2</v>
      </c>
      <c r="J1470" s="1">
        <v>2</v>
      </c>
      <c r="K1470" s="2">
        <v>2058103.3417968799</v>
      </c>
      <c r="L1470" s="4">
        <f>IF(ISNUMBER(K1470),LOG(K1470,10),"0")</f>
        <v>6.3134671778342542</v>
      </c>
      <c r="M1470" s="25" t="s">
        <v>6468</v>
      </c>
      <c r="N1470" s="32" t="str">
        <f>IF(ISERROR(MID(M1470,SEARCH($N$1,M1470)-40,80)),"",MID(M1470,SEARCH($N$1,M1470)-40,80))</f>
        <v/>
      </c>
      <c r="O1470" s="36" t="str">
        <f>IF(ISERROR(MID(M1470,SEARCH($O$1,M1470)-40,80)),"",MID(M1470,SEARCH($O$1,M1470)-40,80))</f>
        <v/>
      </c>
      <c r="P1470"/>
    </row>
    <row r="1471" spans="1:16" x14ac:dyDescent="0.35">
      <c r="A1471" s="5" t="s">
        <v>11</v>
      </c>
      <c r="B1471" s="6">
        <v>4.62</v>
      </c>
      <c r="C1471" s="1" t="s">
        <v>3247</v>
      </c>
      <c r="D1471" s="1" t="s">
        <v>3248</v>
      </c>
      <c r="E1471" s="1" t="b">
        <v>0</v>
      </c>
      <c r="F1471" s="1" t="b">
        <v>1</v>
      </c>
      <c r="G1471" s="1">
        <v>8.6505190311418705</v>
      </c>
      <c r="H1471" s="1">
        <v>2</v>
      </c>
      <c r="I1471" s="1">
        <v>2</v>
      </c>
      <c r="J1471" s="1">
        <v>2</v>
      </c>
      <c r="K1471" s="2">
        <v>1209560.5</v>
      </c>
      <c r="L1471" s="4">
        <f>IF(ISNUMBER(K1471),LOG(K1471,10),"0")</f>
        <v>6.0826275958554303</v>
      </c>
      <c r="M1471" s="25" t="s">
        <v>6612</v>
      </c>
      <c r="N1471" s="32" t="str">
        <f>IF(ISERROR(MID(M1471,SEARCH($N$1,M1471)-40,80)),"",MID(M1471,SEARCH($N$1,M1471)-40,80))</f>
        <v/>
      </c>
      <c r="O1471" s="36" t="str">
        <f>IF(ISERROR(MID(M1471,SEARCH($O$1,M1471)-40,80)),"",MID(M1471,SEARCH($O$1,M1471)-40,80))</f>
        <v/>
      </c>
      <c r="P1471"/>
    </row>
    <row r="1472" spans="1:16" x14ac:dyDescent="0.35">
      <c r="A1472" s="5" t="s">
        <v>11</v>
      </c>
      <c r="B1472" s="6">
        <v>4.79</v>
      </c>
      <c r="C1472" s="1" t="s">
        <v>3452</v>
      </c>
      <c r="D1472" s="1" t="s">
        <v>3453</v>
      </c>
      <c r="E1472" s="1" t="b">
        <v>0</v>
      </c>
      <c r="F1472" s="1" t="b">
        <v>1</v>
      </c>
      <c r="G1472" s="1">
        <v>6.1990212071778101</v>
      </c>
      <c r="H1472" s="1">
        <v>2</v>
      </c>
      <c r="I1472" s="1">
        <v>2</v>
      </c>
      <c r="J1472" s="1">
        <v>2</v>
      </c>
      <c r="K1472" s="2">
        <v>3374974.203125</v>
      </c>
      <c r="L1472" s="4">
        <f>IF(ISNUMBER(K1472),LOG(K1472,10),"0")</f>
        <v>6.5282704576164416</v>
      </c>
      <c r="M1472" s="25" t="s">
        <v>6241</v>
      </c>
      <c r="N1472" s="32" t="str">
        <f>IF(ISERROR(MID(M1472,SEARCH($N$1,M1472)-40,80)),"",MID(M1472,SEARCH($N$1,M1472)-40,80))</f>
        <v/>
      </c>
      <c r="O1472" s="36" t="str">
        <f>IF(ISERROR(MID(M1472,SEARCH($O$1,M1472)-40,80)),"",MID(M1472,SEARCH($O$1,M1472)-40,80))</f>
        <v/>
      </c>
      <c r="P1472"/>
    </row>
    <row r="1473" spans="1:16" x14ac:dyDescent="0.35">
      <c r="A1473" s="5" t="s">
        <v>4094</v>
      </c>
      <c r="B1473" s="6">
        <v>4</v>
      </c>
      <c r="C1473" s="1" t="s">
        <v>4307</v>
      </c>
      <c r="D1473" s="1" t="s">
        <v>4308</v>
      </c>
      <c r="E1473" s="1" t="b">
        <v>0</v>
      </c>
      <c r="F1473" s="1" t="b">
        <v>1</v>
      </c>
      <c r="G1473" s="1">
        <v>2.6666666666666701</v>
      </c>
      <c r="H1473" s="1">
        <v>2</v>
      </c>
      <c r="I1473" s="1">
        <v>2</v>
      </c>
      <c r="J1473" s="1">
        <v>2</v>
      </c>
      <c r="K1473" s="2">
        <v>1479195.6230468799</v>
      </c>
      <c r="L1473" s="4">
        <f>IF(ISNUMBER(K1473),LOG(K1473,10),"0")</f>
        <v>6.1700256130717488</v>
      </c>
      <c r="M1473" s="25" t="s">
        <v>6559</v>
      </c>
      <c r="N1473" s="32" t="str">
        <f>IF(ISERROR(MID(M1473,SEARCH($N$1,M1473)-40,80)),"",MID(M1473,SEARCH($N$1,M1473)-40,80))</f>
        <v/>
      </c>
      <c r="O1473" s="36" t="str">
        <f>IF(ISERROR(MID(M1473,SEARCH($O$1,M1473)-40,80)),"",MID(M1473,SEARCH($O$1,M1473)-40,80))</f>
        <v/>
      </c>
      <c r="P1473"/>
    </row>
    <row r="1474" spans="1:16" x14ac:dyDescent="0.35">
      <c r="A1474" s="5" t="s">
        <v>11</v>
      </c>
      <c r="B1474" s="6">
        <v>5.23</v>
      </c>
      <c r="C1474" s="1" t="s">
        <v>2729</v>
      </c>
      <c r="D1474" s="1" t="s">
        <v>2730</v>
      </c>
      <c r="E1474" s="1" t="b">
        <v>0</v>
      </c>
      <c r="F1474" s="1" t="b">
        <v>1</v>
      </c>
      <c r="G1474" s="1">
        <v>14.9253731343284</v>
      </c>
      <c r="H1474" s="1">
        <v>2</v>
      </c>
      <c r="I1474" s="1">
        <v>2</v>
      </c>
      <c r="J1474" s="1">
        <v>2</v>
      </c>
      <c r="K1474" s="2">
        <v>13128960.25</v>
      </c>
      <c r="L1474" s="4">
        <f>IF(ISNUMBER(K1474),LOG(K1474,10),"0")</f>
        <v>7.1182303334339059</v>
      </c>
      <c r="M1474" s="25" t="s">
        <v>5394</v>
      </c>
      <c r="N1474" s="32" t="str">
        <f>IF(ISERROR(MID(M1474,SEARCH($N$1,M1474)-40,80)),"",MID(M1474,SEARCH($N$1,M1474)-40,80))</f>
        <v/>
      </c>
      <c r="O1474" s="36" t="str">
        <f>IF(ISERROR(MID(M1474,SEARCH($O$1,M1474)-40,80)),"",MID(M1474,SEARCH($O$1,M1474)-40,80))</f>
        <v/>
      </c>
      <c r="P1474"/>
    </row>
    <row r="1475" spans="1:16" x14ac:dyDescent="0.35">
      <c r="A1475" s="5" t="s">
        <v>11</v>
      </c>
      <c r="B1475" s="6">
        <v>1.93</v>
      </c>
      <c r="C1475" s="1" t="s">
        <v>3480</v>
      </c>
      <c r="D1475" s="1" t="s">
        <v>3481</v>
      </c>
      <c r="E1475" s="1" t="b">
        <v>0</v>
      </c>
      <c r="F1475" s="1" t="b">
        <v>1</v>
      </c>
      <c r="G1475" s="1">
        <v>4.8517520215633398</v>
      </c>
      <c r="H1475" s="1">
        <v>2</v>
      </c>
      <c r="I1475" s="1">
        <v>2</v>
      </c>
      <c r="J1475" s="1">
        <v>2</v>
      </c>
      <c r="K1475" s="2">
        <v>2055393.83203125</v>
      </c>
      <c r="L1475" s="4">
        <f>IF(ISNUMBER(K1475),LOG(K1475,10),"0")</f>
        <v>6.3128950489325764</v>
      </c>
      <c r="M1475" s="25" t="s">
        <v>6469</v>
      </c>
      <c r="N1475" s="32" t="str">
        <f>IF(ISERROR(MID(M1475,SEARCH($N$1,M1475)-40,80)),"",MID(M1475,SEARCH($N$1,M1475)-40,80))</f>
        <v/>
      </c>
      <c r="O1475" s="36" t="str">
        <f>IF(ISERROR(MID(M1475,SEARCH($O$1,M1475)-40,80)),"",MID(M1475,SEARCH($O$1,M1475)-40,80))</f>
        <v>de [GO:0046329]; negative regulation of megakaryocyte differentiation [GO:004565</v>
      </c>
      <c r="P1475"/>
    </row>
    <row r="1476" spans="1:16" x14ac:dyDescent="0.35">
      <c r="A1476" s="5" t="s">
        <v>11</v>
      </c>
      <c r="B1476" s="6">
        <v>6.46</v>
      </c>
      <c r="C1476" s="1" t="s">
        <v>2589</v>
      </c>
      <c r="D1476" s="1" t="s">
        <v>2590</v>
      </c>
      <c r="E1476" s="1" t="b">
        <v>0</v>
      </c>
      <c r="F1476" s="1" t="b">
        <v>1</v>
      </c>
      <c r="G1476" s="1">
        <v>5.4176072234763</v>
      </c>
      <c r="H1476" s="1">
        <v>2</v>
      </c>
      <c r="I1476" s="1">
        <v>2</v>
      </c>
      <c r="J1476" s="1">
        <v>2</v>
      </c>
      <c r="K1476" s="2">
        <v>5241324.0830078097</v>
      </c>
      <c r="L1476" s="4">
        <f>IF(ISNUMBER(K1476),LOG(K1476,10),"0")</f>
        <v>6.7194410139499716</v>
      </c>
      <c r="M1476" s="25" t="s">
        <v>5992</v>
      </c>
      <c r="N1476" s="32" t="str">
        <f>IF(ISERROR(MID(M1476,SEARCH($N$1,M1476)-40,80)),"",MID(M1476,SEARCH($N$1,M1476)-40,80))</f>
        <v/>
      </c>
      <c r="O1476" s="36" t="str">
        <f>IF(ISERROR(MID(M1476,SEARCH($O$1,M1476)-40,80)),"",MID(M1476,SEARCH($O$1,M1476)-40,80))</f>
        <v/>
      </c>
      <c r="P1476"/>
    </row>
    <row r="1477" spans="1:16" x14ac:dyDescent="0.35">
      <c r="A1477" s="5" t="s">
        <v>11</v>
      </c>
      <c r="B1477" s="6">
        <v>4.32</v>
      </c>
      <c r="C1477" s="1" t="s">
        <v>2771</v>
      </c>
      <c r="D1477" s="1" t="s">
        <v>2772</v>
      </c>
      <c r="E1477" s="1" t="b">
        <v>0</v>
      </c>
      <c r="F1477" s="1" t="b">
        <v>1</v>
      </c>
      <c r="G1477" s="1">
        <v>3.7344398340248999</v>
      </c>
      <c r="H1477" s="1">
        <v>2</v>
      </c>
      <c r="I1477" s="1">
        <v>2</v>
      </c>
      <c r="J1477" s="1">
        <v>2</v>
      </c>
      <c r="K1477" s="2">
        <v>5058215.4453125</v>
      </c>
      <c r="L1477" s="4">
        <f>IF(ISNUMBER(K1477),LOG(K1477,10),"0")</f>
        <v>6.7039973233709178</v>
      </c>
      <c r="M1477" s="25" t="s">
        <v>6018</v>
      </c>
      <c r="N1477" s="32" t="str">
        <f>IF(ISERROR(MID(M1477,SEARCH($N$1,M1477)-40,80)),"",MID(M1477,SEARCH($N$1,M1477)-40,80))</f>
        <v/>
      </c>
      <c r="O1477" s="36" t="str">
        <f>IF(ISERROR(MID(M1477,SEARCH($O$1,M1477)-40,80)),"",MID(M1477,SEARCH($O$1,M1477)-40,80))</f>
        <v/>
      </c>
      <c r="P1477"/>
    </row>
    <row r="1478" spans="1:16" x14ac:dyDescent="0.35">
      <c r="A1478" s="5" t="s">
        <v>11</v>
      </c>
      <c r="B1478" s="6">
        <v>5.51</v>
      </c>
      <c r="C1478" s="1" t="s">
        <v>2563</v>
      </c>
      <c r="D1478" s="1" t="s">
        <v>2564</v>
      </c>
      <c r="E1478" s="1" t="b">
        <v>0</v>
      </c>
      <c r="F1478" s="1" t="b">
        <v>1</v>
      </c>
      <c r="G1478" s="1">
        <v>15.714285714285699</v>
      </c>
      <c r="H1478" s="1">
        <v>2</v>
      </c>
      <c r="I1478" s="1">
        <v>2</v>
      </c>
      <c r="J1478" s="1">
        <v>2</v>
      </c>
      <c r="K1478" s="2">
        <v>5374880.58203125</v>
      </c>
      <c r="L1478" s="4">
        <f>IF(ISNUMBER(K1478),LOG(K1478,10),"0")</f>
        <v>6.7303688196311775</v>
      </c>
      <c r="M1478" s="25" t="s">
        <v>5970</v>
      </c>
      <c r="N1478" s="32" t="str">
        <f>IF(ISERROR(MID(M1478,SEARCH($N$1,M1478)-40,80)),"",MID(M1478,SEARCH($N$1,M1478)-40,80))</f>
        <v/>
      </c>
      <c r="O1478" s="36" t="str">
        <f>IF(ISERROR(MID(M1478,SEARCH($O$1,M1478)-40,80)),"",MID(M1478,SEARCH($O$1,M1478)-40,80))</f>
        <v/>
      </c>
      <c r="P1478"/>
    </row>
    <row r="1479" spans="1:16" x14ac:dyDescent="0.35">
      <c r="A1479" s="5" t="s">
        <v>11</v>
      </c>
      <c r="B1479" s="6">
        <v>5.16</v>
      </c>
      <c r="C1479" s="1" t="s">
        <v>2763</v>
      </c>
      <c r="D1479" s="1" t="s">
        <v>2764</v>
      </c>
      <c r="E1479" s="1" t="b">
        <v>0</v>
      </c>
      <c r="F1479" s="1" t="b">
        <v>1</v>
      </c>
      <c r="G1479" s="1">
        <v>26.881720430107499</v>
      </c>
      <c r="H1479" s="1">
        <v>2</v>
      </c>
      <c r="I1479" s="1">
        <v>2</v>
      </c>
      <c r="J1479" s="1">
        <v>2</v>
      </c>
      <c r="K1479" s="2">
        <v>4469064.75</v>
      </c>
      <c r="L1479" s="4">
        <f>IF(ISNUMBER(K1479),LOG(K1479,10),"0")</f>
        <v>6.6502166469772055</v>
      </c>
      <c r="M1479" s="25" t="s">
        <v>6088</v>
      </c>
      <c r="N1479" s="32" t="str">
        <f>IF(ISERROR(MID(M1479,SEARCH($N$1,M1479)-40,80)),"",MID(M1479,SEARCH($N$1,M1479)-40,80))</f>
        <v/>
      </c>
      <c r="O1479" s="36" t="str">
        <f>IF(ISERROR(MID(M1479,SEARCH($O$1,M1479)-40,80)),"",MID(M1479,SEARCH($O$1,M1479)-40,80))</f>
        <v/>
      </c>
      <c r="P1479"/>
    </row>
    <row r="1480" spans="1:16" x14ac:dyDescent="0.35">
      <c r="A1480" s="5" t="s">
        <v>11</v>
      </c>
      <c r="B1480" s="6">
        <v>5.76</v>
      </c>
      <c r="C1480" s="1" t="s">
        <v>2439</v>
      </c>
      <c r="D1480" s="1" t="s">
        <v>2440</v>
      </c>
      <c r="E1480" s="1" t="b">
        <v>0</v>
      </c>
      <c r="F1480" s="1" t="b">
        <v>1</v>
      </c>
      <c r="G1480" s="1">
        <v>2.6974951830443201</v>
      </c>
      <c r="H1480" s="1">
        <v>2</v>
      </c>
      <c r="I1480" s="1">
        <v>2</v>
      </c>
      <c r="J1480" s="1">
        <v>2</v>
      </c>
      <c r="K1480" s="2">
        <v>1456498.37109375</v>
      </c>
      <c r="L1480" s="4">
        <f>IF(ISNUMBER(K1480),LOG(K1480,10),"0")</f>
        <v>6.1633100032613921</v>
      </c>
      <c r="M1480" s="25" t="s">
        <v>6566</v>
      </c>
      <c r="N1480" s="32" t="str">
        <f>IF(ISERROR(MID(M1480,SEARCH($N$1,M1480)-40,80)),"",MID(M1480,SEARCH($N$1,M1480)-40,80))</f>
        <v/>
      </c>
      <c r="O1480" s="36" t="str">
        <f>IF(ISERROR(MID(M1480,SEARCH($O$1,M1480)-40,80)),"",MID(M1480,SEARCH($O$1,M1480)-40,80))</f>
        <v/>
      </c>
      <c r="P1480"/>
    </row>
    <row r="1481" spans="1:16" x14ac:dyDescent="0.35">
      <c r="A1481" s="5" t="s">
        <v>11</v>
      </c>
      <c r="B1481" s="6">
        <v>3.72</v>
      </c>
      <c r="C1481" s="1" t="s">
        <v>3544</v>
      </c>
      <c r="D1481" s="1" t="s">
        <v>3545</v>
      </c>
      <c r="E1481" s="1" t="b">
        <v>0</v>
      </c>
      <c r="F1481" s="1" t="b">
        <v>1</v>
      </c>
      <c r="G1481" s="1">
        <v>4.1666666666666696</v>
      </c>
      <c r="H1481" s="1">
        <v>2</v>
      </c>
      <c r="I1481" s="1">
        <v>2</v>
      </c>
      <c r="J1481" s="1">
        <v>2</v>
      </c>
      <c r="K1481" s="2">
        <v>478499.859375</v>
      </c>
      <c r="L1481" s="4">
        <f>IF(ISNUMBER(K1481),LOG(K1481,10),"0")</f>
        <v>5.6798818144792769</v>
      </c>
      <c r="M1481" s="25" t="s">
        <v>6770</v>
      </c>
      <c r="N1481" s="32" t="str">
        <f>IF(ISERROR(MID(M1481,SEARCH($N$1,M1481)-40,80)),"",MID(M1481,SEARCH($N$1,M1481)-40,80))</f>
        <v/>
      </c>
      <c r="O1481" s="36" t="str">
        <f>IF(ISERROR(MID(M1481,SEARCH($O$1,M1481)-40,80)),"",MID(M1481,SEARCH($O$1,M1481)-40,80))</f>
        <v/>
      </c>
      <c r="P1481"/>
    </row>
    <row r="1482" spans="1:16" x14ac:dyDescent="0.35">
      <c r="A1482" s="5" t="s">
        <v>11</v>
      </c>
      <c r="B1482" s="6">
        <v>2.81</v>
      </c>
      <c r="C1482" s="1" t="s">
        <v>3167</v>
      </c>
      <c r="D1482" s="1" t="s">
        <v>3168</v>
      </c>
      <c r="E1482" s="1" t="b">
        <v>0</v>
      </c>
      <c r="F1482" s="1" t="b">
        <v>1</v>
      </c>
      <c r="G1482" s="1">
        <v>9.5833333333333304</v>
      </c>
      <c r="H1482" s="1">
        <v>2</v>
      </c>
      <c r="I1482" s="1">
        <v>2</v>
      </c>
      <c r="J1482" s="1">
        <v>2</v>
      </c>
      <c r="K1482" s="2">
        <v>7931696.56640625</v>
      </c>
      <c r="L1482" s="4">
        <f>IF(ISNUMBER(K1482),LOG(K1482,10),"0")</f>
        <v>6.8993660915574671</v>
      </c>
      <c r="M1482" s="25" t="s">
        <v>5722</v>
      </c>
      <c r="N1482" s="32" t="str">
        <f>IF(ISERROR(MID(M1482,SEARCH($N$1,M1482)-40,80)),"",MID(M1482,SEARCH($N$1,M1482)-40,80))</f>
        <v/>
      </c>
      <c r="O1482" s="36" t="str">
        <f>IF(ISERROR(MID(M1482,SEARCH($O$1,M1482)-40,80)),"",MID(M1482,SEARCH($O$1,M1482)-40,80))</f>
        <v/>
      </c>
      <c r="P1482"/>
    </row>
    <row r="1483" spans="1:16" x14ac:dyDescent="0.35">
      <c r="A1483" s="5" t="s">
        <v>11</v>
      </c>
      <c r="B1483" s="6">
        <v>4.82</v>
      </c>
      <c r="C1483" s="1" t="s">
        <v>3227</v>
      </c>
      <c r="D1483" s="1" t="s">
        <v>3228</v>
      </c>
      <c r="E1483" s="1" t="b">
        <v>0</v>
      </c>
      <c r="F1483" s="1" t="b">
        <v>1</v>
      </c>
      <c r="G1483" s="1">
        <v>18.421052631578899</v>
      </c>
      <c r="H1483" s="1">
        <v>2</v>
      </c>
      <c r="I1483" s="1">
        <v>2</v>
      </c>
      <c r="J1483" s="1">
        <v>2</v>
      </c>
      <c r="K1483" s="2">
        <v>4312661.68359375</v>
      </c>
      <c r="L1483" s="4">
        <f>IF(ISNUMBER(K1483),LOG(K1483,10),"0")</f>
        <v>6.6347453902787343</v>
      </c>
      <c r="M1483" s="25" t="s">
        <v>6105</v>
      </c>
      <c r="N1483" s="32" t="str">
        <f>IF(ISERROR(MID(M1483,SEARCH($N$1,M1483)-40,80)),"",MID(M1483,SEARCH($N$1,M1483)-40,80))</f>
        <v/>
      </c>
      <c r="O1483" s="36" t="str">
        <f>IF(ISERROR(MID(M1483,SEARCH($O$1,M1483)-40,80)),"",MID(M1483,SEARCH($O$1,M1483)-40,80))</f>
        <v/>
      </c>
      <c r="P1483"/>
    </row>
    <row r="1484" spans="1:16" x14ac:dyDescent="0.35">
      <c r="A1484" s="5" t="s">
        <v>11</v>
      </c>
      <c r="B1484" s="6">
        <v>8.48</v>
      </c>
      <c r="C1484" s="1" t="s">
        <v>2603</v>
      </c>
      <c r="D1484" s="1" t="s">
        <v>2604</v>
      </c>
      <c r="E1484" s="1" t="b">
        <v>0</v>
      </c>
      <c r="F1484" s="1" t="b">
        <v>1</v>
      </c>
      <c r="G1484" s="1">
        <v>22.727272727272702</v>
      </c>
      <c r="H1484" s="1">
        <v>2</v>
      </c>
      <c r="I1484" s="1">
        <v>3</v>
      </c>
      <c r="J1484" s="1">
        <v>2</v>
      </c>
      <c r="K1484" s="2">
        <v>13433792.28125</v>
      </c>
      <c r="L1484" s="4">
        <f>IF(ISNUMBER(K1484),LOG(K1484,10),"0")</f>
        <v>7.1281986287769987</v>
      </c>
      <c r="M1484" s="25" t="s">
        <v>5378</v>
      </c>
      <c r="N1484" s="32" t="str">
        <f>IF(ISERROR(MID(M1484,SEARCH($N$1,M1484)-40,80)),"",MID(M1484,SEARCH($N$1,M1484)-40,80))</f>
        <v/>
      </c>
      <c r="O1484" s="36" t="str">
        <f>IF(ISERROR(MID(M1484,SEARCH($O$1,M1484)-40,80)),"",MID(M1484,SEARCH($O$1,M1484)-40,80))</f>
        <v/>
      </c>
      <c r="P1484"/>
    </row>
    <row r="1485" spans="1:16" x14ac:dyDescent="0.35">
      <c r="A1485" s="5" t="s">
        <v>11</v>
      </c>
      <c r="B1485" s="6">
        <v>2.7</v>
      </c>
      <c r="C1485" s="1" t="s">
        <v>3371</v>
      </c>
      <c r="D1485" s="1" t="s">
        <v>3372</v>
      </c>
      <c r="E1485" s="1" t="b">
        <v>0</v>
      </c>
      <c r="F1485" s="1" t="b">
        <v>1</v>
      </c>
      <c r="G1485" s="1">
        <v>2.1355617455895999</v>
      </c>
      <c r="H1485" s="1">
        <v>2</v>
      </c>
      <c r="I1485" s="1">
        <v>2</v>
      </c>
      <c r="J1485" s="1">
        <v>2</v>
      </c>
      <c r="K1485" s="2">
        <v>1769721.4765625</v>
      </c>
      <c r="L1485" s="4">
        <f>IF(ISNUMBER(K1485),LOG(K1485,10),"0")</f>
        <v>6.2479049213278604</v>
      </c>
      <c r="M1485" s="25" t="s">
        <v>6523</v>
      </c>
      <c r="N1485" s="32" t="str">
        <f>IF(ISERROR(MID(M1485,SEARCH($N$1,M1485)-40,80)),"",MID(M1485,SEARCH($N$1,M1485)-40,80))</f>
        <v/>
      </c>
      <c r="O1485" s="36" t="str">
        <f>IF(ISERROR(MID(M1485,SEARCH($O$1,M1485)-40,80)),"",MID(M1485,SEARCH($O$1,M1485)-40,80))</f>
        <v/>
      </c>
      <c r="P1485"/>
    </row>
    <row r="1486" spans="1:16" x14ac:dyDescent="0.35">
      <c r="A1486" s="5" t="s">
        <v>11</v>
      </c>
      <c r="B1486" s="6">
        <v>3.86</v>
      </c>
      <c r="C1486" s="1" t="s">
        <v>3640</v>
      </c>
      <c r="D1486" s="1" t="s">
        <v>3641</v>
      </c>
      <c r="E1486" s="1" t="b">
        <v>0</v>
      </c>
      <c r="F1486" s="1" t="b">
        <v>1</v>
      </c>
      <c r="G1486" s="1">
        <v>2.3839397741530699</v>
      </c>
      <c r="H1486" s="1">
        <v>2</v>
      </c>
      <c r="I1486" s="1">
        <v>2</v>
      </c>
      <c r="J1486" s="1">
        <v>2</v>
      </c>
      <c r="K1486" s="2">
        <v>857777.93603515602</v>
      </c>
      <c r="L1486" s="4">
        <f>IF(ISNUMBER(K1486),LOG(K1486,10),"0")</f>
        <v>5.9333748710224077</v>
      </c>
      <c r="M1486" s="25" t="s">
        <v>6690</v>
      </c>
      <c r="N1486" s="32" t="str">
        <f>IF(ISERROR(MID(M1486,SEARCH($N$1,M1486)-40,80)),"",MID(M1486,SEARCH($N$1,M1486)-40,80))</f>
        <v/>
      </c>
      <c r="O1486" s="36" t="str">
        <f>IF(ISERROR(MID(M1486,SEARCH($O$1,M1486)-40,80)),"",MID(M1486,SEARCH($O$1,M1486)-40,80))</f>
        <v/>
      </c>
      <c r="P1486"/>
    </row>
    <row r="1487" spans="1:16" x14ac:dyDescent="0.35">
      <c r="A1487" s="5" t="s">
        <v>11</v>
      </c>
      <c r="B1487" s="6">
        <v>5.0999999999999996</v>
      </c>
      <c r="C1487" s="1" t="s">
        <v>3107</v>
      </c>
      <c r="D1487" s="1" t="s">
        <v>3108</v>
      </c>
      <c r="E1487" s="1" t="b">
        <v>0</v>
      </c>
      <c r="F1487" s="1" t="b">
        <v>1</v>
      </c>
      <c r="G1487" s="1">
        <v>8.4302325581395294</v>
      </c>
      <c r="H1487" s="1">
        <v>2</v>
      </c>
      <c r="I1487" s="1">
        <v>2</v>
      </c>
      <c r="J1487" s="1">
        <v>2</v>
      </c>
      <c r="K1487" s="2">
        <v>940656.625</v>
      </c>
      <c r="L1487" s="4">
        <f>IF(ISNUMBER(K1487),LOG(K1487,10),"0")</f>
        <v>5.973431118557242</v>
      </c>
      <c r="M1487" s="25" t="s">
        <v>6674</v>
      </c>
      <c r="N1487" s="32" t="str">
        <f>IF(ISERROR(MID(M1487,SEARCH($N$1,M1487)-40,80)),"",MID(M1487,SEARCH($N$1,M1487)-40,80))</f>
        <v/>
      </c>
      <c r="O1487" s="36" t="str">
        <f>IF(ISERROR(MID(M1487,SEARCH($O$1,M1487)-40,80)),"",MID(M1487,SEARCH($O$1,M1487)-40,80))</f>
        <v/>
      </c>
      <c r="P1487"/>
    </row>
    <row r="1488" spans="1:16" x14ac:dyDescent="0.35">
      <c r="A1488" s="5" t="s">
        <v>11</v>
      </c>
      <c r="B1488" s="6">
        <v>7.97</v>
      </c>
      <c r="C1488" s="1" t="s">
        <v>2969</v>
      </c>
      <c r="D1488" s="1" t="s">
        <v>2970</v>
      </c>
      <c r="E1488" s="1" t="b">
        <v>0</v>
      </c>
      <c r="F1488" s="1" t="b">
        <v>1</v>
      </c>
      <c r="G1488" s="1">
        <v>15.6976744186047</v>
      </c>
      <c r="H1488" s="1">
        <v>2</v>
      </c>
      <c r="I1488" s="1">
        <v>3</v>
      </c>
      <c r="J1488" s="1">
        <v>2</v>
      </c>
      <c r="K1488" s="2">
        <v>10540187.25</v>
      </c>
      <c r="L1488" s="4">
        <f>IF(ISNUMBER(K1488),LOG(K1488,10),"0")</f>
        <v>7.0228483263337731</v>
      </c>
      <c r="M1488" s="25" t="s">
        <v>5525</v>
      </c>
      <c r="N1488" s="32" t="str">
        <f>IF(ISERROR(MID(M1488,SEARCH($N$1,M1488)-40,80)),"",MID(M1488,SEARCH($N$1,M1488)-40,80))</f>
        <v/>
      </c>
      <c r="O1488" s="36" t="str">
        <f>IF(ISERROR(MID(M1488,SEARCH($O$1,M1488)-40,80)),"",MID(M1488,SEARCH($O$1,M1488)-40,80))</f>
        <v/>
      </c>
      <c r="P1488"/>
    </row>
    <row r="1489" spans="1:16" x14ac:dyDescent="0.35">
      <c r="A1489" s="5" t="s">
        <v>11</v>
      </c>
      <c r="B1489" s="6">
        <v>4.9000000000000004</v>
      </c>
      <c r="C1489" s="1" t="s">
        <v>3039</v>
      </c>
      <c r="D1489" s="1" t="s">
        <v>3040</v>
      </c>
      <c r="E1489" s="1" t="b">
        <v>0</v>
      </c>
      <c r="F1489" s="1" t="b">
        <v>1</v>
      </c>
      <c r="G1489" s="1">
        <v>7.3482428115016001</v>
      </c>
      <c r="H1489" s="1">
        <v>2</v>
      </c>
      <c r="I1489" s="1">
        <v>2</v>
      </c>
      <c r="J1489" s="1">
        <v>2</v>
      </c>
      <c r="K1489" s="2">
        <v>2195516.84375</v>
      </c>
      <c r="L1489" s="4">
        <f>IF(ISNUMBER(K1489),LOG(K1489,10),"0")</f>
        <v>6.3415367733099659</v>
      </c>
      <c r="M1489" s="25" t="s">
        <v>6441</v>
      </c>
      <c r="N1489" s="32" t="str">
        <f>IF(ISERROR(MID(M1489,SEARCH($N$1,M1489)-40,80)),"",MID(M1489,SEARCH($N$1,M1489)-40,80))</f>
        <v/>
      </c>
      <c r="O1489" s="36" t="str">
        <f>IF(ISERROR(MID(M1489,SEARCH($O$1,M1489)-40,80)),"",MID(M1489,SEARCH($O$1,M1489)-40,80))</f>
        <v/>
      </c>
      <c r="P1489"/>
    </row>
    <row r="1490" spans="1:16" x14ac:dyDescent="0.35">
      <c r="A1490" s="5" t="s">
        <v>11</v>
      </c>
      <c r="B1490" s="6">
        <v>4.71</v>
      </c>
      <c r="C1490" s="1" t="s">
        <v>3698</v>
      </c>
      <c r="D1490" s="1" t="s">
        <v>3699</v>
      </c>
      <c r="E1490" s="1" t="b">
        <v>0</v>
      </c>
      <c r="F1490" s="1" t="b">
        <v>1</v>
      </c>
      <c r="G1490" s="1">
        <v>7.3333333333333304</v>
      </c>
      <c r="H1490" s="1">
        <v>2</v>
      </c>
      <c r="I1490" s="1">
        <v>2</v>
      </c>
      <c r="J1490" s="1">
        <v>2</v>
      </c>
      <c r="K1490" s="2">
        <v>5079813.5625</v>
      </c>
      <c r="L1490" s="4">
        <f>IF(ISNUMBER(K1490),LOG(K1490,10),"0")</f>
        <v>6.7058477732557105</v>
      </c>
      <c r="M1490" s="25" t="s">
        <v>6015</v>
      </c>
      <c r="N1490" s="32" t="str">
        <f>IF(ISERROR(MID(M1490,SEARCH($N$1,M1490)-40,80)),"",MID(M1490,SEARCH($N$1,M1490)-40,80))</f>
        <v/>
      </c>
      <c r="O1490" s="36" t="str">
        <f>IF(ISERROR(MID(M1490,SEARCH($O$1,M1490)-40,80)),"",MID(M1490,SEARCH($O$1,M1490)-40,80))</f>
        <v/>
      </c>
      <c r="P1490"/>
    </row>
    <row r="1491" spans="1:16" x14ac:dyDescent="0.35">
      <c r="A1491" s="5" t="s">
        <v>11</v>
      </c>
      <c r="B1491" s="6">
        <v>5.66</v>
      </c>
      <c r="C1491" s="1" t="s">
        <v>3325</v>
      </c>
      <c r="D1491" s="1" t="s">
        <v>3326</v>
      </c>
      <c r="E1491" s="1" t="b">
        <v>0</v>
      </c>
      <c r="F1491" s="1" t="b">
        <v>1</v>
      </c>
      <c r="G1491" s="1">
        <v>9.4861660079051404</v>
      </c>
      <c r="H1491" s="1">
        <v>2</v>
      </c>
      <c r="I1491" s="1">
        <v>2</v>
      </c>
      <c r="J1491" s="1">
        <v>2</v>
      </c>
      <c r="K1491" s="2" t="s">
        <v>483</v>
      </c>
      <c r="L1491" s="4" t="str">
        <f>IF(ISNUMBER(K1491),LOG(K1491,10),"0")</f>
        <v>0</v>
      </c>
      <c r="M1491" s="25" t="s">
        <v>6823</v>
      </c>
      <c r="N1491" s="32" t="str">
        <f>IF(ISERROR(MID(M1491,SEARCH($N$1,M1491)-40,80)),"",MID(M1491,SEARCH($N$1,M1491)-40,80))</f>
        <v/>
      </c>
      <c r="O1491" s="36" t="str">
        <f>IF(ISERROR(MID(M1491,SEARCH($O$1,M1491)-40,80)),"",MID(M1491,SEARCH($O$1,M1491)-40,80))</f>
        <v/>
      </c>
      <c r="P1491"/>
    </row>
    <row r="1492" spans="1:16" x14ac:dyDescent="0.35">
      <c r="A1492" s="5" t="s">
        <v>11</v>
      </c>
      <c r="B1492" s="6">
        <v>4.42</v>
      </c>
      <c r="C1492" s="1" t="s">
        <v>2871</v>
      </c>
      <c r="D1492" s="1" t="s">
        <v>2872</v>
      </c>
      <c r="E1492" s="1" t="b">
        <v>0</v>
      </c>
      <c r="F1492" s="1" t="b">
        <v>1</v>
      </c>
      <c r="G1492" s="1">
        <v>4.2517006802721102</v>
      </c>
      <c r="H1492" s="1">
        <v>2</v>
      </c>
      <c r="I1492" s="1">
        <v>2</v>
      </c>
      <c r="J1492" s="1">
        <v>2</v>
      </c>
      <c r="K1492" s="2">
        <v>1454631.5546875</v>
      </c>
      <c r="L1492" s="4">
        <f>IF(ISNUMBER(K1492),LOG(K1492,10),"0")</f>
        <v>6.1627530042982643</v>
      </c>
      <c r="M1492" s="25" t="s">
        <v>6567</v>
      </c>
      <c r="N1492" s="32" t="str">
        <f>IF(ISERROR(MID(M1492,SEARCH($N$1,M1492)-40,80)),"",MID(M1492,SEARCH($N$1,M1492)-40,80))</f>
        <v/>
      </c>
      <c r="O1492" s="36" t="str">
        <f>IF(ISERROR(MID(M1492,SEARCH($O$1,M1492)-40,80)),"",MID(M1492,SEARCH($O$1,M1492)-40,80))</f>
        <v/>
      </c>
      <c r="P1492"/>
    </row>
    <row r="1493" spans="1:16" x14ac:dyDescent="0.35">
      <c r="A1493" s="5" t="s">
        <v>4094</v>
      </c>
      <c r="B1493" s="6">
        <v>2</v>
      </c>
      <c r="C1493" s="1" t="s">
        <v>4339</v>
      </c>
      <c r="D1493" s="1" t="s">
        <v>4340</v>
      </c>
      <c r="E1493" s="1" t="b">
        <v>0</v>
      </c>
      <c r="F1493" s="1" t="b">
        <v>1</v>
      </c>
      <c r="G1493" s="1">
        <v>7.8758949880668299</v>
      </c>
      <c r="H1493" s="1">
        <v>2</v>
      </c>
      <c r="I1493" s="1">
        <v>2</v>
      </c>
      <c r="J1493" s="1">
        <v>2</v>
      </c>
      <c r="K1493" s="2">
        <v>2715464.96875</v>
      </c>
      <c r="L1493" s="4">
        <f>IF(ISNUMBER(K1493),LOG(K1493,10),"0")</f>
        <v>6.4338442044857791</v>
      </c>
      <c r="M1493" s="25" t="s">
        <v>6344</v>
      </c>
      <c r="N1493" s="32" t="str">
        <f>IF(ISERROR(MID(M1493,SEARCH($N$1,M1493)-40,80)),"",MID(M1493,SEARCH($N$1,M1493)-40,80))</f>
        <v/>
      </c>
      <c r="O1493" s="36" t="str">
        <f>IF(ISERROR(MID(M1493,SEARCH($O$1,M1493)-40,80)),"",MID(M1493,SEARCH($O$1,M1493)-40,80))</f>
        <v/>
      </c>
      <c r="P1493"/>
    </row>
    <row r="1494" spans="1:16" x14ac:dyDescent="0.35">
      <c r="A1494" s="5" t="s">
        <v>4094</v>
      </c>
      <c r="B1494" s="6">
        <v>1.75</v>
      </c>
      <c r="C1494" s="1" t="s">
        <v>4423</v>
      </c>
      <c r="D1494" s="1" t="s">
        <v>4424</v>
      </c>
      <c r="E1494" s="1" t="b">
        <v>0</v>
      </c>
      <c r="F1494" s="1" t="b">
        <v>1</v>
      </c>
      <c r="G1494" s="1">
        <v>14.5631067961165</v>
      </c>
      <c r="H1494" s="1">
        <v>2</v>
      </c>
      <c r="I1494" s="1">
        <v>2</v>
      </c>
      <c r="J1494" s="1">
        <v>2</v>
      </c>
      <c r="K1494" s="2">
        <v>3468667.453125</v>
      </c>
      <c r="L1494" s="4">
        <f>IF(ISNUMBER(K1494),LOG(K1494,10),"0")</f>
        <v>6.5401626653088751</v>
      </c>
      <c r="M1494" s="25" t="s">
        <v>6222</v>
      </c>
      <c r="N1494" s="32" t="str">
        <f>IF(ISERROR(MID(M1494,SEARCH($N$1,M1494)-40,80)),"",MID(M1494,SEARCH($N$1,M1494)-40,80))</f>
        <v/>
      </c>
      <c r="O1494" s="36" t="str">
        <f>IF(ISERROR(MID(M1494,SEARCH($O$1,M1494)-40,80)),"",MID(M1494,SEARCH($O$1,M1494)-40,80))</f>
        <v/>
      </c>
      <c r="P1494"/>
    </row>
    <row r="1495" spans="1:16" x14ac:dyDescent="0.35">
      <c r="A1495" s="5" t="s">
        <v>11</v>
      </c>
      <c r="B1495" s="6">
        <v>5.45</v>
      </c>
      <c r="C1495" s="1" t="s">
        <v>2471</v>
      </c>
      <c r="D1495" s="1" t="s">
        <v>2472</v>
      </c>
      <c r="E1495" s="1" t="b">
        <v>0</v>
      </c>
      <c r="F1495" s="1" t="b">
        <v>1</v>
      </c>
      <c r="G1495" s="1">
        <v>19.2</v>
      </c>
      <c r="H1495" s="1">
        <v>2</v>
      </c>
      <c r="I1495" s="1">
        <v>2</v>
      </c>
      <c r="J1495" s="1">
        <v>2</v>
      </c>
      <c r="K1495" s="2">
        <v>4546961.40625</v>
      </c>
      <c r="L1495" s="4">
        <f>IF(ISNUMBER(K1495),LOG(K1495,10),"0")</f>
        <v>6.657721268011179</v>
      </c>
      <c r="M1495" s="25" t="s">
        <v>6075</v>
      </c>
      <c r="N1495" s="32" t="str">
        <f>IF(ISERROR(MID(M1495,SEARCH($N$1,M1495)-40,80)),"",MID(M1495,SEARCH($N$1,M1495)-40,80))</f>
        <v/>
      </c>
      <c r="O1495" s="36" t="str">
        <f>IF(ISERROR(MID(M1495,SEARCH($O$1,M1495)-40,80)),"",MID(M1495,SEARCH($O$1,M1495)-40,80))</f>
        <v/>
      </c>
      <c r="P1495"/>
    </row>
    <row r="1496" spans="1:16" x14ac:dyDescent="0.35">
      <c r="A1496" s="5" t="s">
        <v>11</v>
      </c>
      <c r="B1496" s="6">
        <v>4.26</v>
      </c>
      <c r="C1496" s="1" t="s">
        <v>2747</v>
      </c>
      <c r="D1496" s="1" t="s">
        <v>2748</v>
      </c>
      <c r="E1496" s="1" t="b">
        <v>0</v>
      </c>
      <c r="F1496" s="1" t="b">
        <v>1</v>
      </c>
      <c r="G1496" s="1">
        <v>9.5</v>
      </c>
      <c r="H1496" s="1">
        <v>2</v>
      </c>
      <c r="I1496" s="1">
        <v>2</v>
      </c>
      <c r="J1496" s="1">
        <v>2</v>
      </c>
      <c r="K1496" s="2">
        <v>6732250.265625</v>
      </c>
      <c r="L1496" s="4">
        <f>IF(ISNUMBER(K1496),LOG(K1496,10),"0")</f>
        <v>6.8281602521284608</v>
      </c>
      <c r="M1496" s="25" t="s">
        <v>5828</v>
      </c>
      <c r="N1496" s="32" t="str">
        <f>IF(ISERROR(MID(M1496,SEARCH($N$1,M1496)-40,80)),"",MID(M1496,SEARCH($N$1,M1496)-40,80))</f>
        <v/>
      </c>
      <c r="O1496" s="36" t="str">
        <f>IF(ISERROR(MID(M1496,SEARCH($O$1,M1496)-40,80)),"",MID(M1496,SEARCH($O$1,M1496)-40,80))</f>
        <v/>
      </c>
      <c r="P1496"/>
    </row>
    <row r="1497" spans="1:16" x14ac:dyDescent="0.35">
      <c r="A1497" s="5" t="s">
        <v>11</v>
      </c>
      <c r="B1497" s="6">
        <v>4.7</v>
      </c>
      <c r="C1497" s="1" t="s">
        <v>2411</v>
      </c>
      <c r="D1497" s="1" t="s">
        <v>2412</v>
      </c>
      <c r="E1497" s="1" t="b">
        <v>0</v>
      </c>
      <c r="F1497" s="1" t="b">
        <v>1</v>
      </c>
      <c r="G1497" s="1">
        <v>2.84738041002278</v>
      </c>
      <c r="H1497" s="1">
        <v>2</v>
      </c>
      <c r="I1497" s="1">
        <v>2</v>
      </c>
      <c r="J1497" s="1">
        <v>2</v>
      </c>
      <c r="K1497" s="2">
        <v>1586067.2890625</v>
      </c>
      <c r="L1497" s="4">
        <f>IF(ISNUMBER(K1497),LOG(K1497,10),"0")</f>
        <v>6.2003216083590296</v>
      </c>
      <c r="M1497" s="25" t="s">
        <v>6544</v>
      </c>
      <c r="N1497" s="32" t="str">
        <f>IF(ISERROR(MID(M1497,SEARCH($N$1,M1497)-40,80)),"",MID(M1497,SEARCH($N$1,M1497)-40,80))</f>
        <v/>
      </c>
      <c r="O1497" s="36" t="str">
        <f>IF(ISERROR(MID(M1497,SEARCH($O$1,M1497)-40,80)),"",MID(M1497,SEARCH($O$1,M1497)-40,80))</f>
        <v/>
      </c>
      <c r="P1497"/>
    </row>
    <row r="1498" spans="1:16" x14ac:dyDescent="0.35">
      <c r="A1498" s="5" t="s">
        <v>11</v>
      </c>
      <c r="B1498" s="6">
        <v>4.8600000000000003</v>
      </c>
      <c r="C1498" s="1" t="s">
        <v>2777</v>
      </c>
      <c r="D1498" s="1" t="s">
        <v>2778</v>
      </c>
      <c r="E1498" s="1" t="b">
        <v>0</v>
      </c>
      <c r="F1498" s="1" t="b">
        <v>1</v>
      </c>
      <c r="G1498" s="1">
        <v>19.379844961240298</v>
      </c>
      <c r="H1498" s="1">
        <v>2</v>
      </c>
      <c r="I1498" s="1">
        <v>2</v>
      </c>
      <c r="J1498" s="1">
        <v>2</v>
      </c>
      <c r="K1498" s="2">
        <v>6554155.921875</v>
      </c>
      <c r="L1498" s="4">
        <f>IF(ISNUMBER(K1498),LOG(K1498,10),"0")</f>
        <v>6.8165167689359567</v>
      </c>
      <c r="M1498" s="25" t="s">
        <v>5850</v>
      </c>
      <c r="N1498" s="32" t="str">
        <f>IF(ISERROR(MID(M1498,SEARCH($N$1,M1498)-40,80)),"",MID(M1498,SEARCH($N$1,M1498)-40,80))</f>
        <v/>
      </c>
      <c r="O1498" s="36" t="str">
        <f>IF(ISERROR(MID(M1498,SEARCH($O$1,M1498)-40,80)),"",MID(M1498,SEARCH($O$1,M1498)-40,80))</f>
        <v/>
      </c>
      <c r="P1498"/>
    </row>
    <row r="1499" spans="1:16" x14ac:dyDescent="0.35">
      <c r="A1499" s="5" t="s">
        <v>11</v>
      </c>
      <c r="B1499" s="6">
        <v>6.99</v>
      </c>
      <c r="C1499" s="1" t="s">
        <v>2981</v>
      </c>
      <c r="D1499" s="1" t="s">
        <v>2982</v>
      </c>
      <c r="E1499" s="1" t="b">
        <v>0</v>
      </c>
      <c r="F1499" s="1" t="b">
        <v>1</v>
      </c>
      <c r="G1499" s="1">
        <v>12.8630705394191</v>
      </c>
      <c r="H1499" s="1">
        <v>2</v>
      </c>
      <c r="I1499" s="1">
        <v>3</v>
      </c>
      <c r="J1499" s="1">
        <v>2</v>
      </c>
      <c r="K1499" s="2">
        <v>3642735.68359375</v>
      </c>
      <c r="L1499" s="4">
        <f>IF(ISNUMBER(K1499),LOG(K1499,10),"0")</f>
        <v>6.5614276600365278</v>
      </c>
      <c r="M1499" s="25" t="s">
        <v>6202</v>
      </c>
      <c r="N1499" s="32" t="str">
        <f>IF(ISERROR(MID(M1499,SEARCH($N$1,M1499)-40,80)),"",MID(M1499,SEARCH($N$1,M1499)-40,80))</f>
        <v/>
      </c>
      <c r="O1499" s="36" t="str">
        <f>IF(ISERROR(MID(M1499,SEARCH($O$1,M1499)-40,80)),"",MID(M1499,SEARCH($O$1,M1499)-40,80))</f>
        <v/>
      </c>
      <c r="P1499"/>
    </row>
    <row r="1500" spans="1:16" x14ac:dyDescent="0.35">
      <c r="A1500" s="5" t="s">
        <v>11</v>
      </c>
      <c r="B1500" s="6">
        <v>4.21</v>
      </c>
      <c r="C1500" s="1" t="s">
        <v>3341</v>
      </c>
      <c r="D1500" s="1" t="s">
        <v>3342</v>
      </c>
      <c r="E1500" s="1" t="b">
        <v>0</v>
      </c>
      <c r="F1500" s="1" t="b">
        <v>1</v>
      </c>
      <c r="G1500" s="1">
        <v>5.31914893617021</v>
      </c>
      <c r="H1500" s="1">
        <v>2</v>
      </c>
      <c r="I1500" s="1">
        <v>2</v>
      </c>
      <c r="J1500" s="1">
        <v>2</v>
      </c>
      <c r="K1500" s="2">
        <v>3147325.34912109</v>
      </c>
      <c r="L1500" s="4">
        <f>IF(ISNUMBER(K1500),LOG(K1500,10),"0")</f>
        <v>6.4979416396480625</v>
      </c>
      <c r="M1500" s="25" t="s">
        <v>6280</v>
      </c>
      <c r="N1500" s="32" t="str">
        <f>IF(ISERROR(MID(M1500,SEARCH($N$1,M1500)-40,80)),"",MID(M1500,SEARCH($N$1,M1500)-40,80))</f>
        <v/>
      </c>
      <c r="O1500" s="36" t="str">
        <f>IF(ISERROR(MID(M1500,SEARCH($O$1,M1500)-40,80)),"",MID(M1500,SEARCH($O$1,M1500)-40,80))</f>
        <v/>
      </c>
      <c r="P1500"/>
    </row>
    <row r="1501" spans="1:16" x14ac:dyDescent="0.35">
      <c r="A1501" s="5" t="s">
        <v>11</v>
      </c>
      <c r="B1501" s="6">
        <v>3.75</v>
      </c>
      <c r="C1501" s="1" t="s">
        <v>2887</v>
      </c>
      <c r="D1501" s="1" t="s">
        <v>2888</v>
      </c>
      <c r="E1501" s="1" t="b">
        <v>0</v>
      </c>
      <c r="F1501" s="1" t="b">
        <v>1</v>
      </c>
      <c r="G1501" s="1">
        <v>6.2827225130890003</v>
      </c>
      <c r="H1501" s="1">
        <v>2</v>
      </c>
      <c r="I1501" s="1">
        <v>2</v>
      </c>
      <c r="J1501" s="1">
        <v>2</v>
      </c>
      <c r="K1501" s="2">
        <v>4553001.80859375</v>
      </c>
      <c r="L1501" s="4">
        <f>IF(ISNUMBER(K1501),LOG(K1501,10),"0")</f>
        <v>6.6582978228234824</v>
      </c>
      <c r="M1501" s="25" t="s">
        <v>6074</v>
      </c>
      <c r="N1501" s="32" t="str">
        <f>IF(ISERROR(MID(M1501,SEARCH($N$1,M1501)-40,80)),"",MID(M1501,SEARCH($N$1,M1501)-40,80))</f>
        <v/>
      </c>
      <c r="O1501" s="36" t="str">
        <f>IF(ISERROR(MID(M1501,SEARCH($O$1,M1501)-40,80)),"",MID(M1501,SEARCH($O$1,M1501)-40,80))</f>
        <v/>
      </c>
      <c r="P1501"/>
    </row>
    <row r="1502" spans="1:16" x14ac:dyDescent="0.35">
      <c r="A1502" s="5" t="s">
        <v>11</v>
      </c>
      <c r="B1502" s="6">
        <v>4.04</v>
      </c>
      <c r="C1502" s="1" t="s">
        <v>3980</v>
      </c>
      <c r="D1502" s="1" t="s">
        <v>3981</v>
      </c>
      <c r="E1502" s="1" t="b">
        <v>0</v>
      </c>
      <c r="F1502" s="1" t="b">
        <v>1</v>
      </c>
      <c r="G1502" s="1">
        <v>3.8863976083707001</v>
      </c>
      <c r="H1502" s="1">
        <v>2</v>
      </c>
      <c r="I1502" s="1">
        <v>2</v>
      </c>
      <c r="J1502" s="1">
        <v>2</v>
      </c>
      <c r="K1502" s="2">
        <v>1386065.30078125</v>
      </c>
      <c r="L1502" s="4">
        <f>IF(ISNUMBER(K1502),LOG(K1502,10),"0")</f>
        <v>6.1417836913875492</v>
      </c>
      <c r="M1502" s="25" t="s">
        <v>6580</v>
      </c>
      <c r="N1502" s="32" t="str">
        <f>IF(ISERROR(MID(M1502,SEARCH($N$1,M1502)-40,80)),"",MID(M1502,SEARCH($N$1,M1502)-40,80))</f>
        <v/>
      </c>
      <c r="O1502" s="36" t="str">
        <f>IF(ISERROR(MID(M1502,SEARCH($O$1,M1502)-40,80)),"",MID(M1502,SEARCH($O$1,M1502)-40,80))</f>
        <v/>
      </c>
      <c r="P1502"/>
    </row>
    <row r="1503" spans="1:16" x14ac:dyDescent="0.35">
      <c r="A1503" s="5" t="s">
        <v>11</v>
      </c>
      <c r="B1503" s="6">
        <v>5.88</v>
      </c>
      <c r="C1503" s="1" t="s">
        <v>3139</v>
      </c>
      <c r="D1503" s="1" t="s">
        <v>3140</v>
      </c>
      <c r="E1503" s="1" t="b">
        <v>0</v>
      </c>
      <c r="F1503" s="1" t="b">
        <v>1</v>
      </c>
      <c r="G1503" s="1">
        <v>9.7701149425287408</v>
      </c>
      <c r="H1503" s="1">
        <v>2</v>
      </c>
      <c r="I1503" s="1">
        <v>5</v>
      </c>
      <c r="J1503" s="1">
        <v>2</v>
      </c>
      <c r="K1503" s="2">
        <v>37014322.6875</v>
      </c>
      <c r="L1503" s="4">
        <f>IF(ISNUMBER(K1503),LOG(K1503,10),"0")</f>
        <v>7.5683698067839353</v>
      </c>
      <c r="M1503" s="25" t="s">
        <v>4974</v>
      </c>
      <c r="N1503" s="32" t="str">
        <f>IF(ISERROR(MID(M1503,SEARCH($N$1,M1503)-40,80)),"",MID(M1503,SEARCH($N$1,M1503)-40,80))</f>
        <v/>
      </c>
      <c r="O1503" s="36" t="str">
        <f>IF(ISERROR(MID(M1503,SEARCH($O$1,M1503)-40,80)),"",MID(M1503,SEARCH($O$1,M1503)-40,80))</f>
        <v/>
      </c>
      <c r="P1503"/>
    </row>
    <row r="1504" spans="1:16" x14ac:dyDescent="0.35">
      <c r="A1504" s="5" t="s">
        <v>11</v>
      </c>
      <c r="B1504" s="6">
        <v>5.64</v>
      </c>
      <c r="C1504" s="1" t="s">
        <v>2837</v>
      </c>
      <c r="D1504" s="1" t="s">
        <v>2838</v>
      </c>
      <c r="E1504" s="1" t="b">
        <v>0</v>
      </c>
      <c r="F1504" s="1" t="b">
        <v>1</v>
      </c>
      <c r="G1504" s="1">
        <v>3.0837004405286299</v>
      </c>
      <c r="H1504" s="1">
        <v>2</v>
      </c>
      <c r="I1504" s="1">
        <v>2</v>
      </c>
      <c r="J1504" s="1">
        <v>2</v>
      </c>
      <c r="K1504" s="2">
        <v>1984133.1484375</v>
      </c>
      <c r="L1504" s="4">
        <f>IF(ISNUMBER(K1504),LOG(K1504,10),"0")</f>
        <v>6.2975708128239027</v>
      </c>
      <c r="M1504" s="25" t="s">
        <v>6483</v>
      </c>
      <c r="N1504" s="32" t="str">
        <f>IF(ISERROR(MID(M1504,SEARCH($N$1,M1504)-40,80)),"",MID(M1504,SEARCH($N$1,M1504)-40,80))</f>
        <v/>
      </c>
      <c r="O1504" s="36" t="str">
        <f>IF(ISERROR(MID(M1504,SEARCH($O$1,M1504)-40,80)),"",MID(M1504,SEARCH($O$1,M1504)-40,80))</f>
        <v/>
      </c>
      <c r="P1504"/>
    </row>
    <row r="1505" spans="1:16" x14ac:dyDescent="0.35">
      <c r="A1505" s="5" t="s">
        <v>11</v>
      </c>
      <c r="B1505" s="6">
        <v>6.04</v>
      </c>
      <c r="C1505" s="1" t="s">
        <v>2643</v>
      </c>
      <c r="D1505" s="1" t="s">
        <v>2644</v>
      </c>
      <c r="E1505" s="1" t="b">
        <v>0</v>
      </c>
      <c r="F1505" s="1" t="b">
        <v>1</v>
      </c>
      <c r="G1505" s="1">
        <v>7.8624078624078599</v>
      </c>
      <c r="H1505" s="1">
        <v>2</v>
      </c>
      <c r="I1505" s="1">
        <v>2</v>
      </c>
      <c r="J1505" s="1">
        <v>2</v>
      </c>
      <c r="K1505" s="2">
        <v>3411702.5859375</v>
      </c>
      <c r="L1505" s="4">
        <f>IF(ISNUMBER(K1505),LOG(K1505,10),"0")</f>
        <v>6.5329711646654758</v>
      </c>
      <c r="M1505" s="25" t="s">
        <v>6231</v>
      </c>
      <c r="N1505" s="32" t="str">
        <f>IF(ISERROR(MID(M1505,SEARCH($N$1,M1505)-40,80)),"",MID(M1505,SEARCH($N$1,M1505)-40,80))</f>
        <v/>
      </c>
      <c r="O1505" s="36" t="str">
        <f>IF(ISERROR(MID(M1505,SEARCH($O$1,M1505)-40,80)),"",MID(M1505,SEARCH($O$1,M1505)-40,80))</f>
        <v/>
      </c>
      <c r="P1505"/>
    </row>
    <row r="1506" spans="1:16" x14ac:dyDescent="0.35">
      <c r="A1506" s="5" t="s">
        <v>4094</v>
      </c>
      <c r="B1506" s="6">
        <v>5</v>
      </c>
      <c r="C1506" s="1" t="s">
        <v>4129</v>
      </c>
      <c r="D1506" s="1" t="s">
        <v>4130</v>
      </c>
      <c r="E1506" s="1" t="b">
        <v>0</v>
      </c>
      <c r="F1506" s="1" t="b">
        <v>1</v>
      </c>
      <c r="G1506" s="1">
        <v>2.3963133640552998</v>
      </c>
      <c r="H1506" s="1">
        <v>2</v>
      </c>
      <c r="I1506" s="1">
        <v>2</v>
      </c>
      <c r="J1506" s="1">
        <v>2</v>
      </c>
      <c r="K1506" s="2">
        <v>1298290.3828125</v>
      </c>
      <c r="L1506" s="4">
        <f>IF(ISNUMBER(K1506),LOG(K1506,10),"0")</f>
        <v>6.1133718400364927</v>
      </c>
      <c r="M1506" s="25" t="s">
        <v>6597</v>
      </c>
      <c r="N1506" s="32" t="str">
        <f>IF(ISERROR(MID(M1506,SEARCH($N$1,M1506)-40,80)),"",MID(M1506,SEARCH($N$1,M1506)-40,80))</f>
        <v/>
      </c>
      <c r="O1506" s="36" t="str">
        <f>IF(ISERROR(MID(M1506,SEARCH($O$1,M1506)-40,80)),"",MID(M1506,SEARCH($O$1,M1506)-40,80))</f>
        <v/>
      </c>
      <c r="P1506"/>
    </row>
    <row r="1507" spans="1:16" x14ac:dyDescent="0.35">
      <c r="A1507" s="5" t="s">
        <v>11</v>
      </c>
      <c r="B1507" s="6">
        <v>6.02</v>
      </c>
      <c r="C1507" s="1" t="s">
        <v>2847</v>
      </c>
      <c r="D1507" s="1" t="s">
        <v>2848</v>
      </c>
      <c r="E1507" s="1" t="b">
        <v>0</v>
      </c>
      <c r="F1507" s="1" t="b">
        <v>1</v>
      </c>
      <c r="G1507" s="1">
        <v>23.148148148148099</v>
      </c>
      <c r="H1507" s="1">
        <v>2</v>
      </c>
      <c r="I1507" s="1">
        <v>3</v>
      </c>
      <c r="J1507" s="1">
        <v>2</v>
      </c>
      <c r="K1507" s="2">
        <v>8805816.3671875</v>
      </c>
      <c r="L1507" s="4">
        <f>IF(ISNUMBER(K1507),LOG(K1507,10),"0")</f>
        <v>6.9447696246224044</v>
      </c>
      <c r="M1507" s="25" t="s">
        <v>5647</v>
      </c>
      <c r="N1507" s="32" t="str">
        <f>IF(ISERROR(MID(M1507,SEARCH($N$1,M1507)-40,80)),"",MID(M1507,SEARCH($N$1,M1507)-40,80))</f>
        <v/>
      </c>
      <c r="O1507" s="36" t="str">
        <f>IF(ISERROR(MID(M1507,SEARCH($O$1,M1507)-40,80)),"",MID(M1507,SEARCH($O$1,M1507)-40,80))</f>
        <v/>
      </c>
      <c r="P1507"/>
    </row>
    <row r="1508" spans="1:16" x14ac:dyDescent="0.35">
      <c r="A1508" s="5" t="s">
        <v>11</v>
      </c>
      <c r="B1508" s="6">
        <v>5.85</v>
      </c>
      <c r="C1508" s="1" t="s">
        <v>2367</v>
      </c>
      <c r="D1508" s="1" t="s">
        <v>2368</v>
      </c>
      <c r="E1508" s="1" t="b">
        <v>0</v>
      </c>
      <c r="F1508" s="1" t="b">
        <v>1</v>
      </c>
      <c r="G1508" s="1">
        <v>2.14338507021434</v>
      </c>
      <c r="H1508" s="1">
        <v>2</v>
      </c>
      <c r="I1508" s="1">
        <v>2</v>
      </c>
      <c r="J1508" s="1">
        <v>2</v>
      </c>
      <c r="K1508" s="2">
        <v>1006557.90625</v>
      </c>
      <c r="L1508" s="4">
        <f>IF(ISNUMBER(K1508),LOG(K1508,10),"0")</f>
        <v>6.0028387644620782</v>
      </c>
      <c r="M1508" s="25" t="s">
        <v>6665</v>
      </c>
      <c r="N1508" s="32" t="str">
        <f>IF(ISERROR(MID(M1508,SEARCH($N$1,M1508)-40,80)),"",MID(M1508,SEARCH($N$1,M1508)-40,80))</f>
        <v/>
      </c>
      <c r="O1508" s="36" t="str">
        <f>IF(ISERROR(MID(M1508,SEARCH($O$1,M1508)-40,80)),"",MID(M1508,SEARCH($O$1,M1508)-40,80))</f>
        <v/>
      </c>
      <c r="P1508"/>
    </row>
    <row r="1509" spans="1:16" x14ac:dyDescent="0.35">
      <c r="A1509" s="5" t="s">
        <v>11</v>
      </c>
      <c r="B1509" s="6">
        <v>2.02</v>
      </c>
      <c r="C1509" s="1" t="s">
        <v>3964</v>
      </c>
      <c r="D1509" s="1" t="s">
        <v>3965</v>
      </c>
      <c r="E1509" s="1" t="b">
        <v>0</v>
      </c>
      <c r="F1509" s="1" t="b">
        <v>1</v>
      </c>
      <c r="G1509" s="1">
        <v>3.1021897810219001</v>
      </c>
      <c r="H1509" s="1">
        <v>2</v>
      </c>
      <c r="I1509" s="1">
        <v>2</v>
      </c>
      <c r="J1509" s="1">
        <v>2</v>
      </c>
      <c r="K1509" s="2">
        <v>1219202.6875</v>
      </c>
      <c r="L1509" s="4">
        <f>IF(ISNUMBER(K1509),LOG(K1509,10),"0")</f>
        <v>6.0860759113160086</v>
      </c>
      <c r="M1509" s="25" t="s">
        <v>6611</v>
      </c>
      <c r="N1509" s="32" t="str">
        <f>IF(ISERROR(MID(M1509,SEARCH($N$1,M1509)-40,80)),"",MID(M1509,SEARCH($N$1,M1509)-40,80))</f>
        <v/>
      </c>
      <c r="O1509" s="36" t="str">
        <f>IF(ISERROR(MID(M1509,SEARCH($O$1,M1509)-40,80)),"",MID(M1509,SEARCH($O$1,M1509)-40,80))</f>
        <v/>
      </c>
      <c r="P1509"/>
    </row>
    <row r="1510" spans="1:16" x14ac:dyDescent="0.35">
      <c r="A1510" s="5" t="s">
        <v>11</v>
      </c>
      <c r="B1510" s="6">
        <v>3.58</v>
      </c>
      <c r="C1510" s="1" t="s">
        <v>3413</v>
      </c>
      <c r="D1510" s="1" t="s">
        <v>3414</v>
      </c>
      <c r="E1510" s="1" t="b">
        <v>0</v>
      </c>
      <c r="F1510" s="1" t="b">
        <v>1</v>
      </c>
      <c r="G1510" s="1">
        <v>4.7430830039525702</v>
      </c>
      <c r="H1510" s="1">
        <v>2</v>
      </c>
      <c r="I1510" s="1">
        <v>2</v>
      </c>
      <c r="J1510" s="1">
        <v>2</v>
      </c>
      <c r="K1510" s="2">
        <v>689221.28808593797</v>
      </c>
      <c r="L1510" s="4">
        <f>IF(ISNUMBER(K1510),LOG(K1510,10),"0")</f>
        <v>5.8383586831048806</v>
      </c>
      <c r="M1510" s="25" t="s">
        <v>6725</v>
      </c>
      <c r="N1510" s="32" t="str">
        <f>IF(ISERROR(MID(M1510,SEARCH($N$1,M1510)-40,80)),"",MID(M1510,SEARCH($N$1,M1510)-40,80))</f>
        <v/>
      </c>
      <c r="O1510" s="36" t="str">
        <f>IF(ISERROR(MID(M1510,SEARCH($O$1,M1510)-40,80)),"",MID(M1510,SEARCH($O$1,M1510)-40,80))</f>
        <v/>
      </c>
      <c r="P1510"/>
    </row>
    <row r="1511" spans="1:16" x14ac:dyDescent="0.35">
      <c r="A1511" s="5" t="s">
        <v>11</v>
      </c>
      <c r="B1511" s="6">
        <v>5.52</v>
      </c>
      <c r="C1511" s="1" t="s">
        <v>3003</v>
      </c>
      <c r="D1511" s="1" t="s">
        <v>3004</v>
      </c>
      <c r="E1511" s="1" t="b">
        <v>0</v>
      </c>
      <c r="F1511" s="1" t="b">
        <v>1</v>
      </c>
      <c r="G1511" s="1">
        <v>9.2198581560283692</v>
      </c>
      <c r="H1511" s="1">
        <v>2</v>
      </c>
      <c r="I1511" s="1">
        <v>2</v>
      </c>
      <c r="J1511" s="1">
        <v>2</v>
      </c>
      <c r="K1511" s="2">
        <v>2206747.671875</v>
      </c>
      <c r="L1511" s="4">
        <f>IF(ISNUMBER(K1511),LOG(K1511,10),"0")</f>
        <v>6.3437526770777177</v>
      </c>
      <c r="M1511" s="25" t="s">
        <v>6438</v>
      </c>
      <c r="N1511" s="32" t="str">
        <f>IF(ISERROR(MID(M1511,SEARCH($N$1,M1511)-40,80)),"",MID(M1511,SEARCH($N$1,M1511)-40,80))</f>
        <v/>
      </c>
      <c r="O1511" s="36" t="str">
        <f>IF(ISERROR(MID(M1511,SEARCH($O$1,M1511)-40,80)),"",MID(M1511,SEARCH($O$1,M1511)-40,80))</f>
        <v/>
      </c>
      <c r="P1511"/>
    </row>
    <row r="1512" spans="1:16" x14ac:dyDescent="0.35">
      <c r="A1512" s="5" t="s">
        <v>11</v>
      </c>
      <c r="B1512" s="6">
        <v>4.7</v>
      </c>
      <c r="C1512" s="1" t="s">
        <v>2957</v>
      </c>
      <c r="D1512" s="1" t="s">
        <v>2958</v>
      </c>
      <c r="E1512" s="1" t="b">
        <v>0</v>
      </c>
      <c r="F1512" s="1" t="b">
        <v>1</v>
      </c>
      <c r="G1512" s="1">
        <v>6.9486404833836897</v>
      </c>
      <c r="H1512" s="1">
        <v>2</v>
      </c>
      <c r="I1512" s="1">
        <v>2</v>
      </c>
      <c r="J1512" s="1">
        <v>2</v>
      </c>
      <c r="K1512" s="2">
        <v>5374132.34375</v>
      </c>
      <c r="L1512" s="4">
        <f>IF(ISNUMBER(K1512),LOG(K1512,10),"0")</f>
        <v>6.7303083571944002</v>
      </c>
      <c r="M1512" s="25" t="s">
        <v>5971</v>
      </c>
      <c r="N1512" s="32" t="str">
        <f>IF(ISERROR(MID(M1512,SEARCH($N$1,M1512)-40,80)),"",MID(M1512,SEARCH($N$1,M1512)-40,80))</f>
        <v/>
      </c>
      <c r="O1512" s="36" t="str">
        <f>IF(ISERROR(MID(M1512,SEARCH($O$1,M1512)-40,80)),"",MID(M1512,SEARCH($O$1,M1512)-40,80))</f>
        <v/>
      </c>
      <c r="P1512"/>
    </row>
    <row r="1513" spans="1:16" x14ac:dyDescent="0.35">
      <c r="A1513" s="5" t="s">
        <v>11</v>
      </c>
      <c r="B1513" s="6">
        <v>3.21</v>
      </c>
      <c r="C1513" s="1" t="s">
        <v>2905</v>
      </c>
      <c r="D1513" s="1" t="s">
        <v>2906</v>
      </c>
      <c r="E1513" s="1" t="b">
        <v>0</v>
      </c>
      <c r="F1513" s="1" t="b">
        <v>1</v>
      </c>
      <c r="G1513" s="1">
        <v>4.2528735632183903</v>
      </c>
      <c r="H1513" s="1">
        <v>2</v>
      </c>
      <c r="I1513" s="1">
        <v>2</v>
      </c>
      <c r="J1513" s="1">
        <v>2</v>
      </c>
      <c r="K1513" s="2">
        <v>1293121.5390625</v>
      </c>
      <c r="L1513" s="4">
        <f>IF(ISNUMBER(K1513),LOG(K1513,10),"0")</f>
        <v>6.111639345656541</v>
      </c>
      <c r="M1513" s="25" t="s">
        <v>6600</v>
      </c>
      <c r="N1513" s="32" t="str">
        <f>IF(ISERROR(MID(M1513,SEARCH($N$1,M1513)-40,80)),"",MID(M1513,SEARCH($N$1,M1513)-40,80))</f>
        <v/>
      </c>
      <c r="O1513" s="36" t="str">
        <f>IF(ISERROR(MID(M1513,SEARCH($O$1,M1513)-40,80)),"",MID(M1513,SEARCH($O$1,M1513)-40,80))</f>
        <v/>
      </c>
      <c r="P1513"/>
    </row>
    <row r="1514" spans="1:16" x14ac:dyDescent="0.35">
      <c r="A1514" s="5" t="s">
        <v>11</v>
      </c>
      <c r="B1514" s="6">
        <v>7.6</v>
      </c>
      <c r="C1514" s="1" t="s">
        <v>2683</v>
      </c>
      <c r="D1514" s="1" t="s">
        <v>2684</v>
      </c>
      <c r="E1514" s="1" t="b">
        <v>0</v>
      </c>
      <c r="F1514" s="1" t="b">
        <v>1</v>
      </c>
      <c r="G1514" s="1">
        <v>15.9574468085106</v>
      </c>
      <c r="H1514" s="1">
        <v>2</v>
      </c>
      <c r="I1514" s="1">
        <v>3</v>
      </c>
      <c r="J1514" s="1">
        <v>2</v>
      </c>
      <c r="K1514" s="2">
        <v>20092152.40625</v>
      </c>
      <c r="L1514" s="4">
        <f>IF(ISNUMBER(K1514),LOG(K1514,10),"0")</f>
        <v>7.3030264637808786</v>
      </c>
      <c r="M1514" s="25" t="s">
        <v>5189</v>
      </c>
      <c r="N1514" s="32" t="str">
        <f>IF(ISERROR(MID(M1514,SEARCH($N$1,M1514)-40,80)),"",MID(M1514,SEARCH($N$1,M1514)-40,80))</f>
        <v/>
      </c>
      <c r="O1514" s="36" t="str">
        <f>IF(ISERROR(MID(M1514,SEARCH($O$1,M1514)-40,80)),"",MID(M1514,SEARCH($O$1,M1514)-40,80))</f>
        <v/>
      </c>
      <c r="P1514"/>
    </row>
    <row r="1515" spans="1:16" x14ac:dyDescent="0.35">
      <c r="A1515" s="5" t="s">
        <v>11</v>
      </c>
      <c r="B1515" s="6">
        <v>6.47</v>
      </c>
      <c r="C1515" s="1" t="s">
        <v>3195</v>
      </c>
      <c r="D1515" s="1" t="s">
        <v>3196</v>
      </c>
      <c r="E1515" s="1" t="b">
        <v>0</v>
      </c>
      <c r="F1515" s="1" t="b">
        <v>1</v>
      </c>
      <c r="G1515" s="1">
        <v>16.091954022988499</v>
      </c>
      <c r="H1515" s="1">
        <v>2</v>
      </c>
      <c r="I1515" s="1">
        <v>3</v>
      </c>
      <c r="J1515" s="1">
        <v>2</v>
      </c>
      <c r="K1515" s="2">
        <v>2774313.625</v>
      </c>
      <c r="L1515" s="4">
        <f>IF(ISNUMBER(K1515),LOG(K1515,10),"0")</f>
        <v>6.4431555547573982</v>
      </c>
      <c r="M1515" s="25" t="s">
        <v>6337</v>
      </c>
      <c r="N1515" s="32" t="str">
        <f>IF(ISERROR(MID(M1515,SEARCH($N$1,M1515)-40,80)),"",MID(M1515,SEARCH($N$1,M1515)-40,80))</f>
        <v/>
      </c>
      <c r="O1515" s="36" t="str">
        <f>IF(ISERROR(MID(M1515,SEARCH($O$1,M1515)-40,80)),"",MID(M1515,SEARCH($O$1,M1515)-40,80))</f>
        <v/>
      </c>
      <c r="P1515"/>
    </row>
    <row r="1516" spans="1:16" x14ac:dyDescent="0.35">
      <c r="A1516" s="5" t="s">
        <v>11</v>
      </c>
      <c r="B1516" s="6">
        <v>2.41</v>
      </c>
      <c r="C1516" s="1" t="s">
        <v>3700</v>
      </c>
      <c r="D1516" s="1" t="s">
        <v>3701</v>
      </c>
      <c r="E1516" s="1" t="b">
        <v>0</v>
      </c>
      <c r="F1516" s="1" t="b">
        <v>1</v>
      </c>
      <c r="G1516" s="1">
        <v>3.9279869067103101</v>
      </c>
      <c r="H1516" s="1">
        <v>2</v>
      </c>
      <c r="I1516" s="1">
        <v>2</v>
      </c>
      <c r="J1516" s="1">
        <v>2</v>
      </c>
      <c r="K1516" s="2">
        <v>6521555.65625</v>
      </c>
      <c r="L1516" s="4">
        <f>IF(ISNUMBER(K1516),LOG(K1516,10),"0")</f>
        <v>6.8143512049862336</v>
      </c>
      <c r="M1516" s="25" t="s">
        <v>5854</v>
      </c>
      <c r="N1516" s="32" t="str">
        <f>IF(ISERROR(MID(M1516,SEARCH($N$1,M1516)-40,80)),"",MID(M1516,SEARCH($N$1,M1516)-40,80))</f>
        <v/>
      </c>
      <c r="O1516" s="36" t="str">
        <f>IF(ISERROR(MID(M1516,SEARCH($O$1,M1516)-40,80)),"",MID(M1516,SEARCH($O$1,M1516)-40,80))</f>
        <v/>
      </c>
      <c r="P1516"/>
    </row>
    <row r="1517" spans="1:16" x14ac:dyDescent="0.35">
      <c r="A1517" s="5" t="s">
        <v>4094</v>
      </c>
      <c r="B1517" s="6">
        <v>4.3</v>
      </c>
      <c r="C1517" s="1" t="s">
        <v>4461</v>
      </c>
      <c r="D1517" s="1" t="s">
        <v>4462</v>
      </c>
      <c r="E1517" s="1" t="b">
        <v>0</v>
      </c>
      <c r="F1517" s="1" t="b">
        <v>1</v>
      </c>
      <c r="G1517" s="1">
        <v>2.7315914489311202</v>
      </c>
      <c r="H1517" s="1">
        <v>2</v>
      </c>
      <c r="I1517" s="1">
        <v>2</v>
      </c>
      <c r="J1517" s="1">
        <v>2</v>
      </c>
      <c r="K1517" s="2">
        <v>2451844.25</v>
      </c>
      <c r="L1517" s="4">
        <f>IF(ISNUMBER(K1517),LOG(K1517,10),"0")</f>
        <v>6.3894928787689205</v>
      </c>
      <c r="M1517" s="25" t="s">
        <v>6388</v>
      </c>
      <c r="N1517" s="32" t="str">
        <f>IF(ISERROR(MID(M1517,SEARCH($N$1,M1517)-40,80)),"",MID(M1517,SEARCH($N$1,M1517)-40,80))</f>
        <v/>
      </c>
      <c r="O1517" s="36" t="str">
        <f>IF(ISERROR(MID(M1517,SEARCH($O$1,M1517)-40,80)),"",MID(M1517,SEARCH($O$1,M1517)-40,80))</f>
        <v/>
      </c>
      <c r="P1517"/>
    </row>
    <row r="1518" spans="1:16" x14ac:dyDescent="0.35">
      <c r="A1518" s="5" t="s">
        <v>4094</v>
      </c>
      <c r="B1518" s="6">
        <v>4.12</v>
      </c>
      <c r="C1518" s="1" t="s">
        <v>4457</v>
      </c>
      <c r="D1518" s="1" t="s">
        <v>4458</v>
      </c>
      <c r="E1518" s="1" t="b">
        <v>0</v>
      </c>
      <c r="F1518" s="1" t="b">
        <v>1</v>
      </c>
      <c r="G1518" s="1">
        <v>4.9270072992700698</v>
      </c>
      <c r="H1518" s="1">
        <v>2</v>
      </c>
      <c r="I1518" s="1">
        <v>2</v>
      </c>
      <c r="J1518" s="1">
        <v>2</v>
      </c>
      <c r="K1518" s="2">
        <v>1147418.6152343799</v>
      </c>
      <c r="L1518" s="4">
        <f>IF(ISNUMBER(K1518),LOG(K1518,10),"0")</f>
        <v>6.0597218914135915</v>
      </c>
      <c r="M1518" s="25" t="s">
        <v>6630</v>
      </c>
      <c r="N1518" s="32" t="str">
        <f>IF(ISERROR(MID(M1518,SEARCH($N$1,M1518)-40,80)),"",MID(M1518,SEARCH($N$1,M1518)-40,80))</f>
        <v/>
      </c>
      <c r="O1518" s="36" t="str">
        <f>IF(ISERROR(MID(M1518,SEARCH($O$1,M1518)-40,80)),"",MID(M1518,SEARCH($O$1,M1518)-40,80))</f>
        <v/>
      </c>
      <c r="P1518"/>
    </row>
    <row r="1519" spans="1:16" x14ac:dyDescent="0.35">
      <c r="A1519" s="5" t="s">
        <v>11</v>
      </c>
      <c r="B1519" s="6">
        <v>10.23</v>
      </c>
      <c r="C1519" s="1" t="s">
        <v>1781</v>
      </c>
      <c r="D1519" s="1" t="s">
        <v>1782</v>
      </c>
      <c r="E1519" s="1" t="b">
        <v>0</v>
      </c>
      <c r="F1519" s="1" t="b">
        <v>1</v>
      </c>
      <c r="G1519" s="1">
        <v>14.6666666666667</v>
      </c>
      <c r="H1519" s="1">
        <v>2</v>
      </c>
      <c r="I1519" s="1">
        <v>3</v>
      </c>
      <c r="J1519" s="1">
        <v>2</v>
      </c>
      <c r="K1519" s="2">
        <v>17999556.671875</v>
      </c>
      <c r="L1519" s="4">
        <f>IF(ISNUMBER(K1519),LOG(K1519,10),"0")</f>
        <v>7.2552618085850042</v>
      </c>
      <c r="M1519" s="25" t="s">
        <v>5233</v>
      </c>
      <c r="N1519" s="32" t="str">
        <f>IF(ISERROR(MID(M1519,SEARCH($N$1,M1519)-40,80)),"",MID(M1519,SEARCH($N$1,M1519)-40,80))</f>
        <v/>
      </c>
      <c r="O1519" s="36" t="str">
        <f>IF(ISERROR(MID(M1519,SEARCH($O$1,M1519)-40,80)),"",MID(M1519,SEARCH($O$1,M1519)-40,80))</f>
        <v/>
      </c>
      <c r="P1519"/>
    </row>
    <row r="1520" spans="1:16" x14ac:dyDescent="0.35">
      <c r="A1520" s="5" t="s">
        <v>11</v>
      </c>
      <c r="B1520" s="6">
        <v>3.69</v>
      </c>
      <c r="C1520" s="1" t="s">
        <v>3456</v>
      </c>
      <c r="D1520" s="1" t="s">
        <v>3457</v>
      </c>
      <c r="E1520" s="1" t="b">
        <v>0</v>
      </c>
      <c r="F1520" s="1" t="b">
        <v>1</v>
      </c>
      <c r="G1520" s="1">
        <v>4.0302267002518901</v>
      </c>
      <c r="H1520" s="1">
        <v>2</v>
      </c>
      <c r="I1520" s="1">
        <v>2</v>
      </c>
      <c r="J1520" s="1">
        <v>2</v>
      </c>
      <c r="K1520" s="2">
        <v>6316441.1855468797</v>
      </c>
      <c r="L1520" s="4">
        <f>IF(ISNUMBER(K1520),LOG(K1520,10),"0")</f>
        <v>6.8004724566365784</v>
      </c>
      <c r="M1520" s="25" t="s">
        <v>5881</v>
      </c>
      <c r="N1520" s="32" t="str">
        <f>IF(ISERROR(MID(M1520,SEARCH($N$1,M1520)-40,80)),"",MID(M1520,SEARCH($N$1,M1520)-40,80))</f>
        <v/>
      </c>
      <c r="O1520" s="36" t="str">
        <f>IF(ISERROR(MID(M1520,SEARCH($O$1,M1520)-40,80)),"",MID(M1520,SEARCH($O$1,M1520)-40,80))</f>
        <v/>
      </c>
      <c r="P1520"/>
    </row>
    <row r="1521" spans="1:16" x14ac:dyDescent="0.35">
      <c r="A1521" s="5" t="s">
        <v>11</v>
      </c>
      <c r="B1521" s="6">
        <v>6.51</v>
      </c>
      <c r="C1521" s="1" t="s">
        <v>2521</v>
      </c>
      <c r="D1521" s="1" t="s">
        <v>2522</v>
      </c>
      <c r="E1521" s="1" t="b">
        <v>0</v>
      </c>
      <c r="F1521" s="1" t="b">
        <v>1</v>
      </c>
      <c r="G1521" s="1">
        <v>6.58105939004815</v>
      </c>
      <c r="H1521" s="1">
        <v>2</v>
      </c>
      <c r="I1521" s="1">
        <v>2</v>
      </c>
      <c r="J1521" s="1">
        <v>2</v>
      </c>
      <c r="K1521" s="2">
        <v>3798925.734375</v>
      </c>
      <c r="L1521" s="4">
        <f>IF(ISNUMBER(K1521),LOG(K1521,10),"0")</f>
        <v>6.579660803566199</v>
      </c>
      <c r="M1521" s="25" t="s">
        <v>6174</v>
      </c>
      <c r="N1521" s="32" t="str">
        <f>IF(ISERROR(MID(M1521,SEARCH($N$1,M1521)-40,80)),"",MID(M1521,SEARCH($N$1,M1521)-40,80))</f>
        <v/>
      </c>
      <c r="O1521" s="36" t="str">
        <f>IF(ISERROR(MID(M1521,SEARCH($O$1,M1521)-40,80)),"",MID(M1521,SEARCH($O$1,M1521)-40,80))</f>
        <v/>
      </c>
      <c r="P1521"/>
    </row>
    <row r="1522" spans="1:16" x14ac:dyDescent="0.35">
      <c r="A1522" s="5" t="s">
        <v>4094</v>
      </c>
      <c r="B1522" s="6">
        <v>2.5</v>
      </c>
      <c r="C1522" s="1" t="s">
        <v>4513</v>
      </c>
      <c r="D1522" s="1" t="s">
        <v>4514</v>
      </c>
      <c r="E1522" s="1" t="b">
        <v>0</v>
      </c>
      <c r="F1522" s="1" t="b">
        <v>1</v>
      </c>
      <c r="G1522" s="1">
        <v>12.0879120879121</v>
      </c>
      <c r="H1522" s="1">
        <v>2</v>
      </c>
      <c r="I1522" s="1">
        <v>2</v>
      </c>
      <c r="J1522" s="1">
        <v>2</v>
      </c>
      <c r="K1522" s="2">
        <v>5327044.8046875</v>
      </c>
      <c r="L1522" s="4">
        <f>IF(ISNUMBER(K1522),LOG(K1522,10),"0")</f>
        <v>6.7264863495625118</v>
      </c>
      <c r="M1522" s="25" t="s">
        <v>5981</v>
      </c>
      <c r="N1522" s="32" t="str">
        <f>IF(ISERROR(MID(M1522,SEARCH($N$1,M1522)-40,80)),"",MID(M1522,SEARCH($N$1,M1522)-40,80))</f>
        <v/>
      </c>
      <c r="O1522" s="36" t="str">
        <f>IF(ISERROR(MID(M1522,SEARCH($O$1,M1522)-40,80)),"",MID(M1522,SEARCH($O$1,M1522)-40,80))</f>
        <v/>
      </c>
      <c r="P1522"/>
    </row>
    <row r="1523" spans="1:16" x14ac:dyDescent="0.35">
      <c r="A1523" s="5" t="s">
        <v>11</v>
      </c>
      <c r="B1523" s="6">
        <v>4.6399999999999997</v>
      </c>
      <c r="C1523" s="1" t="s">
        <v>3391</v>
      </c>
      <c r="D1523" s="1" t="s">
        <v>3392</v>
      </c>
      <c r="E1523" s="1" t="b">
        <v>0</v>
      </c>
      <c r="F1523" s="1" t="b">
        <v>1</v>
      </c>
      <c r="G1523" s="1">
        <v>6.0674157303370801</v>
      </c>
      <c r="H1523" s="1">
        <v>2</v>
      </c>
      <c r="I1523" s="1">
        <v>2</v>
      </c>
      <c r="J1523" s="1">
        <v>2</v>
      </c>
      <c r="K1523" s="2">
        <v>3224799.53125</v>
      </c>
      <c r="L1523" s="4">
        <f>IF(ISNUMBER(K1523),LOG(K1523,10),"0")</f>
        <v>6.5085027220168765</v>
      </c>
      <c r="M1523" s="25" t="s">
        <v>6267</v>
      </c>
      <c r="N1523" s="32" t="str">
        <f>IF(ISERROR(MID(M1523,SEARCH($N$1,M1523)-40,80)),"",MID(M1523,SEARCH($N$1,M1523)-40,80))</f>
        <v/>
      </c>
      <c r="O1523" s="36" t="str">
        <f>IF(ISERROR(MID(M1523,SEARCH($O$1,M1523)-40,80)),"",MID(M1523,SEARCH($O$1,M1523)-40,80))</f>
        <v/>
      </c>
      <c r="P1523"/>
    </row>
    <row r="1524" spans="1:16" x14ac:dyDescent="0.35">
      <c r="A1524" s="5" t="s">
        <v>11</v>
      </c>
      <c r="B1524" s="6">
        <v>5.01</v>
      </c>
      <c r="C1524" s="1" t="s">
        <v>3113</v>
      </c>
      <c r="D1524" s="1" t="s">
        <v>3114</v>
      </c>
      <c r="E1524" s="1" t="b">
        <v>0</v>
      </c>
      <c r="F1524" s="1" t="b">
        <v>1</v>
      </c>
      <c r="G1524" s="1">
        <v>8.4375</v>
      </c>
      <c r="H1524" s="1">
        <v>2</v>
      </c>
      <c r="I1524" s="1">
        <v>2</v>
      </c>
      <c r="J1524" s="1">
        <v>2</v>
      </c>
      <c r="K1524" s="2">
        <v>2868562.5</v>
      </c>
      <c r="L1524" s="4">
        <f>IF(ISNUMBER(K1524),LOG(K1524,10),"0")</f>
        <v>6.4576643166934176</v>
      </c>
      <c r="M1524" s="25" t="s">
        <v>6324</v>
      </c>
      <c r="N1524" s="32" t="str">
        <f>IF(ISERROR(MID(M1524,SEARCH($N$1,M1524)-40,80)),"",MID(M1524,SEARCH($N$1,M1524)-40,80))</f>
        <v/>
      </c>
      <c r="O1524" s="36" t="str">
        <f>IF(ISERROR(MID(M1524,SEARCH($O$1,M1524)-40,80)),"",MID(M1524,SEARCH($O$1,M1524)-40,80))</f>
        <v/>
      </c>
      <c r="P1524"/>
    </row>
    <row r="1525" spans="1:16" x14ac:dyDescent="0.35">
      <c r="A1525" s="5" t="s">
        <v>4094</v>
      </c>
      <c r="B1525" s="6">
        <v>2.29</v>
      </c>
      <c r="C1525" s="1" t="s">
        <v>4621</v>
      </c>
      <c r="D1525" s="1" t="s">
        <v>4622</v>
      </c>
      <c r="E1525" s="1" t="b">
        <v>0</v>
      </c>
      <c r="F1525" s="1" t="b">
        <v>1</v>
      </c>
      <c r="G1525" s="1">
        <v>5.2966101694915304</v>
      </c>
      <c r="H1525" s="1">
        <v>2</v>
      </c>
      <c r="I1525" s="1">
        <v>2</v>
      </c>
      <c r="J1525" s="1">
        <v>2</v>
      </c>
      <c r="K1525" s="2">
        <v>2340615.5058593801</v>
      </c>
      <c r="L1525" s="4">
        <f>IF(ISNUMBER(K1525),LOG(K1525,10),"0")</f>
        <v>6.3693300777726201</v>
      </c>
      <c r="M1525" s="25" t="s">
        <v>6407</v>
      </c>
      <c r="N1525" s="32" t="str">
        <f>IF(ISERROR(MID(M1525,SEARCH($N$1,M1525)-40,80)),"",MID(M1525,SEARCH($N$1,M1525)-40,80))</f>
        <v/>
      </c>
      <c r="O1525" s="36" t="str">
        <f>IF(ISERROR(MID(M1525,SEARCH($O$1,M1525)-40,80)),"",MID(M1525,SEARCH($O$1,M1525)-40,80))</f>
        <v/>
      </c>
      <c r="P1525"/>
    </row>
    <row r="1526" spans="1:16" x14ac:dyDescent="0.35">
      <c r="A1526" s="5" t="s">
        <v>11</v>
      </c>
      <c r="B1526" s="6">
        <v>1.85</v>
      </c>
      <c r="C1526" s="1" t="s">
        <v>3788</v>
      </c>
      <c r="D1526" s="1" t="s">
        <v>3789</v>
      </c>
      <c r="E1526" s="1" t="b">
        <v>0</v>
      </c>
      <c r="F1526" s="1" t="b">
        <v>1</v>
      </c>
      <c r="G1526" s="1">
        <v>12.605042016806699</v>
      </c>
      <c r="H1526" s="1">
        <v>2</v>
      </c>
      <c r="I1526" s="1">
        <v>2</v>
      </c>
      <c r="J1526" s="1">
        <v>2</v>
      </c>
      <c r="K1526" s="2">
        <v>6354536.81640625</v>
      </c>
      <c r="L1526" s="4">
        <f>IF(ISNUMBER(K1526),LOG(K1526,10),"0")</f>
        <v>6.8030839002228474</v>
      </c>
      <c r="M1526" s="25" t="s">
        <v>5876</v>
      </c>
      <c r="N1526" s="32" t="str">
        <f>IF(ISERROR(MID(M1526,SEARCH($N$1,M1526)-40,80)),"",MID(M1526,SEARCH($N$1,M1526)-40,80))</f>
        <v/>
      </c>
      <c r="O1526" s="36" t="str">
        <f>IF(ISERROR(MID(M1526,SEARCH($O$1,M1526)-40,80)),"",MID(M1526,SEARCH($O$1,M1526)-40,80))</f>
        <v/>
      </c>
      <c r="P1526"/>
    </row>
    <row r="1527" spans="1:16" x14ac:dyDescent="0.35">
      <c r="A1527" s="5" t="s">
        <v>11</v>
      </c>
      <c r="B1527" s="6">
        <v>4.57</v>
      </c>
      <c r="C1527" s="1" t="s">
        <v>2637</v>
      </c>
      <c r="D1527" s="1" t="s">
        <v>2638</v>
      </c>
      <c r="E1527" s="1" t="b">
        <v>0</v>
      </c>
      <c r="F1527" s="1" t="b">
        <v>1</v>
      </c>
      <c r="G1527" s="1">
        <v>5.71428571428571</v>
      </c>
      <c r="H1527" s="1">
        <v>2</v>
      </c>
      <c r="I1527" s="1">
        <v>2</v>
      </c>
      <c r="J1527" s="1">
        <v>2</v>
      </c>
      <c r="K1527" s="2">
        <v>754704.81640625</v>
      </c>
      <c r="L1527" s="4">
        <f>IF(ISNUMBER(K1527),LOG(K1527,10),"0")</f>
        <v>5.8777771215986361</v>
      </c>
      <c r="M1527" s="25" t="s">
        <v>6714</v>
      </c>
      <c r="N1527" s="32" t="str">
        <f>IF(ISERROR(MID(M1527,SEARCH($N$1,M1527)-40,80)),"",MID(M1527,SEARCH($N$1,M1527)-40,80))</f>
        <v/>
      </c>
      <c r="O1527" s="36" t="str">
        <f>IF(ISERROR(MID(M1527,SEARCH($O$1,M1527)-40,80)),"",MID(M1527,SEARCH($O$1,M1527)-40,80))</f>
        <v/>
      </c>
      <c r="P1527"/>
    </row>
    <row r="1528" spans="1:16" x14ac:dyDescent="0.35">
      <c r="A1528" s="5" t="s">
        <v>11</v>
      </c>
      <c r="B1528" s="6">
        <v>5.7</v>
      </c>
      <c r="C1528" s="1" t="s">
        <v>2993</v>
      </c>
      <c r="D1528" s="1" t="s">
        <v>2994</v>
      </c>
      <c r="E1528" s="1" t="b">
        <v>0</v>
      </c>
      <c r="F1528" s="1" t="b">
        <v>1</v>
      </c>
      <c r="G1528" s="1">
        <v>10.6060606060606</v>
      </c>
      <c r="H1528" s="1">
        <v>2</v>
      </c>
      <c r="I1528" s="1">
        <v>3</v>
      </c>
      <c r="J1528" s="1">
        <v>2</v>
      </c>
      <c r="K1528" s="2">
        <v>6080603.1875</v>
      </c>
      <c r="L1528" s="4">
        <f>IF(ISNUMBER(K1528),LOG(K1528,10),"0")</f>
        <v>6.7839466628268932</v>
      </c>
      <c r="M1528" s="25" t="s">
        <v>5901</v>
      </c>
      <c r="N1528" s="32" t="str">
        <f>IF(ISERROR(MID(M1528,SEARCH($N$1,M1528)-40,80)),"",MID(M1528,SEARCH($N$1,M1528)-40,80))</f>
        <v/>
      </c>
      <c r="O1528" s="36" t="str">
        <f>IF(ISERROR(MID(M1528,SEARCH($O$1,M1528)-40,80)),"",MID(M1528,SEARCH($O$1,M1528)-40,80))</f>
        <v/>
      </c>
      <c r="P1528"/>
    </row>
    <row r="1529" spans="1:16" x14ac:dyDescent="0.35">
      <c r="A1529" s="5" t="s">
        <v>11</v>
      </c>
      <c r="B1529" s="6">
        <v>5.41</v>
      </c>
      <c r="C1529" s="1" t="s">
        <v>2685</v>
      </c>
      <c r="D1529" s="1" t="s">
        <v>2686</v>
      </c>
      <c r="E1529" s="1" t="b">
        <v>0</v>
      </c>
      <c r="F1529" s="1" t="b">
        <v>1</v>
      </c>
      <c r="G1529" s="1">
        <v>14.427860696517399</v>
      </c>
      <c r="H1529" s="1">
        <v>2</v>
      </c>
      <c r="I1529" s="1">
        <v>2</v>
      </c>
      <c r="J1529" s="1">
        <v>2</v>
      </c>
      <c r="K1529" s="2">
        <v>2933878.359375</v>
      </c>
      <c r="L1529" s="4">
        <f>IF(ISNUMBER(K1529),LOG(K1529,10),"0")</f>
        <v>6.4674421037310745</v>
      </c>
      <c r="M1529" s="25" t="s">
        <v>6313</v>
      </c>
      <c r="N1529" s="32" t="str">
        <f>IF(ISERROR(MID(M1529,SEARCH($N$1,M1529)-40,80)),"",MID(M1529,SEARCH($N$1,M1529)-40,80))</f>
        <v/>
      </c>
      <c r="O1529" s="36" t="str">
        <f>IF(ISERROR(MID(M1529,SEARCH($O$1,M1529)-40,80)),"",MID(M1529,SEARCH($O$1,M1529)-40,80))</f>
        <v/>
      </c>
      <c r="P1529"/>
    </row>
    <row r="1530" spans="1:16" x14ac:dyDescent="0.35">
      <c r="A1530" s="5" t="s">
        <v>11</v>
      </c>
      <c r="B1530" s="6">
        <v>5.03</v>
      </c>
      <c r="C1530" s="1" t="s">
        <v>3315</v>
      </c>
      <c r="D1530" s="1" t="s">
        <v>3316</v>
      </c>
      <c r="E1530" s="1" t="b">
        <v>0</v>
      </c>
      <c r="F1530" s="1" t="b">
        <v>1</v>
      </c>
      <c r="G1530" s="1">
        <v>18.918918918918902</v>
      </c>
      <c r="H1530" s="1">
        <v>2</v>
      </c>
      <c r="I1530" s="1">
        <v>2</v>
      </c>
      <c r="J1530" s="1">
        <v>2</v>
      </c>
      <c r="K1530" s="2">
        <v>2337737.48046875</v>
      </c>
      <c r="L1530" s="4">
        <f>IF(ISNUMBER(K1530),LOG(K1530,10),"0")</f>
        <v>6.3687957398518797</v>
      </c>
      <c r="M1530" s="25" t="s">
        <v>6408</v>
      </c>
      <c r="N1530" s="32" t="str">
        <f>IF(ISERROR(MID(M1530,SEARCH($N$1,M1530)-40,80)),"",MID(M1530,SEARCH($N$1,M1530)-40,80))</f>
        <v/>
      </c>
      <c r="O1530" s="36" t="str">
        <f>IF(ISERROR(MID(M1530,SEARCH($O$1,M1530)-40,80)),"",MID(M1530,SEARCH($O$1,M1530)-40,80))</f>
        <v/>
      </c>
      <c r="P1530"/>
    </row>
    <row r="1531" spans="1:16" x14ac:dyDescent="0.35">
      <c r="A1531" s="5" t="s">
        <v>11</v>
      </c>
      <c r="B1531" s="6">
        <v>9.16</v>
      </c>
      <c r="C1531" s="1" t="s">
        <v>2001</v>
      </c>
      <c r="D1531" s="1" t="s">
        <v>2002</v>
      </c>
      <c r="E1531" s="1" t="b">
        <v>0</v>
      </c>
      <c r="F1531" s="1" t="b">
        <v>1</v>
      </c>
      <c r="G1531" s="1">
        <v>6.7204301075268802</v>
      </c>
      <c r="H1531" s="1">
        <v>2</v>
      </c>
      <c r="I1531" s="1">
        <v>3</v>
      </c>
      <c r="J1531" s="1">
        <v>2</v>
      </c>
      <c r="K1531" s="2">
        <v>13325737.8242188</v>
      </c>
      <c r="L1531" s="4">
        <f>IF(ISNUMBER(K1531),LOG(K1531,10),"0")</f>
        <v>7.1246912645365645</v>
      </c>
      <c r="M1531" s="25" t="s">
        <v>5384</v>
      </c>
      <c r="N1531" s="32" t="str">
        <f>IF(ISERROR(MID(M1531,SEARCH($N$1,M1531)-40,80)),"",MID(M1531,SEARCH($N$1,M1531)-40,80))</f>
        <v/>
      </c>
      <c r="O1531" s="36" t="str">
        <f>IF(ISERROR(MID(M1531,SEARCH($O$1,M1531)-40,80)),"",MID(M1531,SEARCH($O$1,M1531)-40,80))</f>
        <v/>
      </c>
      <c r="P1531"/>
    </row>
    <row r="1532" spans="1:16" x14ac:dyDescent="0.35">
      <c r="A1532" s="5" t="s">
        <v>11</v>
      </c>
      <c r="B1532" s="6">
        <v>4.3899999999999997</v>
      </c>
      <c r="C1532" s="1" t="s">
        <v>3714</v>
      </c>
      <c r="D1532" s="1" t="s">
        <v>3715</v>
      </c>
      <c r="E1532" s="1" t="b">
        <v>0</v>
      </c>
      <c r="F1532" s="1" t="b">
        <v>1</v>
      </c>
      <c r="G1532" s="1">
        <v>3.7537537537537502</v>
      </c>
      <c r="H1532" s="1">
        <v>2</v>
      </c>
      <c r="I1532" s="1">
        <v>2</v>
      </c>
      <c r="J1532" s="1">
        <v>2</v>
      </c>
      <c r="K1532" s="2">
        <v>2980348.9863281301</v>
      </c>
      <c r="L1532" s="4">
        <f>IF(ISNUMBER(K1532),LOG(K1532,10),"0")</f>
        <v>6.4742671211106622</v>
      </c>
      <c r="M1532" s="25" t="s">
        <v>6301</v>
      </c>
      <c r="N1532" s="32" t="str">
        <f>IF(ISERROR(MID(M1532,SEARCH($N$1,M1532)-40,80)),"",MID(M1532,SEARCH($N$1,M1532)-40,80))</f>
        <v/>
      </c>
      <c r="O1532" s="36" t="str">
        <f>IF(ISERROR(MID(M1532,SEARCH($O$1,M1532)-40,80)),"",MID(M1532,SEARCH($O$1,M1532)-40,80))</f>
        <v/>
      </c>
      <c r="P1532"/>
    </row>
    <row r="1533" spans="1:16" x14ac:dyDescent="0.35">
      <c r="A1533" s="5" t="s">
        <v>11</v>
      </c>
      <c r="B1533" s="6">
        <v>4.0599999999999996</v>
      </c>
      <c r="C1533" s="1" t="s">
        <v>3506</v>
      </c>
      <c r="D1533" s="1" t="s">
        <v>3507</v>
      </c>
      <c r="E1533" s="1" t="b">
        <v>0</v>
      </c>
      <c r="F1533" s="1" t="b">
        <v>1</v>
      </c>
      <c r="G1533" s="1">
        <v>25</v>
      </c>
      <c r="H1533" s="1">
        <v>2</v>
      </c>
      <c r="I1533" s="1">
        <v>2</v>
      </c>
      <c r="J1533" s="1">
        <v>2</v>
      </c>
      <c r="K1533" s="2">
        <v>17328016.5859375</v>
      </c>
      <c r="L1533" s="4">
        <f>IF(ISNUMBER(K1533),LOG(K1533,10),"0")</f>
        <v>7.2387488549770937</v>
      </c>
      <c r="M1533" s="25" t="s">
        <v>5249</v>
      </c>
      <c r="N1533" s="32" t="str">
        <f>IF(ISERROR(MID(M1533,SEARCH($N$1,M1533)-40,80)),"",MID(M1533,SEARCH($N$1,M1533)-40,80))</f>
        <v/>
      </c>
      <c r="O1533" s="36" t="str">
        <f>IF(ISERROR(MID(M1533,SEARCH($O$1,M1533)-40,80)),"",MID(M1533,SEARCH($O$1,M1533)-40,80))</f>
        <v/>
      </c>
      <c r="P1533"/>
    </row>
    <row r="1534" spans="1:16" x14ac:dyDescent="0.35">
      <c r="A1534" s="5" t="s">
        <v>11</v>
      </c>
      <c r="B1534" s="6">
        <v>3.89</v>
      </c>
      <c r="C1534" s="1" t="s">
        <v>3175</v>
      </c>
      <c r="D1534" s="1" t="s">
        <v>3176</v>
      </c>
      <c r="E1534" s="1" t="b">
        <v>0</v>
      </c>
      <c r="F1534" s="1" t="b">
        <v>1</v>
      </c>
      <c r="G1534" s="1">
        <v>7.0038910505836602</v>
      </c>
      <c r="H1534" s="1">
        <v>2</v>
      </c>
      <c r="I1534" s="1">
        <v>2</v>
      </c>
      <c r="J1534" s="1">
        <v>2</v>
      </c>
      <c r="K1534" s="2">
        <v>6515469.296875</v>
      </c>
      <c r="L1534" s="4">
        <f>IF(ISNUMBER(K1534),LOG(K1534,10),"0")</f>
        <v>6.8139457025816617</v>
      </c>
      <c r="M1534" s="25" t="s">
        <v>5855</v>
      </c>
      <c r="N1534" s="32" t="str">
        <f>IF(ISERROR(MID(M1534,SEARCH($N$1,M1534)-40,80)),"",MID(M1534,SEARCH($N$1,M1534)-40,80))</f>
        <v/>
      </c>
      <c r="O1534" s="36" t="str">
        <f>IF(ISERROR(MID(M1534,SEARCH($O$1,M1534)-40,80)),"",MID(M1534,SEARCH($O$1,M1534)-40,80))</f>
        <v/>
      </c>
      <c r="P1534"/>
    </row>
    <row r="1535" spans="1:16" x14ac:dyDescent="0.35">
      <c r="A1535" s="5" t="s">
        <v>11</v>
      </c>
      <c r="B1535" s="6">
        <v>6.25</v>
      </c>
      <c r="C1535" s="1" t="s">
        <v>3870</v>
      </c>
      <c r="D1535" s="1" t="s">
        <v>3871</v>
      </c>
      <c r="E1535" s="1" t="b">
        <v>0</v>
      </c>
      <c r="F1535" s="1" t="b">
        <v>1</v>
      </c>
      <c r="G1535" s="1">
        <v>13.207547169811299</v>
      </c>
      <c r="H1535" s="1">
        <v>2</v>
      </c>
      <c r="I1535" s="1">
        <v>3</v>
      </c>
      <c r="J1535" s="1">
        <v>2</v>
      </c>
      <c r="K1535" s="2">
        <v>5970576.15625</v>
      </c>
      <c r="L1535" s="4">
        <f>IF(ISNUMBER(K1535),LOG(K1535,10),"0")</f>
        <v>6.7760162422527523</v>
      </c>
      <c r="M1535" s="25" t="s">
        <v>5909</v>
      </c>
      <c r="N1535" s="32" t="str">
        <f>IF(ISERROR(MID(M1535,SEARCH($N$1,M1535)-40,80)),"",MID(M1535,SEARCH($N$1,M1535)-40,80))</f>
        <v/>
      </c>
      <c r="O1535" s="36" t="str">
        <f>IF(ISERROR(MID(M1535,SEARCH($O$1,M1535)-40,80)),"",MID(M1535,SEARCH($O$1,M1535)-40,80))</f>
        <v/>
      </c>
      <c r="P1535"/>
    </row>
    <row r="1536" spans="1:16" x14ac:dyDescent="0.35">
      <c r="A1536" s="5" t="s">
        <v>11</v>
      </c>
      <c r="B1536" s="6">
        <v>6.78</v>
      </c>
      <c r="C1536" s="1" t="s">
        <v>3055</v>
      </c>
      <c r="D1536" s="1" t="s">
        <v>3056</v>
      </c>
      <c r="E1536" s="1" t="b">
        <v>0</v>
      </c>
      <c r="F1536" s="1" t="b">
        <v>1</v>
      </c>
      <c r="G1536" s="1">
        <v>13.215859030837001</v>
      </c>
      <c r="H1536" s="1">
        <v>2</v>
      </c>
      <c r="I1536" s="1">
        <v>3</v>
      </c>
      <c r="J1536" s="1">
        <v>2</v>
      </c>
      <c r="K1536" s="2">
        <v>23814486.25</v>
      </c>
      <c r="L1536" s="4">
        <f>IF(ISNUMBER(K1536),LOG(K1536,10),"0")</f>
        <v>7.3768412169122017</v>
      </c>
      <c r="M1536" s="25" t="s">
        <v>5121</v>
      </c>
      <c r="N1536" s="32" t="str">
        <f>IF(ISERROR(MID(M1536,SEARCH($N$1,M1536)-40,80)),"",MID(M1536,SEARCH($N$1,M1536)-40,80))</f>
        <v/>
      </c>
      <c r="O1536" s="36" t="str">
        <f>IF(ISERROR(MID(M1536,SEARCH($O$1,M1536)-40,80)),"",MID(M1536,SEARCH($O$1,M1536)-40,80))</f>
        <v/>
      </c>
      <c r="P1536"/>
    </row>
    <row r="1537" spans="1:16" x14ac:dyDescent="0.35">
      <c r="A1537" s="5" t="s">
        <v>4094</v>
      </c>
      <c r="B1537" s="6">
        <v>4.07</v>
      </c>
      <c r="C1537" s="1" t="s">
        <v>4577</v>
      </c>
      <c r="D1537" s="1" t="s">
        <v>4578</v>
      </c>
      <c r="E1537" s="1" t="b">
        <v>0</v>
      </c>
      <c r="F1537" s="1" t="b">
        <v>1</v>
      </c>
      <c r="G1537" s="1">
        <v>7.2664359861591699</v>
      </c>
      <c r="H1537" s="1">
        <v>2</v>
      </c>
      <c r="I1537" s="1">
        <v>2</v>
      </c>
      <c r="J1537" s="1">
        <v>2</v>
      </c>
      <c r="K1537" s="2">
        <v>4304708.8125</v>
      </c>
      <c r="L1537" s="4">
        <f>IF(ISNUMBER(K1537),LOG(K1537,10),"0")</f>
        <v>6.6339437793897851</v>
      </c>
      <c r="M1537" s="25" t="s">
        <v>6107</v>
      </c>
      <c r="N1537" s="32" t="str">
        <f>IF(ISERROR(MID(M1537,SEARCH($N$1,M1537)-40,80)),"",MID(M1537,SEARCH($N$1,M1537)-40,80))</f>
        <v/>
      </c>
      <c r="O1537" s="36" t="str">
        <f>IF(ISERROR(MID(M1537,SEARCH($O$1,M1537)-40,80)),"",MID(M1537,SEARCH($O$1,M1537)-40,80))</f>
        <v/>
      </c>
      <c r="P1537"/>
    </row>
    <row r="1538" spans="1:16" x14ac:dyDescent="0.35">
      <c r="A1538" s="5" t="s">
        <v>11</v>
      </c>
      <c r="B1538" s="6">
        <v>4.45</v>
      </c>
      <c r="C1538" s="1" t="s">
        <v>3115</v>
      </c>
      <c r="D1538" s="1" t="s">
        <v>3116</v>
      </c>
      <c r="E1538" s="1" t="b">
        <v>0</v>
      </c>
      <c r="F1538" s="1" t="b">
        <v>1</v>
      </c>
      <c r="G1538" s="1">
        <v>7.1428571428571397</v>
      </c>
      <c r="H1538" s="1">
        <v>2</v>
      </c>
      <c r="I1538" s="1">
        <v>2</v>
      </c>
      <c r="J1538" s="1">
        <v>2</v>
      </c>
      <c r="K1538" s="2">
        <v>1815509.46875</v>
      </c>
      <c r="L1538" s="4">
        <f>IF(ISNUMBER(K1538),LOG(K1538,10),"0")</f>
        <v>6.2589985183082062</v>
      </c>
      <c r="M1538" s="25" t="s">
        <v>6511</v>
      </c>
      <c r="N1538" s="32" t="str">
        <f>IF(ISERROR(MID(M1538,SEARCH($N$1,M1538)-40,80)),"",MID(M1538,SEARCH($N$1,M1538)-40,80))</f>
        <v/>
      </c>
      <c r="O1538" s="36" t="str">
        <f>IF(ISERROR(MID(M1538,SEARCH($O$1,M1538)-40,80)),"",MID(M1538,SEARCH($O$1,M1538)-40,80))</f>
        <v/>
      </c>
      <c r="P1538"/>
    </row>
    <row r="1539" spans="1:16" x14ac:dyDescent="0.35">
      <c r="A1539" s="5" t="s">
        <v>11</v>
      </c>
      <c r="B1539" s="6">
        <v>4.95</v>
      </c>
      <c r="C1539" s="1" t="s">
        <v>2883</v>
      </c>
      <c r="D1539" s="1" t="s">
        <v>2884</v>
      </c>
      <c r="E1539" s="1" t="b">
        <v>0</v>
      </c>
      <c r="F1539" s="1" t="b">
        <v>1</v>
      </c>
      <c r="G1539" s="1">
        <v>19.259259259259299</v>
      </c>
      <c r="H1539" s="1">
        <v>2</v>
      </c>
      <c r="I1539" s="1">
        <v>2</v>
      </c>
      <c r="J1539" s="1">
        <v>2</v>
      </c>
      <c r="K1539" s="2">
        <v>3968590.484375</v>
      </c>
      <c r="L1539" s="4">
        <f>IF(ISNUMBER(K1539),LOG(K1539,10),"0")</f>
        <v>6.5986362867247506</v>
      </c>
      <c r="M1539" s="25" t="s">
        <v>6143</v>
      </c>
      <c r="N1539" s="32" t="str">
        <f>IF(ISERROR(MID(M1539,SEARCH($N$1,M1539)-40,80)),"",MID(M1539,SEARCH($N$1,M1539)-40,80))</f>
        <v/>
      </c>
      <c r="O1539" s="36" t="str">
        <f>IF(ISERROR(MID(M1539,SEARCH($O$1,M1539)-40,80)),"",MID(M1539,SEARCH($O$1,M1539)-40,80))</f>
        <v/>
      </c>
      <c r="P1539"/>
    </row>
    <row r="1540" spans="1:16" x14ac:dyDescent="0.35">
      <c r="A1540" s="5" t="s">
        <v>11</v>
      </c>
      <c r="B1540" s="6">
        <v>4.87</v>
      </c>
      <c r="C1540" s="1" t="s">
        <v>2499</v>
      </c>
      <c r="D1540" s="1" t="s">
        <v>2500</v>
      </c>
      <c r="E1540" s="1" t="b">
        <v>0</v>
      </c>
      <c r="F1540" s="1" t="b">
        <v>1</v>
      </c>
      <c r="G1540" s="1">
        <v>15.714285714285699</v>
      </c>
      <c r="H1540" s="1">
        <v>2</v>
      </c>
      <c r="I1540" s="1">
        <v>2</v>
      </c>
      <c r="J1540" s="1">
        <v>2</v>
      </c>
      <c r="K1540" s="2">
        <v>54612485.986328103</v>
      </c>
      <c r="L1540" s="4">
        <f>IF(ISNUMBER(K1540),LOG(K1540,10),"0")</f>
        <v>7.7372919462768159</v>
      </c>
      <c r="M1540" s="25" t="s">
        <v>4873</v>
      </c>
      <c r="N1540" s="32" t="str">
        <f>IF(ISERROR(MID(M1540,SEARCH($N$1,M1540)-40,80)),"",MID(M1540,SEARCH($N$1,M1540)-40,80))</f>
        <v/>
      </c>
      <c r="O1540" s="36" t="str">
        <f>IF(ISERROR(MID(M1540,SEARCH($O$1,M1540)-40,80)),"",MID(M1540,SEARCH($O$1,M1540)-40,80))</f>
        <v/>
      </c>
      <c r="P1540"/>
    </row>
    <row r="1541" spans="1:16" x14ac:dyDescent="0.35">
      <c r="A1541" s="5" t="s">
        <v>11</v>
      </c>
      <c r="B1541" s="6">
        <v>1.98</v>
      </c>
      <c r="C1541" s="1" t="s">
        <v>3950</v>
      </c>
      <c r="D1541" s="1" t="s">
        <v>3951</v>
      </c>
      <c r="E1541" s="1" t="b">
        <v>0</v>
      </c>
      <c r="F1541" s="1" t="b">
        <v>1</v>
      </c>
      <c r="G1541" s="1">
        <v>13.253012048192801</v>
      </c>
      <c r="H1541" s="1">
        <v>2</v>
      </c>
      <c r="I1541" s="1">
        <v>2</v>
      </c>
      <c r="J1541" s="1">
        <v>2</v>
      </c>
      <c r="K1541" s="2">
        <v>26913739.15625</v>
      </c>
      <c r="L1541" s="4">
        <f>IF(ISNUMBER(K1541),LOG(K1541,10),"0")</f>
        <v>7.4299740389795224</v>
      </c>
      <c r="M1541" s="25" t="s">
        <v>5072</v>
      </c>
      <c r="N1541" s="32" t="str">
        <f>IF(ISERROR(MID(M1541,SEARCH($N$1,M1541)-40,80)),"",MID(M1541,SEARCH($N$1,M1541)-40,80))</f>
        <v/>
      </c>
      <c r="O1541" s="36" t="str">
        <f>IF(ISERROR(MID(M1541,SEARCH($O$1,M1541)-40,80)),"",MID(M1541,SEARCH($O$1,M1541)-40,80))</f>
        <v/>
      </c>
      <c r="P1541"/>
    </row>
    <row r="1542" spans="1:16" x14ac:dyDescent="0.35">
      <c r="A1542" s="5" t="s">
        <v>4094</v>
      </c>
      <c r="B1542" s="6">
        <v>4.3499999999999996</v>
      </c>
      <c r="C1542" s="1" t="s">
        <v>4151</v>
      </c>
      <c r="D1542" s="1" t="s">
        <v>4152</v>
      </c>
      <c r="E1542" s="1" t="b">
        <v>0</v>
      </c>
      <c r="F1542" s="1" t="b">
        <v>1</v>
      </c>
      <c r="G1542" s="1">
        <v>6.9620253164557004</v>
      </c>
      <c r="H1542" s="1">
        <v>2</v>
      </c>
      <c r="I1542" s="1">
        <v>3</v>
      </c>
      <c r="J1542" s="1">
        <v>2</v>
      </c>
      <c r="K1542" s="2">
        <v>1099601.6425781299</v>
      </c>
      <c r="L1542" s="4">
        <f>IF(ISNUMBER(K1542),LOG(K1542,10),"0")</f>
        <v>6.0412353799183247</v>
      </c>
      <c r="M1542" s="25" t="s">
        <v>6645</v>
      </c>
      <c r="N1542" s="32" t="str">
        <f>IF(ISERROR(MID(M1542,SEARCH($N$1,M1542)-40,80)),"",MID(M1542,SEARCH($N$1,M1542)-40,80))</f>
        <v/>
      </c>
      <c r="O1542" s="36" t="str">
        <f>IF(ISERROR(MID(M1542,SEARCH($O$1,M1542)-40,80)),"",MID(M1542,SEARCH($O$1,M1542)-40,80))</f>
        <v/>
      </c>
      <c r="P1542"/>
    </row>
    <row r="1543" spans="1:16" x14ac:dyDescent="0.35">
      <c r="A1543" s="5" t="s">
        <v>11</v>
      </c>
      <c r="B1543" s="6">
        <v>4.58</v>
      </c>
      <c r="C1543" s="1" t="s">
        <v>2979</v>
      </c>
      <c r="D1543" s="1" t="s">
        <v>2980</v>
      </c>
      <c r="E1543" s="1" t="b">
        <v>0</v>
      </c>
      <c r="F1543" s="1" t="b">
        <v>1</v>
      </c>
      <c r="G1543" s="1">
        <v>5.7239057239057196</v>
      </c>
      <c r="H1543" s="1">
        <v>2</v>
      </c>
      <c r="I1543" s="1">
        <v>2</v>
      </c>
      <c r="J1543" s="1">
        <v>2</v>
      </c>
      <c r="K1543" s="2">
        <v>6078718.96484375</v>
      </c>
      <c r="L1543" s="4">
        <f>IF(ISNUMBER(K1543),LOG(K1543,10),"0")</f>
        <v>6.7838120652730849</v>
      </c>
      <c r="M1543" s="25" t="s">
        <v>5902</v>
      </c>
      <c r="N1543" s="32" t="str">
        <f>IF(ISERROR(MID(M1543,SEARCH($N$1,M1543)-40,80)),"",MID(M1543,SEARCH($N$1,M1543)-40,80))</f>
        <v/>
      </c>
      <c r="O1543" s="36" t="str">
        <f>IF(ISERROR(MID(M1543,SEARCH($O$1,M1543)-40,80)),"",MID(M1543,SEARCH($O$1,M1543)-40,80))</f>
        <v/>
      </c>
      <c r="P1543"/>
    </row>
    <row r="1544" spans="1:16" x14ac:dyDescent="0.35">
      <c r="A1544" s="5" t="s">
        <v>11</v>
      </c>
      <c r="B1544" s="6">
        <v>5.57</v>
      </c>
      <c r="C1544" s="1" t="s">
        <v>2947</v>
      </c>
      <c r="D1544" s="1" t="s">
        <v>2948</v>
      </c>
      <c r="E1544" s="1" t="b">
        <v>0</v>
      </c>
      <c r="F1544" s="1" t="b">
        <v>1</v>
      </c>
      <c r="G1544" s="1">
        <v>12.8205128205128</v>
      </c>
      <c r="H1544" s="1">
        <v>2</v>
      </c>
      <c r="I1544" s="1">
        <v>2</v>
      </c>
      <c r="J1544" s="1">
        <v>2</v>
      </c>
      <c r="K1544" s="2">
        <v>5920730.5</v>
      </c>
      <c r="L1544" s="4">
        <f>IF(ISNUMBER(K1544),LOG(K1544,10),"0")</f>
        <v>6.7723752933017938</v>
      </c>
      <c r="M1544" s="25" t="s">
        <v>5917</v>
      </c>
      <c r="N1544" s="32" t="str">
        <f>IF(ISERROR(MID(M1544,SEARCH($N$1,M1544)-40,80)),"",MID(M1544,SEARCH($N$1,M1544)-40,80))</f>
        <v/>
      </c>
      <c r="O1544" s="36" t="str">
        <f>IF(ISERROR(MID(M1544,SEARCH($O$1,M1544)-40,80)),"",MID(M1544,SEARCH($O$1,M1544)-40,80))</f>
        <v/>
      </c>
      <c r="P1544"/>
    </row>
    <row r="1545" spans="1:16" x14ac:dyDescent="0.35">
      <c r="A1545" s="5" t="s">
        <v>11</v>
      </c>
      <c r="B1545" s="6">
        <v>7.65</v>
      </c>
      <c r="C1545" s="1" t="s">
        <v>2469</v>
      </c>
      <c r="D1545" s="1" t="s">
        <v>2470</v>
      </c>
      <c r="E1545" s="1" t="b">
        <v>0</v>
      </c>
      <c r="F1545" s="1" t="b">
        <v>1</v>
      </c>
      <c r="G1545" s="1">
        <v>8.8235294117647101</v>
      </c>
      <c r="H1545" s="1">
        <v>2</v>
      </c>
      <c r="I1545" s="1">
        <v>3</v>
      </c>
      <c r="J1545" s="1">
        <v>2</v>
      </c>
      <c r="K1545" s="2">
        <v>6934957.234375</v>
      </c>
      <c r="L1545" s="4">
        <f>IF(ISNUMBER(K1545),LOG(K1545,10),"0")</f>
        <v>6.8410437872647876</v>
      </c>
      <c r="M1545" s="25" t="s">
        <v>5807</v>
      </c>
      <c r="N1545" s="32" t="str">
        <f>IF(ISERROR(MID(M1545,SEARCH($N$1,M1545)-40,80)),"",MID(M1545,SEARCH($N$1,M1545)-40,80))</f>
        <v/>
      </c>
      <c r="O1545" s="36" t="str">
        <f>IF(ISERROR(MID(M1545,SEARCH($O$1,M1545)-40,80)),"",MID(M1545,SEARCH($O$1,M1545)-40,80))</f>
        <v/>
      </c>
      <c r="P1545"/>
    </row>
    <row r="1546" spans="1:16" x14ac:dyDescent="0.35">
      <c r="A1546" s="5" t="s">
        <v>11</v>
      </c>
      <c r="B1546" s="6">
        <v>5.18</v>
      </c>
      <c r="C1546" s="1" t="s">
        <v>2415</v>
      </c>
      <c r="D1546" s="1" t="s">
        <v>2416</v>
      </c>
      <c r="E1546" s="1" t="b">
        <v>0</v>
      </c>
      <c r="F1546" s="1" t="b">
        <v>1</v>
      </c>
      <c r="G1546" s="1">
        <v>11.8110236220472</v>
      </c>
      <c r="H1546" s="1">
        <v>2</v>
      </c>
      <c r="I1546" s="1">
        <v>2</v>
      </c>
      <c r="J1546" s="1">
        <v>2</v>
      </c>
      <c r="K1546" s="2">
        <v>7190064.546875</v>
      </c>
      <c r="L1546" s="4">
        <f>IF(ISNUMBER(K1546),LOG(K1546,10),"0")</f>
        <v>6.8567327891625496</v>
      </c>
      <c r="M1546" s="25" t="s">
        <v>5775</v>
      </c>
      <c r="N1546" s="32" t="str">
        <f>IF(ISERROR(MID(M1546,SEARCH($N$1,M1546)-40,80)),"",MID(M1546,SEARCH($N$1,M1546)-40,80))</f>
        <v/>
      </c>
      <c r="O1546" s="36" t="str">
        <f>IF(ISERROR(MID(M1546,SEARCH($O$1,M1546)-40,80)),"",MID(M1546,SEARCH($O$1,M1546)-40,80))</f>
        <v/>
      </c>
      <c r="P1546"/>
    </row>
    <row r="1547" spans="1:16" x14ac:dyDescent="0.35">
      <c r="A1547" s="5" t="s">
        <v>11</v>
      </c>
      <c r="B1547" s="6">
        <v>4.62</v>
      </c>
      <c r="C1547" s="1" t="s">
        <v>3237</v>
      </c>
      <c r="D1547" s="1" t="s">
        <v>3238</v>
      </c>
      <c r="E1547" s="1" t="b">
        <v>0</v>
      </c>
      <c r="F1547" s="1" t="b">
        <v>1</v>
      </c>
      <c r="G1547" s="1">
        <v>7.6363636363636402</v>
      </c>
      <c r="H1547" s="1">
        <v>2</v>
      </c>
      <c r="I1547" s="1">
        <v>2</v>
      </c>
      <c r="J1547" s="1">
        <v>2</v>
      </c>
      <c r="K1547" s="2">
        <v>3242810.5234375</v>
      </c>
      <c r="L1547" s="4">
        <f>IF(ISNUMBER(K1547),LOG(K1547,10),"0")</f>
        <v>6.5109215737024053</v>
      </c>
      <c r="M1547" s="25" t="s">
        <v>6264</v>
      </c>
      <c r="N1547" s="32" t="str">
        <f>IF(ISERROR(MID(M1547,SEARCH($N$1,M1547)-40,80)),"",MID(M1547,SEARCH($N$1,M1547)-40,80))</f>
        <v/>
      </c>
      <c r="O1547" s="36" t="str">
        <f>IF(ISERROR(MID(M1547,SEARCH($O$1,M1547)-40,80)),"",MID(M1547,SEARCH($O$1,M1547)-40,80))</f>
        <v/>
      </c>
      <c r="P1547"/>
    </row>
    <row r="1548" spans="1:16" x14ac:dyDescent="0.35">
      <c r="A1548" s="5" t="s">
        <v>11</v>
      </c>
      <c r="B1548" s="6">
        <v>4.54</v>
      </c>
      <c r="C1548" s="1" t="s">
        <v>3321</v>
      </c>
      <c r="D1548" s="1" t="s">
        <v>3322</v>
      </c>
      <c r="E1548" s="1" t="b">
        <v>0</v>
      </c>
      <c r="F1548" s="1" t="b">
        <v>1</v>
      </c>
      <c r="G1548" s="1">
        <v>7.03125</v>
      </c>
      <c r="H1548" s="1">
        <v>2</v>
      </c>
      <c r="I1548" s="1">
        <v>2</v>
      </c>
      <c r="J1548" s="1">
        <v>2</v>
      </c>
      <c r="K1548" s="2">
        <v>7910669.890625</v>
      </c>
      <c r="L1548" s="4">
        <f>IF(ISNUMBER(K1548),LOG(K1548,10),"0")</f>
        <v>6.8982132619405743</v>
      </c>
      <c r="M1548" s="25" t="s">
        <v>5725</v>
      </c>
      <c r="N1548" s="32" t="str">
        <f>IF(ISERROR(MID(M1548,SEARCH($N$1,M1548)-40,80)),"",MID(M1548,SEARCH($N$1,M1548)-40,80))</f>
        <v/>
      </c>
      <c r="O1548" s="36" t="str">
        <f>IF(ISERROR(MID(M1548,SEARCH($O$1,M1548)-40,80)),"",MID(M1548,SEARCH($O$1,M1548)-40,80))</f>
        <v/>
      </c>
      <c r="P1548"/>
    </row>
    <row r="1549" spans="1:16" x14ac:dyDescent="0.35">
      <c r="A1549" s="5" t="s">
        <v>11</v>
      </c>
      <c r="B1549" s="6">
        <v>3.81</v>
      </c>
      <c r="C1549" s="1" t="s">
        <v>3658</v>
      </c>
      <c r="D1549" s="1" t="s">
        <v>3659</v>
      </c>
      <c r="E1549" s="1" t="b">
        <v>0</v>
      </c>
      <c r="F1549" s="1" t="b">
        <v>1</v>
      </c>
      <c r="G1549" s="1">
        <v>7.07395498392283</v>
      </c>
      <c r="H1549" s="1">
        <v>2</v>
      </c>
      <c r="I1549" s="1">
        <v>2</v>
      </c>
      <c r="J1549" s="1">
        <v>2</v>
      </c>
      <c r="K1549" s="2">
        <v>2616346.7421875</v>
      </c>
      <c r="L1549" s="4">
        <f>IF(ISNUMBER(K1549),LOG(K1549,10),"0")</f>
        <v>6.4176953001413608</v>
      </c>
      <c r="M1549" s="25" t="s">
        <v>6357</v>
      </c>
      <c r="N1549" s="32" t="str">
        <f>IF(ISERROR(MID(M1549,SEARCH($N$1,M1549)-40,80)),"",MID(M1549,SEARCH($N$1,M1549)-40,80))</f>
        <v/>
      </c>
      <c r="O1549" s="36" t="str">
        <f>IF(ISERROR(MID(M1549,SEARCH($O$1,M1549)-40,80)),"",MID(M1549,SEARCH($O$1,M1549)-40,80))</f>
        <v/>
      </c>
      <c r="P1549"/>
    </row>
    <row r="1550" spans="1:16" x14ac:dyDescent="0.35">
      <c r="A1550" s="5" t="s">
        <v>11</v>
      </c>
      <c r="B1550" s="6">
        <v>4.4800000000000004</v>
      </c>
      <c r="C1550" s="1" t="s">
        <v>3606</v>
      </c>
      <c r="D1550" s="1" t="s">
        <v>3607</v>
      </c>
      <c r="E1550" s="1" t="b">
        <v>0</v>
      </c>
      <c r="F1550" s="1" t="b">
        <v>1</v>
      </c>
      <c r="G1550" s="1">
        <v>7.2796934865900402</v>
      </c>
      <c r="H1550" s="1">
        <v>2</v>
      </c>
      <c r="I1550" s="1">
        <v>2</v>
      </c>
      <c r="J1550" s="1">
        <v>2</v>
      </c>
      <c r="K1550" s="2">
        <v>5810564.2265625</v>
      </c>
      <c r="L1550" s="4">
        <f>IF(ISNUMBER(K1550),LOG(K1550,10),"0")</f>
        <v>6.7642183059850112</v>
      </c>
      <c r="M1550" s="25" t="s">
        <v>5929</v>
      </c>
      <c r="N1550" s="32" t="str">
        <f>IF(ISERROR(MID(M1550,SEARCH($N$1,M1550)-40,80)),"",MID(M1550,SEARCH($N$1,M1550)-40,80))</f>
        <v/>
      </c>
      <c r="O1550" s="36" t="str">
        <f>IF(ISERROR(MID(M1550,SEARCH($O$1,M1550)-40,80)),"",MID(M1550,SEARCH($O$1,M1550)-40,80))</f>
        <v/>
      </c>
      <c r="P1550"/>
    </row>
    <row r="1551" spans="1:16" x14ac:dyDescent="0.35">
      <c r="A1551" s="5" t="s">
        <v>11</v>
      </c>
      <c r="B1551" s="6">
        <v>6.32</v>
      </c>
      <c r="C1551" s="1" t="s">
        <v>2453</v>
      </c>
      <c r="D1551" s="1" t="s">
        <v>2454</v>
      </c>
      <c r="E1551" s="1" t="b">
        <v>0</v>
      </c>
      <c r="F1551" s="1" t="b">
        <v>1</v>
      </c>
      <c r="G1551" s="1">
        <v>12.5490196078431</v>
      </c>
      <c r="H1551" s="1">
        <v>2</v>
      </c>
      <c r="I1551" s="1">
        <v>2</v>
      </c>
      <c r="J1551" s="1">
        <v>2</v>
      </c>
      <c r="K1551" s="2">
        <v>6843976.9765625</v>
      </c>
      <c r="L1551" s="4">
        <f>IF(ISNUMBER(K1551),LOG(K1551,10),"0")</f>
        <v>6.8353085398859124</v>
      </c>
      <c r="M1551" s="25" t="s">
        <v>5821</v>
      </c>
      <c r="N1551" s="32" t="str">
        <f>IF(ISERROR(MID(M1551,SEARCH($N$1,M1551)-40,80)),"",MID(M1551,SEARCH($N$1,M1551)-40,80))</f>
        <v/>
      </c>
      <c r="O1551" s="36" t="str">
        <f>IF(ISERROR(MID(M1551,SEARCH($O$1,M1551)-40,80)),"",MID(M1551,SEARCH($O$1,M1551)-40,80))</f>
        <v/>
      </c>
      <c r="P1551"/>
    </row>
    <row r="1552" spans="1:16" x14ac:dyDescent="0.35">
      <c r="A1552" s="5" t="s">
        <v>11</v>
      </c>
      <c r="B1552" s="6">
        <v>5.43</v>
      </c>
      <c r="C1552" s="1" t="s">
        <v>2783</v>
      </c>
      <c r="D1552" s="1" t="s">
        <v>2784</v>
      </c>
      <c r="E1552" s="1" t="b">
        <v>0</v>
      </c>
      <c r="F1552" s="1" t="b">
        <v>1</v>
      </c>
      <c r="G1552" s="1">
        <v>8.2446808510638299</v>
      </c>
      <c r="H1552" s="1">
        <v>2</v>
      </c>
      <c r="I1552" s="1">
        <v>2</v>
      </c>
      <c r="J1552" s="1">
        <v>2</v>
      </c>
      <c r="K1552" s="2">
        <v>3780846.3125</v>
      </c>
      <c r="L1552" s="4">
        <f>IF(ISNUMBER(K1552),LOG(K1552,10),"0")</f>
        <v>6.5775890240989172</v>
      </c>
      <c r="M1552" s="25" t="s">
        <v>6178</v>
      </c>
      <c r="N1552" s="32" t="str">
        <f>IF(ISERROR(MID(M1552,SEARCH($N$1,M1552)-40,80)),"",MID(M1552,SEARCH($N$1,M1552)-40,80))</f>
        <v/>
      </c>
      <c r="O1552" s="36" t="str">
        <f>IF(ISERROR(MID(M1552,SEARCH($O$1,M1552)-40,80)),"",MID(M1552,SEARCH($O$1,M1552)-40,80))</f>
        <v/>
      </c>
      <c r="P1552"/>
    </row>
    <row r="1553" spans="1:16" x14ac:dyDescent="0.35">
      <c r="A1553" s="5" t="s">
        <v>11</v>
      </c>
      <c r="B1553" s="6">
        <v>5.35</v>
      </c>
      <c r="C1553" s="1" t="s">
        <v>3057</v>
      </c>
      <c r="D1553" s="1" t="s">
        <v>3058</v>
      </c>
      <c r="E1553" s="1" t="b">
        <v>0</v>
      </c>
      <c r="F1553" s="1" t="b">
        <v>1</v>
      </c>
      <c r="G1553" s="1">
        <v>10.285714285714301</v>
      </c>
      <c r="H1553" s="1">
        <v>2</v>
      </c>
      <c r="I1553" s="1">
        <v>2</v>
      </c>
      <c r="J1553" s="1">
        <v>2</v>
      </c>
      <c r="K1553" s="2">
        <v>609602.83984375</v>
      </c>
      <c r="L1553" s="4">
        <f>IF(ISNUMBER(K1553),LOG(K1553,10),"0")</f>
        <v>5.7850469815034549</v>
      </c>
      <c r="M1553" s="25" t="s">
        <v>6740</v>
      </c>
      <c r="N1553" s="32" t="str">
        <f>IF(ISERROR(MID(M1553,SEARCH($N$1,M1553)-40,80)),"",MID(M1553,SEARCH($N$1,M1553)-40,80))</f>
        <v/>
      </c>
      <c r="O1553" s="36" t="str">
        <f>IF(ISERROR(MID(M1553,SEARCH($O$1,M1553)-40,80)),"",MID(M1553,SEARCH($O$1,M1553)-40,80))</f>
        <v/>
      </c>
      <c r="P1553"/>
    </row>
    <row r="1554" spans="1:16" x14ac:dyDescent="0.35">
      <c r="A1554" s="5" t="s">
        <v>11</v>
      </c>
      <c r="B1554" s="6">
        <v>4.87</v>
      </c>
      <c r="C1554" s="1" t="s">
        <v>3027</v>
      </c>
      <c r="D1554" s="1" t="s">
        <v>3028</v>
      </c>
      <c r="E1554" s="1" t="b">
        <v>0</v>
      </c>
      <c r="F1554" s="1" t="b">
        <v>1</v>
      </c>
      <c r="G1554" s="1">
        <v>6.4690026954177897</v>
      </c>
      <c r="H1554" s="1">
        <v>2</v>
      </c>
      <c r="I1554" s="1">
        <v>2</v>
      </c>
      <c r="J1554" s="1">
        <v>2</v>
      </c>
      <c r="K1554" s="2">
        <v>6527221.8515625</v>
      </c>
      <c r="L1554" s="4">
        <f>IF(ISNUMBER(K1554),LOG(K1554,10),"0")</f>
        <v>6.814728374036866</v>
      </c>
      <c r="M1554" s="25" t="s">
        <v>5853</v>
      </c>
      <c r="N1554" s="32" t="str">
        <f>IF(ISERROR(MID(M1554,SEARCH($N$1,M1554)-40,80)),"",MID(M1554,SEARCH($N$1,M1554)-40,80))</f>
        <v/>
      </c>
      <c r="O1554" s="36" t="str">
        <f>IF(ISERROR(MID(M1554,SEARCH($O$1,M1554)-40,80)),"",MID(M1554,SEARCH($O$1,M1554)-40,80))</f>
        <v/>
      </c>
      <c r="P1554"/>
    </row>
    <row r="1555" spans="1:16" x14ac:dyDescent="0.35">
      <c r="A1555" s="5" t="s">
        <v>11</v>
      </c>
      <c r="B1555" s="6">
        <v>5.69</v>
      </c>
      <c r="C1555" s="1" t="s">
        <v>3051</v>
      </c>
      <c r="D1555" s="1" t="s">
        <v>3052</v>
      </c>
      <c r="E1555" s="1" t="b">
        <v>0</v>
      </c>
      <c r="F1555" s="1" t="b">
        <v>1</v>
      </c>
      <c r="G1555" s="1">
        <v>8.3916083916083899</v>
      </c>
      <c r="H1555" s="1">
        <v>2</v>
      </c>
      <c r="I1555" s="1">
        <v>2</v>
      </c>
      <c r="J1555" s="1">
        <v>2</v>
      </c>
      <c r="K1555" s="2">
        <v>4731590.046875</v>
      </c>
      <c r="L1555" s="4">
        <f>IF(ISNUMBER(K1555),LOG(K1555,10),"0")</f>
        <v>6.6750071095626824</v>
      </c>
      <c r="M1555" s="25" t="s">
        <v>6048</v>
      </c>
      <c r="N1555" s="32" t="str">
        <f>IF(ISERROR(MID(M1555,SEARCH($N$1,M1555)-40,80)),"",MID(M1555,SEARCH($N$1,M1555)-40,80))</f>
        <v/>
      </c>
      <c r="O1555" s="36" t="str">
        <f>IF(ISERROR(MID(M1555,SEARCH($O$1,M1555)-40,80)),"",MID(M1555,SEARCH($O$1,M1555)-40,80))</f>
        <v/>
      </c>
      <c r="P1555"/>
    </row>
    <row r="1556" spans="1:16" x14ac:dyDescent="0.35">
      <c r="A1556" s="5" t="s">
        <v>4094</v>
      </c>
      <c r="B1556" s="6">
        <v>5.04</v>
      </c>
      <c r="C1556" s="1" t="s">
        <v>4579</v>
      </c>
      <c r="D1556" s="1" t="s">
        <v>4580</v>
      </c>
      <c r="E1556" s="1" t="b">
        <v>0</v>
      </c>
      <c r="F1556" s="1" t="b">
        <v>1</v>
      </c>
      <c r="G1556" s="1">
        <v>6.4593301435406696</v>
      </c>
      <c r="H1556" s="1">
        <v>2</v>
      </c>
      <c r="I1556" s="1">
        <v>2</v>
      </c>
      <c r="J1556" s="1">
        <v>2</v>
      </c>
      <c r="K1556" s="2">
        <v>5026779.6884765597</v>
      </c>
      <c r="L1556" s="4">
        <f>IF(ISNUMBER(K1556),LOG(K1556,10),"0")</f>
        <v>6.7012898515746802</v>
      </c>
      <c r="M1556" s="25" t="s">
        <v>6020</v>
      </c>
      <c r="N1556" s="32" t="str">
        <f>IF(ISERROR(MID(M1556,SEARCH($N$1,M1556)-40,80)),"",MID(M1556,SEARCH($N$1,M1556)-40,80))</f>
        <v/>
      </c>
      <c r="O1556" s="36" t="str">
        <f>IF(ISERROR(MID(M1556,SEARCH($O$1,M1556)-40,80)),"",MID(M1556,SEARCH($O$1,M1556)-40,80))</f>
        <v/>
      </c>
      <c r="P1556"/>
    </row>
    <row r="1557" spans="1:16" x14ac:dyDescent="0.35">
      <c r="A1557" s="5" t="s">
        <v>11</v>
      </c>
      <c r="B1557" s="6">
        <v>6.4</v>
      </c>
      <c r="C1557" s="1" t="s">
        <v>2315</v>
      </c>
      <c r="D1557" s="1" t="s">
        <v>2316</v>
      </c>
      <c r="E1557" s="1" t="b">
        <v>0</v>
      </c>
      <c r="F1557" s="1" t="b">
        <v>1</v>
      </c>
      <c r="G1557" s="1">
        <v>7.4550128534704401</v>
      </c>
      <c r="H1557" s="1">
        <v>2</v>
      </c>
      <c r="I1557" s="1">
        <v>2</v>
      </c>
      <c r="J1557" s="1">
        <v>2</v>
      </c>
      <c r="K1557" s="2">
        <v>4066279.3984375</v>
      </c>
      <c r="L1557" s="4">
        <f>IF(ISNUMBER(K1557),LOG(K1557,10),"0")</f>
        <v>6.609197216168921</v>
      </c>
      <c r="M1557" s="25" t="s">
        <v>6132</v>
      </c>
      <c r="N1557" s="32" t="str">
        <f>IF(ISERROR(MID(M1557,SEARCH($N$1,M1557)-40,80)),"",MID(M1557,SEARCH($N$1,M1557)-40,80))</f>
        <v/>
      </c>
      <c r="O1557" s="36" t="str">
        <f>IF(ISERROR(MID(M1557,SEARCH($O$1,M1557)-40,80)),"",MID(M1557,SEARCH($O$1,M1557)-40,80))</f>
        <v/>
      </c>
      <c r="P1557"/>
    </row>
    <row r="1558" spans="1:16" x14ac:dyDescent="0.35">
      <c r="A1558" s="5" t="s">
        <v>11</v>
      </c>
      <c r="B1558" s="6">
        <v>2.27</v>
      </c>
      <c r="C1558" s="1" t="s">
        <v>3856</v>
      </c>
      <c r="D1558" s="1" t="s">
        <v>3857</v>
      </c>
      <c r="E1558" s="1" t="b">
        <v>0</v>
      </c>
      <c r="F1558" s="1" t="b">
        <v>1</v>
      </c>
      <c r="G1558" s="1">
        <v>6.4516129032258096</v>
      </c>
      <c r="H1558" s="1">
        <v>2</v>
      </c>
      <c r="I1558" s="1">
        <v>2</v>
      </c>
      <c r="J1558" s="1">
        <v>2</v>
      </c>
      <c r="K1558" s="2">
        <v>4004304.40625</v>
      </c>
      <c r="L1558" s="4">
        <f>IF(ISNUMBER(K1558),LOG(K1558,10),"0")</f>
        <v>6.6025270850234454</v>
      </c>
      <c r="M1558" s="25" t="s">
        <v>6139</v>
      </c>
      <c r="N1558" s="32" t="str">
        <f>IF(ISERROR(MID(M1558,SEARCH($N$1,M1558)-40,80)),"",MID(M1558,SEARCH($N$1,M1558)-40,80))</f>
        <v/>
      </c>
      <c r="O1558" s="36" t="str">
        <f>IF(ISERROR(MID(M1558,SEARCH($O$1,M1558)-40,80)),"",MID(M1558,SEARCH($O$1,M1558)-40,80))</f>
        <v/>
      </c>
      <c r="P1558"/>
    </row>
    <row r="1559" spans="1:16" x14ac:dyDescent="0.35">
      <c r="A1559" s="5" t="s">
        <v>11</v>
      </c>
      <c r="B1559" s="6">
        <v>4.6100000000000003</v>
      </c>
      <c r="C1559" s="1" t="s">
        <v>3419</v>
      </c>
      <c r="D1559" s="1" t="s">
        <v>3420</v>
      </c>
      <c r="E1559" s="1" t="b">
        <v>0</v>
      </c>
      <c r="F1559" s="1" t="b">
        <v>1</v>
      </c>
      <c r="G1559" s="1">
        <v>4.0449438202247201</v>
      </c>
      <c r="H1559" s="1">
        <v>2</v>
      </c>
      <c r="I1559" s="1">
        <v>2</v>
      </c>
      <c r="J1559" s="1">
        <v>2</v>
      </c>
      <c r="K1559" s="2">
        <v>1654270.671875</v>
      </c>
      <c r="L1559" s="4">
        <f>IF(ISNUMBER(K1559),LOG(K1559,10),"0")</f>
        <v>6.2186065703219189</v>
      </c>
      <c r="M1559" s="25" t="s">
        <v>6535</v>
      </c>
      <c r="N1559" s="32" t="str">
        <f>IF(ISERROR(MID(M1559,SEARCH($N$1,M1559)-40,80)),"",MID(M1559,SEARCH($N$1,M1559)-40,80))</f>
        <v/>
      </c>
      <c r="O1559" s="36" t="str">
        <f>IF(ISERROR(MID(M1559,SEARCH($O$1,M1559)-40,80)),"",MID(M1559,SEARCH($O$1,M1559)-40,80))</f>
        <v/>
      </c>
      <c r="P1559"/>
    </row>
    <row r="1560" spans="1:16" x14ac:dyDescent="0.35">
      <c r="A1560" s="5" t="s">
        <v>11</v>
      </c>
      <c r="B1560" s="6">
        <v>1.8</v>
      </c>
      <c r="C1560" s="1" t="s">
        <v>3383</v>
      </c>
      <c r="D1560" s="1" t="s">
        <v>3384</v>
      </c>
      <c r="E1560" s="1" t="b">
        <v>0</v>
      </c>
      <c r="F1560" s="1" t="b">
        <v>1</v>
      </c>
      <c r="G1560" s="1">
        <v>11.6788321167883</v>
      </c>
      <c r="H1560" s="1">
        <v>2</v>
      </c>
      <c r="I1560" s="1">
        <v>2</v>
      </c>
      <c r="J1560" s="1">
        <v>2</v>
      </c>
      <c r="K1560" s="2">
        <v>11705285.6875</v>
      </c>
      <c r="L1560" s="4">
        <f>IF(ISNUMBER(K1560),LOG(K1560,10),"0")</f>
        <v>7.06838201786098</v>
      </c>
      <c r="M1560" s="25" t="s">
        <v>5468</v>
      </c>
      <c r="N1560" s="32" t="str">
        <f>IF(ISERROR(MID(M1560,SEARCH($N$1,M1560)-40,80)),"",MID(M1560,SEARCH($N$1,M1560)-40,80))</f>
        <v/>
      </c>
      <c r="O1560" s="36" t="str">
        <f>IF(ISERROR(MID(M1560,SEARCH($O$1,M1560)-40,80)),"",MID(M1560,SEARCH($O$1,M1560)-40,80))</f>
        <v/>
      </c>
      <c r="P1560"/>
    </row>
    <row r="1561" spans="1:16" x14ac:dyDescent="0.35">
      <c r="A1561" s="5" t="s">
        <v>11</v>
      </c>
      <c r="B1561" s="6">
        <v>5.38</v>
      </c>
      <c r="C1561" s="1" t="s">
        <v>2923</v>
      </c>
      <c r="D1561" s="1" t="s">
        <v>2924</v>
      </c>
      <c r="E1561" s="1" t="b">
        <v>0</v>
      </c>
      <c r="F1561" s="1" t="b">
        <v>1</v>
      </c>
      <c r="G1561" s="1">
        <v>17.0138888888889</v>
      </c>
      <c r="H1561" s="1">
        <v>2</v>
      </c>
      <c r="I1561" s="1">
        <v>2</v>
      </c>
      <c r="J1561" s="1">
        <v>2</v>
      </c>
      <c r="K1561" s="2">
        <v>7067312.8339843797</v>
      </c>
      <c r="L1561" s="4">
        <f>IF(ISNUMBER(K1561),LOG(K1561,10),"0")</f>
        <v>6.8492543157474604</v>
      </c>
      <c r="M1561" s="25" t="s">
        <v>5793</v>
      </c>
      <c r="N1561" s="32" t="str">
        <f>IF(ISERROR(MID(M1561,SEARCH($N$1,M1561)-40,80)),"",MID(M1561,SEARCH($N$1,M1561)-40,80))</f>
        <v/>
      </c>
      <c r="O1561" s="36" t="str">
        <f>IF(ISERROR(MID(M1561,SEARCH($O$1,M1561)-40,80)),"",MID(M1561,SEARCH($O$1,M1561)-40,80))</f>
        <v/>
      </c>
      <c r="P1561"/>
    </row>
    <row r="1562" spans="1:16" x14ac:dyDescent="0.35">
      <c r="A1562" s="5" t="s">
        <v>11</v>
      </c>
      <c r="B1562" s="6">
        <v>2.62</v>
      </c>
      <c r="C1562" s="1" t="s">
        <v>2753</v>
      </c>
      <c r="D1562" s="1" t="s">
        <v>2754</v>
      </c>
      <c r="E1562" s="1" t="b">
        <v>0</v>
      </c>
      <c r="F1562" s="1" t="b">
        <v>1</v>
      </c>
      <c r="G1562" s="1">
        <v>23.913043478260899</v>
      </c>
      <c r="H1562" s="1">
        <v>2</v>
      </c>
      <c r="I1562" s="1">
        <v>2</v>
      </c>
      <c r="J1562" s="1">
        <v>2</v>
      </c>
      <c r="K1562" s="2">
        <v>10666742.8242188</v>
      </c>
      <c r="L1562" s="4">
        <f>IF(ISNUMBER(K1562),LOG(K1562,10),"0")</f>
        <v>7.0280318243521087</v>
      </c>
      <c r="M1562" s="25" t="s">
        <v>5519</v>
      </c>
      <c r="N1562" s="32" t="str">
        <f>IF(ISERROR(MID(M1562,SEARCH($N$1,M1562)-40,80)),"",MID(M1562,SEARCH($N$1,M1562)-40,80))</f>
        <v/>
      </c>
      <c r="O1562" s="36" t="str">
        <f>IF(ISERROR(MID(M1562,SEARCH($O$1,M1562)-40,80)),"",MID(M1562,SEARCH($O$1,M1562)-40,80))</f>
        <v/>
      </c>
      <c r="P1562"/>
    </row>
    <row r="1563" spans="1:16" x14ac:dyDescent="0.35">
      <c r="A1563" s="5" t="s">
        <v>11</v>
      </c>
      <c r="B1563" s="6">
        <v>4.1900000000000004</v>
      </c>
      <c r="C1563" s="1" t="s">
        <v>3436</v>
      </c>
      <c r="D1563" s="1" t="s">
        <v>3437</v>
      </c>
      <c r="E1563" s="1" t="b">
        <v>0</v>
      </c>
      <c r="F1563" s="1" t="b">
        <v>1</v>
      </c>
      <c r="G1563" s="1">
        <v>1.76916596461668</v>
      </c>
      <c r="H1563" s="1">
        <v>2</v>
      </c>
      <c r="I1563" s="1">
        <v>2</v>
      </c>
      <c r="J1563" s="1">
        <v>2</v>
      </c>
      <c r="K1563" s="2">
        <v>875298.6953125</v>
      </c>
      <c r="L1563" s="4">
        <f>IF(ISNUMBER(K1563),LOG(K1563,10),"0")</f>
        <v>5.9421562811248601</v>
      </c>
      <c r="M1563" s="25" t="s">
        <v>6685</v>
      </c>
      <c r="N1563" s="32" t="str">
        <f>IF(ISERROR(MID(M1563,SEARCH($N$1,M1563)-40,80)),"",MID(M1563,SEARCH($N$1,M1563)-40,80))</f>
        <v/>
      </c>
      <c r="O1563" s="36" t="str">
        <f>IF(ISERROR(MID(M1563,SEARCH($O$1,M1563)-40,80)),"",MID(M1563,SEARCH($O$1,M1563)-40,80))</f>
        <v/>
      </c>
      <c r="P1563"/>
    </row>
    <row r="1564" spans="1:16" x14ac:dyDescent="0.35">
      <c r="A1564" s="5" t="s">
        <v>11</v>
      </c>
      <c r="B1564" s="6">
        <v>7.09</v>
      </c>
      <c r="C1564" s="1" t="s">
        <v>2317</v>
      </c>
      <c r="D1564" s="1" t="s">
        <v>2318</v>
      </c>
      <c r="E1564" s="1" t="b">
        <v>0</v>
      </c>
      <c r="F1564" s="1" t="b">
        <v>1</v>
      </c>
      <c r="G1564" s="1">
        <v>12.307692307692299</v>
      </c>
      <c r="H1564" s="1">
        <v>2</v>
      </c>
      <c r="I1564" s="1">
        <v>3</v>
      </c>
      <c r="J1564" s="1">
        <v>1</v>
      </c>
      <c r="K1564" s="2">
        <v>12150543.5</v>
      </c>
      <c r="L1564" s="4">
        <f>IF(ISNUMBER(K1564),LOG(K1564,10),"0")</f>
        <v>7.0845957045822123</v>
      </c>
      <c r="M1564" s="25" t="s">
        <v>5440</v>
      </c>
      <c r="N1564" s="32" t="str">
        <f>IF(ISERROR(MID(M1564,SEARCH($N$1,M1564)-40,80)),"",MID(M1564,SEARCH($N$1,M1564)-40,80))</f>
        <v/>
      </c>
      <c r="O1564" s="36" t="str">
        <f>IF(ISERROR(MID(M1564,SEARCH($O$1,M1564)-40,80)),"",MID(M1564,SEARCH($O$1,M1564)-40,80))</f>
        <v/>
      </c>
      <c r="P1564"/>
    </row>
    <row r="1565" spans="1:16" x14ac:dyDescent="0.35">
      <c r="A1565" s="5" t="s">
        <v>11</v>
      </c>
      <c r="B1565" s="6">
        <v>6.78</v>
      </c>
      <c r="C1565" s="1" t="s">
        <v>3005</v>
      </c>
      <c r="D1565" s="1" t="s">
        <v>3006</v>
      </c>
      <c r="E1565" s="1" t="b">
        <v>0</v>
      </c>
      <c r="F1565" s="1" t="b">
        <v>1</v>
      </c>
      <c r="G1565" s="1">
        <v>15.300546448087401</v>
      </c>
      <c r="H1565" s="1">
        <v>2</v>
      </c>
      <c r="I1565" s="1">
        <v>3</v>
      </c>
      <c r="J1565" s="1">
        <v>2</v>
      </c>
      <c r="K1565" s="2">
        <v>3119813.73828125</v>
      </c>
      <c r="L1565" s="4">
        <f>IF(ISNUMBER(K1565),LOG(K1565,10),"0")</f>
        <v>6.4941286661814717</v>
      </c>
      <c r="M1565" s="25" t="s">
        <v>6285</v>
      </c>
      <c r="N1565" s="32" t="str">
        <f>IF(ISERROR(MID(M1565,SEARCH($N$1,M1565)-40,80)),"",MID(M1565,SEARCH($N$1,M1565)-40,80))</f>
        <v/>
      </c>
      <c r="O1565" s="36" t="str">
        <f>IF(ISERROR(MID(M1565,SEARCH($O$1,M1565)-40,80)),"",MID(M1565,SEARCH($O$1,M1565)-40,80))</f>
        <v/>
      </c>
      <c r="P1565"/>
    </row>
    <row r="1566" spans="1:16" x14ac:dyDescent="0.35">
      <c r="A1566" s="5" t="s">
        <v>11</v>
      </c>
      <c r="B1566" s="6">
        <v>4.4800000000000004</v>
      </c>
      <c r="C1566" s="1" t="s">
        <v>3069</v>
      </c>
      <c r="D1566" s="1" t="s">
        <v>3070</v>
      </c>
      <c r="E1566" s="1" t="b">
        <v>0</v>
      </c>
      <c r="F1566" s="1" t="b">
        <v>1</v>
      </c>
      <c r="G1566" s="1">
        <v>9.9616858237547898</v>
      </c>
      <c r="H1566" s="1">
        <v>2</v>
      </c>
      <c r="I1566" s="1">
        <v>2</v>
      </c>
      <c r="J1566" s="1">
        <v>2</v>
      </c>
      <c r="K1566" s="2">
        <v>2355623.32421875</v>
      </c>
      <c r="L1566" s="4">
        <f>IF(ISNUMBER(K1566),LOG(K1566,10),"0")</f>
        <v>6.3721058458383881</v>
      </c>
      <c r="M1566" s="25" t="s">
        <v>6404</v>
      </c>
      <c r="N1566" s="32" t="str">
        <f>IF(ISERROR(MID(M1566,SEARCH($N$1,M1566)-40,80)),"",MID(M1566,SEARCH($N$1,M1566)-40,80))</f>
        <v/>
      </c>
      <c r="O1566" s="36" t="str">
        <f>IF(ISERROR(MID(M1566,SEARCH($O$1,M1566)-40,80)),"",MID(M1566,SEARCH($O$1,M1566)-40,80))</f>
        <v/>
      </c>
      <c r="P1566"/>
    </row>
    <row r="1567" spans="1:16" x14ac:dyDescent="0.35">
      <c r="A1567" s="5" t="s">
        <v>11</v>
      </c>
      <c r="B1567" s="6">
        <v>4.5999999999999996</v>
      </c>
      <c r="C1567" s="1" t="s">
        <v>3347</v>
      </c>
      <c r="D1567" s="1" t="s">
        <v>3348</v>
      </c>
      <c r="E1567" s="1" t="b">
        <v>0</v>
      </c>
      <c r="F1567" s="1" t="b">
        <v>1</v>
      </c>
      <c r="G1567" s="1">
        <v>5.3803339517625197</v>
      </c>
      <c r="H1567" s="1">
        <v>2</v>
      </c>
      <c r="I1567" s="1">
        <v>2</v>
      </c>
      <c r="J1567" s="1">
        <v>2</v>
      </c>
      <c r="K1567" s="2">
        <v>1221219.953125</v>
      </c>
      <c r="L1567" s="4">
        <f>IF(ISNUMBER(K1567),LOG(K1567,10),"0")</f>
        <v>6.0867938914842163</v>
      </c>
      <c r="M1567" s="25" t="s">
        <v>6610</v>
      </c>
      <c r="N1567" s="32" t="str">
        <f>IF(ISERROR(MID(M1567,SEARCH($N$1,M1567)-40,80)),"",MID(M1567,SEARCH($N$1,M1567)-40,80))</f>
        <v/>
      </c>
      <c r="O1567" s="36" t="str">
        <f>IF(ISERROR(MID(M1567,SEARCH($O$1,M1567)-40,80)),"",MID(M1567,SEARCH($O$1,M1567)-40,80))</f>
        <v/>
      </c>
      <c r="P1567"/>
    </row>
    <row r="1568" spans="1:16" x14ac:dyDescent="0.35">
      <c r="A1568" s="5" t="s">
        <v>11</v>
      </c>
      <c r="B1568" s="6">
        <v>6.65</v>
      </c>
      <c r="C1568" s="1" t="s">
        <v>2081</v>
      </c>
      <c r="D1568" s="1" t="s">
        <v>2082</v>
      </c>
      <c r="E1568" s="1" t="b">
        <v>0</v>
      </c>
      <c r="F1568" s="1" t="b">
        <v>1</v>
      </c>
      <c r="G1568" s="1">
        <v>7.6923076923076898</v>
      </c>
      <c r="H1568" s="1">
        <v>2</v>
      </c>
      <c r="I1568" s="1">
        <v>2</v>
      </c>
      <c r="J1568" s="1">
        <v>2</v>
      </c>
      <c r="K1568" s="2">
        <v>20585836.3046875</v>
      </c>
      <c r="L1568" s="4">
        <f>IF(ISNUMBER(K1568),LOG(K1568,10),"0")</f>
        <v>7.3135685150125553</v>
      </c>
      <c r="M1568" s="25" t="s">
        <v>5177</v>
      </c>
      <c r="N1568" s="32" t="str">
        <f>IF(ISERROR(MID(M1568,SEARCH($N$1,M1568)-40,80)),"",MID(M1568,SEARCH($N$1,M1568)-40,80))</f>
        <v/>
      </c>
      <c r="O1568" s="36" t="str">
        <f>IF(ISERROR(MID(M1568,SEARCH($O$1,M1568)-40,80)),"",MID(M1568,SEARCH($O$1,M1568)-40,80))</f>
        <v/>
      </c>
      <c r="P1568"/>
    </row>
    <row r="1569" spans="1:16" x14ac:dyDescent="0.35">
      <c r="A1569" s="5" t="s">
        <v>11</v>
      </c>
      <c r="B1569" s="6">
        <v>5.84</v>
      </c>
      <c r="C1569" s="1" t="s">
        <v>2421</v>
      </c>
      <c r="D1569" s="1" t="s">
        <v>2422</v>
      </c>
      <c r="E1569" s="1" t="b">
        <v>0</v>
      </c>
      <c r="F1569" s="1" t="b">
        <v>1</v>
      </c>
      <c r="G1569" s="1">
        <v>8.6021505376344098</v>
      </c>
      <c r="H1569" s="1">
        <v>2</v>
      </c>
      <c r="I1569" s="1">
        <v>2</v>
      </c>
      <c r="J1569" s="1">
        <v>2</v>
      </c>
      <c r="K1569" s="2">
        <v>1816064.5625</v>
      </c>
      <c r="L1569" s="4">
        <f>IF(ISNUMBER(K1569),LOG(K1569,10),"0")</f>
        <v>6.2591312839642921</v>
      </c>
      <c r="M1569" s="25" t="s">
        <v>6510</v>
      </c>
      <c r="N1569" s="32" t="str">
        <f>IF(ISERROR(MID(M1569,SEARCH($N$1,M1569)-40,80)),"",MID(M1569,SEARCH($N$1,M1569)-40,80))</f>
        <v/>
      </c>
      <c r="O1569" s="36" t="str">
        <f>IF(ISERROR(MID(M1569,SEARCH($O$1,M1569)-40,80)),"",MID(M1569,SEARCH($O$1,M1569)-40,80))</f>
        <v/>
      </c>
      <c r="P1569"/>
    </row>
    <row r="1570" spans="1:16" x14ac:dyDescent="0.35">
      <c r="A1570" s="5" t="s">
        <v>11</v>
      </c>
      <c r="B1570" s="6">
        <v>6.55</v>
      </c>
      <c r="C1570" s="1" t="s">
        <v>2043</v>
      </c>
      <c r="D1570" s="1" t="s">
        <v>2044</v>
      </c>
      <c r="E1570" s="1" t="b">
        <v>0</v>
      </c>
      <c r="F1570" s="1" t="b">
        <v>1</v>
      </c>
      <c r="G1570" s="1">
        <v>19.310344827586199</v>
      </c>
      <c r="H1570" s="1">
        <v>2</v>
      </c>
      <c r="I1570" s="1">
        <v>3</v>
      </c>
      <c r="J1570" s="1">
        <v>2</v>
      </c>
      <c r="K1570" s="2">
        <v>3091361.859375</v>
      </c>
      <c r="L1570" s="4">
        <f>IF(ISNUMBER(K1570),LOG(K1570,10),"0")</f>
        <v>6.4901498443812029</v>
      </c>
      <c r="M1570" s="25" t="s">
        <v>6290</v>
      </c>
      <c r="N1570" s="32" t="str">
        <f>IF(ISERROR(MID(M1570,SEARCH($N$1,M1570)-40,80)),"",MID(M1570,SEARCH($N$1,M1570)-40,80))</f>
        <v/>
      </c>
      <c r="O1570" s="36" t="str">
        <f>IF(ISERROR(MID(M1570,SEARCH($O$1,M1570)-40,80)),"",MID(M1570,SEARCH($O$1,M1570)-40,80))</f>
        <v/>
      </c>
      <c r="P1570"/>
    </row>
    <row r="1571" spans="1:16" x14ac:dyDescent="0.35">
      <c r="A1571" s="5" t="s">
        <v>11</v>
      </c>
      <c r="B1571" s="6">
        <v>9.42</v>
      </c>
      <c r="C1571" s="1" t="s">
        <v>2307</v>
      </c>
      <c r="D1571" s="1" t="s">
        <v>2308</v>
      </c>
      <c r="E1571" s="1" t="b">
        <v>0</v>
      </c>
      <c r="F1571" s="1" t="b">
        <v>1</v>
      </c>
      <c r="G1571" s="1">
        <v>6.5789473684210504</v>
      </c>
      <c r="H1571" s="1">
        <v>2</v>
      </c>
      <c r="I1571" s="1">
        <v>4</v>
      </c>
      <c r="J1571" s="1">
        <v>2</v>
      </c>
      <c r="K1571" s="2">
        <v>30674555.65625</v>
      </c>
      <c r="L1571" s="4">
        <f>IF(ISNUMBER(K1571),LOG(K1571,10),"0")</f>
        <v>7.4867782803660701</v>
      </c>
      <c r="M1571" s="25" t="s">
        <v>5023</v>
      </c>
      <c r="N1571" s="32" t="str">
        <f>IF(ISERROR(MID(M1571,SEARCH($N$1,M1571)-40,80)),"",MID(M1571,SEARCH($N$1,M1571)-40,80))</f>
        <v/>
      </c>
      <c r="O1571" s="36" t="str">
        <f>IF(ISERROR(MID(M1571,SEARCH($O$1,M1571)-40,80)),"",MID(M1571,SEARCH($O$1,M1571)-40,80))</f>
        <v/>
      </c>
      <c r="P1571"/>
    </row>
    <row r="1572" spans="1:16" x14ac:dyDescent="0.35">
      <c r="A1572" s="5" t="s">
        <v>11</v>
      </c>
      <c r="B1572" s="6">
        <v>2.82</v>
      </c>
      <c r="C1572" s="1" t="s">
        <v>3075</v>
      </c>
      <c r="D1572" s="1" t="s">
        <v>3076</v>
      </c>
      <c r="E1572" s="1" t="b">
        <v>0</v>
      </c>
      <c r="F1572" s="1" t="b">
        <v>1</v>
      </c>
      <c r="G1572" s="1">
        <v>1.0208087946603801</v>
      </c>
      <c r="H1572" s="1">
        <v>2</v>
      </c>
      <c r="I1572" s="1">
        <v>2</v>
      </c>
      <c r="J1572" s="1">
        <v>1</v>
      </c>
      <c r="K1572" s="2">
        <v>2556302.078125</v>
      </c>
      <c r="L1572" s="4">
        <f>IF(ISNUMBER(K1572),LOG(K1572,10),"0")</f>
        <v>6.4076121730822448</v>
      </c>
      <c r="M1572" s="25" t="s">
        <v>6369</v>
      </c>
      <c r="N1572" s="32" t="str">
        <f>IF(ISERROR(MID(M1572,SEARCH($N$1,M1572)-40,80)),"",MID(M1572,SEARCH($N$1,M1572)-40,80))</f>
        <v/>
      </c>
      <c r="O1572" s="36" t="str">
        <f>IF(ISERROR(MID(M1572,SEARCH($O$1,M1572)-40,80)),"",MID(M1572,SEARCH($O$1,M1572)-40,80))</f>
        <v/>
      </c>
      <c r="P1572"/>
    </row>
    <row r="1573" spans="1:16" x14ac:dyDescent="0.35">
      <c r="A1573" s="5" t="s">
        <v>11</v>
      </c>
      <c r="B1573" s="6">
        <v>4.2</v>
      </c>
      <c r="C1573" s="1" t="s">
        <v>3021</v>
      </c>
      <c r="D1573" s="1" t="s">
        <v>3022</v>
      </c>
      <c r="E1573" s="1" t="b">
        <v>0</v>
      </c>
      <c r="F1573" s="1" t="b">
        <v>1</v>
      </c>
      <c r="G1573" s="1">
        <v>4.1198501872659197</v>
      </c>
      <c r="H1573" s="1">
        <v>2</v>
      </c>
      <c r="I1573" s="1">
        <v>2</v>
      </c>
      <c r="J1573" s="1">
        <v>2</v>
      </c>
      <c r="K1573" s="2">
        <v>2873624.625</v>
      </c>
      <c r="L1573" s="4">
        <f>IF(ISNUMBER(K1573),LOG(K1573,10),"0")</f>
        <v>6.4584300366101894</v>
      </c>
      <c r="M1573" s="25" t="s">
        <v>6323</v>
      </c>
      <c r="N1573" s="32" t="str">
        <f>IF(ISERROR(MID(M1573,SEARCH($N$1,M1573)-40,80)),"",MID(M1573,SEARCH($N$1,M1573)-40,80))</f>
        <v/>
      </c>
      <c r="O1573" s="36" t="str">
        <f>IF(ISERROR(MID(M1573,SEARCH($O$1,M1573)-40,80)),"",MID(M1573,SEARCH($O$1,M1573)-40,80))</f>
        <v/>
      </c>
      <c r="P1573"/>
    </row>
    <row r="1574" spans="1:16" x14ac:dyDescent="0.35">
      <c r="A1574" s="5" t="s">
        <v>11</v>
      </c>
      <c r="B1574" s="6">
        <v>4.53</v>
      </c>
      <c r="C1574" s="1" t="s">
        <v>3191</v>
      </c>
      <c r="D1574" s="1" t="s">
        <v>3192</v>
      </c>
      <c r="E1574" s="1" t="b">
        <v>0</v>
      </c>
      <c r="F1574" s="1" t="b">
        <v>1</v>
      </c>
      <c r="G1574" s="1">
        <v>6.2953995157384997</v>
      </c>
      <c r="H1574" s="1">
        <v>2</v>
      </c>
      <c r="I1574" s="1">
        <v>2</v>
      </c>
      <c r="J1574" s="1">
        <v>2</v>
      </c>
      <c r="K1574" s="2">
        <v>475100.1875</v>
      </c>
      <c r="L1574" s="4">
        <f>IF(ISNUMBER(K1574),LOG(K1574,10),"0")</f>
        <v>5.6767852018151208</v>
      </c>
      <c r="M1574" s="25" t="s">
        <v>6772</v>
      </c>
      <c r="N1574" s="32" t="str">
        <f>IF(ISERROR(MID(M1574,SEARCH($N$1,M1574)-40,80)),"",MID(M1574,SEARCH($N$1,M1574)-40,80))</f>
        <v/>
      </c>
      <c r="O1574" s="36" t="str">
        <f>IF(ISERROR(MID(M1574,SEARCH($O$1,M1574)-40,80)),"",MID(M1574,SEARCH($O$1,M1574)-40,80))</f>
        <v/>
      </c>
      <c r="P1574"/>
    </row>
    <row r="1575" spans="1:16" x14ac:dyDescent="0.35">
      <c r="A1575" s="5" t="s">
        <v>11</v>
      </c>
      <c r="B1575" s="6">
        <v>2.64</v>
      </c>
      <c r="C1575" s="1" t="s">
        <v>3724</v>
      </c>
      <c r="D1575" s="1" t="s">
        <v>3725</v>
      </c>
      <c r="E1575" s="1" t="b">
        <v>0</v>
      </c>
      <c r="F1575" s="1" t="b">
        <v>1</v>
      </c>
      <c r="G1575" s="1">
        <v>8.9068825910931206</v>
      </c>
      <c r="H1575" s="1">
        <v>2</v>
      </c>
      <c r="I1575" s="1">
        <v>2</v>
      </c>
      <c r="J1575" s="1">
        <v>2</v>
      </c>
      <c r="K1575" s="2">
        <v>13794409.5390625</v>
      </c>
      <c r="L1575" s="4">
        <f>IF(ISNUMBER(K1575),LOG(K1575,10),"0")</f>
        <v>7.1397031155136377</v>
      </c>
      <c r="M1575" s="25" t="s">
        <v>5371</v>
      </c>
      <c r="N1575" s="32" t="str">
        <f>IF(ISERROR(MID(M1575,SEARCH($N$1,M1575)-40,80)),"",MID(M1575,SEARCH($N$1,M1575)-40,80))</f>
        <v/>
      </c>
      <c r="O1575" s="36" t="str">
        <f>IF(ISERROR(MID(M1575,SEARCH($O$1,M1575)-40,80)),"",MID(M1575,SEARCH($O$1,M1575)-40,80))</f>
        <v/>
      </c>
      <c r="P1575"/>
    </row>
    <row r="1576" spans="1:16" x14ac:dyDescent="0.35">
      <c r="A1576" s="5" t="s">
        <v>11</v>
      </c>
      <c r="B1576" s="6">
        <v>5.49</v>
      </c>
      <c r="C1576" s="1" t="s">
        <v>2787</v>
      </c>
      <c r="D1576" s="1" t="s">
        <v>2788</v>
      </c>
      <c r="E1576" s="1" t="b">
        <v>0</v>
      </c>
      <c r="F1576" s="1" t="b">
        <v>1</v>
      </c>
      <c r="G1576" s="1">
        <v>8.1081081081081106</v>
      </c>
      <c r="H1576" s="1">
        <v>2</v>
      </c>
      <c r="I1576" s="1">
        <v>2</v>
      </c>
      <c r="J1576" s="1">
        <v>2</v>
      </c>
      <c r="K1576" s="2">
        <v>12968410.6328125</v>
      </c>
      <c r="L1576" s="4">
        <f>IF(ISNUMBER(K1576),LOG(K1576,10),"0")</f>
        <v>7.1128867535940907</v>
      </c>
      <c r="M1576" s="25" t="s">
        <v>5403</v>
      </c>
      <c r="N1576" s="32" t="str">
        <f>IF(ISERROR(MID(M1576,SEARCH($N$1,M1576)-40,80)),"",MID(M1576,SEARCH($N$1,M1576)-40,80))</f>
        <v/>
      </c>
      <c r="O1576" s="36" t="str">
        <f>IF(ISERROR(MID(M1576,SEARCH($O$1,M1576)-40,80)),"",MID(M1576,SEARCH($O$1,M1576)-40,80))</f>
        <v/>
      </c>
      <c r="P1576"/>
    </row>
    <row r="1577" spans="1:16" x14ac:dyDescent="0.35">
      <c r="A1577" s="5" t="s">
        <v>11</v>
      </c>
      <c r="B1577" s="6">
        <v>6.95</v>
      </c>
      <c r="C1577" s="1" t="s">
        <v>1851</v>
      </c>
      <c r="D1577" s="1" t="s">
        <v>1852</v>
      </c>
      <c r="E1577" s="1" t="b">
        <v>0</v>
      </c>
      <c r="F1577" s="1" t="b">
        <v>1</v>
      </c>
      <c r="G1577" s="1">
        <v>6.9169960474308301</v>
      </c>
      <c r="H1577" s="1">
        <v>2</v>
      </c>
      <c r="I1577" s="1">
        <v>2</v>
      </c>
      <c r="J1577" s="1">
        <v>2</v>
      </c>
      <c r="K1577" s="2">
        <v>2361083.796875</v>
      </c>
      <c r="L1577" s="4">
        <f>IF(ISNUMBER(K1577),LOG(K1577,10),"0")</f>
        <v>6.3731114008333236</v>
      </c>
      <c r="M1577" s="25" t="s">
        <v>6403</v>
      </c>
      <c r="N1577" s="32" t="str">
        <f>IF(ISERROR(MID(M1577,SEARCH($N$1,M1577)-40,80)),"",MID(M1577,SEARCH($N$1,M1577)-40,80))</f>
        <v/>
      </c>
      <c r="O1577" s="36" t="str">
        <f>IF(ISERROR(MID(M1577,SEARCH($O$1,M1577)-40,80)),"",MID(M1577,SEARCH($O$1,M1577)-40,80))</f>
        <v/>
      </c>
      <c r="P1577"/>
    </row>
    <row r="1578" spans="1:16" x14ac:dyDescent="0.35">
      <c r="A1578" s="5" t="s">
        <v>11</v>
      </c>
      <c r="B1578" s="6">
        <v>2.68</v>
      </c>
      <c r="C1578" s="1" t="s">
        <v>3103</v>
      </c>
      <c r="D1578" s="1" t="s">
        <v>3104</v>
      </c>
      <c r="E1578" s="1" t="b">
        <v>0</v>
      </c>
      <c r="F1578" s="1" t="b">
        <v>1</v>
      </c>
      <c r="G1578" s="1">
        <v>17.3333333333333</v>
      </c>
      <c r="H1578" s="1">
        <v>2</v>
      </c>
      <c r="I1578" s="1">
        <v>2</v>
      </c>
      <c r="J1578" s="1">
        <v>2</v>
      </c>
      <c r="K1578" s="2">
        <v>26080683.875</v>
      </c>
      <c r="L1578" s="4">
        <f>IF(ISNUMBER(K1578),LOG(K1578,10),"0")</f>
        <v>7.4163189750677363</v>
      </c>
      <c r="M1578" s="25" t="s">
        <v>5083</v>
      </c>
      <c r="N1578" s="32" t="str">
        <f>IF(ISERROR(MID(M1578,SEARCH($N$1,M1578)-40,80)),"",MID(M1578,SEARCH($N$1,M1578)-40,80))</f>
        <v/>
      </c>
      <c r="O1578" s="36" t="str">
        <f>IF(ISERROR(MID(M1578,SEARCH($O$1,M1578)-40,80)),"",MID(M1578,SEARCH($O$1,M1578)-40,80))</f>
        <v/>
      </c>
      <c r="P1578"/>
    </row>
    <row r="1579" spans="1:16" x14ac:dyDescent="0.35">
      <c r="A1579" s="5" t="s">
        <v>11</v>
      </c>
      <c r="B1579" s="6">
        <v>6.66</v>
      </c>
      <c r="C1579" s="1" t="s">
        <v>2507</v>
      </c>
      <c r="D1579" s="1" t="s">
        <v>2508</v>
      </c>
      <c r="E1579" s="1" t="b">
        <v>0</v>
      </c>
      <c r="F1579" s="1" t="b">
        <v>1</v>
      </c>
      <c r="G1579" s="1">
        <v>8.8397790055248606</v>
      </c>
      <c r="H1579" s="1">
        <v>2</v>
      </c>
      <c r="I1579" s="1">
        <v>2</v>
      </c>
      <c r="J1579" s="1">
        <v>2</v>
      </c>
      <c r="K1579" s="2">
        <v>3835181.9140625</v>
      </c>
      <c r="L1579" s="4">
        <f>IF(ISNUMBER(K1579),LOG(K1579,10),"0")</f>
        <v>6.5837859686500035</v>
      </c>
      <c r="M1579" s="25" t="s">
        <v>6163</v>
      </c>
      <c r="N1579" s="32" t="str">
        <f>IF(ISERROR(MID(M1579,SEARCH($N$1,M1579)-40,80)),"",MID(M1579,SEARCH($N$1,M1579)-40,80))</f>
        <v/>
      </c>
      <c r="O1579" s="36" t="str">
        <f>IF(ISERROR(MID(M1579,SEARCH($O$1,M1579)-40,80)),"",MID(M1579,SEARCH($O$1,M1579)-40,80))</f>
        <v/>
      </c>
      <c r="P1579"/>
    </row>
    <row r="1580" spans="1:16" x14ac:dyDescent="0.35">
      <c r="A1580" s="5" t="s">
        <v>11</v>
      </c>
      <c r="B1580" s="6">
        <v>2.97</v>
      </c>
      <c r="C1580" s="1" t="s">
        <v>2533</v>
      </c>
      <c r="D1580" s="1" t="s">
        <v>2534</v>
      </c>
      <c r="E1580" s="1" t="b">
        <v>0</v>
      </c>
      <c r="F1580" s="1" t="b">
        <v>1</v>
      </c>
      <c r="G1580" s="1">
        <v>5.32407407407407</v>
      </c>
      <c r="H1580" s="1">
        <v>2</v>
      </c>
      <c r="I1580" s="1">
        <v>2</v>
      </c>
      <c r="J1580" s="1">
        <v>2</v>
      </c>
      <c r="K1580" s="2">
        <v>3361753.76171875</v>
      </c>
      <c r="L1580" s="4">
        <f>IF(ISNUMBER(K1580),LOG(K1580,10),"0")</f>
        <v>6.5265658995129705</v>
      </c>
      <c r="M1580" s="25" t="s">
        <v>6243</v>
      </c>
      <c r="N1580" s="32" t="str">
        <f>IF(ISERROR(MID(M1580,SEARCH($N$1,M1580)-40,80)),"",MID(M1580,SEARCH($N$1,M1580)-40,80))</f>
        <v/>
      </c>
      <c r="O1580" s="36" t="str">
        <f>IF(ISERROR(MID(M1580,SEARCH($O$1,M1580)-40,80)),"",MID(M1580,SEARCH($O$1,M1580)-40,80))</f>
        <v/>
      </c>
      <c r="P1580"/>
    </row>
    <row r="1581" spans="1:16" x14ac:dyDescent="0.35">
      <c r="A1581" s="5" t="s">
        <v>11</v>
      </c>
      <c r="B1581" s="6">
        <v>3.69</v>
      </c>
      <c r="C1581" s="1" t="s">
        <v>3143</v>
      </c>
      <c r="D1581" s="1" t="s">
        <v>3144</v>
      </c>
      <c r="E1581" s="1" t="b">
        <v>0</v>
      </c>
      <c r="F1581" s="1" t="b">
        <v>1</v>
      </c>
      <c r="G1581" s="1">
        <v>2.3959646910466601</v>
      </c>
      <c r="H1581" s="1">
        <v>2</v>
      </c>
      <c r="I1581" s="1">
        <v>2</v>
      </c>
      <c r="J1581" s="1">
        <v>2</v>
      </c>
      <c r="K1581" s="2">
        <v>2181523.4375</v>
      </c>
      <c r="L1581" s="4">
        <f>IF(ISNUMBER(K1581),LOG(K1581,10),"0")</f>
        <v>6.3387598832509804</v>
      </c>
      <c r="M1581" s="25" t="s">
        <v>6443</v>
      </c>
      <c r="N1581" s="32" t="str">
        <f>IF(ISERROR(MID(M1581,SEARCH($N$1,M1581)-40,80)),"",MID(M1581,SEARCH($N$1,M1581)-40,80))</f>
        <v/>
      </c>
      <c r="O1581" s="36" t="str">
        <f>IF(ISERROR(MID(M1581,SEARCH($O$1,M1581)-40,80)),"",MID(M1581,SEARCH($O$1,M1581)-40,80))</f>
        <v/>
      </c>
      <c r="P1581"/>
    </row>
    <row r="1582" spans="1:16" x14ac:dyDescent="0.35">
      <c r="A1582" s="5" t="s">
        <v>11</v>
      </c>
      <c r="B1582" s="6">
        <v>6.31</v>
      </c>
      <c r="C1582" s="1" t="s">
        <v>2263</v>
      </c>
      <c r="D1582" s="1" t="s">
        <v>2264</v>
      </c>
      <c r="E1582" s="1" t="b">
        <v>0</v>
      </c>
      <c r="F1582" s="1" t="b">
        <v>1</v>
      </c>
      <c r="G1582" s="1">
        <v>5.6985294117647101</v>
      </c>
      <c r="H1582" s="1">
        <v>2</v>
      </c>
      <c r="I1582" s="1">
        <v>2</v>
      </c>
      <c r="J1582" s="1">
        <v>2</v>
      </c>
      <c r="K1582" s="2">
        <v>2318634.3125</v>
      </c>
      <c r="L1582" s="4">
        <f>IF(ISNUMBER(K1582),LOG(K1582,10),"0")</f>
        <v>6.3652322585186809</v>
      </c>
      <c r="M1582" s="25" t="s">
        <v>6414</v>
      </c>
      <c r="N1582" s="32" t="str">
        <f>IF(ISERROR(MID(M1582,SEARCH($N$1,M1582)-40,80)),"",MID(M1582,SEARCH($N$1,M1582)-40,80))</f>
        <v/>
      </c>
      <c r="O1582" s="36" t="str">
        <f>IF(ISERROR(MID(M1582,SEARCH($O$1,M1582)-40,80)),"",MID(M1582,SEARCH($O$1,M1582)-40,80))</f>
        <v/>
      </c>
      <c r="P1582"/>
    </row>
    <row r="1583" spans="1:16" x14ac:dyDescent="0.35">
      <c r="A1583" s="5" t="s">
        <v>11</v>
      </c>
      <c r="B1583" s="6">
        <v>4.5199999999999996</v>
      </c>
      <c r="C1583" s="1" t="s">
        <v>3047</v>
      </c>
      <c r="D1583" s="1" t="s">
        <v>3048</v>
      </c>
      <c r="E1583" s="1" t="b">
        <v>0</v>
      </c>
      <c r="F1583" s="1" t="b">
        <v>1</v>
      </c>
      <c r="G1583" s="1">
        <v>7.4074074074074101</v>
      </c>
      <c r="H1583" s="1">
        <v>2</v>
      </c>
      <c r="I1583" s="1">
        <v>2</v>
      </c>
      <c r="J1583" s="1">
        <v>1</v>
      </c>
      <c r="K1583" s="2">
        <v>86227711.625</v>
      </c>
      <c r="L1583" s="4">
        <f>IF(ISNUMBER(K1583),LOG(K1583,10),"0")</f>
        <v>7.9356468606243213</v>
      </c>
      <c r="M1583" s="25" t="s">
        <v>4775</v>
      </c>
      <c r="N1583" s="32" t="str">
        <f>IF(ISERROR(MID(M1583,SEARCH($N$1,M1583)-40,80)),"",MID(M1583,SEARCH($N$1,M1583)-40,80))</f>
        <v/>
      </c>
      <c r="O1583" s="36" t="str">
        <f>IF(ISERROR(MID(M1583,SEARCH($O$1,M1583)-40,80)),"",MID(M1583,SEARCH($O$1,M1583)-40,80))</f>
        <v/>
      </c>
      <c r="P1583"/>
    </row>
    <row r="1584" spans="1:16" x14ac:dyDescent="0.35">
      <c r="A1584" s="5" t="s">
        <v>11</v>
      </c>
      <c r="B1584" s="6">
        <v>4.37</v>
      </c>
      <c r="C1584" s="1" t="s">
        <v>3245</v>
      </c>
      <c r="D1584" s="1" t="s">
        <v>3246</v>
      </c>
      <c r="E1584" s="1" t="b">
        <v>0</v>
      </c>
      <c r="F1584" s="1" t="b">
        <v>1</v>
      </c>
      <c r="G1584" s="1">
        <v>8.1300813008130106</v>
      </c>
      <c r="H1584" s="1">
        <v>2</v>
      </c>
      <c r="I1584" s="1">
        <v>2</v>
      </c>
      <c r="J1584" s="1">
        <v>2</v>
      </c>
      <c r="K1584" s="2">
        <v>20940260.40625</v>
      </c>
      <c r="L1584" s="4">
        <f>IF(ISNUMBER(K1584),LOG(K1584,10),"0")</f>
        <v>7.320982078120962</v>
      </c>
      <c r="M1584" s="25" t="s">
        <v>5169</v>
      </c>
      <c r="N1584" s="32" t="str">
        <f>IF(ISERROR(MID(M1584,SEARCH($N$1,M1584)-40,80)),"",MID(M1584,SEARCH($N$1,M1584)-40,80))</f>
        <v/>
      </c>
      <c r="O1584" s="36" t="str">
        <f>IF(ISERROR(MID(M1584,SEARCH($O$1,M1584)-40,80)),"",MID(M1584,SEARCH($O$1,M1584)-40,80))</f>
        <v/>
      </c>
      <c r="P1584"/>
    </row>
    <row r="1585" spans="1:16" x14ac:dyDescent="0.35">
      <c r="A1585" s="5" t="s">
        <v>11</v>
      </c>
      <c r="B1585" s="6">
        <v>7.38</v>
      </c>
      <c r="C1585" s="1" t="s">
        <v>2325</v>
      </c>
      <c r="D1585" s="1" t="s">
        <v>2326</v>
      </c>
      <c r="E1585" s="1" t="b">
        <v>0</v>
      </c>
      <c r="F1585" s="1" t="b">
        <v>1</v>
      </c>
      <c r="G1585" s="1">
        <v>21.4611872146119</v>
      </c>
      <c r="H1585" s="1">
        <v>2</v>
      </c>
      <c r="I1585" s="1">
        <v>2</v>
      </c>
      <c r="J1585" s="1">
        <v>2</v>
      </c>
      <c r="K1585" s="2">
        <v>2424316.890625</v>
      </c>
      <c r="L1585" s="4">
        <f>IF(ISNUMBER(K1585),LOG(K1585,10),"0")</f>
        <v>6.3845893872990223</v>
      </c>
      <c r="M1585" s="25" t="s">
        <v>6391</v>
      </c>
      <c r="N1585" s="32" t="str">
        <f>IF(ISERROR(MID(M1585,SEARCH($N$1,M1585)-40,80)),"",MID(M1585,SEARCH($N$1,M1585)-40,80))</f>
        <v/>
      </c>
      <c r="O1585" s="36" t="str">
        <f>IF(ISERROR(MID(M1585,SEARCH($O$1,M1585)-40,80)),"",MID(M1585,SEARCH($O$1,M1585)-40,80))</f>
        <v/>
      </c>
      <c r="P1585"/>
    </row>
    <row r="1586" spans="1:16" x14ac:dyDescent="0.35">
      <c r="A1586" s="5" t="s">
        <v>11</v>
      </c>
      <c r="B1586" s="6">
        <v>4.88</v>
      </c>
      <c r="C1586" s="1" t="s">
        <v>2989</v>
      </c>
      <c r="D1586" s="1" t="s">
        <v>2990</v>
      </c>
      <c r="E1586" s="1" t="b">
        <v>0</v>
      </c>
      <c r="F1586" s="1" t="b">
        <v>1</v>
      </c>
      <c r="G1586" s="1">
        <v>13.744075829383901</v>
      </c>
      <c r="H1586" s="1">
        <v>2</v>
      </c>
      <c r="I1586" s="1">
        <v>2</v>
      </c>
      <c r="J1586" s="1">
        <v>2</v>
      </c>
      <c r="K1586" s="2">
        <v>1427801.421875</v>
      </c>
      <c r="L1586" s="4">
        <f>IF(ISNUMBER(K1586),LOG(K1586,10),"0")</f>
        <v>6.1546678101146322</v>
      </c>
      <c r="M1586" s="25" t="s">
        <v>6571</v>
      </c>
      <c r="N1586" s="32" t="str">
        <f>IF(ISERROR(MID(M1586,SEARCH($N$1,M1586)-40,80)),"",MID(M1586,SEARCH($N$1,M1586)-40,80))</f>
        <v/>
      </c>
      <c r="O1586" s="36" t="str">
        <f>IF(ISERROR(MID(M1586,SEARCH($O$1,M1586)-40,80)),"",MID(M1586,SEARCH($O$1,M1586)-40,80))</f>
        <v/>
      </c>
      <c r="P1586"/>
    </row>
    <row r="1587" spans="1:16" x14ac:dyDescent="0.35">
      <c r="A1587" s="5" t="s">
        <v>11</v>
      </c>
      <c r="B1587" s="6">
        <v>4.87</v>
      </c>
      <c r="C1587" s="1" t="s">
        <v>2845</v>
      </c>
      <c r="D1587" s="1" t="s">
        <v>2846</v>
      </c>
      <c r="E1587" s="1" t="b">
        <v>0</v>
      </c>
      <c r="F1587" s="1" t="b">
        <v>1</v>
      </c>
      <c r="G1587" s="1">
        <v>5.3475935828876997</v>
      </c>
      <c r="H1587" s="1">
        <v>2</v>
      </c>
      <c r="I1587" s="1">
        <v>2</v>
      </c>
      <c r="J1587" s="1">
        <v>2</v>
      </c>
      <c r="K1587" s="2">
        <v>809941.3828125</v>
      </c>
      <c r="L1587" s="4">
        <f>IF(ISNUMBER(K1587),LOG(K1587,10),"0")</f>
        <v>5.9084535891968635</v>
      </c>
      <c r="M1587" s="25" t="s">
        <v>6700</v>
      </c>
      <c r="N1587" s="32" t="str">
        <f>IF(ISERROR(MID(M1587,SEARCH($N$1,M1587)-40,80)),"",MID(M1587,SEARCH($N$1,M1587)-40,80))</f>
        <v/>
      </c>
      <c r="O1587" s="36" t="str">
        <f>IF(ISERROR(MID(M1587,SEARCH($O$1,M1587)-40,80)),"",MID(M1587,SEARCH($O$1,M1587)-40,80))</f>
        <v/>
      </c>
      <c r="P1587"/>
    </row>
    <row r="1588" spans="1:16" x14ac:dyDescent="0.35">
      <c r="A1588" s="5" t="s">
        <v>11</v>
      </c>
      <c r="B1588" s="6">
        <v>8.44</v>
      </c>
      <c r="C1588" s="1" t="s">
        <v>2451</v>
      </c>
      <c r="D1588" s="1" t="s">
        <v>2452</v>
      </c>
      <c r="E1588" s="1" t="b">
        <v>0</v>
      </c>
      <c r="F1588" s="1" t="b">
        <v>1</v>
      </c>
      <c r="G1588" s="1">
        <v>10.5820105820106</v>
      </c>
      <c r="H1588" s="1">
        <v>2</v>
      </c>
      <c r="I1588" s="1">
        <v>3</v>
      </c>
      <c r="J1588" s="1">
        <v>2</v>
      </c>
      <c r="K1588" s="2">
        <v>33854451.921875</v>
      </c>
      <c r="L1588" s="4">
        <f>IF(ISNUMBER(K1588),LOG(K1588,10),"0")</f>
        <v>7.5296157872891927</v>
      </c>
      <c r="M1588" s="25" t="s">
        <v>5002</v>
      </c>
      <c r="N1588" s="32" t="str">
        <f>IF(ISERROR(MID(M1588,SEARCH($N$1,M1588)-40,80)),"",MID(M1588,SEARCH($N$1,M1588)-40,80))</f>
        <v/>
      </c>
      <c r="O1588" s="36" t="str">
        <f>IF(ISERROR(MID(M1588,SEARCH($O$1,M1588)-40,80)),"",MID(M1588,SEARCH($O$1,M1588)-40,80))</f>
        <v/>
      </c>
      <c r="P1588"/>
    </row>
    <row r="1589" spans="1:16" x14ac:dyDescent="0.35">
      <c r="A1589" s="5" t="s">
        <v>11</v>
      </c>
      <c r="B1589" s="6">
        <v>7.3</v>
      </c>
      <c r="C1589" s="1" t="s">
        <v>2621</v>
      </c>
      <c r="D1589" s="1" t="s">
        <v>2622</v>
      </c>
      <c r="E1589" s="1" t="b">
        <v>0</v>
      </c>
      <c r="F1589" s="1" t="b">
        <v>1</v>
      </c>
      <c r="G1589" s="1">
        <v>21.782178217821802</v>
      </c>
      <c r="H1589" s="1">
        <v>2</v>
      </c>
      <c r="I1589" s="1">
        <v>3</v>
      </c>
      <c r="J1589" s="1">
        <v>2</v>
      </c>
      <c r="K1589" s="2">
        <v>26467904.609375</v>
      </c>
      <c r="L1589" s="4">
        <f>IF(ISNUMBER(K1589),LOG(K1589,10),"0")</f>
        <v>7.4227195607721947</v>
      </c>
      <c r="M1589" s="25" t="s">
        <v>5078</v>
      </c>
      <c r="N1589" s="32" t="str">
        <f>IF(ISERROR(MID(M1589,SEARCH($N$1,M1589)-40,80)),"",MID(M1589,SEARCH($N$1,M1589)-40,80))</f>
        <v/>
      </c>
      <c r="O1589" s="36" t="str">
        <f>IF(ISERROR(MID(M1589,SEARCH($O$1,M1589)-40,80)),"",MID(M1589,SEARCH($O$1,M1589)-40,80))</f>
        <v/>
      </c>
      <c r="P1589"/>
    </row>
    <row r="1590" spans="1:16" x14ac:dyDescent="0.35">
      <c r="A1590" s="5" t="s">
        <v>11</v>
      </c>
      <c r="B1590" s="6">
        <v>4.28</v>
      </c>
      <c r="C1590" s="1" t="s">
        <v>3948</v>
      </c>
      <c r="D1590" s="1" t="s">
        <v>3949</v>
      </c>
      <c r="E1590" s="1" t="b">
        <v>0</v>
      </c>
      <c r="F1590" s="1" t="b">
        <v>1</v>
      </c>
      <c r="G1590" s="1">
        <v>3.35731414868106</v>
      </c>
      <c r="H1590" s="1">
        <v>2</v>
      </c>
      <c r="I1590" s="1">
        <v>2</v>
      </c>
      <c r="J1590" s="1">
        <v>2</v>
      </c>
      <c r="K1590" s="2">
        <v>3767201.75</v>
      </c>
      <c r="L1590" s="4">
        <f>IF(ISNUMBER(K1590),LOG(K1590,10),"0")</f>
        <v>6.5760188791800376</v>
      </c>
      <c r="M1590" s="25" t="s">
        <v>6181</v>
      </c>
      <c r="N1590" s="32" t="str">
        <f>IF(ISERROR(MID(M1590,SEARCH($N$1,M1590)-40,80)),"",MID(M1590,SEARCH($N$1,M1590)-40,80))</f>
        <v/>
      </c>
      <c r="O1590" s="36" t="str">
        <f>IF(ISERROR(MID(M1590,SEARCH($O$1,M1590)-40,80)),"",MID(M1590,SEARCH($O$1,M1590)-40,80))</f>
        <v/>
      </c>
      <c r="P1590"/>
    </row>
    <row r="1591" spans="1:16" x14ac:dyDescent="0.35">
      <c r="A1591" s="5" t="s">
        <v>11</v>
      </c>
      <c r="B1591" s="6">
        <v>2.23</v>
      </c>
      <c r="C1591" s="1" t="s">
        <v>3844</v>
      </c>
      <c r="D1591" s="1" t="s">
        <v>3845</v>
      </c>
      <c r="E1591" s="1" t="b">
        <v>0</v>
      </c>
      <c r="F1591" s="1" t="b">
        <v>1</v>
      </c>
      <c r="G1591" s="1">
        <v>3.0343007915567299</v>
      </c>
      <c r="H1591" s="1">
        <v>2</v>
      </c>
      <c r="I1591" s="1">
        <v>2</v>
      </c>
      <c r="J1591" s="1">
        <v>2</v>
      </c>
      <c r="K1591" s="2">
        <v>2103046.5625</v>
      </c>
      <c r="L1591" s="4">
        <f>IF(ISNUMBER(K1591),LOG(K1591,10),"0")</f>
        <v>6.3228488882892453</v>
      </c>
      <c r="M1591" s="25" t="s">
        <v>6459</v>
      </c>
      <c r="N1591" s="32" t="str">
        <f>IF(ISERROR(MID(M1591,SEARCH($N$1,M1591)-40,80)),"",MID(M1591,SEARCH($N$1,M1591)-40,80))</f>
        <v/>
      </c>
      <c r="O1591" s="36" t="str">
        <f>IF(ISERROR(MID(M1591,SEARCH($O$1,M1591)-40,80)),"",MID(M1591,SEARCH($O$1,M1591)-40,80))</f>
        <v/>
      </c>
      <c r="P1591"/>
    </row>
    <row r="1592" spans="1:16" x14ac:dyDescent="0.35">
      <c r="A1592" s="5" t="s">
        <v>11</v>
      </c>
      <c r="B1592" s="6">
        <v>4.99</v>
      </c>
      <c r="C1592" s="1" t="s">
        <v>2341</v>
      </c>
      <c r="D1592" s="1" t="s">
        <v>2342</v>
      </c>
      <c r="E1592" s="1" t="b">
        <v>0</v>
      </c>
      <c r="F1592" s="1" t="b">
        <v>1</v>
      </c>
      <c r="G1592" s="1">
        <v>7.5880758807588098</v>
      </c>
      <c r="H1592" s="1">
        <v>2</v>
      </c>
      <c r="I1592" s="1">
        <v>2</v>
      </c>
      <c r="J1592" s="1">
        <v>2</v>
      </c>
      <c r="K1592" s="2">
        <v>7680604.171875</v>
      </c>
      <c r="L1592" s="4">
        <f>IF(ISNUMBER(K1592),LOG(K1592,10),"0")</f>
        <v>6.8853953838584854</v>
      </c>
      <c r="M1592" s="25" t="s">
        <v>5738</v>
      </c>
      <c r="N1592" s="32" t="str">
        <f>IF(ISERROR(MID(M1592,SEARCH($N$1,M1592)-40,80)),"",MID(M1592,SEARCH($N$1,M1592)-40,80))</f>
        <v/>
      </c>
      <c r="O1592" s="36" t="str">
        <f>IF(ISERROR(MID(M1592,SEARCH($O$1,M1592)-40,80)),"",MID(M1592,SEARCH($O$1,M1592)-40,80))</f>
        <v/>
      </c>
      <c r="P1592"/>
    </row>
    <row r="1593" spans="1:16" x14ac:dyDescent="0.35">
      <c r="A1593" s="5" t="s">
        <v>11</v>
      </c>
      <c r="B1593" s="6">
        <v>4.59</v>
      </c>
      <c r="C1593" s="1" t="s">
        <v>2459</v>
      </c>
      <c r="D1593" s="1" t="s">
        <v>2460</v>
      </c>
      <c r="E1593" s="1" t="b">
        <v>0</v>
      </c>
      <c r="F1593" s="1" t="b">
        <v>1</v>
      </c>
      <c r="G1593" s="1">
        <v>4.2904290429042904</v>
      </c>
      <c r="H1593" s="1">
        <v>2</v>
      </c>
      <c r="I1593" s="1">
        <v>2</v>
      </c>
      <c r="J1593" s="1">
        <v>2</v>
      </c>
      <c r="K1593" s="2">
        <v>3120366.40625</v>
      </c>
      <c r="L1593" s="4">
        <f>IF(ISNUMBER(K1593),LOG(K1593,10),"0")</f>
        <v>6.4942055936560701</v>
      </c>
      <c r="M1593" s="25" t="s">
        <v>6284</v>
      </c>
      <c r="N1593" s="32" t="str">
        <f>IF(ISERROR(MID(M1593,SEARCH($N$1,M1593)-40,80)),"",MID(M1593,SEARCH($N$1,M1593)-40,80))</f>
        <v/>
      </c>
      <c r="O1593" s="36" t="str">
        <f>IF(ISERROR(MID(M1593,SEARCH($O$1,M1593)-40,80)),"",MID(M1593,SEARCH($O$1,M1593)-40,80))</f>
        <v/>
      </c>
      <c r="P1593"/>
    </row>
    <row r="1594" spans="1:16" x14ac:dyDescent="0.35">
      <c r="A1594" s="5" t="s">
        <v>11</v>
      </c>
      <c r="B1594" s="6">
        <v>3.68</v>
      </c>
      <c r="C1594" s="1" t="s">
        <v>3291</v>
      </c>
      <c r="D1594" s="1" t="s">
        <v>3292</v>
      </c>
      <c r="E1594" s="1" t="b">
        <v>0</v>
      </c>
      <c r="F1594" s="1" t="b">
        <v>1</v>
      </c>
      <c r="G1594" s="1">
        <v>4.7393364928909998</v>
      </c>
      <c r="H1594" s="1">
        <v>2</v>
      </c>
      <c r="I1594" s="1">
        <v>2</v>
      </c>
      <c r="J1594" s="1">
        <v>2</v>
      </c>
      <c r="K1594" s="2">
        <v>2330482.25</v>
      </c>
      <c r="L1594" s="4">
        <f>IF(ISNUMBER(K1594),LOG(K1594,10),"0")</f>
        <v>6.3674457994992792</v>
      </c>
      <c r="M1594" s="25" t="s">
        <v>6411</v>
      </c>
      <c r="N1594" s="32" t="str">
        <f>IF(ISERROR(MID(M1594,SEARCH($N$1,M1594)-40,80)),"",MID(M1594,SEARCH($N$1,M1594)-40,80))</f>
        <v/>
      </c>
      <c r="O1594" s="36" t="str">
        <f>IF(ISERROR(MID(M1594,SEARCH($O$1,M1594)-40,80)),"",MID(M1594,SEARCH($O$1,M1594)-40,80))</f>
        <v/>
      </c>
      <c r="P1594"/>
    </row>
    <row r="1595" spans="1:16" x14ac:dyDescent="0.35">
      <c r="A1595" s="5" t="s">
        <v>11</v>
      </c>
      <c r="B1595" s="6">
        <v>0</v>
      </c>
      <c r="C1595" s="1" t="s">
        <v>3808</v>
      </c>
      <c r="D1595" s="1" t="s">
        <v>3809</v>
      </c>
      <c r="E1595" s="1" t="b">
        <v>0</v>
      </c>
      <c r="F1595" s="1" t="b">
        <v>1</v>
      </c>
      <c r="G1595" s="1">
        <v>11.5</v>
      </c>
      <c r="H1595" s="1">
        <v>2</v>
      </c>
      <c r="I1595" s="1">
        <v>2</v>
      </c>
      <c r="J1595" s="1">
        <v>2</v>
      </c>
      <c r="K1595" s="2">
        <v>4959020.8125</v>
      </c>
      <c r="L1595" s="4">
        <f>IF(ISNUMBER(K1595),LOG(K1595,10),"0")</f>
        <v>6.69539593098418</v>
      </c>
      <c r="M1595" s="25" t="s">
        <v>6024</v>
      </c>
      <c r="N1595" s="32" t="str">
        <f>IF(ISERROR(MID(M1595,SEARCH($N$1,M1595)-40,80)),"",MID(M1595,SEARCH($N$1,M1595)-40,80))</f>
        <v/>
      </c>
      <c r="O1595" s="36" t="str">
        <f>IF(ISERROR(MID(M1595,SEARCH($O$1,M1595)-40,80)),"",MID(M1595,SEARCH($O$1,M1595)-40,80))</f>
        <v/>
      </c>
      <c r="P1595"/>
    </row>
    <row r="1596" spans="1:16" x14ac:dyDescent="0.35">
      <c r="A1596" s="5" t="s">
        <v>11</v>
      </c>
      <c r="B1596" s="6">
        <v>6.07</v>
      </c>
      <c r="C1596" s="1" t="s">
        <v>2281</v>
      </c>
      <c r="D1596" s="1" t="s">
        <v>2282</v>
      </c>
      <c r="E1596" s="1" t="b">
        <v>0</v>
      </c>
      <c r="F1596" s="1" t="b">
        <v>1</v>
      </c>
      <c r="G1596" s="1">
        <v>20.353982300885001</v>
      </c>
      <c r="H1596" s="1">
        <v>2</v>
      </c>
      <c r="I1596" s="1">
        <v>2</v>
      </c>
      <c r="J1596" s="1">
        <v>2</v>
      </c>
      <c r="K1596" s="2">
        <v>15549329.875</v>
      </c>
      <c r="L1596" s="4">
        <f>IF(ISNUMBER(K1596),LOG(K1596,10),"0")</f>
        <v>7.1917116771017069</v>
      </c>
      <c r="M1596" s="25" t="s">
        <v>5304</v>
      </c>
      <c r="N1596" s="32" t="str">
        <f>IF(ISERROR(MID(M1596,SEARCH($N$1,M1596)-40,80)),"",MID(M1596,SEARCH($N$1,M1596)-40,80))</f>
        <v/>
      </c>
      <c r="O1596" s="36" t="str">
        <f>IF(ISERROR(MID(M1596,SEARCH($O$1,M1596)-40,80)),"",MID(M1596,SEARCH($O$1,M1596)-40,80))</f>
        <v/>
      </c>
      <c r="P1596"/>
    </row>
    <row r="1597" spans="1:16" x14ac:dyDescent="0.35">
      <c r="A1597" s="5" t="s">
        <v>11</v>
      </c>
      <c r="B1597" s="6">
        <v>4.3499999999999996</v>
      </c>
      <c r="C1597" s="1" t="s">
        <v>3373</v>
      </c>
      <c r="D1597" s="1" t="s">
        <v>3374</v>
      </c>
      <c r="E1597" s="1" t="b">
        <v>0</v>
      </c>
      <c r="F1597" s="1" t="b">
        <v>1</v>
      </c>
      <c r="G1597" s="1">
        <v>8.0745341614906803</v>
      </c>
      <c r="H1597" s="1">
        <v>2</v>
      </c>
      <c r="I1597" s="1">
        <v>2</v>
      </c>
      <c r="J1597" s="1">
        <v>2</v>
      </c>
      <c r="K1597" s="2">
        <v>5958365.5390625</v>
      </c>
      <c r="L1597" s="4">
        <f>IF(ISNUMBER(K1597),LOG(K1597,10),"0")</f>
        <v>6.7751271431771185</v>
      </c>
      <c r="M1597" s="25" t="s">
        <v>5912</v>
      </c>
      <c r="N1597" s="32" t="str">
        <f>IF(ISERROR(MID(M1597,SEARCH($N$1,M1597)-40,80)),"",MID(M1597,SEARCH($N$1,M1597)-40,80))</f>
        <v/>
      </c>
      <c r="O1597" s="36" t="str">
        <f>IF(ISERROR(MID(M1597,SEARCH($O$1,M1597)-40,80)),"",MID(M1597,SEARCH($O$1,M1597)-40,80))</f>
        <v/>
      </c>
      <c r="P1597"/>
    </row>
    <row r="1598" spans="1:16" x14ac:dyDescent="0.35">
      <c r="A1598" s="5" t="s">
        <v>11</v>
      </c>
      <c r="B1598" s="6">
        <v>4.3</v>
      </c>
      <c r="C1598" s="1" t="s">
        <v>3434</v>
      </c>
      <c r="D1598" s="1" t="s">
        <v>3435</v>
      </c>
      <c r="E1598" s="1" t="b">
        <v>0</v>
      </c>
      <c r="F1598" s="1" t="b">
        <v>1</v>
      </c>
      <c r="G1598" s="1">
        <v>4.93096646942801</v>
      </c>
      <c r="H1598" s="1">
        <v>2</v>
      </c>
      <c r="I1598" s="1">
        <v>2</v>
      </c>
      <c r="J1598" s="1">
        <v>2</v>
      </c>
      <c r="K1598" s="2">
        <v>1743770.4140625</v>
      </c>
      <c r="L1598" s="4">
        <f>IF(ISNUMBER(K1598),LOG(K1598,10),"0")</f>
        <v>6.2414893048687414</v>
      </c>
      <c r="M1598" s="25" t="s">
        <v>6525</v>
      </c>
      <c r="N1598" s="32" t="str">
        <f>IF(ISERROR(MID(M1598,SEARCH($N$1,M1598)-40,80)),"",MID(M1598,SEARCH($N$1,M1598)-40,80))</f>
        <v/>
      </c>
      <c r="O1598" s="36" t="str">
        <f>IF(ISERROR(MID(M1598,SEARCH($O$1,M1598)-40,80)),"",MID(M1598,SEARCH($O$1,M1598)-40,80))</f>
        <v/>
      </c>
      <c r="P1598"/>
    </row>
    <row r="1599" spans="1:16" x14ac:dyDescent="0.35">
      <c r="A1599" s="5" t="s">
        <v>11</v>
      </c>
      <c r="B1599" s="6">
        <v>4.3600000000000003</v>
      </c>
      <c r="C1599" s="1" t="s">
        <v>2755</v>
      </c>
      <c r="D1599" s="1" t="s">
        <v>2756</v>
      </c>
      <c r="E1599" s="1" t="b">
        <v>0</v>
      </c>
      <c r="F1599" s="1" t="b">
        <v>1</v>
      </c>
      <c r="G1599" s="1">
        <v>13.636363636363599</v>
      </c>
      <c r="H1599" s="1">
        <v>2</v>
      </c>
      <c r="I1599" s="1">
        <v>2</v>
      </c>
      <c r="J1599" s="1">
        <v>2</v>
      </c>
      <c r="K1599" s="2">
        <v>3604852.203125</v>
      </c>
      <c r="L1599" s="4">
        <f>IF(ISNUMBER(K1599),LOG(K1599,10),"0")</f>
        <v>6.5568874635955137</v>
      </c>
      <c r="M1599" s="25" t="s">
        <v>6207</v>
      </c>
      <c r="N1599" s="32" t="str">
        <f>IF(ISERROR(MID(M1599,SEARCH($N$1,M1599)-40,80)),"",MID(M1599,SEARCH($N$1,M1599)-40,80))</f>
        <v/>
      </c>
      <c r="O1599" s="36" t="str">
        <f>IF(ISERROR(MID(M1599,SEARCH($O$1,M1599)-40,80)),"",MID(M1599,SEARCH($O$1,M1599)-40,80))</f>
        <v/>
      </c>
      <c r="P1599"/>
    </row>
    <row r="1600" spans="1:16" x14ac:dyDescent="0.35">
      <c r="A1600" s="5" t="s">
        <v>11</v>
      </c>
      <c r="B1600" s="6">
        <v>5.56</v>
      </c>
      <c r="C1600" s="1" t="s">
        <v>2535</v>
      </c>
      <c r="D1600" s="1" t="s">
        <v>2536</v>
      </c>
      <c r="E1600" s="1" t="b">
        <v>0</v>
      </c>
      <c r="F1600" s="1" t="b">
        <v>1</v>
      </c>
      <c r="G1600" s="1">
        <v>5.6910569105691096</v>
      </c>
      <c r="H1600" s="1">
        <v>2</v>
      </c>
      <c r="I1600" s="1">
        <v>2</v>
      </c>
      <c r="J1600" s="1">
        <v>2</v>
      </c>
      <c r="K1600" s="2">
        <v>2245289.57421875</v>
      </c>
      <c r="L1600" s="4">
        <f>IF(ISNUMBER(K1600),LOG(K1600,10),"0")</f>
        <v>6.3512723597604159</v>
      </c>
      <c r="M1600" s="25" t="s">
        <v>6428</v>
      </c>
      <c r="N1600" s="32" t="str">
        <f>IF(ISERROR(MID(M1600,SEARCH($N$1,M1600)-40,80)),"",MID(M1600,SEARCH($N$1,M1600)-40,80))</f>
        <v/>
      </c>
      <c r="O1600" s="36" t="str">
        <f>IF(ISERROR(MID(M1600,SEARCH($O$1,M1600)-40,80)),"",MID(M1600,SEARCH($O$1,M1600)-40,80))</f>
        <v/>
      </c>
      <c r="P1600"/>
    </row>
    <row r="1601" spans="1:16" x14ac:dyDescent="0.35">
      <c r="A1601" s="5" t="s">
        <v>11</v>
      </c>
      <c r="B1601" s="6">
        <v>5.65</v>
      </c>
      <c r="C1601" s="1" t="s">
        <v>3363</v>
      </c>
      <c r="D1601" s="1" t="s">
        <v>3364</v>
      </c>
      <c r="E1601" s="1" t="b">
        <v>0</v>
      </c>
      <c r="F1601" s="1" t="b">
        <v>1</v>
      </c>
      <c r="G1601" s="1">
        <v>11.384615384615399</v>
      </c>
      <c r="H1601" s="1">
        <v>2</v>
      </c>
      <c r="I1601" s="1">
        <v>2</v>
      </c>
      <c r="J1601" s="1">
        <v>2</v>
      </c>
      <c r="K1601" s="2">
        <v>3276096.53125</v>
      </c>
      <c r="L1601" s="4">
        <f>IF(ISNUMBER(K1601),LOG(K1601,10),"0")</f>
        <v>6.5153566899050972</v>
      </c>
      <c r="M1601" s="25" t="s">
        <v>6258</v>
      </c>
      <c r="N1601" s="32" t="str">
        <f>IF(ISERROR(MID(M1601,SEARCH($N$1,M1601)-40,80)),"",MID(M1601,SEARCH($N$1,M1601)-40,80))</f>
        <v/>
      </c>
      <c r="O1601" s="36" t="str">
        <f>IF(ISERROR(MID(M1601,SEARCH($O$1,M1601)-40,80)),"",MID(M1601,SEARCH($O$1,M1601)-40,80))</f>
        <v/>
      </c>
      <c r="P1601"/>
    </row>
    <row r="1602" spans="1:16" x14ac:dyDescent="0.35">
      <c r="A1602" s="5" t="s">
        <v>4094</v>
      </c>
      <c r="B1602" s="6">
        <v>3.9</v>
      </c>
      <c r="C1602" s="1" t="s">
        <v>4425</v>
      </c>
      <c r="D1602" s="1" t="s">
        <v>4426</v>
      </c>
      <c r="E1602" s="1" t="b">
        <v>0</v>
      </c>
      <c r="F1602" s="1" t="b">
        <v>1</v>
      </c>
      <c r="G1602" s="1">
        <v>5.31914893617021</v>
      </c>
      <c r="H1602" s="1">
        <v>2</v>
      </c>
      <c r="I1602" s="1">
        <v>2</v>
      </c>
      <c r="J1602" s="1">
        <v>2</v>
      </c>
      <c r="K1602" s="2">
        <v>2273501.234375</v>
      </c>
      <c r="L1602" s="4">
        <f>IF(ISNUMBER(K1602),LOG(K1602,10),"0")</f>
        <v>6.3566951943370826</v>
      </c>
      <c r="M1602" s="25" t="s">
        <v>6423</v>
      </c>
      <c r="N1602" s="32" t="str">
        <f>IF(ISERROR(MID(M1602,SEARCH($N$1,M1602)-40,80)),"",MID(M1602,SEARCH($N$1,M1602)-40,80))</f>
        <v/>
      </c>
      <c r="O1602" s="36" t="str">
        <f>IF(ISERROR(MID(M1602,SEARCH($O$1,M1602)-40,80)),"",MID(M1602,SEARCH($O$1,M1602)-40,80))</f>
        <v/>
      </c>
      <c r="P1602"/>
    </row>
    <row r="1603" spans="1:16" x14ac:dyDescent="0.35">
      <c r="A1603" s="5" t="s">
        <v>11</v>
      </c>
      <c r="B1603" s="6">
        <v>5.99</v>
      </c>
      <c r="C1603" s="1" t="s">
        <v>3676</v>
      </c>
      <c r="D1603" s="1" t="s">
        <v>3677</v>
      </c>
      <c r="E1603" s="1" t="b">
        <v>0</v>
      </c>
      <c r="F1603" s="1" t="b">
        <v>1</v>
      </c>
      <c r="G1603" s="1">
        <v>5.2459016393442601</v>
      </c>
      <c r="H1603" s="1">
        <v>2</v>
      </c>
      <c r="I1603" s="1">
        <v>2</v>
      </c>
      <c r="J1603" s="1">
        <v>2</v>
      </c>
      <c r="K1603" s="2">
        <v>942084.08203125</v>
      </c>
      <c r="L1603" s="4">
        <f>IF(ISNUMBER(K1603),LOG(K1603,10),"0")</f>
        <v>5.9740896657786395</v>
      </c>
      <c r="M1603" s="25" t="s">
        <v>6673</v>
      </c>
      <c r="N1603" s="32" t="str">
        <f>IF(ISERROR(MID(M1603,SEARCH($N$1,M1603)-40,80)),"",MID(M1603,SEARCH($N$1,M1603)-40,80))</f>
        <v/>
      </c>
      <c r="O1603" s="36" t="str">
        <f>IF(ISERROR(MID(M1603,SEARCH($O$1,M1603)-40,80)),"",MID(M1603,SEARCH($O$1,M1603)-40,80))</f>
        <v/>
      </c>
      <c r="P1603"/>
    </row>
    <row r="1604" spans="1:16" x14ac:dyDescent="0.35">
      <c r="A1604" s="5" t="s">
        <v>11</v>
      </c>
      <c r="B1604" s="6">
        <v>4.91</v>
      </c>
      <c r="C1604" s="1" t="s">
        <v>2513</v>
      </c>
      <c r="D1604" s="1" t="s">
        <v>2514</v>
      </c>
      <c r="E1604" s="1" t="b">
        <v>0</v>
      </c>
      <c r="F1604" s="1" t="b">
        <v>1</v>
      </c>
      <c r="G1604" s="1">
        <v>5.0314465408805003</v>
      </c>
      <c r="H1604" s="1">
        <v>2</v>
      </c>
      <c r="I1604" s="1">
        <v>2</v>
      </c>
      <c r="J1604" s="1">
        <v>2</v>
      </c>
      <c r="K1604" s="2">
        <v>5829569.375</v>
      </c>
      <c r="L1604" s="4">
        <f>IF(ISNUMBER(K1604),LOG(K1604,10),"0")</f>
        <v>6.7656364750045492</v>
      </c>
      <c r="M1604" s="25" t="s">
        <v>5927</v>
      </c>
      <c r="N1604" s="32" t="str">
        <f>IF(ISERROR(MID(M1604,SEARCH($N$1,M1604)-40,80)),"",MID(M1604,SEARCH($N$1,M1604)-40,80))</f>
        <v/>
      </c>
      <c r="O1604" s="36" t="str">
        <f>IF(ISERROR(MID(M1604,SEARCH($O$1,M1604)-40,80)),"",MID(M1604,SEARCH($O$1,M1604)-40,80))</f>
        <v/>
      </c>
      <c r="P1604"/>
    </row>
    <row r="1605" spans="1:16" x14ac:dyDescent="0.35">
      <c r="A1605" s="5" t="s">
        <v>11</v>
      </c>
      <c r="B1605" s="6">
        <v>5.32</v>
      </c>
      <c r="C1605" s="1" t="s">
        <v>3041</v>
      </c>
      <c r="D1605" s="1" t="s">
        <v>3042</v>
      </c>
      <c r="E1605" s="1" t="b">
        <v>0</v>
      </c>
      <c r="F1605" s="1" t="b">
        <v>1</v>
      </c>
      <c r="G1605" s="1">
        <v>3.6127167630057802</v>
      </c>
      <c r="H1605" s="1">
        <v>2</v>
      </c>
      <c r="I1605" s="1">
        <v>2</v>
      </c>
      <c r="J1605" s="1">
        <v>2</v>
      </c>
      <c r="K1605" s="2">
        <v>3924772.2734375</v>
      </c>
      <c r="L1605" s="4">
        <f>IF(ISNUMBER(K1605),LOG(K1605,10),"0")</f>
        <v>6.5938144627988091</v>
      </c>
      <c r="M1605" s="25" t="s">
        <v>6149</v>
      </c>
      <c r="N1605" s="32" t="str">
        <f>IF(ISERROR(MID(M1605,SEARCH($N$1,M1605)-40,80)),"",MID(M1605,SEARCH($N$1,M1605)-40,80))</f>
        <v/>
      </c>
      <c r="O1605" s="36" t="str">
        <f>IF(ISERROR(MID(M1605,SEARCH($O$1,M1605)-40,80)),"",MID(M1605,SEARCH($O$1,M1605)-40,80))</f>
        <v/>
      </c>
      <c r="P1605"/>
    </row>
    <row r="1606" spans="1:16" x14ac:dyDescent="0.35">
      <c r="A1606" s="5" t="s">
        <v>11</v>
      </c>
      <c r="B1606" s="6">
        <v>3.94</v>
      </c>
      <c r="C1606" s="1" t="s">
        <v>3081</v>
      </c>
      <c r="D1606" s="1" t="s">
        <v>3082</v>
      </c>
      <c r="E1606" s="1" t="b">
        <v>0</v>
      </c>
      <c r="F1606" s="1" t="b">
        <v>1</v>
      </c>
      <c r="G1606" s="1">
        <v>5.4824561403508802</v>
      </c>
      <c r="H1606" s="1">
        <v>2</v>
      </c>
      <c r="I1606" s="1">
        <v>2</v>
      </c>
      <c r="J1606" s="1">
        <v>2</v>
      </c>
      <c r="K1606" s="2">
        <v>7109764.9375</v>
      </c>
      <c r="L1606" s="4">
        <f>IF(ISNUMBER(K1606),LOG(K1606,10),"0")</f>
        <v>6.851855242356458</v>
      </c>
      <c r="M1606" s="25" t="s">
        <v>5784</v>
      </c>
      <c r="N1606" s="32" t="str">
        <f>IF(ISERROR(MID(M1606,SEARCH($N$1,M1606)-40,80)),"",MID(M1606,SEARCH($N$1,M1606)-40,80))</f>
        <v/>
      </c>
      <c r="O1606" s="36" t="str">
        <f>IF(ISERROR(MID(M1606,SEARCH($O$1,M1606)-40,80)),"",MID(M1606,SEARCH($O$1,M1606)-40,80))</f>
        <v/>
      </c>
      <c r="P1606"/>
    </row>
    <row r="1607" spans="1:16" x14ac:dyDescent="0.35">
      <c r="A1607" s="5" t="s">
        <v>11</v>
      </c>
      <c r="B1607" s="6">
        <v>4.7699999999999996</v>
      </c>
      <c r="C1607" s="1" t="s">
        <v>3147</v>
      </c>
      <c r="D1607" s="1" t="s">
        <v>3148</v>
      </c>
      <c r="E1607" s="1" t="b">
        <v>0</v>
      </c>
      <c r="F1607" s="1" t="b">
        <v>1</v>
      </c>
      <c r="G1607" s="1">
        <v>26.315789473684202</v>
      </c>
      <c r="H1607" s="1">
        <v>2</v>
      </c>
      <c r="I1607" s="1">
        <v>2</v>
      </c>
      <c r="J1607" s="1">
        <v>2</v>
      </c>
      <c r="K1607" s="2">
        <v>18734761.1875</v>
      </c>
      <c r="L1607" s="4">
        <f>IF(ISNUMBER(K1607),LOG(K1607,10),"0")</f>
        <v>7.2726481615017669</v>
      </c>
      <c r="M1607" s="25" t="s">
        <v>5220</v>
      </c>
      <c r="N1607" s="32" t="str">
        <f>IF(ISERROR(MID(M1607,SEARCH($N$1,M1607)-40,80)),"",MID(M1607,SEARCH($N$1,M1607)-40,80))</f>
        <v/>
      </c>
      <c r="O1607" s="36" t="str">
        <f>IF(ISERROR(MID(M1607,SEARCH($O$1,M1607)-40,80)),"",MID(M1607,SEARCH($O$1,M1607)-40,80))</f>
        <v/>
      </c>
      <c r="P1607"/>
    </row>
    <row r="1608" spans="1:16" x14ac:dyDescent="0.35">
      <c r="A1608" s="5" t="s">
        <v>11</v>
      </c>
      <c r="B1608" s="6">
        <v>4.1399999999999997</v>
      </c>
      <c r="C1608" s="1" t="s">
        <v>3782</v>
      </c>
      <c r="D1608" s="1" t="s">
        <v>3783</v>
      </c>
      <c r="E1608" s="1" t="b">
        <v>0</v>
      </c>
      <c r="F1608" s="1" t="b">
        <v>1</v>
      </c>
      <c r="G1608" s="1">
        <v>3.25693606755127</v>
      </c>
      <c r="H1608" s="1">
        <v>2</v>
      </c>
      <c r="I1608" s="1">
        <v>2</v>
      </c>
      <c r="J1608" s="1">
        <v>2</v>
      </c>
      <c r="K1608" s="2">
        <v>969696.912109375</v>
      </c>
      <c r="L1608" s="4">
        <f>IF(ISNUMBER(K1608),LOG(K1608,10),"0")</f>
        <v>5.9866360126504805</v>
      </c>
      <c r="M1608" s="25" t="s">
        <v>6672</v>
      </c>
      <c r="N1608" s="32" t="str">
        <f>IF(ISERROR(MID(M1608,SEARCH($N$1,M1608)-40,80)),"",MID(M1608,SEARCH($N$1,M1608)-40,80))</f>
        <v/>
      </c>
      <c r="O1608" s="36" t="str">
        <f>IF(ISERROR(MID(M1608,SEARCH($O$1,M1608)-40,80)),"",MID(M1608,SEARCH($O$1,M1608)-40,80))</f>
        <v/>
      </c>
      <c r="P1608"/>
    </row>
    <row r="1609" spans="1:16" x14ac:dyDescent="0.35">
      <c r="A1609" s="5" t="s">
        <v>11</v>
      </c>
      <c r="B1609" s="6">
        <v>4.1100000000000003</v>
      </c>
      <c r="C1609" s="1" t="s">
        <v>3263</v>
      </c>
      <c r="D1609" s="1" t="s">
        <v>3264</v>
      </c>
      <c r="E1609" s="1" t="b">
        <v>0</v>
      </c>
      <c r="F1609" s="1" t="b">
        <v>1</v>
      </c>
      <c r="G1609" s="1">
        <v>4.6653144016227204</v>
      </c>
      <c r="H1609" s="1">
        <v>2</v>
      </c>
      <c r="I1609" s="1">
        <v>2</v>
      </c>
      <c r="J1609" s="1">
        <v>2</v>
      </c>
      <c r="K1609" s="2">
        <v>538671.203125</v>
      </c>
      <c r="L1609" s="4">
        <f>IF(ISNUMBER(K1609),LOG(K1609,10),"0")</f>
        <v>5.731323759176564</v>
      </c>
      <c r="M1609" s="25" t="s">
        <v>6753</v>
      </c>
      <c r="N1609" s="32" t="str">
        <f>IF(ISERROR(MID(M1609,SEARCH($N$1,M1609)-40,80)),"",MID(M1609,SEARCH($N$1,M1609)-40,80))</f>
        <v/>
      </c>
      <c r="O1609" s="36" t="str">
        <f>IF(ISERROR(MID(M1609,SEARCH($O$1,M1609)-40,80)),"",MID(M1609,SEARCH($O$1,M1609)-40,80))</f>
        <v/>
      </c>
      <c r="P1609"/>
    </row>
    <row r="1610" spans="1:16" x14ac:dyDescent="0.35">
      <c r="A1610" s="5" t="s">
        <v>11</v>
      </c>
      <c r="B1610" s="6">
        <v>6.73</v>
      </c>
      <c r="C1610" s="1" t="s">
        <v>2891</v>
      </c>
      <c r="D1610" s="1" t="s">
        <v>2892</v>
      </c>
      <c r="E1610" s="1" t="b">
        <v>0</v>
      </c>
      <c r="F1610" s="1" t="b">
        <v>1</v>
      </c>
      <c r="G1610" s="1">
        <v>3.29531051964512</v>
      </c>
      <c r="H1610" s="1">
        <v>2</v>
      </c>
      <c r="I1610" s="1">
        <v>3</v>
      </c>
      <c r="J1610" s="1">
        <v>2</v>
      </c>
      <c r="K1610" s="2">
        <v>2224692.5546875</v>
      </c>
      <c r="L1610" s="4">
        <f>IF(ISNUMBER(K1610),LOG(K1610,10),"0")</f>
        <v>6.3472700013715917</v>
      </c>
      <c r="M1610" s="25" t="s">
        <v>6433</v>
      </c>
      <c r="N1610" s="32" t="str">
        <f>IF(ISERROR(MID(M1610,SEARCH($N$1,M1610)-40,80)),"",MID(M1610,SEARCH($N$1,M1610)-40,80))</f>
        <v/>
      </c>
      <c r="O1610" s="36" t="str">
        <f>IF(ISERROR(MID(M1610,SEARCH($O$1,M1610)-40,80)),"",MID(M1610,SEARCH($O$1,M1610)-40,80))</f>
        <v/>
      </c>
      <c r="P1610"/>
    </row>
    <row r="1611" spans="1:16" x14ac:dyDescent="0.35">
      <c r="A1611" s="5" t="s">
        <v>11</v>
      </c>
      <c r="B1611" s="6">
        <v>3.85</v>
      </c>
      <c r="C1611" s="1" t="s">
        <v>2851</v>
      </c>
      <c r="D1611" s="1" t="s">
        <v>2852</v>
      </c>
      <c r="E1611" s="1" t="b">
        <v>0</v>
      </c>
      <c r="F1611" s="1" t="b">
        <v>1</v>
      </c>
      <c r="G1611" s="1">
        <v>3.7735849056603801</v>
      </c>
      <c r="H1611" s="1">
        <v>2</v>
      </c>
      <c r="I1611" s="1">
        <v>2</v>
      </c>
      <c r="J1611" s="1">
        <v>2</v>
      </c>
      <c r="K1611" s="2">
        <v>1459979.8671875</v>
      </c>
      <c r="L1611" s="4">
        <f>IF(ISNUMBER(K1611),LOG(K1611,10),"0")</f>
        <v>6.1643468669969987</v>
      </c>
      <c r="M1611" s="25" t="s">
        <v>6563</v>
      </c>
      <c r="N1611" s="32" t="str">
        <f>IF(ISERROR(MID(M1611,SEARCH($N$1,M1611)-40,80)),"",MID(M1611,SEARCH($N$1,M1611)-40,80))</f>
        <v/>
      </c>
      <c r="O1611" s="36" t="str">
        <f>IF(ISERROR(MID(M1611,SEARCH($O$1,M1611)-40,80)),"",MID(M1611,SEARCH($O$1,M1611)-40,80))</f>
        <v/>
      </c>
      <c r="P1611"/>
    </row>
    <row r="1612" spans="1:16" x14ac:dyDescent="0.35">
      <c r="A1612" s="5" t="s">
        <v>4094</v>
      </c>
      <c r="B1612" s="6">
        <v>2.4700000000000002</v>
      </c>
      <c r="C1612" s="1" t="s">
        <v>4173</v>
      </c>
      <c r="D1612" s="1" t="s">
        <v>4174</v>
      </c>
      <c r="E1612" s="1" t="b">
        <v>0</v>
      </c>
      <c r="F1612" s="1" t="b">
        <v>1</v>
      </c>
      <c r="G1612" s="1">
        <v>7.2033898305084696</v>
      </c>
      <c r="H1612" s="1">
        <v>2</v>
      </c>
      <c r="I1612" s="1">
        <v>2</v>
      </c>
      <c r="J1612" s="1">
        <v>2</v>
      </c>
      <c r="K1612" s="2">
        <v>5468992.7578125</v>
      </c>
      <c r="L1612" s="4">
        <f>IF(ISNUMBER(K1612),LOG(K1612,10),"0")</f>
        <v>6.7379073482705696</v>
      </c>
      <c r="M1612" s="25" t="s">
        <v>5963</v>
      </c>
      <c r="N1612" s="32" t="str">
        <f>IF(ISERROR(MID(M1612,SEARCH($N$1,M1612)-40,80)),"",MID(M1612,SEARCH($N$1,M1612)-40,80))</f>
        <v/>
      </c>
      <c r="O1612" s="36" t="str">
        <f>IF(ISERROR(MID(M1612,SEARCH($O$1,M1612)-40,80)),"",MID(M1612,SEARCH($O$1,M1612)-40,80))</f>
        <v/>
      </c>
      <c r="P1612"/>
    </row>
    <row r="1613" spans="1:16" x14ac:dyDescent="0.35">
      <c r="A1613" s="5" t="s">
        <v>11</v>
      </c>
      <c r="B1613" s="6">
        <v>9.36</v>
      </c>
      <c r="C1613" s="1" t="s">
        <v>1967</v>
      </c>
      <c r="D1613" s="1" t="s">
        <v>1968</v>
      </c>
      <c r="E1613" s="1" t="b">
        <v>0</v>
      </c>
      <c r="F1613" s="1" t="b">
        <v>1</v>
      </c>
      <c r="G1613" s="1">
        <v>12.2676579925651</v>
      </c>
      <c r="H1613" s="1">
        <v>2</v>
      </c>
      <c r="I1613" s="1">
        <v>3</v>
      </c>
      <c r="J1613" s="1">
        <v>2</v>
      </c>
      <c r="K1613" s="2">
        <v>19021510.984375</v>
      </c>
      <c r="L1613" s="4">
        <f>IF(ISNUMBER(K1613),LOG(K1613,10),"0")</f>
        <v>7.279245012396995</v>
      </c>
      <c r="M1613" s="25" t="s">
        <v>5215</v>
      </c>
      <c r="N1613" s="32" t="str">
        <f>IF(ISERROR(MID(M1613,SEARCH($N$1,M1613)-40,80)),"",MID(M1613,SEARCH($N$1,M1613)-40,80))</f>
        <v/>
      </c>
      <c r="O1613" s="36" t="str">
        <f>IF(ISERROR(MID(M1613,SEARCH($O$1,M1613)-40,80)),"",MID(M1613,SEARCH($O$1,M1613)-40,80))</f>
        <v/>
      </c>
      <c r="P1613"/>
    </row>
    <row r="1614" spans="1:16" x14ac:dyDescent="0.35">
      <c r="A1614" s="5" t="s">
        <v>11</v>
      </c>
      <c r="B1614" s="6">
        <v>7.81</v>
      </c>
      <c r="C1614" s="1" t="s">
        <v>2375</v>
      </c>
      <c r="D1614" s="1" t="s">
        <v>2376</v>
      </c>
      <c r="E1614" s="1" t="b">
        <v>0</v>
      </c>
      <c r="F1614" s="1" t="b">
        <v>1</v>
      </c>
      <c r="G1614" s="1">
        <v>8.6956521739130395</v>
      </c>
      <c r="H1614" s="1">
        <v>2</v>
      </c>
      <c r="I1614" s="1">
        <v>3</v>
      </c>
      <c r="J1614" s="1">
        <v>2</v>
      </c>
      <c r="K1614" s="2">
        <v>2998788.71484375</v>
      </c>
      <c r="L1614" s="4">
        <f>IF(ISNUMBER(K1614),LOG(K1614,10),"0")</f>
        <v>6.4769458678235647</v>
      </c>
      <c r="M1614" s="25" t="s">
        <v>6298</v>
      </c>
      <c r="N1614" s="32" t="str">
        <f>IF(ISERROR(MID(M1614,SEARCH($N$1,M1614)-40,80)),"",MID(M1614,SEARCH($N$1,M1614)-40,80))</f>
        <v/>
      </c>
      <c r="O1614" s="36" t="str">
        <f>IF(ISERROR(MID(M1614,SEARCH($O$1,M1614)-40,80)),"",MID(M1614,SEARCH($O$1,M1614)-40,80))</f>
        <v/>
      </c>
      <c r="P1614"/>
    </row>
    <row r="1615" spans="1:16" x14ac:dyDescent="0.35">
      <c r="A1615" s="5" t="s">
        <v>11</v>
      </c>
      <c r="B1615" s="6">
        <v>4.8</v>
      </c>
      <c r="C1615" s="1" t="s">
        <v>3393</v>
      </c>
      <c r="D1615" s="1" t="s">
        <v>3394</v>
      </c>
      <c r="E1615" s="1" t="b">
        <v>0</v>
      </c>
      <c r="F1615" s="1" t="b">
        <v>1</v>
      </c>
      <c r="G1615" s="1">
        <v>6.3613231552162803</v>
      </c>
      <c r="H1615" s="1">
        <v>2</v>
      </c>
      <c r="I1615" s="1">
        <v>2</v>
      </c>
      <c r="J1615" s="1">
        <v>2</v>
      </c>
      <c r="K1615" s="2">
        <v>2727185.28125</v>
      </c>
      <c r="L1615" s="4">
        <f>IF(ISNUMBER(K1615),LOG(K1615,10),"0")</f>
        <v>6.4357146443189732</v>
      </c>
      <c r="M1615" s="25" t="s">
        <v>6342</v>
      </c>
      <c r="N1615" s="32" t="str">
        <f>IF(ISERROR(MID(M1615,SEARCH($N$1,M1615)-40,80)),"",MID(M1615,SEARCH($N$1,M1615)-40,80))</f>
        <v/>
      </c>
      <c r="O1615" s="36" t="str">
        <f>IF(ISERROR(MID(M1615,SEARCH($O$1,M1615)-40,80)),"",MID(M1615,SEARCH($O$1,M1615)-40,80))</f>
        <v/>
      </c>
      <c r="P1615"/>
    </row>
    <row r="1616" spans="1:16" x14ac:dyDescent="0.35">
      <c r="A1616" s="5" t="s">
        <v>11</v>
      </c>
      <c r="B1616" s="6">
        <v>5.33</v>
      </c>
      <c r="C1616" s="1" t="s">
        <v>2301</v>
      </c>
      <c r="D1616" s="1" t="s">
        <v>2302</v>
      </c>
      <c r="E1616" s="1" t="b">
        <v>0</v>
      </c>
      <c r="F1616" s="1" t="b">
        <v>1</v>
      </c>
      <c r="G1616" s="1">
        <v>7.7399380804953601</v>
      </c>
      <c r="H1616" s="1">
        <v>2</v>
      </c>
      <c r="I1616" s="1">
        <v>2</v>
      </c>
      <c r="J1616" s="1">
        <v>2</v>
      </c>
      <c r="K1616" s="2">
        <v>16553736.5039063</v>
      </c>
      <c r="L1616" s="4">
        <f>IF(ISNUMBER(K1616),LOG(K1616,10),"0")</f>
        <v>7.2188960379831464</v>
      </c>
      <c r="M1616" s="25" t="s">
        <v>5268</v>
      </c>
      <c r="N1616" s="32" t="str">
        <f>IF(ISERROR(MID(M1616,SEARCH($N$1,M1616)-40,80)),"",MID(M1616,SEARCH($N$1,M1616)-40,80))</f>
        <v/>
      </c>
      <c r="O1616" s="36" t="str">
        <f>IF(ISERROR(MID(M1616,SEARCH($O$1,M1616)-40,80)),"",MID(M1616,SEARCH($O$1,M1616)-40,80))</f>
        <v/>
      </c>
      <c r="P1616"/>
    </row>
    <row r="1617" spans="1:16" x14ac:dyDescent="0.35">
      <c r="A1617" s="5" t="s">
        <v>11</v>
      </c>
      <c r="B1617" s="6">
        <v>5.42</v>
      </c>
      <c r="C1617" s="1" t="s">
        <v>2497</v>
      </c>
      <c r="D1617" s="1" t="s">
        <v>2498</v>
      </c>
      <c r="E1617" s="1" t="b">
        <v>0</v>
      </c>
      <c r="F1617" s="1" t="b">
        <v>1</v>
      </c>
      <c r="G1617" s="1">
        <v>4.0899795501022496</v>
      </c>
      <c r="H1617" s="1">
        <v>2</v>
      </c>
      <c r="I1617" s="1">
        <v>2</v>
      </c>
      <c r="J1617" s="1">
        <v>2</v>
      </c>
      <c r="K1617" s="2">
        <v>3383615.296875</v>
      </c>
      <c r="L1617" s="4">
        <f>IF(ISNUMBER(K1617),LOG(K1617,10),"0")</f>
        <v>6.529380979679682</v>
      </c>
      <c r="M1617" s="25" t="s">
        <v>6240</v>
      </c>
      <c r="N1617" s="32" t="str">
        <f>IF(ISERROR(MID(M1617,SEARCH($N$1,M1617)-40,80)),"",MID(M1617,SEARCH($N$1,M1617)-40,80))</f>
        <v/>
      </c>
      <c r="O1617" s="36" t="str">
        <f>IF(ISERROR(MID(M1617,SEARCH($O$1,M1617)-40,80)),"",MID(M1617,SEARCH($O$1,M1617)-40,80))</f>
        <v/>
      </c>
      <c r="P1617"/>
    </row>
    <row r="1618" spans="1:16" x14ac:dyDescent="0.35">
      <c r="A1618" s="5" t="s">
        <v>11</v>
      </c>
      <c r="B1618" s="6">
        <v>5.48</v>
      </c>
      <c r="C1618" s="1" t="s">
        <v>2597</v>
      </c>
      <c r="D1618" s="1" t="s">
        <v>2598</v>
      </c>
      <c r="E1618" s="1" t="b">
        <v>0</v>
      </c>
      <c r="F1618" s="1" t="b">
        <v>1</v>
      </c>
      <c r="G1618" s="1">
        <v>8.6206896551724093</v>
      </c>
      <c r="H1618" s="1">
        <v>2</v>
      </c>
      <c r="I1618" s="1">
        <v>2</v>
      </c>
      <c r="J1618" s="1">
        <v>2</v>
      </c>
      <c r="K1618" s="2">
        <v>5021394.80078125</v>
      </c>
      <c r="L1618" s="4">
        <f>IF(ISNUMBER(K1618),LOG(K1618,10),"0")</f>
        <v>6.7008243685681661</v>
      </c>
      <c r="M1618" s="25" t="s">
        <v>6021</v>
      </c>
      <c r="N1618" s="32" t="str">
        <f>IF(ISERROR(MID(M1618,SEARCH($N$1,M1618)-40,80)),"",MID(M1618,SEARCH($N$1,M1618)-40,80))</f>
        <v/>
      </c>
      <c r="O1618" s="36" t="str">
        <f>IF(ISERROR(MID(M1618,SEARCH($O$1,M1618)-40,80)),"",MID(M1618,SEARCH($O$1,M1618)-40,80))</f>
        <v/>
      </c>
      <c r="P1618"/>
    </row>
    <row r="1619" spans="1:16" x14ac:dyDescent="0.35">
      <c r="A1619" s="5" t="s">
        <v>11</v>
      </c>
      <c r="B1619" s="6">
        <v>6.23</v>
      </c>
      <c r="C1619" s="1" t="s">
        <v>2365</v>
      </c>
      <c r="D1619" s="1" t="s">
        <v>2366</v>
      </c>
      <c r="E1619" s="1" t="b">
        <v>0</v>
      </c>
      <c r="F1619" s="1" t="b">
        <v>1</v>
      </c>
      <c r="G1619" s="1">
        <v>5.6047197640117998</v>
      </c>
      <c r="H1619" s="1">
        <v>2</v>
      </c>
      <c r="I1619" s="1">
        <v>2</v>
      </c>
      <c r="J1619" s="1">
        <v>2</v>
      </c>
      <c r="K1619" s="2">
        <v>2384154.265625</v>
      </c>
      <c r="L1619" s="4">
        <f>IF(ISNUMBER(K1619),LOG(K1619,10),"0")</f>
        <v>6.3773343528056738</v>
      </c>
      <c r="M1619" s="25" t="s">
        <v>6399</v>
      </c>
      <c r="N1619" s="32" t="str">
        <f>IF(ISERROR(MID(M1619,SEARCH($N$1,M1619)-40,80)),"",MID(M1619,SEARCH($N$1,M1619)-40,80))</f>
        <v/>
      </c>
      <c r="O1619" s="36" t="str">
        <f>IF(ISERROR(MID(M1619,SEARCH($O$1,M1619)-40,80)),"",MID(M1619,SEARCH($O$1,M1619)-40,80))</f>
        <v/>
      </c>
      <c r="P1619"/>
    </row>
    <row r="1620" spans="1:16" x14ac:dyDescent="0.35">
      <c r="A1620" s="5" t="s">
        <v>11</v>
      </c>
      <c r="B1620" s="6">
        <v>3.13</v>
      </c>
      <c r="C1620" s="1" t="s">
        <v>3974</v>
      </c>
      <c r="D1620" s="1" t="s">
        <v>3975</v>
      </c>
      <c r="E1620" s="1" t="b">
        <v>0</v>
      </c>
      <c r="F1620" s="1" t="b">
        <v>1</v>
      </c>
      <c r="G1620" s="1">
        <v>13.297872340425499</v>
      </c>
      <c r="H1620" s="1">
        <v>2</v>
      </c>
      <c r="I1620" s="1">
        <v>2</v>
      </c>
      <c r="J1620" s="1">
        <v>2</v>
      </c>
      <c r="K1620" s="2">
        <v>1175297.875</v>
      </c>
      <c r="L1620" s="4">
        <f>IF(ISNUMBER(K1620),LOG(K1620,10),"0")</f>
        <v>6.0701479509258878</v>
      </c>
      <c r="M1620" s="25" t="s">
        <v>6623</v>
      </c>
      <c r="N1620" s="32" t="str">
        <f>IF(ISERROR(MID(M1620,SEARCH($N$1,M1620)-40,80)),"",MID(M1620,SEARCH($N$1,M1620)-40,80))</f>
        <v/>
      </c>
      <c r="O1620" s="36" t="str">
        <f>IF(ISERROR(MID(M1620,SEARCH($O$1,M1620)-40,80)),"",MID(M1620,SEARCH($O$1,M1620)-40,80))</f>
        <v/>
      </c>
      <c r="P1620"/>
    </row>
    <row r="1621" spans="1:16" x14ac:dyDescent="0.35">
      <c r="A1621" s="5" t="s">
        <v>11</v>
      </c>
      <c r="B1621" s="6">
        <v>9.76</v>
      </c>
      <c r="C1621" s="1" t="s">
        <v>2101</v>
      </c>
      <c r="D1621" s="1" t="s">
        <v>2102</v>
      </c>
      <c r="E1621" s="1" t="b">
        <v>0</v>
      </c>
      <c r="F1621" s="1" t="b">
        <v>1</v>
      </c>
      <c r="G1621" s="1">
        <v>52.941176470588204</v>
      </c>
      <c r="H1621" s="1">
        <v>2</v>
      </c>
      <c r="I1621" s="1">
        <v>3</v>
      </c>
      <c r="J1621" s="1">
        <v>2</v>
      </c>
      <c r="K1621" s="2">
        <v>57786936.125</v>
      </c>
      <c r="L1621" s="4">
        <f>IF(ISNUMBER(K1621),LOG(K1621,10),"0")</f>
        <v>7.7618296686958317</v>
      </c>
      <c r="M1621" s="25" t="s">
        <v>4857</v>
      </c>
      <c r="N1621" s="32" t="str">
        <f>IF(ISERROR(MID(M1621,SEARCH($N$1,M1621)-40,80)),"",MID(M1621,SEARCH($N$1,M1621)-40,80))</f>
        <v/>
      </c>
      <c r="O1621" s="36" t="str">
        <f>IF(ISERROR(MID(M1621,SEARCH($O$1,M1621)-40,80)),"",MID(M1621,SEARCH($O$1,M1621)-40,80))</f>
        <v/>
      </c>
      <c r="P1621"/>
    </row>
    <row r="1622" spans="1:16" x14ac:dyDescent="0.35">
      <c r="A1622" s="5" t="s">
        <v>11</v>
      </c>
      <c r="B1622" s="6">
        <v>5.6</v>
      </c>
      <c r="C1622" s="1" t="s">
        <v>2675</v>
      </c>
      <c r="D1622" s="1" t="s">
        <v>2676</v>
      </c>
      <c r="E1622" s="1" t="b">
        <v>0</v>
      </c>
      <c r="F1622" s="1" t="b">
        <v>1</v>
      </c>
      <c r="G1622" s="1">
        <v>39.705882352941202</v>
      </c>
      <c r="H1622" s="1">
        <v>2</v>
      </c>
      <c r="I1622" s="1">
        <v>2</v>
      </c>
      <c r="J1622" s="1">
        <v>2</v>
      </c>
      <c r="K1622" s="2">
        <v>8495408.90234375</v>
      </c>
      <c r="L1622" s="4">
        <f>IF(ISNUMBER(K1622),LOG(K1622,10),"0")</f>
        <v>6.9291842872377547</v>
      </c>
      <c r="M1622" s="25" t="s">
        <v>5669</v>
      </c>
      <c r="N1622" s="32" t="str">
        <f>IF(ISERROR(MID(M1622,SEARCH($N$1,M1622)-40,80)),"",MID(M1622,SEARCH($N$1,M1622)-40,80))</f>
        <v/>
      </c>
      <c r="O1622" s="36" t="str">
        <f>IF(ISERROR(MID(M1622,SEARCH($O$1,M1622)-40,80)),"",MID(M1622,SEARCH($O$1,M1622)-40,80))</f>
        <v/>
      </c>
      <c r="P1622"/>
    </row>
    <row r="1623" spans="1:16" x14ac:dyDescent="0.35">
      <c r="A1623" s="5" t="s">
        <v>11</v>
      </c>
      <c r="B1623" s="6">
        <v>5.68</v>
      </c>
      <c r="C1623" s="1" t="s">
        <v>3381</v>
      </c>
      <c r="D1623" s="1" t="s">
        <v>3382</v>
      </c>
      <c r="E1623" s="1" t="b">
        <v>0</v>
      </c>
      <c r="F1623" s="1" t="b">
        <v>1</v>
      </c>
      <c r="G1623" s="1">
        <v>7.2413793103448301</v>
      </c>
      <c r="H1623" s="1">
        <v>2</v>
      </c>
      <c r="I1623" s="1">
        <v>2</v>
      </c>
      <c r="J1623" s="1">
        <v>2</v>
      </c>
      <c r="K1623" s="2">
        <v>3179968.1875</v>
      </c>
      <c r="L1623" s="4">
        <f>IF(ISNUMBER(K1623),LOG(K1623,10),"0")</f>
        <v>6.5024227753107491</v>
      </c>
      <c r="M1623" s="25" t="s">
        <v>6277</v>
      </c>
      <c r="N1623" s="32" t="str">
        <f>IF(ISERROR(MID(M1623,SEARCH($N$1,M1623)-40,80)),"",MID(M1623,SEARCH($N$1,M1623)-40,80))</f>
        <v/>
      </c>
      <c r="O1623" s="36" t="str">
        <f>IF(ISERROR(MID(M1623,SEARCH($O$1,M1623)-40,80)),"",MID(M1623,SEARCH($O$1,M1623)-40,80))</f>
        <v/>
      </c>
      <c r="P1623"/>
    </row>
    <row r="1624" spans="1:16" x14ac:dyDescent="0.35">
      <c r="A1624" s="5" t="s">
        <v>11</v>
      </c>
      <c r="B1624" s="6">
        <v>5.1100000000000003</v>
      </c>
      <c r="C1624" s="1" t="s">
        <v>3201</v>
      </c>
      <c r="D1624" s="1" t="s">
        <v>3202</v>
      </c>
      <c r="E1624" s="1" t="b">
        <v>0</v>
      </c>
      <c r="F1624" s="1" t="b">
        <v>1</v>
      </c>
      <c r="G1624" s="1">
        <v>4.0971168437025796</v>
      </c>
      <c r="H1624" s="1">
        <v>2</v>
      </c>
      <c r="I1624" s="1">
        <v>2</v>
      </c>
      <c r="J1624" s="1">
        <v>2</v>
      </c>
      <c r="K1624" s="2">
        <v>3782333.96875</v>
      </c>
      <c r="L1624" s="4">
        <f>IF(ISNUMBER(K1624),LOG(K1624,10),"0")</f>
        <v>6.5777598731028144</v>
      </c>
      <c r="M1624" s="25" t="s">
        <v>6177</v>
      </c>
      <c r="N1624" s="32" t="str">
        <f>IF(ISERROR(MID(M1624,SEARCH($N$1,M1624)-40,80)),"",MID(M1624,SEARCH($N$1,M1624)-40,80))</f>
        <v/>
      </c>
      <c r="O1624" s="36" t="str">
        <f>IF(ISERROR(MID(M1624,SEARCH($O$1,M1624)-40,80)),"",MID(M1624,SEARCH($O$1,M1624)-40,80))</f>
        <v/>
      </c>
      <c r="P1624"/>
    </row>
    <row r="1625" spans="1:16" x14ac:dyDescent="0.35">
      <c r="A1625" s="5" t="s">
        <v>11</v>
      </c>
      <c r="B1625" s="6">
        <v>5.49</v>
      </c>
      <c r="C1625" s="1" t="s">
        <v>2741</v>
      </c>
      <c r="D1625" s="1" t="s">
        <v>2742</v>
      </c>
      <c r="E1625" s="1" t="b">
        <v>0</v>
      </c>
      <c r="F1625" s="1" t="b">
        <v>1</v>
      </c>
      <c r="G1625" s="1">
        <v>11.1111111111111</v>
      </c>
      <c r="H1625" s="1">
        <v>2</v>
      </c>
      <c r="I1625" s="1">
        <v>2</v>
      </c>
      <c r="J1625" s="1">
        <v>2</v>
      </c>
      <c r="K1625" s="2">
        <v>3598336.859375</v>
      </c>
      <c r="L1625" s="4">
        <f>IF(ISNUMBER(K1625),LOG(K1625,10),"0")</f>
        <v>6.5561018175197443</v>
      </c>
      <c r="M1625" s="25" t="s">
        <v>6210</v>
      </c>
      <c r="N1625" s="32" t="str">
        <f>IF(ISERROR(MID(M1625,SEARCH($N$1,M1625)-40,80)),"",MID(M1625,SEARCH($N$1,M1625)-40,80))</f>
        <v/>
      </c>
      <c r="O1625" s="36" t="str">
        <f>IF(ISERROR(MID(M1625,SEARCH($O$1,M1625)-40,80)),"",MID(M1625,SEARCH($O$1,M1625)-40,80))</f>
        <v/>
      </c>
      <c r="P1625"/>
    </row>
    <row r="1626" spans="1:16" x14ac:dyDescent="0.35">
      <c r="A1626" s="5" t="s">
        <v>11</v>
      </c>
      <c r="B1626" s="6">
        <v>3.71</v>
      </c>
      <c r="C1626" s="1" t="s">
        <v>3077</v>
      </c>
      <c r="D1626" s="1" t="s">
        <v>3078</v>
      </c>
      <c r="E1626" s="1" t="b">
        <v>0</v>
      </c>
      <c r="F1626" s="1" t="b">
        <v>1</v>
      </c>
      <c r="G1626" s="1">
        <v>19.780219780219799</v>
      </c>
      <c r="H1626" s="1">
        <v>2</v>
      </c>
      <c r="I1626" s="1">
        <v>2</v>
      </c>
      <c r="J1626" s="1">
        <v>2</v>
      </c>
      <c r="K1626" s="2">
        <v>7282042.078125</v>
      </c>
      <c r="L1626" s="4">
        <f>IF(ISNUMBER(K1626),LOG(K1626,10),"0")</f>
        <v>6.8622531841069465</v>
      </c>
      <c r="M1626" s="25" t="s">
        <v>5770</v>
      </c>
      <c r="N1626" s="32" t="str">
        <f>IF(ISERROR(MID(M1626,SEARCH($N$1,M1626)-40,80)),"",MID(M1626,SEARCH($N$1,M1626)-40,80))</f>
        <v/>
      </c>
      <c r="O1626" s="36" t="str">
        <f>IF(ISERROR(MID(M1626,SEARCH($O$1,M1626)-40,80)),"",MID(M1626,SEARCH($O$1,M1626)-40,80))</f>
        <v/>
      </c>
      <c r="P1626"/>
    </row>
    <row r="1627" spans="1:16" x14ac:dyDescent="0.35">
      <c r="A1627" s="5" t="s">
        <v>11</v>
      </c>
      <c r="B1627" s="6">
        <v>6.05</v>
      </c>
      <c r="C1627" s="1" t="s">
        <v>3494</v>
      </c>
      <c r="D1627" s="1" t="s">
        <v>3495</v>
      </c>
      <c r="E1627" s="1" t="b">
        <v>0</v>
      </c>
      <c r="F1627" s="1" t="b">
        <v>1</v>
      </c>
      <c r="G1627" s="1">
        <v>5.03432494279176</v>
      </c>
      <c r="H1627" s="1">
        <v>2</v>
      </c>
      <c r="I1627" s="1">
        <v>3</v>
      </c>
      <c r="J1627" s="1">
        <v>2</v>
      </c>
      <c r="K1627" s="2">
        <v>1783739.984375</v>
      </c>
      <c r="L1627" s="4">
        <f>IF(ISNUMBER(K1627),LOG(K1627,10),"0")</f>
        <v>6.2513315475842965</v>
      </c>
      <c r="M1627" s="25" t="s">
        <v>6520</v>
      </c>
      <c r="N1627" s="32" t="str">
        <f>IF(ISERROR(MID(M1627,SEARCH($N$1,M1627)-40,80)),"",MID(M1627,SEARCH($N$1,M1627)-40,80))</f>
        <v/>
      </c>
      <c r="O1627" s="36" t="str">
        <f>IF(ISERROR(MID(M1627,SEARCH($O$1,M1627)-40,80)),"",MID(M1627,SEARCH($O$1,M1627)-40,80))</f>
        <v/>
      </c>
      <c r="P1627"/>
    </row>
    <row r="1628" spans="1:16" x14ac:dyDescent="0.35">
      <c r="A1628" s="5" t="s">
        <v>11</v>
      </c>
      <c r="B1628" s="6">
        <v>4.75</v>
      </c>
      <c r="C1628" s="1" t="s">
        <v>3023</v>
      </c>
      <c r="D1628" s="1" t="s">
        <v>3024</v>
      </c>
      <c r="E1628" s="1" t="b">
        <v>0</v>
      </c>
      <c r="F1628" s="1" t="b">
        <v>1</v>
      </c>
      <c r="G1628" s="1">
        <v>2.6442307692307701</v>
      </c>
      <c r="H1628" s="1">
        <v>2</v>
      </c>
      <c r="I1628" s="1">
        <v>2</v>
      </c>
      <c r="J1628" s="1">
        <v>2</v>
      </c>
      <c r="K1628" s="2">
        <v>1810591.10546875</v>
      </c>
      <c r="L1628" s="4">
        <f>IF(ISNUMBER(K1628),LOG(K1628,10),"0")</f>
        <v>6.2578203825674867</v>
      </c>
      <c r="M1628" s="25" t="s">
        <v>6513</v>
      </c>
      <c r="N1628" s="32" t="str">
        <f>IF(ISERROR(MID(M1628,SEARCH($N$1,M1628)-40,80)),"",MID(M1628,SEARCH($N$1,M1628)-40,80))</f>
        <v/>
      </c>
      <c r="O1628" s="36" t="str">
        <f>IF(ISERROR(MID(M1628,SEARCH($O$1,M1628)-40,80)),"",MID(M1628,SEARCH($O$1,M1628)-40,80))</f>
        <v/>
      </c>
      <c r="P1628"/>
    </row>
    <row r="1629" spans="1:16" x14ac:dyDescent="0.35">
      <c r="A1629" s="5" t="s">
        <v>11</v>
      </c>
      <c r="B1629" s="6">
        <v>2.16</v>
      </c>
      <c r="C1629" s="1" t="s">
        <v>3708</v>
      </c>
      <c r="D1629" s="1" t="s">
        <v>3709</v>
      </c>
      <c r="E1629" s="1" t="b">
        <v>0</v>
      </c>
      <c r="F1629" s="1" t="b">
        <v>1</v>
      </c>
      <c r="G1629" s="1">
        <v>6.8702290076335899</v>
      </c>
      <c r="H1629" s="1">
        <v>2</v>
      </c>
      <c r="I1629" s="1">
        <v>2</v>
      </c>
      <c r="J1629" s="1">
        <v>2</v>
      </c>
      <c r="K1629" s="2">
        <v>12614636.0859375</v>
      </c>
      <c r="L1629" s="4">
        <f>IF(ISNUMBER(K1629),LOG(K1629,10),"0")</f>
        <v>7.1008747262646983</v>
      </c>
      <c r="M1629" s="25" t="s">
        <v>5422</v>
      </c>
      <c r="N1629" s="32" t="str">
        <f>IF(ISERROR(MID(M1629,SEARCH($N$1,M1629)-40,80)),"",MID(M1629,SEARCH($N$1,M1629)-40,80))</f>
        <v/>
      </c>
      <c r="O1629" s="36" t="str">
        <f>IF(ISERROR(MID(M1629,SEARCH($O$1,M1629)-40,80)),"",MID(M1629,SEARCH($O$1,M1629)-40,80))</f>
        <v/>
      </c>
      <c r="P1629"/>
    </row>
    <row r="1630" spans="1:16" x14ac:dyDescent="0.35">
      <c r="A1630" s="5" t="s">
        <v>11</v>
      </c>
      <c r="B1630" s="6">
        <v>3.56</v>
      </c>
      <c r="C1630" s="1" t="s">
        <v>3952</v>
      </c>
      <c r="D1630" s="1" t="s">
        <v>3953</v>
      </c>
      <c r="E1630" s="1" t="b">
        <v>0</v>
      </c>
      <c r="F1630" s="1" t="b">
        <v>1</v>
      </c>
      <c r="G1630" s="1">
        <v>4.2035398230088497</v>
      </c>
      <c r="H1630" s="1">
        <v>2</v>
      </c>
      <c r="I1630" s="1">
        <v>2</v>
      </c>
      <c r="J1630" s="1">
        <v>2</v>
      </c>
      <c r="K1630" s="2">
        <v>3281518.2890625</v>
      </c>
      <c r="L1630" s="4">
        <f>IF(ISNUMBER(K1630),LOG(K1630,10),"0")</f>
        <v>6.5160748290764978</v>
      </c>
      <c r="M1630" s="25" t="s">
        <v>6257</v>
      </c>
      <c r="N1630" s="32" t="str">
        <f>IF(ISERROR(MID(M1630,SEARCH($N$1,M1630)-40,80)),"",MID(M1630,SEARCH($N$1,M1630)-40,80))</f>
        <v/>
      </c>
      <c r="O1630" s="36" t="str">
        <f>IF(ISERROR(MID(M1630,SEARCH($O$1,M1630)-40,80)),"",MID(M1630,SEARCH($O$1,M1630)-40,80))</f>
        <v/>
      </c>
      <c r="P1630"/>
    </row>
    <row r="1631" spans="1:16" x14ac:dyDescent="0.35">
      <c r="A1631" s="5" t="s">
        <v>11</v>
      </c>
      <c r="B1631" s="6">
        <v>3.75</v>
      </c>
      <c r="C1631" s="1" t="s">
        <v>3582</v>
      </c>
      <c r="D1631" s="1" t="s">
        <v>3583</v>
      </c>
      <c r="E1631" s="1" t="b">
        <v>0</v>
      </c>
      <c r="F1631" s="1" t="b">
        <v>1</v>
      </c>
      <c r="G1631" s="1">
        <v>3.0769230769230802</v>
      </c>
      <c r="H1631" s="1">
        <v>2</v>
      </c>
      <c r="I1631" s="1">
        <v>2</v>
      </c>
      <c r="J1631" s="1">
        <v>1</v>
      </c>
      <c r="K1631" s="2">
        <v>2642389.078125</v>
      </c>
      <c r="L1631" s="4">
        <f>IF(ISNUMBER(K1631),LOG(K1631,10),"0")</f>
        <v>6.4219967656031844</v>
      </c>
      <c r="M1631" s="25" t="s">
        <v>6352</v>
      </c>
      <c r="N1631" s="32" t="str">
        <f>IF(ISERROR(MID(M1631,SEARCH($N$1,M1631)-40,80)),"",MID(M1631,SEARCH($N$1,M1631)-40,80))</f>
        <v/>
      </c>
      <c r="O1631" s="36" t="str">
        <f>IF(ISERROR(MID(M1631,SEARCH($O$1,M1631)-40,80)),"",MID(M1631,SEARCH($O$1,M1631)-40,80))</f>
        <v/>
      </c>
      <c r="P1631"/>
    </row>
    <row r="1632" spans="1:16" x14ac:dyDescent="0.35">
      <c r="A1632" s="5" t="s">
        <v>11</v>
      </c>
      <c r="B1632" s="6">
        <v>5.14</v>
      </c>
      <c r="C1632" s="1" t="s">
        <v>3189</v>
      </c>
      <c r="D1632" s="1" t="s">
        <v>3190</v>
      </c>
      <c r="E1632" s="1" t="b">
        <v>0</v>
      </c>
      <c r="F1632" s="1" t="b">
        <v>1</v>
      </c>
      <c r="G1632" s="1">
        <v>4.99075785582255</v>
      </c>
      <c r="H1632" s="1">
        <v>2</v>
      </c>
      <c r="I1632" s="1">
        <v>2</v>
      </c>
      <c r="J1632" s="1">
        <v>2</v>
      </c>
      <c r="K1632" s="2">
        <v>2507659.57421875</v>
      </c>
      <c r="L1632" s="4">
        <f>IF(ISNUMBER(K1632),LOG(K1632,10),"0")</f>
        <v>6.3992685787802301</v>
      </c>
      <c r="M1632" s="25" t="s">
        <v>6377</v>
      </c>
      <c r="N1632" s="32" t="str">
        <f>IF(ISERROR(MID(M1632,SEARCH($N$1,M1632)-40,80)),"",MID(M1632,SEARCH($N$1,M1632)-40,80))</f>
        <v/>
      </c>
      <c r="O1632" s="36" t="str">
        <f>IF(ISERROR(MID(M1632,SEARCH($O$1,M1632)-40,80)),"",MID(M1632,SEARCH($O$1,M1632)-40,80))</f>
        <v/>
      </c>
      <c r="P1632"/>
    </row>
    <row r="1633" spans="1:16" x14ac:dyDescent="0.35">
      <c r="A1633" s="5" t="s">
        <v>11</v>
      </c>
      <c r="B1633" s="6">
        <v>9.56</v>
      </c>
      <c r="C1633" s="1" t="s">
        <v>2517</v>
      </c>
      <c r="D1633" s="1" t="s">
        <v>2518</v>
      </c>
      <c r="E1633" s="1" t="b">
        <v>0</v>
      </c>
      <c r="F1633" s="1" t="b">
        <v>1</v>
      </c>
      <c r="G1633" s="1">
        <v>24.043715846994498</v>
      </c>
      <c r="H1633" s="1">
        <v>2</v>
      </c>
      <c r="I1633" s="1">
        <v>3</v>
      </c>
      <c r="J1633" s="1">
        <v>2</v>
      </c>
      <c r="K1633" s="2">
        <v>39738825</v>
      </c>
      <c r="L1633" s="4">
        <f>IF(ISNUMBER(K1633),LOG(K1633,10),"0")</f>
        <v>7.5992150217179217</v>
      </c>
      <c r="M1633" s="25" t="s">
        <v>4956</v>
      </c>
      <c r="N1633" s="32" t="str">
        <f>IF(ISERROR(MID(M1633,SEARCH($N$1,M1633)-40,80)),"",MID(M1633,SEARCH($N$1,M1633)-40,80))</f>
        <v/>
      </c>
      <c r="O1633" s="36" t="str">
        <f>IF(ISERROR(MID(M1633,SEARCH($O$1,M1633)-40,80)),"",MID(M1633,SEARCH($O$1,M1633)-40,80))</f>
        <v/>
      </c>
      <c r="P1633"/>
    </row>
    <row r="1634" spans="1:16" x14ac:dyDescent="0.35">
      <c r="A1634" s="5" t="s">
        <v>11</v>
      </c>
      <c r="B1634" s="6">
        <v>4.8099999999999996</v>
      </c>
      <c r="C1634" s="1" t="s">
        <v>3738</v>
      </c>
      <c r="D1634" s="1" t="s">
        <v>3739</v>
      </c>
      <c r="E1634" s="1" t="b">
        <v>0</v>
      </c>
      <c r="F1634" s="1" t="b">
        <v>1</v>
      </c>
      <c r="G1634" s="1">
        <v>8.203125</v>
      </c>
      <c r="H1634" s="1">
        <v>2</v>
      </c>
      <c r="I1634" s="1">
        <v>2</v>
      </c>
      <c r="J1634" s="1">
        <v>2</v>
      </c>
      <c r="K1634" s="2">
        <v>25092116.457031298</v>
      </c>
      <c r="L1634" s="4">
        <f>IF(ISNUMBER(K1634),LOG(K1634,10),"0")</f>
        <v>7.3995372945088755</v>
      </c>
      <c r="M1634" s="25" t="s">
        <v>4956</v>
      </c>
      <c r="N1634" s="32" t="str">
        <f>IF(ISERROR(MID(M1634,SEARCH($N$1,M1634)-40,80)),"",MID(M1634,SEARCH($N$1,M1634)-40,80))</f>
        <v/>
      </c>
      <c r="O1634" s="36" t="str">
        <f>IF(ISERROR(MID(M1634,SEARCH($O$1,M1634)-40,80)),"",MID(M1634,SEARCH($O$1,M1634)-40,80))</f>
        <v/>
      </c>
      <c r="P1634"/>
    </row>
    <row r="1635" spans="1:16" x14ac:dyDescent="0.35">
      <c r="A1635" s="5" t="s">
        <v>11</v>
      </c>
      <c r="B1635" s="6">
        <v>9.9700000000000006</v>
      </c>
      <c r="C1635" s="1" t="s">
        <v>1539</v>
      </c>
      <c r="D1635" s="1" t="s">
        <v>1540</v>
      </c>
      <c r="E1635" s="1" t="b">
        <v>0</v>
      </c>
      <c r="F1635" s="1" t="b">
        <v>1</v>
      </c>
      <c r="G1635" s="1">
        <v>15.662650602409601</v>
      </c>
      <c r="H1635" s="1">
        <v>2</v>
      </c>
      <c r="I1635" s="1">
        <v>3</v>
      </c>
      <c r="J1635" s="1">
        <v>2</v>
      </c>
      <c r="K1635" s="2">
        <v>9602123.90625</v>
      </c>
      <c r="L1635" s="4">
        <f>IF(ISNUMBER(K1635),LOG(K1635,10),"0")</f>
        <v>6.982367305825341</v>
      </c>
      <c r="M1635" s="25" t="s">
        <v>4956</v>
      </c>
      <c r="N1635" s="32" t="str">
        <f>IF(ISERROR(MID(M1635,SEARCH($N$1,M1635)-40,80)),"",MID(M1635,SEARCH($N$1,M1635)-40,80))</f>
        <v/>
      </c>
      <c r="O1635" s="36" t="str">
        <f>IF(ISERROR(MID(M1635,SEARCH($O$1,M1635)-40,80)),"",MID(M1635,SEARCH($O$1,M1635)-40,80))</f>
        <v/>
      </c>
      <c r="P1635"/>
    </row>
    <row r="1636" spans="1:16" x14ac:dyDescent="0.35">
      <c r="A1636" s="5" t="s">
        <v>11</v>
      </c>
      <c r="B1636" s="6">
        <v>4.67</v>
      </c>
      <c r="C1636" s="1" t="s">
        <v>3275</v>
      </c>
      <c r="D1636" s="1" t="s">
        <v>3276</v>
      </c>
      <c r="E1636" s="1" t="b">
        <v>0</v>
      </c>
      <c r="F1636" s="1" t="b">
        <v>1</v>
      </c>
      <c r="G1636" s="1">
        <v>18.309859154929601</v>
      </c>
      <c r="H1636" s="1">
        <v>2</v>
      </c>
      <c r="I1636" s="1">
        <v>2</v>
      </c>
      <c r="J1636" s="1">
        <v>2</v>
      </c>
      <c r="K1636" s="2">
        <v>8948023.765625</v>
      </c>
      <c r="L1636" s="4">
        <f>IF(ISNUMBER(K1636),LOG(K1636,10),"0")</f>
        <v>6.9517271288964393</v>
      </c>
      <c r="M1636" s="25" t="s">
        <v>4956</v>
      </c>
      <c r="N1636" s="32" t="str">
        <f>IF(ISERROR(MID(M1636,SEARCH($N$1,M1636)-40,80)),"",MID(M1636,SEARCH($N$1,M1636)-40,80))</f>
        <v/>
      </c>
      <c r="O1636" s="36" t="str">
        <f>IF(ISERROR(MID(M1636,SEARCH($O$1,M1636)-40,80)),"",MID(M1636,SEARCH($O$1,M1636)-40,80))</f>
        <v/>
      </c>
      <c r="P1636"/>
    </row>
    <row r="1637" spans="1:16" x14ac:dyDescent="0.35">
      <c r="A1637" s="5" t="s">
        <v>4094</v>
      </c>
      <c r="B1637" s="6">
        <v>1.66</v>
      </c>
      <c r="C1637" s="1" t="s">
        <v>4301</v>
      </c>
      <c r="D1637" s="1" t="s">
        <v>4302</v>
      </c>
      <c r="E1637" s="1" t="b">
        <v>0</v>
      </c>
      <c r="F1637" s="1" t="b">
        <v>1</v>
      </c>
      <c r="G1637" s="1">
        <v>0.50140393100681901</v>
      </c>
      <c r="H1637" s="1">
        <v>2</v>
      </c>
      <c r="I1637" s="1">
        <v>2</v>
      </c>
      <c r="J1637" s="1">
        <v>2</v>
      </c>
      <c r="K1637" s="2">
        <v>4721018.2734375</v>
      </c>
      <c r="L1637" s="4">
        <f>IF(ISNUMBER(K1637),LOG(K1637,10),"0")</f>
        <v>6.6740356814390305</v>
      </c>
      <c r="M1637" s="25" t="s">
        <v>4956</v>
      </c>
      <c r="N1637" s="32" t="str">
        <f>IF(ISERROR(MID(M1637,SEARCH($N$1,M1637)-40,80)),"",MID(M1637,SEARCH($N$1,M1637)-40,80))</f>
        <v/>
      </c>
      <c r="O1637" s="36" t="str">
        <f>IF(ISERROR(MID(M1637,SEARCH($O$1,M1637)-40,80)),"",MID(M1637,SEARCH($O$1,M1637)-40,80))</f>
        <v/>
      </c>
      <c r="P1637"/>
    </row>
    <row r="1638" spans="1:16" x14ac:dyDescent="0.35">
      <c r="A1638" s="5" t="s">
        <v>11</v>
      </c>
      <c r="B1638" s="6">
        <v>1.98</v>
      </c>
      <c r="C1638" s="1" t="s">
        <v>3349</v>
      </c>
      <c r="D1638" s="1" t="s">
        <v>3350</v>
      </c>
      <c r="E1638" s="1" t="b">
        <v>0</v>
      </c>
      <c r="F1638" s="1" t="b">
        <v>1</v>
      </c>
      <c r="G1638" s="1">
        <v>22.6666666666667</v>
      </c>
      <c r="H1638" s="1">
        <v>2</v>
      </c>
      <c r="I1638" s="1">
        <v>2</v>
      </c>
      <c r="J1638" s="1">
        <v>2</v>
      </c>
      <c r="K1638" s="2">
        <v>2740213.01171875</v>
      </c>
      <c r="L1638" s="4">
        <f>IF(ISNUMBER(K1638),LOG(K1638,10),"0")</f>
        <v>6.4377843242139257</v>
      </c>
      <c r="M1638" s="25" t="s">
        <v>4956</v>
      </c>
      <c r="N1638" s="32" t="str">
        <f>IF(ISERROR(MID(M1638,SEARCH($N$1,M1638)-40,80)),"",MID(M1638,SEARCH($N$1,M1638)-40,80))</f>
        <v/>
      </c>
      <c r="O1638" s="36" t="str">
        <f>IF(ISERROR(MID(M1638,SEARCH($O$1,M1638)-40,80)),"",MID(M1638,SEARCH($O$1,M1638)-40,80))</f>
        <v/>
      </c>
      <c r="P1638"/>
    </row>
    <row r="1639" spans="1:16" x14ac:dyDescent="0.35">
      <c r="A1639" s="5" t="s">
        <v>11</v>
      </c>
      <c r="B1639" s="6">
        <v>4.67</v>
      </c>
      <c r="C1639" s="1" t="s">
        <v>3179</v>
      </c>
      <c r="D1639" s="1" t="s">
        <v>3180</v>
      </c>
      <c r="E1639" s="1" t="b">
        <v>0</v>
      </c>
      <c r="F1639" s="1" t="b">
        <v>1</v>
      </c>
      <c r="G1639" s="1">
        <v>2.47706422018349</v>
      </c>
      <c r="H1639" s="1">
        <v>2</v>
      </c>
      <c r="I1639" s="1">
        <v>2</v>
      </c>
      <c r="J1639" s="1">
        <v>2</v>
      </c>
      <c r="K1639" s="2">
        <v>1484246.56640625</v>
      </c>
      <c r="L1639" s="4">
        <f>IF(ISNUMBER(K1639),LOG(K1639,10),"0")</f>
        <v>6.1715060529206198</v>
      </c>
      <c r="M1639" s="25" t="s">
        <v>4956</v>
      </c>
      <c r="N1639" s="32" t="str">
        <f>IF(ISERROR(MID(M1639,SEARCH($N$1,M1639)-40,80)),"",MID(M1639,SEARCH($N$1,M1639)-40,80))</f>
        <v/>
      </c>
      <c r="O1639" s="36" t="str">
        <f>IF(ISERROR(MID(M1639,SEARCH($O$1,M1639)-40,80)),"",MID(M1639,SEARCH($O$1,M1639)-40,80))</f>
        <v/>
      </c>
      <c r="P1639"/>
    </row>
    <row r="1640" spans="1:16" x14ac:dyDescent="0.35">
      <c r="A1640" s="5" t="s">
        <v>11</v>
      </c>
      <c r="B1640" s="6">
        <v>6.45</v>
      </c>
      <c r="C1640" s="1" t="s">
        <v>2339</v>
      </c>
      <c r="D1640" s="1" t="s">
        <v>2340</v>
      </c>
      <c r="E1640" s="1" t="b">
        <v>0</v>
      </c>
      <c r="F1640" s="1" t="b">
        <v>1</v>
      </c>
      <c r="G1640" s="1">
        <v>21.052631578947398</v>
      </c>
      <c r="H1640" s="1">
        <v>2</v>
      </c>
      <c r="I1640" s="1">
        <v>2</v>
      </c>
      <c r="J1640" s="1">
        <v>2</v>
      </c>
      <c r="K1640" s="2">
        <v>1350867.6699218799</v>
      </c>
      <c r="L1640" s="4">
        <f>IF(ISNUMBER(K1640),LOG(K1640,10),"0")</f>
        <v>6.1306128079135931</v>
      </c>
      <c r="M1640" s="25" t="s">
        <v>4956</v>
      </c>
      <c r="N1640" s="32" t="str">
        <f>IF(ISERROR(MID(M1640,SEARCH($N$1,M1640)-40,80)),"",MID(M1640,SEARCH($N$1,M1640)-40,80))</f>
        <v/>
      </c>
      <c r="O1640" s="36" t="str">
        <f>IF(ISERROR(MID(M1640,SEARCH($O$1,M1640)-40,80)),"",MID(M1640,SEARCH($O$1,M1640)-40,80))</f>
        <v/>
      </c>
      <c r="P1640"/>
    </row>
    <row r="1641" spans="1:16" x14ac:dyDescent="0.35">
      <c r="A1641" s="5" t="s">
        <v>11</v>
      </c>
      <c r="B1641" s="6">
        <v>2.46</v>
      </c>
      <c r="C1641" s="1" t="s">
        <v>3197</v>
      </c>
      <c r="D1641" s="1" t="s">
        <v>3198</v>
      </c>
      <c r="E1641" s="1" t="b">
        <v>0</v>
      </c>
      <c r="F1641" s="1" t="b">
        <v>1</v>
      </c>
      <c r="G1641" s="1">
        <v>4.5822102425875997</v>
      </c>
      <c r="H1641" s="1">
        <v>2</v>
      </c>
      <c r="I1641" s="1">
        <v>2</v>
      </c>
      <c r="J1641" s="1">
        <v>2</v>
      </c>
      <c r="K1641" s="2">
        <v>6555612.90234375</v>
      </c>
      <c r="L1641" s="4">
        <f>IF(ISNUMBER(K1641),LOG(K1641,10),"0")</f>
        <v>6.8166133013140495</v>
      </c>
      <c r="M1641" s="25" t="s">
        <v>5848</v>
      </c>
      <c r="N1641" s="32" t="str">
        <f>IF(ISERROR(MID(M1641,SEARCH($N$1,M1641)-40,80)),"",MID(M1641,SEARCH($N$1,M1641)-40,80))</f>
        <v/>
      </c>
      <c r="O1641" s="36" t="str">
        <f>IF(ISERROR(MID(M1641,SEARCH($O$1,M1641)-40,80)),"",MID(M1641,SEARCH($O$1,M1641)-40,80))</f>
        <v/>
      </c>
      <c r="P1641"/>
    </row>
    <row r="1642" spans="1:16" x14ac:dyDescent="0.35">
      <c r="A1642" s="5" t="s">
        <v>11</v>
      </c>
      <c r="B1642" s="6">
        <v>5.24</v>
      </c>
      <c r="C1642" s="1" t="s">
        <v>2967</v>
      </c>
      <c r="D1642" s="1" t="s">
        <v>2968</v>
      </c>
      <c r="E1642" s="1" t="b">
        <v>0</v>
      </c>
      <c r="F1642" s="1" t="b">
        <v>1</v>
      </c>
      <c r="G1642" s="1">
        <v>8.4985835694051008</v>
      </c>
      <c r="H1642" s="1">
        <v>2</v>
      </c>
      <c r="I1642" s="1">
        <v>2</v>
      </c>
      <c r="J1642" s="1">
        <v>2</v>
      </c>
      <c r="K1642" s="2">
        <v>4581304.71875</v>
      </c>
      <c r="L1642" s="4">
        <f>IF(ISNUMBER(K1642),LOG(K1642,10),"0")</f>
        <v>6.6609891791959557</v>
      </c>
      <c r="M1642" s="25" t="s">
        <v>6070</v>
      </c>
      <c r="N1642" s="32" t="str">
        <f>IF(ISERROR(MID(M1642,SEARCH($N$1,M1642)-40,80)),"",MID(M1642,SEARCH($N$1,M1642)-40,80))</f>
        <v/>
      </c>
      <c r="O1642" s="36" t="str">
        <f>IF(ISERROR(MID(M1642,SEARCH($O$1,M1642)-40,80)),"",MID(M1642,SEARCH($O$1,M1642)-40,80))</f>
        <v/>
      </c>
      <c r="P1642"/>
    </row>
    <row r="1643" spans="1:16" x14ac:dyDescent="0.35">
      <c r="A1643" s="5" t="s">
        <v>11</v>
      </c>
      <c r="B1643" s="6">
        <v>4.9000000000000004</v>
      </c>
      <c r="C1643" s="1" t="s">
        <v>3438</v>
      </c>
      <c r="D1643" s="1" t="s">
        <v>3439</v>
      </c>
      <c r="E1643" s="1" t="b">
        <v>0</v>
      </c>
      <c r="F1643" s="1" t="b">
        <v>1</v>
      </c>
      <c r="G1643" s="1">
        <v>4.8780487804878003</v>
      </c>
      <c r="H1643" s="1">
        <v>2</v>
      </c>
      <c r="I1643" s="1">
        <v>2</v>
      </c>
      <c r="J1643" s="1">
        <v>2</v>
      </c>
      <c r="K1643" s="2">
        <v>4160412.609375</v>
      </c>
      <c r="L1643" s="4">
        <f>IF(ISNUMBER(K1643),LOG(K1643,10),"0")</f>
        <v>6.6191364039653617</v>
      </c>
      <c r="M1643" s="25" t="s">
        <v>6119</v>
      </c>
      <c r="N1643" s="32" t="str">
        <f>IF(ISERROR(MID(M1643,SEARCH($N$1,M1643)-40,80)),"",MID(M1643,SEARCH($N$1,M1643)-40,80))</f>
        <v/>
      </c>
      <c r="O1643" s="36" t="str">
        <f>IF(ISERROR(MID(M1643,SEARCH($O$1,M1643)-40,80)),"",MID(M1643,SEARCH($O$1,M1643)-40,80))</f>
        <v/>
      </c>
      <c r="P1643"/>
    </row>
    <row r="1644" spans="1:16" x14ac:dyDescent="0.35">
      <c r="A1644" s="5" t="s">
        <v>11</v>
      </c>
      <c r="B1644" s="6">
        <v>7.42</v>
      </c>
      <c r="C1644" s="1" t="s">
        <v>1747</v>
      </c>
      <c r="D1644" s="1" t="s">
        <v>1748</v>
      </c>
      <c r="E1644" s="1" t="b">
        <v>0</v>
      </c>
      <c r="F1644" s="1" t="b">
        <v>1</v>
      </c>
      <c r="G1644" s="1">
        <v>9.7264437689969601</v>
      </c>
      <c r="H1644" s="1">
        <v>2</v>
      </c>
      <c r="I1644" s="1">
        <v>3</v>
      </c>
      <c r="J1644" s="1">
        <v>2</v>
      </c>
      <c r="K1644" s="2">
        <v>8045547.96875</v>
      </c>
      <c r="L1644" s="4">
        <f>IF(ISNUMBER(K1644),LOG(K1644,10),"0")</f>
        <v>6.9055556285096271</v>
      </c>
      <c r="M1644" s="25" t="s">
        <v>5713</v>
      </c>
      <c r="N1644" s="32" t="str">
        <f>IF(ISERROR(MID(M1644,SEARCH($N$1,M1644)-40,80)),"",MID(M1644,SEARCH($N$1,M1644)-40,80))</f>
        <v/>
      </c>
      <c r="O1644" s="36" t="str">
        <f>IF(ISERROR(MID(M1644,SEARCH($O$1,M1644)-40,80)),"",MID(M1644,SEARCH($O$1,M1644)-40,80))</f>
        <v/>
      </c>
      <c r="P1644"/>
    </row>
    <row r="1645" spans="1:16" x14ac:dyDescent="0.35">
      <c r="A1645" s="5" t="s">
        <v>11</v>
      </c>
      <c r="B1645" s="6">
        <v>4.26</v>
      </c>
      <c r="C1645" s="1" t="s">
        <v>2733</v>
      </c>
      <c r="D1645" s="1" t="s">
        <v>2734</v>
      </c>
      <c r="E1645" s="1" t="b">
        <v>0</v>
      </c>
      <c r="F1645" s="1" t="b">
        <v>1</v>
      </c>
      <c r="G1645" s="1">
        <v>6.2283737024221404</v>
      </c>
      <c r="H1645" s="1">
        <v>2</v>
      </c>
      <c r="I1645" s="1">
        <v>2</v>
      </c>
      <c r="J1645" s="1">
        <v>2</v>
      </c>
      <c r="K1645" s="2">
        <v>7097084.21875</v>
      </c>
      <c r="L1645" s="4">
        <f>IF(ISNUMBER(K1645),LOG(K1645,10),"0")</f>
        <v>6.8510799588883735</v>
      </c>
      <c r="M1645" s="25" t="s">
        <v>5786</v>
      </c>
      <c r="N1645" s="32" t="str">
        <f>IF(ISERROR(MID(M1645,SEARCH($N$1,M1645)-40,80)),"",MID(M1645,SEARCH($N$1,M1645)-40,80))</f>
        <v/>
      </c>
      <c r="O1645" s="36" t="str">
        <f>IF(ISERROR(MID(M1645,SEARCH($O$1,M1645)-40,80)),"",MID(M1645,SEARCH($O$1,M1645)-40,80))</f>
        <v/>
      </c>
      <c r="P1645"/>
    </row>
    <row r="1646" spans="1:16" x14ac:dyDescent="0.35">
      <c r="A1646" s="5" t="s">
        <v>11</v>
      </c>
      <c r="B1646" s="6">
        <v>2.14</v>
      </c>
      <c r="C1646" s="1" t="s">
        <v>3584</v>
      </c>
      <c r="D1646" s="1" t="s">
        <v>3585</v>
      </c>
      <c r="E1646" s="1" t="b">
        <v>0</v>
      </c>
      <c r="F1646" s="1" t="b">
        <v>1</v>
      </c>
      <c r="G1646" s="1">
        <v>5.9770114942528698</v>
      </c>
      <c r="H1646" s="1">
        <v>2</v>
      </c>
      <c r="I1646" s="1">
        <v>2</v>
      </c>
      <c r="J1646" s="1">
        <v>2</v>
      </c>
      <c r="K1646" s="2">
        <v>1366296.82421875</v>
      </c>
      <c r="L1646" s="4">
        <f>IF(ISNUMBER(K1646),LOG(K1646,10),"0")</f>
        <v>6.135545058874583</v>
      </c>
      <c r="M1646" s="25" t="s">
        <v>6584</v>
      </c>
      <c r="N1646" s="32" t="str">
        <f>IF(ISERROR(MID(M1646,SEARCH($N$1,M1646)-40,80)),"",MID(M1646,SEARCH($N$1,M1646)-40,80))</f>
        <v/>
      </c>
      <c r="O1646" s="36" t="str">
        <f>IF(ISERROR(MID(M1646,SEARCH($O$1,M1646)-40,80)),"",MID(M1646,SEARCH($O$1,M1646)-40,80))</f>
        <v/>
      </c>
      <c r="P1646"/>
    </row>
    <row r="1647" spans="1:16" x14ac:dyDescent="0.35">
      <c r="A1647" s="5" t="s">
        <v>11</v>
      </c>
      <c r="B1647" s="6">
        <v>3.07</v>
      </c>
      <c r="C1647" s="1" t="s">
        <v>2869</v>
      </c>
      <c r="D1647" s="1" t="s">
        <v>2870</v>
      </c>
      <c r="E1647" s="1" t="b">
        <v>0</v>
      </c>
      <c r="F1647" s="1" t="b">
        <v>1</v>
      </c>
      <c r="G1647" s="1">
        <v>17.924528301886799</v>
      </c>
      <c r="H1647" s="1">
        <v>2</v>
      </c>
      <c r="I1647" s="1">
        <v>2</v>
      </c>
      <c r="J1647" s="1">
        <v>2</v>
      </c>
      <c r="K1647" s="2">
        <v>4082995.84375</v>
      </c>
      <c r="L1647" s="4">
        <f>IF(ISNUMBER(K1647),LOG(K1647,10),"0")</f>
        <v>6.6109789378369426</v>
      </c>
      <c r="M1647" s="25" t="s">
        <v>6130</v>
      </c>
      <c r="N1647" s="32" t="str">
        <f>IF(ISERROR(MID(M1647,SEARCH($N$1,M1647)-40,80)),"",MID(M1647,SEARCH($N$1,M1647)-40,80))</f>
        <v/>
      </c>
      <c r="O1647" s="36" t="str">
        <f>IF(ISERROR(MID(M1647,SEARCH($O$1,M1647)-40,80)),"",MID(M1647,SEARCH($O$1,M1647)-40,80))</f>
        <v/>
      </c>
      <c r="P1647"/>
    </row>
    <row r="1648" spans="1:16" x14ac:dyDescent="0.35">
      <c r="A1648" s="5" t="s">
        <v>11</v>
      </c>
      <c r="B1648" s="6">
        <v>6.77</v>
      </c>
      <c r="C1648" s="1" t="s">
        <v>2303</v>
      </c>
      <c r="D1648" s="1" t="s">
        <v>2304</v>
      </c>
      <c r="E1648" s="1" t="b">
        <v>0</v>
      </c>
      <c r="F1648" s="1" t="b">
        <v>1</v>
      </c>
      <c r="G1648" s="1">
        <v>11.278195488721799</v>
      </c>
      <c r="H1648" s="1">
        <v>2</v>
      </c>
      <c r="I1648" s="1">
        <v>2</v>
      </c>
      <c r="J1648" s="1">
        <v>2</v>
      </c>
      <c r="K1648" s="2">
        <v>1413676.90625</v>
      </c>
      <c r="L1648" s="4">
        <f>IF(ISNUMBER(K1648),LOG(K1648,10),"0")</f>
        <v>6.1503501634451396</v>
      </c>
      <c r="M1648" s="25" t="s">
        <v>6575</v>
      </c>
      <c r="N1648" s="32" t="str">
        <f>IF(ISERROR(MID(M1648,SEARCH($N$1,M1648)-40,80)),"",MID(M1648,SEARCH($N$1,M1648)-40,80))</f>
        <v/>
      </c>
      <c r="O1648" s="36" t="str">
        <f>IF(ISERROR(MID(M1648,SEARCH($O$1,M1648)-40,80)),"",MID(M1648,SEARCH($O$1,M1648)-40,80))</f>
        <v/>
      </c>
      <c r="P1648"/>
    </row>
    <row r="1649" spans="1:16" x14ac:dyDescent="0.35">
      <c r="A1649" s="5" t="s">
        <v>11</v>
      </c>
      <c r="B1649" s="6">
        <v>3.94</v>
      </c>
      <c r="C1649" s="1" t="s">
        <v>2997</v>
      </c>
      <c r="D1649" s="1" t="s">
        <v>2998</v>
      </c>
      <c r="E1649" s="1" t="b">
        <v>0</v>
      </c>
      <c r="F1649" s="1" t="b">
        <v>1</v>
      </c>
      <c r="G1649" s="1">
        <v>14.7651006711409</v>
      </c>
      <c r="H1649" s="1">
        <v>2</v>
      </c>
      <c r="I1649" s="1">
        <v>2</v>
      </c>
      <c r="J1649" s="1">
        <v>2</v>
      </c>
      <c r="K1649" s="2">
        <v>7020423.9375</v>
      </c>
      <c r="L1649" s="4">
        <f>IF(ISNUMBER(K1649),LOG(K1649,10),"0")</f>
        <v>6.8463633383631146</v>
      </c>
      <c r="M1649" s="25" t="s">
        <v>5800</v>
      </c>
      <c r="N1649" s="32" t="str">
        <f>IF(ISERROR(MID(M1649,SEARCH($N$1,M1649)-40,80)),"",MID(M1649,SEARCH($N$1,M1649)-40,80))</f>
        <v/>
      </c>
      <c r="O1649" s="36" t="str">
        <f>IF(ISERROR(MID(M1649,SEARCH($O$1,M1649)-40,80)),"",MID(M1649,SEARCH($O$1,M1649)-40,80))</f>
        <v/>
      </c>
      <c r="P1649"/>
    </row>
    <row r="1650" spans="1:16" x14ac:dyDescent="0.35">
      <c r="A1650" s="5" t="s">
        <v>11</v>
      </c>
      <c r="B1650" s="6">
        <v>4.12</v>
      </c>
      <c r="C1650" s="1" t="s">
        <v>3091</v>
      </c>
      <c r="D1650" s="1" t="s">
        <v>3092</v>
      </c>
      <c r="E1650" s="1" t="b">
        <v>0</v>
      </c>
      <c r="F1650" s="1" t="b">
        <v>1</v>
      </c>
      <c r="G1650" s="1">
        <v>13.855421686747</v>
      </c>
      <c r="H1650" s="1">
        <v>2</v>
      </c>
      <c r="I1650" s="1">
        <v>2</v>
      </c>
      <c r="J1650" s="1">
        <v>2</v>
      </c>
      <c r="K1650" s="2">
        <v>9986040.96875</v>
      </c>
      <c r="L1650" s="4">
        <f>IF(ISNUMBER(K1650),LOG(K1650,10),"0")</f>
        <v>6.999393343460083</v>
      </c>
      <c r="M1650" s="25" t="s">
        <v>5565</v>
      </c>
      <c r="N1650" s="32" t="str">
        <f>IF(ISERROR(MID(M1650,SEARCH($N$1,M1650)-40,80)),"",MID(M1650,SEARCH($N$1,M1650)-40,80))</f>
        <v/>
      </c>
      <c r="O1650" s="36" t="str">
        <f>IF(ISERROR(MID(M1650,SEARCH($O$1,M1650)-40,80)),"",MID(M1650,SEARCH($O$1,M1650)-40,80))</f>
        <v/>
      </c>
      <c r="P1650"/>
    </row>
    <row r="1651" spans="1:16" x14ac:dyDescent="0.35">
      <c r="A1651" s="5" t="s">
        <v>11</v>
      </c>
      <c r="B1651" s="6">
        <v>4.24</v>
      </c>
      <c r="C1651" s="1" t="s">
        <v>2693</v>
      </c>
      <c r="D1651" s="1" t="s">
        <v>2694</v>
      </c>
      <c r="E1651" s="1" t="b">
        <v>0</v>
      </c>
      <c r="F1651" s="1" t="b">
        <v>1</v>
      </c>
      <c r="G1651" s="1">
        <v>8.5585585585585608</v>
      </c>
      <c r="H1651" s="1">
        <v>2</v>
      </c>
      <c r="I1651" s="1">
        <v>2</v>
      </c>
      <c r="J1651" s="1">
        <v>2</v>
      </c>
      <c r="K1651" s="2">
        <v>7391079.75</v>
      </c>
      <c r="L1651" s="4">
        <f>IF(ISNUMBER(K1651),LOG(K1651,10),"0")</f>
        <v>6.8687078883559378</v>
      </c>
      <c r="M1651" s="25" t="s">
        <v>5760</v>
      </c>
      <c r="N1651" s="32" t="str">
        <f>IF(ISERROR(MID(M1651,SEARCH($N$1,M1651)-40,80)),"",MID(M1651,SEARCH($N$1,M1651)-40,80))</f>
        <v/>
      </c>
      <c r="O1651" s="36" t="str">
        <f>IF(ISERROR(MID(M1651,SEARCH($O$1,M1651)-40,80)),"",MID(M1651,SEARCH($O$1,M1651)-40,80))</f>
        <v/>
      </c>
      <c r="P1651"/>
    </row>
    <row r="1652" spans="1:16" x14ac:dyDescent="0.35">
      <c r="A1652" s="5" t="s">
        <v>11</v>
      </c>
      <c r="B1652" s="6">
        <v>4.87</v>
      </c>
      <c r="C1652" s="1" t="s">
        <v>2829</v>
      </c>
      <c r="D1652" s="1" t="s">
        <v>2830</v>
      </c>
      <c r="E1652" s="1" t="b">
        <v>0</v>
      </c>
      <c r="F1652" s="1" t="b">
        <v>1</v>
      </c>
      <c r="G1652" s="1">
        <v>12.135922330097101</v>
      </c>
      <c r="H1652" s="1">
        <v>2</v>
      </c>
      <c r="I1652" s="1">
        <v>3</v>
      </c>
      <c r="J1652" s="1">
        <v>2</v>
      </c>
      <c r="K1652" s="2">
        <v>7975629.625</v>
      </c>
      <c r="L1652" s="4">
        <f>IF(ISNUMBER(K1652),LOG(K1652,10),"0")</f>
        <v>6.9017649778570682</v>
      </c>
      <c r="M1652" s="25" t="s">
        <v>5717</v>
      </c>
      <c r="N1652" s="32" t="str">
        <f>IF(ISERROR(MID(M1652,SEARCH($N$1,M1652)-40,80)),"",MID(M1652,SEARCH($N$1,M1652)-40,80))</f>
        <v/>
      </c>
      <c r="O1652" s="36" t="str">
        <f>IF(ISERROR(MID(M1652,SEARCH($O$1,M1652)-40,80)),"",MID(M1652,SEARCH($O$1,M1652)-40,80))</f>
        <v/>
      </c>
      <c r="P1652"/>
    </row>
    <row r="1653" spans="1:16" x14ac:dyDescent="0.35">
      <c r="A1653" s="5" t="s">
        <v>11</v>
      </c>
      <c r="B1653" s="6">
        <v>5.34</v>
      </c>
      <c r="C1653" s="1" t="s">
        <v>2327</v>
      </c>
      <c r="D1653" s="1" t="s">
        <v>2328</v>
      </c>
      <c r="E1653" s="1" t="b">
        <v>0</v>
      </c>
      <c r="F1653" s="1" t="b">
        <v>1</v>
      </c>
      <c r="G1653" s="1">
        <v>7.20720720720721</v>
      </c>
      <c r="H1653" s="1">
        <v>2</v>
      </c>
      <c r="I1653" s="1">
        <v>2</v>
      </c>
      <c r="J1653" s="1">
        <v>2</v>
      </c>
      <c r="K1653" s="2">
        <v>3122946.703125</v>
      </c>
      <c r="L1653" s="4">
        <f>IF(ISNUMBER(K1653),LOG(K1653,10),"0")</f>
        <v>6.4945645725311181</v>
      </c>
      <c r="M1653" s="25" t="s">
        <v>6283</v>
      </c>
      <c r="N1653" s="32" t="str">
        <f>IF(ISERROR(MID(M1653,SEARCH($N$1,M1653)-40,80)),"",MID(M1653,SEARCH($N$1,M1653)-40,80))</f>
        <v/>
      </c>
      <c r="O1653" s="36" t="str">
        <f>IF(ISERROR(MID(M1653,SEARCH($O$1,M1653)-40,80)),"",MID(M1653,SEARCH($O$1,M1653)-40,80))</f>
        <v/>
      </c>
      <c r="P1653"/>
    </row>
    <row r="1654" spans="1:16" x14ac:dyDescent="0.35">
      <c r="A1654" s="5" t="s">
        <v>11</v>
      </c>
      <c r="B1654" s="6">
        <v>4.5599999999999996</v>
      </c>
      <c r="C1654" s="1" t="s">
        <v>2903</v>
      </c>
      <c r="D1654" s="1" t="s">
        <v>2904</v>
      </c>
      <c r="E1654" s="1" t="b">
        <v>0</v>
      </c>
      <c r="F1654" s="1" t="b">
        <v>1</v>
      </c>
      <c r="G1654" s="1">
        <v>7.3964497041420101</v>
      </c>
      <c r="H1654" s="1">
        <v>2</v>
      </c>
      <c r="I1654" s="1">
        <v>2</v>
      </c>
      <c r="J1654" s="1">
        <v>2</v>
      </c>
      <c r="K1654" s="2">
        <v>2418915.44921875</v>
      </c>
      <c r="L1654" s="4">
        <f>IF(ISNUMBER(K1654),LOG(K1654,10),"0")</f>
        <v>6.3836206882959488</v>
      </c>
      <c r="M1654" s="25" t="s">
        <v>6393</v>
      </c>
      <c r="N1654" s="32" t="str">
        <f>IF(ISERROR(MID(M1654,SEARCH($N$1,M1654)-40,80)),"",MID(M1654,SEARCH($N$1,M1654)-40,80))</f>
        <v/>
      </c>
      <c r="O1654" s="36" t="str">
        <f>IF(ISERROR(MID(M1654,SEARCH($O$1,M1654)-40,80)),"",MID(M1654,SEARCH($O$1,M1654)-40,80))</f>
        <v/>
      </c>
      <c r="P1654"/>
    </row>
    <row r="1655" spans="1:16" x14ac:dyDescent="0.35">
      <c r="A1655" s="5" t="s">
        <v>11</v>
      </c>
      <c r="B1655" s="6">
        <v>4.91</v>
      </c>
      <c r="C1655" s="1" t="s">
        <v>3273</v>
      </c>
      <c r="D1655" s="1" t="s">
        <v>3274</v>
      </c>
      <c r="E1655" s="1" t="b">
        <v>0</v>
      </c>
      <c r="F1655" s="1" t="b">
        <v>1</v>
      </c>
      <c r="G1655" s="1">
        <v>27.710843373494001</v>
      </c>
      <c r="H1655" s="1">
        <v>2</v>
      </c>
      <c r="I1655" s="1">
        <v>2</v>
      </c>
      <c r="J1655" s="1">
        <v>2</v>
      </c>
      <c r="K1655" s="2">
        <v>27224655.535156298</v>
      </c>
      <c r="L1655" s="4">
        <f>IF(ISNUMBER(K1655),LOG(K1655,10),"0")</f>
        <v>7.4349623934736435</v>
      </c>
      <c r="M1655" s="25" t="s">
        <v>5071</v>
      </c>
      <c r="N1655" s="32" t="str">
        <f>IF(ISERROR(MID(M1655,SEARCH($N$1,M1655)-40,80)),"",MID(M1655,SEARCH($N$1,M1655)-40,80))</f>
        <v/>
      </c>
      <c r="O1655" s="36" t="str">
        <f>IF(ISERROR(MID(M1655,SEARCH($O$1,M1655)-40,80)),"",MID(M1655,SEARCH($O$1,M1655)-40,80))</f>
        <v/>
      </c>
      <c r="P1655"/>
    </row>
    <row r="1656" spans="1:16" x14ac:dyDescent="0.35">
      <c r="A1656" s="5" t="s">
        <v>11</v>
      </c>
      <c r="B1656" s="6">
        <v>2.39</v>
      </c>
      <c r="C1656" s="1" t="s">
        <v>3153</v>
      </c>
      <c r="D1656" s="1" t="s">
        <v>3154</v>
      </c>
      <c r="E1656" s="1" t="b">
        <v>0</v>
      </c>
      <c r="F1656" s="1" t="b">
        <v>1</v>
      </c>
      <c r="G1656" s="1">
        <v>9.4339622641509404</v>
      </c>
      <c r="H1656" s="1">
        <v>2</v>
      </c>
      <c r="I1656" s="1">
        <v>2</v>
      </c>
      <c r="J1656" s="1">
        <v>2</v>
      </c>
      <c r="K1656" s="2">
        <v>9270601.6640625</v>
      </c>
      <c r="L1656" s="4">
        <f>IF(ISNUMBER(K1656),LOG(K1656,10),"0")</f>
        <v>6.9671079208654154</v>
      </c>
      <c r="M1656" s="25" t="s">
        <v>5609</v>
      </c>
      <c r="N1656" s="32" t="str">
        <f>IF(ISERROR(MID(M1656,SEARCH($N$1,M1656)-40,80)),"",MID(M1656,SEARCH($N$1,M1656)-40,80))</f>
        <v/>
      </c>
      <c r="O1656" s="36" t="str">
        <f>IF(ISERROR(MID(M1656,SEARCH($O$1,M1656)-40,80)),"",MID(M1656,SEARCH($O$1,M1656)-40,80))</f>
        <v/>
      </c>
      <c r="P1656"/>
    </row>
    <row r="1657" spans="1:16" x14ac:dyDescent="0.35">
      <c r="A1657" s="5" t="s">
        <v>11</v>
      </c>
      <c r="B1657" s="6">
        <v>7.49</v>
      </c>
      <c r="C1657" s="1" t="s">
        <v>2505</v>
      </c>
      <c r="D1657" s="1" t="s">
        <v>2506</v>
      </c>
      <c r="E1657" s="1" t="b">
        <v>0</v>
      </c>
      <c r="F1657" s="1" t="b">
        <v>1</v>
      </c>
      <c r="G1657" s="1">
        <v>18.303571428571399</v>
      </c>
      <c r="H1657" s="1">
        <v>2</v>
      </c>
      <c r="I1657" s="1">
        <v>2</v>
      </c>
      <c r="J1657" s="1">
        <v>2</v>
      </c>
      <c r="K1657" s="2">
        <v>4352653.40234375</v>
      </c>
      <c r="L1657" s="4">
        <f>IF(ISNUMBER(K1657),LOG(K1657,10),"0")</f>
        <v>6.6387540860771104</v>
      </c>
      <c r="M1657" s="25" t="s">
        <v>6100</v>
      </c>
      <c r="N1657" s="32" t="str">
        <f>IF(ISERROR(MID(M1657,SEARCH($N$1,M1657)-40,80)),"",MID(M1657,SEARCH($N$1,M1657)-40,80))</f>
        <v/>
      </c>
      <c r="O1657" s="36" t="str">
        <f>IF(ISERROR(MID(M1657,SEARCH($O$1,M1657)-40,80)),"",MID(M1657,SEARCH($O$1,M1657)-40,80))</f>
        <v/>
      </c>
      <c r="P1657"/>
    </row>
    <row r="1658" spans="1:16" x14ac:dyDescent="0.35">
      <c r="A1658" s="5" t="s">
        <v>11</v>
      </c>
      <c r="B1658" s="6">
        <v>0</v>
      </c>
      <c r="C1658" s="1" t="s">
        <v>3476</v>
      </c>
      <c r="D1658" s="1" t="s">
        <v>3477</v>
      </c>
      <c r="E1658" s="1" t="b">
        <v>0</v>
      </c>
      <c r="F1658" s="1" t="b">
        <v>1</v>
      </c>
      <c r="G1658" s="1">
        <v>4.3196544276457898</v>
      </c>
      <c r="H1658" s="1">
        <v>2</v>
      </c>
      <c r="I1658" s="1">
        <v>2</v>
      </c>
      <c r="J1658" s="1">
        <v>2</v>
      </c>
      <c r="K1658" s="2">
        <v>7088839.578125</v>
      </c>
      <c r="L1658" s="4">
        <f>IF(ISNUMBER(K1658),LOG(K1658,10),"0")</f>
        <v>6.850575148291175</v>
      </c>
      <c r="M1658" s="25" t="s">
        <v>5790</v>
      </c>
      <c r="N1658" s="32" t="str">
        <f>IF(ISERROR(MID(M1658,SEARCH($N$1,M1658)-40,80)),"",MID(M1658,SEARCH($N$1,M1658)-40,80))</f>
        <v/>
      </c>
      <c r="O1658" s="36" t="str">
        <f>IF(ISERROR(MID(M1658,SEARCH($O$1,M1658)-40,80)),"",MID(M1658,SEARCH($O$1,M1658)-40,80))</f>
        <v/>
      </c>
      <c r="P1658"/>
    </row>
    <row r="1659" spans="1:16" x14ac:dyDescent="0.35">
      <c r="A1659" s="5" t="s">
        <v>11</v>
      </c>
      <c r="B1659" s="6">
        <v>4.2699999999999996</v>
      </c>
      <c r="C1659" s="1" t="s">
        <v>2879</v>
      </c>
      <c r="D1659" s="1" t="s">
        <v>2880</v>
      </c>
      <c r="E1659" s="1" t="b">
        <v>0</v>
      </c>
      <c r="F1659" s="1" t="b">
        <v>1</v>
      </c>
      <c r="G1659" s="1">
        <v>16.2790697674419</v>
      </c>
      <c r="H1659" s="1">
        <v>2</v>
      </c>
      <c r="I1659" s="1">
        <v>2</v>
      </c>
      <c r="J1659" s="1">
        <v>2</v>
      </c>
      <c r="K1659" s="2">
        <v>16886402.4375</v>
      </c>
      <c r="L1659" s="4">
        <f>IF(ISNUMBER(K1659),LOG(K1659,10),"0")</f>
        <v>7.2275371351860995</v>
      </c>
      <c r="M1659" s="25" t="s">
        <v>5260</v>
      </c>
      <c r="N1659" s="32" t="str">
        <f>IF(ISERROR(MID(M1659,SEARCH($N$1,M1659)-40,80)),"",MID(M1659,SEARCH($N$1,M1659)-40,80))</f>
        <v/>
      </c>
      <c r="O1659" s="36" t="str">
        <f>IF(ISERROR(MID(M1659,SEARCH($O$1,M1659)-40,80)),"",MID(M1659,SEARCH($O$1,M1659)-40,80))</f>
        <v/>
      </c>
      <c r="P1659"/>
    </row>
    <row r="1660" spans="1:16" x14ac:dyDescent="0.35">
      <c r="A1660" s="5" t="s">
        <v>11</v>
      </c>
      <c r="B1660" s="6">
        <v>4.0199999999999996</v>
      </c>
      <c r="C1660" s="1" t="s">
        <v>2833</v>
      </c>
      <c r="D1660" s="1" t="s">
        <v>2834</v>
      </c>
      <c r="E1660" s="1" t="b">
        <v>0</v>
      </c>
      <c r="F1660" s="1" t="b">
        <v>1</v>
      </c>
      <c r="G1660" s="1">
        <v>8.9494163424124498</v>
      </c>
      <c r="H1660" s="1">
        <v>2</v>
      </c>
      <c r="I1660" s="1">
        <v>2</v>
      </c>
      <c r="J1660" s="1">
        <v>2</v>
      </c>
      <c r="K1660" s="2">
        <v>23992759.046875</v>
      </c>
      <c r="L1660" s="4">
        <f>IF(ISNUMBER(K1660),LOG(K1660,10),"0")</f>
        <v>7.3800801925253445</v>
      </c>
      <c r="M1660" s="25" t="s">
        <v>5119</v>
      </c>
      <c r="N1660" s="32" t="str">
        <f>IF(ISERROR(MID(M1660,SEARCH($N$1,M1660)-40,80)),"",MID(M1660,SEARCH($N$1,M1660)-40,80))</f>
        <v/>
      </c>
      <c r="O1660" s="36" t="str">
        <f>IF(ISERROR(MID(M1660,SEARCH($O$1,M1660)-40,80)),"",MID(M1660,SEARCH($O$1,M1660)-40,80))</f>
        <v/>
      </c>
      <c r="P1660"/>
    </row>
    <row r="1661" spans="1:16" x14ac:dyDescent="0.35">
      <c r="A1661" s="5" t="s">
        <v>11</v>
      </c>
      <c r="B1661" s="6">
        <v>0</v>
      </c>
      <c r="C1661" s="1" t="s">
        <v>3936</v>
      </c>
      <c r="D1661" s="1" t="s">
        <v>3937</v>
      </c>
      <c r="E1661" s="1" t="b">
        <v>0</v>
      </c>
      <c r="F1661" s="1" t="b">
        <v>1</v>
      </c>
      <c r="G1661" s="1">
        <v>37.5</v>
      </c>
      <c r="H1661" s="1">
        <v>2</v>
      </c>
      <c r="I1661" s="1">
        <v>2</v>
      </c>
      <c r="J1661" s="1">
        <v>2</v>
      </c>
      <c r="K1661" s="2">
        <v>9009141.11328125</v>
      </c>
      <c r="L1661" s="4">
        <f>IF(ISNUMBER(K1661),LOG(K1661,10),"0")</f>
        <v>6.9546833894760187</v>
      </c>
      <c r="M1661" s="25" t="s">
        <v>5630</v>
      </c>
      <c r="N1661" s="32" t="str">
        <f>IF(ISERROR(MID(M1661,SEARCH($N$1,M1661)-40,80)),"",MID(M1661,SEARCH($N$1,M1661)-40,80))</f>
        <v/>
      </c>
      <c r="O1661" s="36" t="str">
        <f>IF(ISERROR(MID(M1661,SEARCH($O$1,M1661)-40,80)),"",MID(M1661,SEARCH($O$1,M1661)-40,80))</f>
        <v/>
      </c>
      <c r="P1661"/>
    </row>
    <row r="1662" spans="1:16" x14ac:dyDescent="0.35">
      <c r="A1662" s="5" t="s">
        <v>11</v>
      </c>
      <c r="B1662" s="6">
        <v>4.5</v>
      </c>
      <c r="C1662" s="1" t="s">
        <v>3213</v>
      </c>
      <c r="D1662" s="1" t="s">
        <v>3214</v>
      </c>
      <c r="E1662" s="1" t="b">
        <v>0</v>
      </c>
      <c r="F1662" s="1" t="b">
        <v>1</v>
      </c>
      <c r="G1662" s="1">
        <v>13.440860215053799</v>
      </c>
      <c r="H1662" s="1">
        <v>2</v>
      </c>
      <c r="I1662" s="1">
        <v>2</v>
      </c>
      <c r="J1662" s="1">
        <v>2</v>
      </c>
      <c r="K1662" s="2">
        <v>7606359.98828125</v>
      </c>
      <c r="L1662" s="4">
        <f>IF(ISNUMBER(K1662),LOG(K1662,10),"0")</f>
        <v>6.8811768755357843</v>
      </c>
      <c r="M1662" s="25" t="s">
        <v>5744</v>
      </c>
      <c r="N1662" s="32" t="str">
        <f>IF(ISERROR(MID(M1662,SEARCH($N$1,M1662)-40,80)),"",MID(M1662,SEARCH($N$1,M1662)-40,80))</f>
        <v/>
      </c>
      <c r="O1662" s="36" t="str">
        <f>IF(ISERROR(MID(M1662,SEARCH($O$1,M1662)-40,80)),"",MID(M1662,SEARCH($O$1,M1662)-40,80))</f>
        <v/>
      </c>
      <c r="P1662"/>
    </row>
    <row r="1663" spans="1:16" x14ac:dyDescent="0.35">
      <c r="A1663" s="5" t="s">
        <v>4094</v>
      </c>
      <c r="B1663" s="6">
        <v>2.68</v>
      </c>
      <c r="C1663" s="1" t="s">
        <v>4477</v>
      </c>
      <c r="D1663" s="1" t="s">
        <v>4478</v>
      </c>
      <c r="E1663" s="1" t="b">
        <v>0</v>
      </c>
      <c r="F1663" s="1" t="b">
        <v>1</v>
      </c>
      <c r="G1663" s="1">
        <v>16.981132075471699</v>
      </c>
      <c r="H1663" s="1">
        <v>2</v>
      </c>
      <c r="I1663" s="1">
        <v>2</v>
      </c>
      <c r="J1663" s="1">
        <v>2</v>
      </c>
      <c r="K1663" s="2">
        <v>3218395.4921875</v>
      </c>
      <c r="L1663" s="4">
        <f>IF(ISNUMBER(K1663),LOG(K1663,10),"0")</f>
        <v>6.5076394112735372</v>
      </c>
      <c r="M1663" s="25" t="s">
        <v>5744</v>
      </c>
      <c r="N1663" s="32" t="str">
        <f>IF(ISERROR(MID(M1663,SEARCH($N$1,M1663)-40,80)),"",MID(M1663,SEARCH($N$1,M1663)-40,80))</f>
        <v/>
      </c>
      <c r="O1663" s="36" t="str">
        <f>IF(ISERROR(MID(M1663,SEARCH($O$1,M1663)-40,80)),"",MID(M1663,SEARCH($O$1,M1663)-40,80))</f>
        <v/>
      </c>
      <c r="P1663"/>
    </row>
    <row r="1664" spans="1:16" x14ac:dyDescent="0.35">
      <c r="A1664" s="5" t="s">
        <v>11</v>
      </c>
      <c r="B1664" s="6">
        <v>4.8499999999999996</v>
      </c>
      <c r="C1664" s="1" t="s">
        <v>2945</v>
      </c>
      <c r="D1664" s="1" t="s">
        <v>2946</v>
      </c>
      <c r="E1664" s="1" t="b">
        <v>0</v>
      </c>
      <c r="F1664" s="1" t="b">
        <v>1</v>
      </c>
      <c r="G1664" s="1">
        <v>9.5</v>
      </c>
      <c r="H1664" s="1">
        <v>2</v>
      </c>
      <c r="I1664" s="1">
        <v>2</v>
      </c>
      <c r="J1664" s="1">
        <v>2</v>
      </c>
      <c r="K1664" s="2">
        <v>8979479.046875</v>
      </c>
      <c r="L1664" s="4">
        <f>IF(ISNUMBER(K1664),LOG(K1664,10),"0")</f>
        <v>6.9532511413855254</v>
      </c>
      <c r="M1664" s="25" t="s">
        <v>5632</v>
      </c>
      <c r="N1664" s="32" t="str">
        <f>IF(ISERROR(MID(M1664,SEARCH($N$1,M1664)-40,80)),"",MID(M1664,SEARCH($N$1,M1664)-40,80))</f>
        <v/>
      </c>
      <c r="O1664" s="36" t="str">
        <f>IF(ISERROR(MID(M1664,SEARCH($O$1,M1664)-40,80)),"",MID(M1664,SEARCH($O$1,M1664)-40,80))</f>
        <v/>
      </c>
      <c r="P1664"/>
    </row>
    <row r="1665" spans="1:16" x14ac:dyDescent="0.35">
      <c r="A1665" s="5" t="s">
        <v>11</v>
      </c>
      <c r="B1665" s="6">
        <v>6.76</v>
      </c>
      <c r="C1665" s="1" t="s">
        <v>1985</v>
      </c>
      <c r="D1665" s="1" t="s">
        <v>1986</v>
      </c>
      <c r="E1665" s="1" t="b">
        <v>0</v>
      </c>
      <c r="F1665" s="1" t="b">
        <v>1</v>
      </c>
      <c r="G1665" s="1">
        <v>12.396694214876</v>
      </c>
      <c r="H1665" s="1">
        <v>2</v>
      </c>
      <c r="I1665" s="1">
        <v>2</v>
      </c>
      <c r="J1665" s="1">
        <v>2</v>
      </c>
      <c r="K1665" s="2">
        <v>12882324.78125</v>
      </c>
      <c r="L1665" s="4">
        <f>IF(ISNUMBER(K1665),LOG(K1665,10),"0")</f>
        <v>7.1099942441233104</v>
      </c>
      <c r="M1665" s="25" t="s">
        <v>5407</v>
      </c>
      <c r="N1665" s="32" t="str">
        <f>IF(ISERROR(MID(M1665,SEARCH($N$1,M1665)-40,80)),"",MID(M1665,SEARCH($N$1,M1665)-40,80))</f>
        <v/>
      </c>
      <c r="O1665" s="36" t="str">
        <f>IF(ISERROR(MID(M1665,SEARCH($O$1,M1665)-40,80)),"",MID(M1665,SEARCH($O$1,M1665)-40,80))</f>
        <v/>
      </c>
      <c r="P1665"/>
    </row>
    <row r="1666" spans="1:16" x14ac:dyDescent="0.35">
      <c r="A1666" s="5" t="s">
        <v>4094</v>
      </c>
      <c r="B1666" s="6">
        <v>0</v>
      </c>
      <c r="C1666" s="1" t="s">
        <v>4175</v>
      </c>
      <c r="D1666" s="1" t="s">
        <v>4176</v>
      </c>
      <c r="E1666" s="1" t="b">
        <v>0</v>
      </c>
      <c r="F1666" s="1" t="b">
        <v>1</v>
      </c>
      <c r="G1666" s="1">
        <v>6.8807339449541303</v>
      </c>
      <c r="H1666" s="1">
        <v>2</v>
      </c>
      <c r="I1666" s="1">
        <v>2</v>
      </c>
      <c r="J1666" s="1">
        <v>2</v>
      </c>
      <c r="K1666" s="2">
        <v>7626757.25</v>
      </c>
      <c r="L1666" s="4">
        <f>IF(ISNUMBER(K1666),LOG(K1666,10),"0")</f>
        <v>6.8823399235667342</v>
      </c>
      <c r="M1666" s="25" t="s">
        <v>5341</v>
      </c>
      <c r="N1666" s="32" t="str">
        <f>IF(ISERROR(MID(M1666,SEARCH($N$1,M1666)-40,80)),"",MID(M1666,SEARCH($N$1,M1666)-40,80))</f>
        <v/>
      </c>
      <c r="O1666" s="36" t="str">
        <f>IF(ISERROR(MID(M1666,SEARCH($O$1,M1666)-40,80)),"",MID(M1666,SEARCH($O$1,M1666)-40,80))</f>
        <v/>
      </c>
      <c r="P1666"/>
    </row>
    <row r="1667" spans="1:16" x14ac:dyDescent="0.35">
      <c r="A1667" s="5" t="s">
        <v>11</v>
      </c>
      <c r="B1667" s="6">
        <v>4.74</v>
      </c>
      <c r="C1667" s="1" t="s">
        <v>2571</v>
      </c>
      <c r="D1667" s="1" t="s">
        <v>2572</v>
      </c>
      <c r="E1667" s="1" t="b">
        <v>0</v>
      </c>
      <c r="F1667" s="1" t="b">
        <v>1</v>
      </c>
      <c r="G1667" s="1">
        <v>3.0769230769230802</v>
      </c>
      <c r="H1667" s="1">
        <v>2</v>
      </c>
      <c r="I1667" s="1">
        <v>2</v>
      </c>
      <c r="J1667" s="1">
        <v>2</v>
      </c>
      <c r="K1667" s="2">
        <v>6497855.90625</v>
      </c>
      <c r="L1667" s="4">
        <f>IF(ISNUMBER(K1667),LOG(K1667,10),"0")</f>
        <v>6.8127700763819456</v>
      </c>
      <c r="M1667" s="25" t="s">
        <v>5858</v>
      </c>
      <c r="N1667" s="32" t="str">
        <f>IF(ISERROR(MID(M1667,SEARCH($N$1,M1667)-40,80)),"",MID(M1667,SEARCH($N$1,M1667)-40,80))</f>
        <v/>
      </c>
      <c r="O1667" s="36" t="str">
        <f>IF(ISERROR(MID(M1667,SEARCH($O$1,M1667)-40,80)),"",MID(M1667,SEARCH($O$1,M1667)-40,80))</f>
        <v/>
      </c>
      <c r="P1667"/>
    </row>
    <row r="1668" spans="1:16" x14ac:dyDescent="0.35">
      <c r="A1668" s="5" t="s">
        <v>11</v>
      </c>
      <c r="B1668" s="6">
        <v>5.66</v>
      </c>
      <c r="C1668" s="1" t="s">
        <v>2581</v>
      </c>
      <c r="D1668" s="1" t="s">
        <v>2582</v>
      </c>
      <c r="E1668" s="1" t="b">
        <v>0</v>
      </c>
      <c r="F1668" s="1" t="b">
        <v>1</v>
      </c>
      <c r="G1668" s="1">
        <v>9.5406360424028307</v>
      </c>
      <c r="H1668" s="1">
        <v>2</v>
      </c>
      <c r="I1668" s="1">
        <v>2</v>
      </c>
      <c r="J1668" s="1">
        <v>2</v>
      </c>
      <c r="K1668" s="2">
        <v>550894.236328125</v>
      </c>
      <c r="L1668" s="4">
        <f>IF(ISNUMBER(K1668),LOG(K1668,10),"0")</f>
        <v>5.7410682286376424</v>
      </c>
      <c r="M1668" s="25" t="s">
        <v>6751</v>
      </c>
      <c r="N1668" s="32" t="str">
        <f>IF(ISERROR(MID(M1668,SEARCH($N$1,M1668)-40,80)),"",MID(M1668,SEARCH($N$1,M1668)-40,80))</f>
        <v/>
      </c>
      <c r="O1668" s="36" t="str">
        <f>IF(ISERROR(MID(M1668,SEARCH($O$1,M1668)-40,80)),"",MID(M1668,SEARCH($O$1,M1668)-40,80))</f>
        <v/>
      </c>
      <c r="P1668"/>
    </row>
    <row r="1669" spans="1:16" x14ac:dyDescent="0.35">
      <c r="A1669" s="5" t="s">
        <v>11</v>
      </c>
      <c r="B1669" s="6">
        <v>4.29</v>
      </c>
      <c r="C1669" s="1" t="s">
        <v>2973</v>
      </c>
      <c r="D1669" s="1" t="s">
        <v>2974</v>
      </c>
      <c r="E1669" s="1" t="b">
        <v>0</v>
      </c>
      <c r="F1669" s="1" t="b">
        <v>1</v>
      </c>
      <c r="G1669" s="1">
        <v>30.120481927710799</v>
      </c>
      <c r="H1669" s="1">
        <v>2</v>
      </c>
      <c r="I1669" s="1">
        <v>2</v>
      </c>
      <c r="J1669" s="1">
        <v>2</v>
      </c>
      <c r="K1669" s="2">
        <v>3527010.96875</v>
      </c>
      <c r="L1669" s="4">
        <f>IF(ISNUMBER(K1669),LOG(K1669,10),"0")</f>
        <v>6.5474068102941381</v>
      </c>
      <c r="M1669" s="25" t="s">
        <v>6219</v>
      </c>
      <c r="N1669" s="32" t="str">
        <f>IF(ISERROR(MID(M1669,SEARCH($N$1,M1669)-40,80)),"",MID(M1669,SEARCH($N$1,M1669)-40,80))</f>
        <v/>
      </c>
      <c r="O1669" s="36" t="str">
        <f>IF(ISERROR(MID(M1669,SEARCH($O$1,M1669)-40,80)),"",MID(M1669,SEARCH($O$1,M1669)-40,80))</f>
        <v/>
      </c>
      <c r="P1669"/>
    </row>
    <row r="1670" spans="1:16" x14ac:dyDescent="0.35">
      <c r="A1670" s="5" t="s">
        <v>4094</v>
      </c>
      <c r="B1670" s="6">
        <v>4.6399999999999997</v>
      </c>
      <c r="C1670" s="1" t="s">
        <v>4103</v>
      </c>
      <c r="D1670" s="1" t="s">
        <v>4104</v>
      </c>
      <c r="E1670" s="1" t="b">
        <v>0</v>
      </c>
      <c r="F1670" s="1" t="b">
        <v>1</v>
      </c>
      <c r="G1670" s="1">
        <v>22.2222222222222</v>
      </c>
      <c r="H1670" s="1">
        <v>2</v>
      </c>
      <c r="I1670" s="1">
        <v>2</v>
      </c>
      <c r="J1670" s="1">
        <v>2</v>
      </c>
      <c r="K1670" s="2">
        <v>3688674.578125</v>
      </c>
      <c r="L1670" s="4">
        <f>IF(ISNUMBER(K1670),LOG(K1670,10),"0")</f>
        <v>6.5668703426329902</v>
      </c>
      <c r="M1670" s="25" t="s">
        <v>6195</v>
      </c>
      <c r="N1670" s="32" t="str">
        <f>IF(ISERROR(MID(M1670,SEARCH($N$1,M1670)-40,80)),"",MID(M1670,SEARCH($N$1,M1670)-40,80))</f>
        <v/>
      </c>
      <c r="O1670" s="36" t="str">
        <f>IF(ISERROR(MID(M1670,SEARCH($O$1,M1670)-40,80)),"",MID(M1670,SEARCH($O$1,M1670)-40,80))</f>
        <v/>
      </c>
      <c r="P1670"/>
    </row>
    <row r="1671" spans="1:16" x14ac:dyDescent="0.35">
      <c r="A1671" s="5" t="s">
        <v>11</v>
      </c>
      <c r="B1671" s="6">
        <v>9.26</v>
      </c>
      <c r="C1671" s="1" t="s">
        <v>2397</v>
      </c>
      <c r="D1671" s="1" t="s">
        <v>2398</v>
      </c>
      <c r="E1671" s="1" t="b">
        <v>0</v>
      </c>
      <c r="F1671" s="1" t="b">
        <v>1</v>
      </c>
      <c r="G1671" s="1">
        <v>12.156862745098</v>
      </c>
      <c r="H1671" s="1">
        <v>2</v>
      </c>
      <c r="I1671" s="1">
        <v>3</v>
      </c>
      <c r="J1671" s="1">
        <v>2</v>
      </c>
      <c r="K1671" s="2">
        <v>8355014.0234375</v>
      </c>
      <c r="L1671" s="4">
        <f>IF(ISNUMBER(K1671),LOG(K1671,10),"0")</f>
        <v>6.9219471831697348</v>
      </c>
      <c r="M1671" s="25" t="s">
        <v>5680</v>
      </c>
      <c r="N1671" s="32" t="str">
        <f>IF(ISERROR(MID(M1671,SEARCH($N$1,M1671)-40,80)),"",MID(M1671,SEARCH($N$1,M1671)-40,80))</f>
        <v/>
      </c>
      <c r="O1671" s="36" t="str">
        <f>IF(ISERROR(MID(M1671,SEARCH($O$1,M1671)-40,80)),"",MID(M1671,SEARCH($O$1,M1671)-40,80))</f>
        <v/>
      </c>
      <c r="P1671"/>
    </row>
    <row r="1672" spans="1:16" x14ac:dyDescent="0.35">
      <c r="A1672" s="5" t="s">
        <v>11</v>
      </c>
      <c r="B1672" s="6">
        <v>5.0599999999999996</v>
      </c>
      <c r="C1672" s="1" t="s">
        <v>3554</v>
      </c>
      <c r="D1672" s="1" t="s">
        <v>3555</v>
      </c>
      <c r="E1672" s="1" t="b">
        <v>0</v>
      </c>
      <c r="F1672" s="1" t="b">
        <v>1</v>
      </c>
      <c r="G1672" s="1">
        <v>17.441860465116299</v>
      </c>
      <c r="H1672" s="1">
        <v>2</v>
      </c>
      <c r="I1672" s="1">
        <v>2</v>
      </c>
      <c r="J1672" s="1">
        <v>2</v>
      </c>
      <c r="K1672" s="2">
        <v>3204092.5390625</v>
      </c>
      <c r="L1672" s="4">
        <f>IF(ISNUMBER(K1672),LOG(K1672,10),"0")</f>
        <v>6.5057050506780651</v>
      </c>
      <c r="M1672" s="25" t="s">
        <v>6273</v>
      </c>
      <c r="N1672" s="32" t="str">
        <f>IF(ISERROR(MID(M1672,SEARCH($N$1,M1672)-40,80)),"",MID(M1672,SEARCH($N$1,M1672)-40,80))</f>
        <v/>
      </c>
      <c r="O1672" s="36" t="str">
        <f>IF(ISERROR(MID(M1672,SEARCH($O$1,M1672)-40,80)),"",MID(M1672,SEARCH($O$1,M1672)-40,80))</f>
        <v/>
      </c>
      <c r="P1672"/>
    </row>
    <row r="1673" spans="1:16" x14ac:dyDescent="0.35">
      <c r="A1673" s="5" t="s">
        <v>11</v>
      </c>
      <c r="B1673" s="6">
        <v>4.76</v>
      </c>
      <c r="C1673" s="1" t="s">
        <v>2953</v>
      </c>
      <c r="D1673" s="1" t="s">
        <v>2954</v>
      </c>
      <c r="E1673" s="1" t="b">
        <v>0</v>
      </c>
      <c r="F1673" s="1" t="b">
        <v>1</v>
      </c>
      <c r="G1673" s="1">
        <v>3.8461538461538498</v>
      </c>
      <c r="H1673" s="1">
        <v>2</v>
      </c>
      <c r="I1673" s="1">
        <v>2</v>
      </c>
      <c r="J1673" s="1">
        <v>2</v>
      </c>
      <c r="K1673" s="2">
        <v>2257280.8515625</v>
      </c>
      <c r="L1673" s="4">
        <f>IF(ISNUMBER(K1673),LOG(K1673,10),"0")</f>
        <v>6.3535855974896345</v>
      </c>
      <c r="M1673" s="25" t="s">
        <v>6425</v>
      </c>
      <c r="N1673" s="32" t="str">
        <f>IF(ISERROR(MID(M1673,SEARCH($N$1,M1673)-40,80)),"",MID(M1673,SEARCH($N$1,M1673)-40,80))</f>
        <v/>
      </c>
      <c r="O1673" s="36" t="str">
        <f>IF(ISERROR(MID(M1673,SEARCH($O$1,M1673)-40,80)),"",MID(M1673,SEARCH($O$1,M1673)-40,80))</f>
        <v/>
      </c>
      <c r="P1673"/>
    </row>
    <row r="1674" spans="1:16" x14ac:dyDescent="0.35">
      <c r="A1674" s="5" t="s">
        <v>11</v>
      </c>
      <c r="B1674" s="6">
        <v>2.29</v>
      </c>
      <c r="C1674" s="1" t="s">
        <v>3766</v>
      </c>
      <c r="D1674" s="1" t="s">
        <v>3767</v>
      </c>
      <c r="E1674" s="1" t="b">
        <v>0</v>
      </c>
      <c r="F1674" s="1" t="b">
        <v>1</v>
      </c>
      <c r="G1674" s="1">
        <v>26.6187050359712</v>
      </c>
      <c r="H1674" s="1">
        <v>2</v>
      </c>
      <c r="I1674" s="1">
        <v>2</v>
      </c>
      <c r="J1674" s="1">
        <v>2</v>
      </c>
      <c r="K1674" s="2">
        <v>16716571.875</v>
      </c>
      <c r="L1674" s="4">
        <f>IF(ISNUMBER(K1674),LOG(K1674,10),"0")</f>
        <v>7.2231472199679114</v>
      </c>
      <c r="M1674" s="25" t="s">
        <v>5264</v>
      </c>
      <c r="N1674" s="32" t="str">
        <f>IF(ISERROR(MID(M1674,SEARCH($N$1,M1674)-40,80)),"",MID(M1674,SEARCH($N$1,M1674)-40,80))</f>
        <v/>
      </c>
      <c r="O1674" s="36" t="str">
        <f>IF(ISERROR(MID(M1674,SEARCH($O$1,M1674)-40,80)),"",MID(M1674,SEARCH($O$1,M1674)-40,80))</f>
        <v/>
      </c>
      <c r="P1674"/>
    </row>
    <row r="1675" spans="1:16" x14ac:dyDescent="0.35">
      <c r="A1675" s="5" t="s">
        <v>11</v>
      </c>
      <c r="B1675" s="6">
        <v>4.87</v>
      </c>
      <c r="C1675" s="1" t="s">
        <v>2861</v>
      </c>
      <c r="D1675" s="1" t="s">
        <v>2862</v>
      </c>
      <c r="E1675" s="1" t="b">
        <v>0</v>
      </c>
      <c r="F1675" s="1" t="b">
        <v>1</v>
      </c>
      <c r="G1675" s="1">
        <v>6.4724919093851101</v>
      </c>
      <c r="H1675" s="1">
        <v>2</v>
      </c>
      <c r="I1675" s="1">
        <v>2</v>
      </c>
      <c r="J1675" s="1">
        <v>2</v>
      </c>
      <c r="K1675" s="2">
        <v>2961348.5859375</v>
      </c>
      <c r="L1675" s="4">
        <f>IF(ISNUMBER(K1675),LOG(K1675,10),"0")</f>
        <v>6.4714895320224075</v>
      </c>
      <c r="M1675" s="25" t="s">
        <v>6309</v>
      </c>
      <c r="N1675" s="32" t="str">
        <f>IF(ISERROR(MID(M1675,SEARCH($N$1,M1675)-40,80)),"",MID(M1675,SEARCH($N$1,M1675)-40,80))</f>
        <v/>
      </c>
      <c r="O1675" s="36" t="str">
        <f>IF(ISERROR(MID(M1675,SEARCH($O$1,M1675)-40,80)),"",MID(M1675,SEARCH($O$1,M1675)-40,80))</f>
        <v/>
      </c>
      <c r="P1675"/>
    </row>
    <row r="1676" spans="1:16" x14ac:dyDescent="0.35">
      <c r="A1676" s="5" t="s">
        <v>4094</v>
      </c>
      <c r="B1676" s="6">
        <v>2.69</v>
      </c>
      <c r="C1676" s="1" t="s">
        <v>4241</v>
      </c>
      <c r="D1676" s="1" t="s">
        <v>4242</v>
      </c>
      <c r="E1676" s="1" t="b">
        <v>0</v>
      </c>
      <c r="F1676" s="1" t="b">
        <v>1</v>
      </c>
      <c r="G1676" s="1">
        <v>7.4175824175824197</v>
      </c>
      <c r="H1676" s="1">
        <v>2</v>
      </c>
      <c r="I1676" s="1">
        <v>2</v>
      </c>
      <c r="J1676" s="1">
        <v>2</v>
      </c>
      <c r="K1676" s="2">
        <v>596961.921875</v>
      </c>
      <c r="L1676" s="4">
        <f>IF(ISNUMBER(K1676),LOG(K1676,10),"0")</f>
        <v>5.7759466298781454</v>
      </c>
      <c r="M1676" s="25" t="s">
        <v>6746</v>
      </c>
      <c r="N1676" s="32" t="str">
        <f>IF(ISERROR(MID(M1676,SEARCH($N$1,M1676)-40,80)),"",MID(M1676,SEARCH($N$1,M1676)-40,80))</f>
        <v/>
      </c>
      <c r="O1676" s="36" t="str">
        <f>IF(ISERROR(MID(M1676,SEARCH($O$1,M1676)-40,80)),"",MID(M1676,SEARCH($O$1,M1676)-40,80))</f>
        <v/>
      </c>
      <c r="P1676"/>
    </row>
    <row r="1677" spans="1:16" x14ac:dyDescent="0.35">
      <c r="A1677" s="5" t="s">
        <v>11</v>
      </c>
      <c r="B1677" s="6">
        <v>4.2699999999999996</v>
      </c>
      <c r="C1677" s="1" t="s">
        <v>2925</v>
      </c>
      <c r="D1677" s="1" t="s">
        <v>2926</v>
      </c>
      <c r="E1677" s="1" t="b">
        <v>0</v>
      </c>
      <c r="F1677" s="1" t="b">
        <v>1</v>
      </c>
      <c r="G1677" s="1">
        <v>3.2150776053215102</v>
      </c>
      <c r="H1677" s="1">
        <v>2</v>
      </c>
      <c r="I1677" s="1">
        <v>2</v>
      </c>
      <c r="J1677" s="1">
        <v>2</v>
      </c>
      <c r="K1677" s="2">
        <v>268812.125</v>
      </c>
      <c r="L1677" s="4">
        <f>IF(ISNUMBER(K1677),LOG(K1677,10),"0")</f>
        <v>5.4294488540463393</v>
      </c>
      <c r="M1677" s="25" t="s">
        <v>6800</v>
      </c>
      <c r="N1677" s="32" t="str">
        <f>IF(ISERROR(MID(M1677,SEARCH($N$1,M1677)-40,80)),"",MID(M1677,SEARCH($N$1,M1677)-40,80))</f>
        <v/>
      </c>
      <c r="O1677" s="36" t="str">
        <f>IF(ISERROR(MID(M1677,SEARCH($O$1,M1677)-40,80)),"",MID(M1677,SEARCH($O$1,M1677)-40,80))</f>
        <v/>
      </c>
      <c r="P1677"/>
    </row>
    <row r="1678" spans="1:16" x14ac:dyDescent="0.35">
      <c r="A1678" s="5" t="s">
        <v>11</v>
      </c>
      <c r="B1678" s="6">
        <v>5.88</v>
      </c>
      <c r="C1678" s="1" t="s">
        <v>2607</v>
      </c>
      <c r="D1678" s="1" t="s">
        <v>2608</v>
      </c>
      <c r="E1678" s="1" t="b">
        <v>0</v>
      </c>
      <c r="F1678" s="1" t="b">
        <v>1</v>
      </c>
      <c r="G1678" s="1">
        <v>5.5984555984556001</v>
      </c>
      <c r="H1678" s="1">
        <v>2</v>
      </c>
      <c r="I1678" s="1">
        <v>2</v>
      </c>
      <c r="J1678" s="1">
        <v>2</v>
      </c>
      <c r="K1678" s="2">
        <v>2049973.1142578099</v>
      </c>
      <c r="L1678" s="4">
        <f>IF(ISNUMBER(K1678),LOG(K1678,10),"0")</f>
        <v>6.3117481652479279</v>
      </c>
      <c r="M1678" s="25" t="s">
        <v>6472</v>
      </c>
      <c r="N1678" s="32" t="str">
        <f>IF(ISERROR(MID(M1678,SEARCH($N$1,M1678)-40,80)),"",MID(M1678,SEARCH($N$1,M1678)-40,80))</f>
        <v/>
      </c>
      <c r="O1678" s="36" t="str">
        <f>IF(ISERROR(MID(M1678,SEARCH($O$1,M1678)-40,80)),"",MID(M1678,SEARCH($O$1,M1678)-40,80))</f>
        <v/>
      </c>
      <c r="P1678"/>
    </row>
    <row r="1679" spans="1:16" x14ac:dyDescent="0.35">
      <c r="A1679" s="5" t="s">
        <v>11</v>
      </c>
      <c r="B1679" s="6">
        <v>4.5</v>
      </c>
      <c r="C1679" s="1" t="s">
        <v>2893</v>
      </c>
      <c r="D1679" s="1" t="s">
        <v>2894</v>
      </c>
      <c r="E1679" s="1" t="b">
        <v>0</v>
      </c>
      <c r="F1679" s="1" t="b">
        <v>1</v>
      </c>
      <c r="G1679" s="1">
        <v>7.8125</v>
      </c>
      <c r="H1679" s="1">
        <v>2</v>
      </c>
      <c r="I1679" s="1">
        <v>2</v>
      </c>
      <c r="J1679" s="1">
        <v>2</v>
      </c>
      <c r="K1679" s="2">
        <v>6791152.9375</v>
      </c>
      <c r="L1679" s="4">
        <f>IF(ISNUMBER(K1679),LOG(K1679,10),"0")</f>
        <v>6.8319435109356634</v>
      </c>
      <c r="M1679" s="25" t="s">
        <v>5826</v>
      </c>
      <c r="N1679" s="32" t="str">
        <f>IF(ISERROR(MID(M1679,SEARCH($N$1,M1679)-40,80)),"",MID(M1679,SEARCH($N$1,M1679)-40,80))</f>
        <v/>
      </c>
      <c r="O1679" s="36" t="str">
        <f>IF(ISERROR(MID(M1679,SEARCH($O$1,M1679)-40,80)),"",MID(M1679,SEARCH($O$1,M1679)-40,80))</f>
        <v/>
      </c>
      <c r="P1679"/>
    </row>
    <row r="1680" spans="1:16" x14ac:dyDescent="0.35">
      <c r="A1680" s="5" t="s">
        <v>11</v>
      </c>
      <c r="B1680" s="6">
        <v>5.15</v>
      </c>
      <c r="C1680" s="1" t="s">
        <v>3079</v>
      </c>
      <c r="D1680" s="1" t="s">
        <v>3080</v>
      </c>
      <c r="E1680" s="1" t="b">
        <v>0</v>
      </c>
      <c r="F1680" s="1" t="b">
        <v>1</v>
      </c>
      <c r="G1680" s="1">
        <v>9.8245614035087705</v>
      </c>
      <c r="H1680" s="1">
        <v>2</v>
      </c>
      <c r="I1680" s="1">
        <v>2</v>
      </c>
      <c r="J1680" s="1">
        <v>2</v>
      </c>
      <c r="K1680" s="2">
        <v>1638836.59375</v>
      </c>
      <c r="L1680" s="4">
        <f>IF(ISNUMBER(K1680),LOG(K1680,10),"0")</f>
        <v>6.2145356527953002</v>
      </c>
      <c r="M1680" s="25" t="s">
        <v>6538</v>
      </c>
      <c r="N1680" s="32" t="str">
        <f>IF(ISERROR(MID(M1680,SEARCH($N$1,M1680)-40,80)),"",MID(M1680,SEARCH($N$1,M1680)-40,80))</f>
        <v/>
      </c>
      <c r="O1680" s="36" t="str">
        <f>IF(ISERROR(MID(M1680,SEARCH($O$1,M1680)-40,80)),"",MID(M1680,SEARCH($O$1,M1680)-40,80))</f>
        <v/>
      </c>
      <c r="P1680"/>
    </row>
    <row r="1681" spans="1:16" x14ac:dyDescent="0.35">
      <c r="A1681" s="5" t="s">
        <v>11</v>
      </c>
      <c r="B1681" s="6">
        <v>3.95</v>
      </c>
      <c r="C1681" s="1" t="s">
        <v>3668</v>
      </c>
      <c r="D1681" s="1" t="s">
        <v>3669</v>
      </c>
      <c r="E1681" s="1" t="b">
        <v>0</v>
      </c>
      <c r="F1681" s="1" t="b">
        <v>1</v>
      </c>
      <c r="G1681" s="1">
        <v>8.6419753086419693</v>
      </c>
      <c r="H1681" s="1">
        <v>2</v>
      </c>
      <c r="I1681" s="1">
        <v>2</v>
      </c>
      <c r="J1681" s="1">
        <v>2</v>
      </c>
      <c r="K1681" s="2">
        <v>3253342.5576171898</v>
      </c>
      <c r="L1681" s="4">
        <f>IF(ISNUMBER(K1681),LOG(K1681,10),"0")</f>
        <v>6.5123297943148257</v>
      </c>
      <c r="M1681" s="25" t="s">
        <v>6262</v>
      </c>
      <c r="N1681" s="32" t="str">
        <f>IF(ISERROR(MID(M1681,SEARCH($N$1,M1681)-40,80)),"",MID(M1681,SEARCH($N$1,M1681)-40,80))</f>
        <v/>
      </c>
      <c r="O1681" s="36" t="str">
        <f>IF(ISERROR(MID(M1681,SEARCH($O$1,M1681)-40,80)),"",MID(M1681,SEARCH($O$1,M1681)-40,80))</f>
        <v/>
      </c>
      <c r="P1681"/>
    </row>
    <row r="1682" spans="1:16" x14ac:dyDescent="0.35">
      <c r="A1682" s="5" t="s">
        <v>11</v>
      </c>
      <c r="B1682" s="6">
        <v>6.79</v>
      </c>
      <c r="C1682" s="1" t="s">
        <v>2357</v>
      </c>
      <c r="D1682" s="1" t="s">
        <v>2358</v>
      </c>
      <c r="E1682" s="1" t="b">
        <v>0</v>
      </c>
      <c r="F1682" s="1" t="b">
        <v>1</v>
      </c>
      <c r="G1682" s="1">
        <v>22.297297297297298</v>
      </c>
      <c r="H1682" s="1">
        <v>2</v>
      </c>
      <c r="I1682" s="1">
        <v>2</v>
      </c>
      <c r="J1682" s="1">
        <v>2</v>
      </c>
      <c r="K1682" s="2">
        <v>2222333.890625</v>
      </c>
      <c r="L1682" s="4">
        <f>IF(ISNUMBER(K1682),LOG(K1682,10),"0")</f>
        <v>6.3468093093133549</v>
      </c>
      <c r="M1682" s="25" t="s">
        <v>6434</v>
      </c>
      <c r="N1682" s="32" t="str">
        <f>IF(ISERROR(MID(M1682,SEARCH($N$1,M1682)-40,80)),"",MID(M1682,SEARCH($N$1,M1682)-40,80))</f>
        <v/>
      </c>
      <c r="O1682" s="36" t="str">
        <f>IF(ISERROR(MID(M1682,SEARCH($O$1,M1682)-40,80)),"",MID(M1682,SEARCH($O$1,M1682)-40,80))</f>
        <v/>
      </c>
      <c r="P1682"/>
    </row>
    <row r="1683" spans="1:16" x14ac:dyDescent="0.35">
      <c r="A1683" s="5" t="s">
        <v>11</v>
      </c>
      <c r="B1683" s="6">
        <v>5.3</v>
      </c>
      <c r="C1683" s="1" t="s">
        <v>3415</v>
      </c>
      <c r="D1683" s="1" t="s">
        <v>3416</v>
      </c>
      <c r="E1683" s="1" t="b">
        <v>0</v>
      </c>
      <c r="F1683" s="1" t="b">
        <v>1</v>
      </c>
      <c r="G1683" s="1">
        <v>13.0434782608696</v>
      </c>
      <c r="H1683" s="1">
        <v>2</v>
      </c>
      <c r="I1683" s="1">
        <v>2</v>
      </c>
      <c r="J1683" s="1">
        <v>2</v>
      </c>
      <c r="K1683" s="2">
        <v>1932661.53125</v>
      </c>
      <c r="L1683" s="4">
        <f>IF(ISNUMBER(K1683),LOG(K1683,10),"0")</f>
        <v>6.286155802305136</v>
      </c>
      <c r="M1683" s="25" t="s">
        <v>6493</v>
      </c>
      <c r="N1683" s="32" t="str">
        <f>IF(ISERROR(MID(M1683,SEARCH($N$1,M1683)-40,80)),"",MID(M1683,SEARCH($N$1,M1683)-40,80))</f>
        <v/>
      </c>
      <c r="O1683" s="36" t="str">
        <f>IF(ISERROR(MID(M1683,SEARCH($O$1,M1683)-40,80)),"",MID(M1683,SEARCH($O$1,M1683)-40,80))</f>
        <v/>
      </c>
      <c r="P1683"/>
    </row>
    <row r="1684" spans="1:16" x14ac:dyDescent="0.35">
      <c r="A1684" s="5" t="s">
        <v>11</v>
      </c>
      <c r="B1684" s="6">
        <v>5.69</v>
      </c>
      <c r="C1684" s="1" t="s">
        <v>3910</v>
      </c>
      <c r="D1684" s="1" t="s">
        <v>3911</v>
      </c>
      <c r="E1684" s="1" t="b">
        <v>0</v>
      </c>
      <c r="F1684" s="1" t="b">
        <v>1</v>
      </c>
      <c r="G1684" s="1">
        <v>11.3924050632911</v>
      </c>
      <c r="H1684" s="1">
        <v>2</v>
      </c>
      <c r="I1684" s="1">
        <v>2</v>
      </c>
      <c r="J1684" s="1">
        <v>2</v>
      </c>
      <c r="K1684" s="2">
        <v>9315564.32421875</v>
      </c>
      <c r="L1684" s="4">
        <f>IF(ISNUMBER(K1684),LOG(K1684,10),"0")</f>
        <v>6.9692091689983</v>
      </c>
      <c r="M1684" s="25" t="s">
        <v>5608</v>
      </c>
      <c r="N1684" s="32" t="str">
        <f>IF(ISERROR(MID(M1684,SEARCH($N$1,M1684)-40,80)),"",MID(M1684,SEARCH($N$1,M1684)-40,80))</f>
        <v/>
      </c>
      <c r="O1684" s="36" t="str">
        <f>IF(ISERROR(MID(M1684,SEARCH($O$1,M1684)-40,80)),"",MID(M1684,SEARCH($O$1,M1684)-40,80))</f>
        <v/>
      </c>
      <c r="P1684"/>
    </row>
    <row r="1685" spans="1:16" x14ac:dyDescent="0.35">
      <c r="A1685" s="5" t="s">
        <v>11</v>
      </c>
      <c r="B1685" s="6">
        <v>1.72</v>
      </c>
      <c r="C1685" s="1" t="s">
        <v>3454</v>
      </c>
      <c r="D1685" s="1" t="s">
        <v>3455</v>
      </c>
      <c r="E1685" s="1" t="b">
        <v>0</v>
      </c>
      <c r="F1685" s="1" t="b">
        <v>1</v>
      </c>
      <c r="G1685" s="1">
        <v>6.4935064935064899</v>
      </c>
      <c r="H1685" s="1">
        <v>2</v>
      </c>
      <c r="I1685" s="1">
        <v>2</v>
      </c>
      <c r="J1685" s="1">
        <v>2</v>
      </c>
      <c r="K1685" s="2">
        <v>2615861.609375</v>
      </c>
      <c r="L1685" s="4">
        <f>IF(ISNUMBER(K1685),LOG(K1685,10),"0")</f>
        <v>6.4176147641649992</v>
      </c>
      <c r="M1685" s="25" t="s">
        <v>6358</v>
      </c>
      <c r="N1685" s="32" t="str">
        <f>IF(ISERROR(MID(M1685,SEARCH($N$1,M1685)-40,80)),"",MID(M1685,SEARCH($N$1,M1685)-40,80))</f>
        <v/>
      </c>
      <c r="O1685" s="36" t="str">
        <f>IF(ISERROR(MID(M1685,SEARCH($O$1,M1685)-40,80)),"",MID(M1685,SEARCH($O$1,M1685)-40,80))</f>
        <v/>
      </c>
      <c r="P1685"/>
    </row>
    <row r="1686" spans="1:16" x14ac:dyDescent="0.35">
      <c r="A1686" s="5" t="s">
        <v>11</v>
      </c>
      <c r="B1686" s="6">
        <v>6.52</v>
      </c>
      <c r="C1686" s="1" t="s">
        <v>3337</v>
      </c>
      <c r="D1686" s="1" t="s">
        <v>3338</v>
      </c>
      <c r="E1686" s="1" t="b">
        <v>0</v>
      </c>
      <c r="F1686" s="1" t="b">
        <v>1</v>
      </c>
      <c r="G1686" s="1">
        <v>28.358208955223901</v>
      </c>
      <c r="H1686" s="1">
        <v>2</v>
      </c>
      <c r="I1686" s="1">
        <v>3</v>
      </c>
      <c r="J1686" s="1">
        <v>2</v>
      </c>
      <c r="K1686" s="2">
        <v>23346632.9375</v>
      </c>
      <c r="L1686" s="4">
        <f>IF(ISNUMBER(K1686),LOG(K1686,10),"0")</f>
        <v>7.368224255261639</v>
      </c>
      <c r="M1686" s="25" t="s">
        <v>5129</v>
      </c>
      <c r="N1686" s="32" t="str">
        <f>IF(ISERROR(MID(M1686,SEARCH($N$1,M1686)-40,80)),"",MID(M1686,SEARCH($N$1,M1686)-40,80))</f>
        <v/>
      </c>
      <c r="O1686" s="36" t="str">
        <f>IF(ISERROR(MID(M1686,SEARCH($O$1,M1686)-40,80)),"",MID(M1686,SEARCH($O$1,M1686)-40,80))</f>
        <v/>
      </c>
      <c r="P1686"/>
    </row>
    <row r="1687" spans="1:16" x14ac:dyDescent="0.35">
      <c r="A1687" s="5" t="s">
        <v>11</v>
      </c>
      <c r="B1687" s="6">
        <v>6.3</v>
      </c>
      <c r="C1687" s="1" t="s">
        <v>2785</v>
      </c>
      <c r="D1687" s="1" t="s">
        <v>2786</v>
      </c>
      <c r="E1687" s="1" t="b">
        <v>0</v>
      </c>
      <c r="F1687" s="1" t="b">
        <v>1</v>
      </c>
      <c r="G1687" s="1">
        <v>23.776223776223802</v>
      </c>
      <c r="H1687" s="1">
        <v>2</v>
      </c>
      <c r="I1687" s="1">
        <v>2</v>
      </c>
      <c r="J1687" s="1">
        <v>2</v>
      </c>
      <c r="K1687" s="2">
        <v>16264453.8125</v>
      </c>
      <c r="L1687" s="4">
        <f>IF(ISNUMBER(K1687),LOG(K1687,10),"0")</f>
        <v>7.2112394835293268</v>
      </c>
      <c r="M1687" s="25" t="s">
        <v>5278</v>
      </c>
      <c r="N1687" s="32" t="str">
        <f>IF(ISERROR(MID(M1687,SEARCH($N$1,M1687)-40,80)),"",MID(M1687,SEARCH($N$1,M1687)-40,80))</f>
        <v/>
      </c>
      <c r="O1687" s="36" t="str">
        <f>IF(ISERROR(MID(M1687,SEARCH($O$1,M1687)-40,80)),"",MID(M1687,SEARCH($O$1,M1687)-40,80))</f>
        <v/>
      </c>
      <c r="P1687"/>
    </row>
    <row r="1688" spans="1:16" x14ac:dyDescent="0.35">
      <c r="A1688" s="5" t="s">
        <v>11</v>
      </c>
      <c r="B1688" s="6">
        <v>2.79</v>
      </c>
      <c r="C1688" s="1" t="s">
        <v>3127</v>
      </c>
      <c r="D1688" s="1" t="s">
        <v>3128</v>
      </c>
      <c r="E1688" s="1" t="b">
        <v>0</v>
      </c>
      <c r="F1688" s="1" t="b">
        <v>1</v>
      </c>
      <c r="G1688" s="1">
        <v>12</v>
      </c>
      <c r="H1688" s="1">
        <v>2</v>
      </c>
      <c r="I1688" s="1">
        <v>2</v>
      </c>
      <c r="J1688" s="1">
        <v>2</v>
      </c>
      <c r="K1688" s="2">
        <v>6554630.9394531297</v>
      </c>
      <c r="L1688" s="4">
        <f>IF(ISNUMBER(K1688),LOG(K1688,10),"0")</f>
        <v>6.8165482436277429</v>
      </c>
      <c r="M1688" s="25" t="s">
        <v>5849</v>
      </c>
      <c r="N1688" s="32" t="str">
        <f>IF(ISERROR(MID(M1688,SEARCH($N$1,M1688)-40,80)),"",MID(M1688,SEARCH($N$1,M1688)-40,80))</f>
        <v/>
      </c>
      <c r="O1688" s="36" t="str">
        <f>IF(ISERROR(MID(M1688,SEARCH($O$1,M1688)-40,80)),"",MID(M1688,SEARCH($O$1,M1688)-40,80))</f>
        <v/>
      </c>
      <c r="P1688"/>
    </row>
    <row r="1689" spans="1:16" x14ac:dyDescent="0.35">
      <c r="A1689" s="5" t="s">
        <v>11</v>
      </c>
      <c r="B1689" s="6">
        <v>6.99</v>
      </c>
      <c r="C1689" s="1" t="s">
        <v>2857</v>
      </c>
      <c r="D1689" s="1" t="s">
        <v>2858</v>
      </c>
      <c r="E1689" s="1" t="b">
        <v>0</v>
      </c>
      <c r="F1689" s="1" t="b">
        <v>1</v>
      </c>
      <c r="G1689" s="1">
        <v>15.503875968992199</v>
      </c>
      <c r="H1689" s="1">
        <v>2</v>
      </c>
      <c r="I1689" s="1">
        <v>3</v>
      </c>
      <c r="J1689" s="1">
        <v>2</v>
      </c>
      <c r="K1689" s="2">
        <v>46315152.941406302</v>
      </c>
      <c r="L1689" s="4">
        <f>IF(ISNUMBER(K1689),LOG(K1689,10),"0")</f>
        <v>7.6657231025123913</v>
      </c>
      <c r="M1689" s="25" t="s">
        <v>4916</v>
      </c>
      <c r="N1689" s="32" t="str">
        <f>IF(ISERROR(MID(M1689,SEARCH($N$1,M1689)-40,80)),"",MID(M1689,SEARCH($N$1,M1689)-40,80))</f>
        <v/>
      </c>
      <c r="O1689" s="36" t="str">
        <f>IF(ISERROR(MID(M1689,SEARCH($O$1,M1689)-40,80)),"",MID(M1689,SEARCH($O$1,M1689)-40,80))</f>
        <v/>
      </c>
      <c r="P1689"/>
    </row>
    <row r="1690" spans="1:16" x14ac:dyDescent="0.35">
      <c r="A1690" s="5" t="s">
        <v>11</v>
      </c>
      <c r="B1690" s="6">
        <v>9.98</v>
      </c>
      <c r="C1690" s="1" t="s">
        <v>2021</v>
      </c>
      <c r="D1690" s="1" t="s">
        <v>2022</v>
      </c>
      <c r="E1690" s="1" t="b">
        <v>0</v>
      </c>
      <c r="F1690" s="1" t="b">
        <v>1</v>
      </c>
      <c r="G1690" s="1">
        <v>16.915422885572099</v>
      </c>
      <c r="H1690" s="1">
        <v>2</v>
      </c>
      <c r="I1690" s="1">
        <v>3</v>
      </c>
      <c r="J1690" s="1">
        <v>2</v>
      </c>
      <c r="K1690" s="2">
        <v>5902250.5</v>
      </c>
      <c r="L1690" s="4">
        <f>IF(ISNUMBER(K1690),LOG(K1690,10),"0")</f>
        <v>6.7710176376375193</v>
      </c>
      <c r="M1690" s="25" t="s">
        <v>5921</v>
      </c>
      <c r="N1690" s="32" t="str">
        <f>IF(ISERROR(MID(M1690,SEARCH($N$1,M1690)-40,80)),"",MID(M1690,SEARCH($N$1,M1690)-40,80))</f>
        <v/>
      </c>
      <c r="O1690" s="36" t="str">
        <f>IF(ISERROR(MID(M1690,SEARCH($O$1,M1690)-40,80)),"",MID(M1690,SEARCH($O$1,M1690)-40,80))</f>
        <v/>
      </c>
      <c r="P1690"/>
    </row>
    <row r="1691" spans="1:16" x14ac:dyDescent="0.35">
      <c r="A1691" s="5" t="s">
        <v>11</v>
      </c>
      <c r="B1691" s="6">
        <v>5.33</v>
      </c>
      <c r="C1691" s="1" t="s">
        <v>2839</v>
      </c>
      <c r="D1691" s="1" t="s">
        <v>2840</v>
      </c>
      <c r="E1691" s="1" t="b">
        <v>0</v>
      </c>
      <c r="F1691" s="1" t="b">
        <v>1</v>
      </c>
      <c r="G1691" s="1">
        <v>11.0738255033557</v>
      </c>
      <c r="H1691" s="1">
        <v>2</v>
      </c>
      <c r="I1691" s="1">
        <v>2</v>
      </c>
      <c r="J1691" s="1">
        <v>2</v>
      </c>
      <c r="K1691" s="2">
        <v>12819425.2421875</v>
      </c>
      <c r="L1691" s="4">
        <f>IF(ISNUMBER(K1691),LOG(K1691,10),"0")</f>
        <v>7.1078685540640745</v>
      </c>
      <c r="M1691" s="25" t="s">
        <v>4791</v>
      </c>
      <c r="N1691" s="32" t="str">
        <f>IF(ISERROR(MID(M1691,SEARCH($N$1,M1691)-40,80)),"",MID(M1691,SEARCH($N$1,M1691)-40,80))</f>
        <v/>
      </c>
      <c r="O1691" s="36" t="str">
        <f>IF(ISERROR(MID(M1691,SEARCH($O$1,M1691)-40,80)),"",MID(M1691,SEARCH($O$1,M1691)-40,80))</f>
        <v/>
      </c>
      <c r="P1691"/>
    </row>
    <row r="1692" spans="1:16" x14ac:dyDescent="0.35">
      <c r="A1692" s="5" t="s">
        <v>11</v>
      </c>
      <c r="B1692" s="6">
        <v>1.9</v>
      </c>
      <c r="C1692" s="1" t="s">
        <v>3442</v>
      </c>
      <c r="D1692" s="1" t="s">
        <v>3443</v>
      </c>
      <c r="E1692" s="1" t="b">
        <v>0</v>
      </c>
      <c r="F1692" s="1" t="b">
        <v>1</v>
      </c>
      <c r="G1692" s="1">
        <v>6.2130177514792901</v>
      </c>
      <c r="H1692" s="1">
        <v>2</v>
      </c>
      <c r="I1692" s="1">
        <v>2</v>
      </c>
      <c r="J1692" s="1">
        <v>2</v>
      </c>
      <c r="K1692" s="2">
        <v>6577842.875</v>
      </c>
      <c r="L1692" s="4">
        <f>IF(ISNUMBER(K1692),LOG(K1692,10),"0")</f>
        <v>6.8180834952738065</v>
      </c>
      <c r="M1692" s="25" t="s">
        <v>5845</v>
      </c>
      <c r="N1692" s="32" t="str">
        <f>IF(ISERROR(MID(M1692,SEARCH($N$1,M1692)-40,80)),"",MID(M1692,SEARCH($N$1,M1692)-40,80))</f>
        <v/>
      </c>
      <c r="O1692" s="36" t="str">
        <f>IF(ISERROR(MID(M1692,SEARCH($O$1,M1692)-40,80)),"",MID(M1692,SEARCH($O$1,M1692)-40,80))</f>
        <v/>
      </c>
      <c r="P1692"/>
    </row>
    <row r="1693" spans="1:16" x14ac:dyDescent="0.35">
      <c r="A1693" s="5" t="s">
        <v>11</v>
      </c>
      <c r="B1693" s="6">
        <v>5.17</v>
      </c>
      <c r="C1693" s="1" t="s">
        <v>3421</v>
      </c>
      <c r="D1693" s="1" t="s">
        <v>3422</v>
      </c>
      <c r="E1693" s="1" t="b">
        <v>0</v>
      </c>
      <c r="F1693" s="1" t="b">
        <v>1</v>
      </c>
      <c r="G1693" s="1">
        <v>12.807881773399</v>
      </c>
      <c r="H1693" s="1">
        <v>2</v>
      </c>
      <c r="I1693" s="1">
        <v>2</v>
      </c>
      <c r="J1693" s="1">
        <v>2</v>
      </c>
      <c r="K1693" s="2">
        <v>4408663.796875</v>
      </c>
      <c r="L1693" s="4">
        <f>IF(ISNUMBER(K1693),LOG(K1693,10),"0")</f>
        <v>6.6443069809471602</v>
      </c>
      <c r="M1693" s="25" t="s">
        <v>6094</v>
      </c>
      <c r="N1693" s="32" t="str">
        <f>IF(ISERROR(MID(M1693,SEARCH($N$1,M1693)-40,80)),"",MID(M1693,SEARCH($N$1,M1693)-40,80))</f>
        <v/>
      </c>
      <c r="O1693" s="36" t="str">
        <f>IF(ISERROR(MID(M1693,SEARCH($O$1,M1693)-40,80)),"",MID(M1693,SEARCH($O$1,M1693)-40,80))</f>
        <v/>
      </c>
      <c r="P1693"/>
    </row>
    <row r="1694" spans="1:16" x14ac:dyDescent="0.35">
      <c r="A1694" s="5" t="s">
        <v>11</v>
      </c>
      <c r="B1694" s="6">
        <v>4.6900000000000004</v>
      </c>
      <c r="C1694" s="1" t="s">
        <v>2943</v>
      </c>
      <c r="D1694" s="1" t="s">
        <v>2944</v>
      </c>
      <c r="E1694" s="1" t="b">
        <v>0</v>
      </c>
      <c r="F1694" s="1" t="b">
        <v>1</v>
      </c>
      <c r="G1694" s="1">
        <v>10.126582278480999</v>
      </c>
      <c r="H1694" s="1">
        <v>2</v>
      </c>
      <c r="I1694" s="1">
        <v>2</v>
      </c>
      <c r="J1694" s="1">
        <v>2</v>
      </c>
      <c r="K1694" s="2">
        <v>2965136.484375</v>
      </c>
      <c r="L1694" s="4">
        <f>IF(ISNUMBER(K1694),LOG(K1694,10),"0")</f>
        <v>6.4720446886097971</v>
      </c>
      <c r="M1694" s="25" t="s">
        <v>6306</v>
      </c>
      <c r="N1694" s="32" t="str">
        <f>IF(ISERROR(MID(M1694,SEARCH($N$1,M1694)-40,80)),"",MID(M1694,SEARCH($N$1,M1694)-40,80))</f>
        <v/>
      </c>
      <c r="O1694" s="36" t="str">
        <f>IF(ISERROR(MID(M1694,SEARCH($O$1,M1694)-40,80)),"",MID(M1694,SEARCH($O$1,M1694)-40,80))</f>
        <v/>
      </c>
      <c r="P1694"/>
    </row>
    <row r="1695" spans="1:16" x14ac:dyDescent="0.35">
      <c r="A1695" s="5" t="s">
        <v>11</v>
      </c>
      <c r="B1695" s="6">
        <v>4.66</v>
      </c>
      <c r="C1695" s="1" t="s">
        <v>2939</v>
      </c>
      <c r="D1695" s="1" t="s">
        <v>2940</v>
      </c>
      <c r="E1695" s="1" t="b">
        <v>0</v>
      </c>
      <c r="F1695" s="1" t="b">
        <v>1</v>
      </c>
      <c r="G1695" s="1">
        <v>6.7146282973621103</v>
      </c>
      <c r="H1695" s="1">
        <v>2</v>
      </c>
      <c r="I1695" s="1">
        <v>2</v>
      </c>
      <c r="J1695" s="1">
        <v>2</v>
      </c>
      <c r="K1695" s="2">
        <v>1359802.0078125</v>
      </c>
      <c r="L1695" s="4">
        <f>IF(ISNUMBER(K1695),LOG(K1695,10),"0")</f>
        <v>6.133475678095075</v>
      </c>
      <c r="M1695" s="25" t="s">
        <v>6586</v>
      </c>
      <c r="N1695" s="32" t="str">
        <f>IF(ISERROR(MID(M1695,SEARCH($N$1,M1695)-40,80)),"",MID(M1695,SEARCH($N$1,M1695)-40,80))</f>
        <v/>
      </c>
      <c r="O1695" s="36" t="str">
        <f>IF(ISERROR(MID(M1695,SEARCH($O$1,M1695)-40,80)),"",MID(M1695,SEARCH($O$1,M1695)-40,80))</f>
        <v/>
      </c>
      <c r="P1695"/>
    </row>
    <row r="1696" spans="1:16" x14ac:dyDescent="0.35">
      <c r="A1696" s="5" t="s">
        <v>11</v>
      </c>
      <c r="B1696" s="6">
        <v>2.5</v>
      </c>
      <c r="C1696" s="1" t="s">
        <v>2897</v>
      </c>
      <c r="D1696" s="1" t="s">
        <v>2898</v>
      </c>
      <c r="E1696" s="1" t="b">
        <v>0</v>
      </c>
      <c r="F1696" s="1" t="b">
        <v>1</v>
      </c>
      <c r="G1696" s="1">
        <v>10.9375</v>
      </c>
      <c r="H1696" s="1">
        <v>2</v>
      </c>
      <c r="I1696" s="1">
        <v>2</v>
      </c>
      <c r="J1696" s="1">
        <v>2</v>
      </c>
      <c r="K1696" s="2">
        <v>5371297.41796875</v>
      </c>
      <c r="L1696" s="4">
        <f>IF(ISNUMBER(K1696),LOG(K1696,10),"0")</f>
        <v>6.7300792006731127</v>
      </c>
      <c r="M1696" s="25" t="s">
        <v>5972</v>
      </c>
      <c r="N1696" s="32" t="str">
        <f>IF(ISERROR(MID(M1696,SEARCH($N$1,M1696)-40,80)),"",MID(M1696,SEARCH($N$1,M1696)-40,80))</f>
        <v/>
      </c>
      <c r="O1696" s="36" t="str">
        <f>IF(ISERROR(MID(M1696,SEARCH($O$1,M1696)-40,80)),"",MID(M1696,SEARCH($O$1,M1696)-40,80))</f>
        <v/>
      </c>
      <c r="P1696"/>
    </row>
    <row r="1697" spans="1:16" x14ac:dyDescent="0.35">
      <c r="A1697" s="5" t="s">
        <v>11</v>
      </c>
      <c r="B1697" s="6">
        <v>6.17</v>
      </c>
      <c r="C1697" s="1" t="s">
        <v>2493</v>
      </c>
      <c r="D1697" s="1" t="s">
        <v>2494</v>
      </c>
      <c r="E1697" s="1" t="b">
        <v>0</v>
      </c>
      <c r="F1697" s="1" t="b">
        <v>1</v>
      </c>
      <c r="G1697" s="1">
        <v>6.9351230425055901</v>
      </c>
      <c r="H1697" s="1">
        <v>2</v>
      </c>
      <c r="I1697" s="1">
        <v>2</v>
      </c>
      <c r="J1697" s="1">
        <v>2</v>
      </c>
      <c r="K1697" s="2">
        <v>1804665.28125</v>
      </c>
      <c r="L1697" s="4">
        <f>IF(ISNUMBER(K1697),LOG(K1697,10),"0")</f>
        <v>6.2563966633130645</v>
      </c>
      <c r="M1697" s="25" t="s">
        <v>6515</v>
      </c>
      <c r="N1697" s="32" t="str">
        <f>IF(ISERROR(MID(M1697,SEARCH($N$1,M1697)-40,80)),"",MID(M1697,SEARCH($N$1,M1697)-40,80))</f>
        <v/>
      </c>
      <c r="O1697" s="36" t="str">
        <f>IF(ISERROR(MID(M1697,SEARCH($O$1,M1697)-40,80)),"",MID(M1697,SEARCH($O$1,M1697)-40,80))</f>
        <v/>
      </c>
      <c r="P1697"/>
    </row>
    <row r="1698" spans="1:16" x14ac:dyDescent="0.35">
      <c r="A1698" s="5" t="s">
        <v>11</v>
      </c>
      <c r="B1698" s="6">
        <v>4.7300000000000004</v>
      </c>
      <c r="C1698" s="1" t="s">
        <v>3672</v>
      </c>
      <c r="D1698" s="1" t="s">
        <v>3673</v>
      </c>
      <c r="E1698" s="1" t="b">
        <v>0</v>
      </c>
      <c r="F1698" s="1" t="b">
        <v>1</v>
      </c>
      <c r="G1698" s="1">
        <v>12.5</v>
      </c>
      <c r="H1698" s="1">
        <v>2</v>
      </c>
      <c r="I1698" s="1">
        <v>2</v>
      </c>
      <c r="J1698" s="1">
        <v>2</v>
      </c>
      <c r="K1698" s="2">
        <v>8667551.05859375</v>
      </c>
      <c r="L1698" s="4">
        <f>IF(ISNUMBER(K1698),LOG(K1698,10),"0")</f>
        <v>6.9378964086670791</v>
      </c>
      <c r="M1698" s="25" t="s">
        <v>5658</v>
      </c>
      <c r="N1698" s="32" t="str">
        <f>IF(ISERROR(MID(M1698,SEARCH($N$1,M1698)-40,80)),"",MID(M1698,SEARCH($N$1,M1698)-40,80))</f>
        <v/>
      </c>
      <c r="O1698" s="36" t="str">
        <f>IF(ISERROR(MID(M1698,SEARCH($O$1,M1698)-40,80)),"",MID(M1698,SEARCH($O$1,M1698)-40,80))</f>
        <v/>
      </c>
      <c r="P1698"/>
    </row>
    <row r="1699" spans="1:16" x14ac:dyDescent="0.35">
      <c r="A1699" s="5" t="s">
        <v>11</v>
      </c>
      <c r="B1699" s="6">
        <v>5.81</v>
      </c>
      <c r="C1699" s="1" t="s">
        <v>2353</v>
      </c>
      <c r="D1699" s="1" t="s">
        <v>2354</v>
      </c>
      <c r="E1699" s="1" t="b">
        <v>0</v>
      </c>
      <c r="F1699" s="1" t="b">
        <v>1</v>
      </c>
      <c r="G1699" s="1">
        <v>6.2052505966587104</v>
      </c>
      <c r="H1699" s="1">
        <v>2</v>
      </c>
      <c r="I1699" s="1">
        <v>2</v>
      </c>
      <c r="J1699" s="1">
        <v>2</v>
      </c>
      <c r="K1699" s="2">
        <v>5170442.9375</v>
      </c>
      <c r="L1699" s="4">
        <f>IF(ISNUMBER(K1699),LOG(K1699,10),"0")</f>
        <v>6.7135277494908747</v>
      </c>
      <c r="M1699" s="25" t="s">
        <v>6001</v>
      </c>
      <c r="N1699" s="32" t="str">
        <f>IF(ISERROR(MID(M1699,SEARCH($N$1,M1699)-40,80)),"",MID(M1699,SEARCH($N$1,M1699)-40,80))</f>
        <v/>
      </c>
      <c r="O1699" s="36" t="str">
        <f>IF(ISERROR(MID(M1699,SEARCH($O$1,M1699)-40,80)),"",MID(M1699,SEARCH($O$1,M1699)-40,80))</f>
        <v/>
      </c>
      <c r="P1699"/>
    </row>
    <row r="1700" spans="1:16" x14ac:dyDescent="0.35">
      <c r="A1700" s="5" t="s">
        <v>11</v>
      </c>
      <c r="B1700" s="6">
        <v>4.95</v>
      </c>
      <c r="C1700" s="1" t="s">
        <v>3327</v>
      </c>
      <c r="D1700" s="1" t="s">
        <v>3328</v>
      </c>
      <c r="E1700" s="1" t="b">
        <v>0</v>
      </c>
      <c r="F1700" s="1" t="b">
        <v>1</v>
      </c>
      <c r="G1700" s="1">
        <v>23.595505617977501</v>
      </c>
      <c r="H1700" s="1">
        <v>2</v>
      </c>
      <c r="I1700" s="1">
        <v>2</v>
      </c>
      <c r="J1700" s="1">
        <v>2</v>
      </c>
      <c r="K1700" s="2">
        <v>3699431.859375</v>
      </c>
      <c r="L1700" s="4">
        <f>IF(ISNUMBER(K1700),LOG(K1700,10),"0")</f>
        <v>6.5681350323686161</v>
      </c>
      <c r="M1700" s="25" t="s">
        <v>6193</v>
      </c>
      <c r="N1700" s="32" t="str">
        <f>IF(ISERROR(MID(M1700,SEARCH($N$1,M1700)-40,80)),"",MID(M1700,SEARCH($N$1,M1700)-40,80))</f>
        <v/>
      </c>
      <c r="O1700" s="36" t="str">
        <f>IF(ISERROR(MID(M1700,SEARCH($O$1,M1700)-40,80)),"",MID(M1700,SEARCH($O$1,M1700)-40,80))</f>
        <v/>
      </c>
      <c r="P1700"/>
    </row>
    <row r="1701" spans="1:16" x14ac:dyDescent="0.35">
      <c r="A1701" s="5" t="s">
        <v>11</v>
      </c>
      <c r="B1701" s="6">
        <v>4.03</v>
      </c>
      <c r="C1701" s="1" t="s">
        <v>3045</v>
      </c>
      <c r="D1701" s="1" t="s">
        <v>3046</v>
      </c>
      <c r="E1701" s="1" t="b">
        <v>0</v>
      </c>
      <c r="F1701" s="1" t="b">
        <v>1</v>
      </c>
      <c r="G1701" s="1">
        <v>16.6666666666667</v>
      </c>
      <c r="H1701" s="1">
        <v>2</v>
      </c>
      <c r="I1701" s="1">
        <v>2</v>
      </c>
      <c r="J1701" s="1">
        <v>2</v>
      </c>
      <c r="K1701" s="2">
        <v>4920154.40625</v>
      </c>
      <c r="L1701" s="4">
        <f>IF(ISNUMBER(K1701),LOG(K1701,10),"0")</f>
        <v>6.69197873218405</v>
      </c>
      <c r="M1701" s="25" t="s">
        <v>6029</v>
      </c>
      <c r="N1701" s="32" t="str">
        <f>IF(ISERROR(MID(M1701,SEARCH($N$1,M1701)-40,80)),"",MID(M1701,SEARCH($N$1,M1701)-40,80))</f>
        <v/>
      </c>
      <c r="O1701" s="36" t="str">
        <f>IF(ISERROR(MID(M1701,SEARCH($O$1,M1701)-40,80)),"",MID(M1701,SEARCH($O$1,M1701)-40,80))</f>
        <v/>
      </c>
      <c r="P1701"/>
    </row>
    <row r="1702" spans="1:16" x14ac:dyDescent="0.35">
      <c r="A1702" s="5" t="s">
        <v>11</v>
      </c>
      <c r="B1702" s="6">
        <v>6.58</v>
      </c>
      <c r="C1702" s="1" t="s">
        <v>1949</v>
      </c>
      <c r="D1702" s="1" t="s">
        <v>1950</v>
      </c>
      <c r="E1702" s="1" t="b">
        <v>0</v>
      </c>
      <c r="F1702" s="1" t="b">
        <v>1</v>
      </c>
      <c r="G1702" s="1">
        <v>6.0457516339869297</v>
      </c>
      <c r="H1702" s="1">
        <v>2</v>
      </c>
      <c r="I1702" s="1">
        <v>2</v>
      </c>
      <c r="J1702" s="1">
        <v>2</v>
      </c>
      <c r="K1702" s="2">
        <v>2180600.4609375</v>
      </c>
      <c r="L1702" s="4">
        <f>IF(ISNUMBER(K1702),LOG(K1702,10),"0")</f>
        <v>6.3385760995514175</v>
      </c>
      <c r="M1702" s="25" t="s">
        <v>6444</v>
      </c>
      <c r="N1702" s="32" t="str">
        <f>IF(ISERROR(MID(M1702,SEARCH($N$1,M1702)-40,80)),"",MID(M1702,SEARCH($N$1,M1702)-40,80))</f>
        <v/>
      </c>
      <c r="O1702" s="36" t="str">
        <f>IF(ISERROR(MID(M1702,SEARCH($O$1,M1702)-40,80)),"",MID(M1702,SEARCH($O$1,M1702)-40,80))</f>
        <v/>
      </c>
      <c r="P1702"/>
    </row>
    <row r="1703" spans="1:16" x14ac:dyDescent="0.35">
      <c r="A1703" s="5" t="s">
        <v>11</v>
      </c>
      <c r="B1703" s="6">
        <v>5.69</v>
      </c>
      <c r="C1703" s="1" t="s">
        <v>2349</v>
      </c>
      <c r="D1703" s="1" t="s">
        <v>2350</v>
      </c>
      <c r="E1703" s="1" t="b">
        <v>0</v>
      </c>
      <c r="F1703" s="1" t="b">
        <v>1</v>
      </c>
      <c r="G1703" s="1">
        <v>15.979381443298999</v>
      </c>
      <c r="H1703" s="1">
        <v>2</v>
      </c>
      <c r="I1703" s="1">
        <v>2</v>
      </c>
      <c r="J1703" s="1">
        <v>2</v>
      </c>
      <c r="K1703" s="2">
        <v>6084914.296875</v>
      </c>
      <c r="L1703" s="4">
        <f>IF(ISNUMBER(K1703),LOG(K1703,10),"0")</f>
        <v>6.7842544657778525</v>
      </c>
      <c r="M1703" s="25" t="s">
        <v>5900</v>
      </c>
      <c r="N1703" s="32" t="str">
        <f>IF(ISERROR(MID(M1703,SEARCH($N$1,M1703)-40,80)),"",MID(M1703,SEARCH($N$1,M1703)-40,80))</f>
        <v/>
      </c>
      <c r="O1703" s="36" t="str">
        <f>IF(ISERROR(MID(M1703,SEARCH($O$1,M1703)-40,80)),"",MID(M1703,SEARCH($O$1,M1703)-40,80))</f>
        <v/>
      </c>
      <c r="P1703"/>
    </row>
    <row r="1704" spans="1:16" x14ac:dyDescent="0.35">
      <c r="A1704" s="5" t="s">
        <v>4094</v>
      </c>
      <c r="B1704" s="6">
        <v>4</v>
      </c>
      <c r="C1704" s="1" t="s">
        <v>4291</v>
      </c>
      <c r="D1704" s="1" t="s">
        <v>4292</v>
      </c>
      <c r="E1704" s="1" t="b">
        <v>0</v>
      </c>
      <c r="F1704" s="1" t="b">
        <v>1</v>
      </c>
      <c r="G1704" s="1">
        <v>3.9399624765478398</v>
      </c>
      <c r="H1704" s="1">
        <v>2</v>
      </c>
      <c r="I1704" s="1">
        <v>2</v>
      </c>
      <c r="J1704" s="1">
        <v>2</v>
      </c>
      <c r="K1704" s="2">
        <v>937849.640625</v>
      </c>
      <c r="L1704" s="4">
        <f>IF(ISNUMBER(K1704),LOG(K1704,10),"0")</f>
        <v>5.9721332163309091</v>
      </c>
      <c r="M1704" s="25" t="s">
        <v>6675</v>
      </c>
      <c r="N1704" s="32" t="str">
        <f>IF(ISERROR(MID(M1704,SEARCH($N$1,M1704)-40,80)),"",MID(M1704,SEARCH($N$1,M1704)-40,80))</f>
        <v/>
      </c>
      <c r="O1704" s="36" t="str">
        <f>IF(ISERROR(MID(M1704,SEARCH($O$1,M1704)-40,80)),"",MID(M1704,SEARCH($O$1,M1704)-40,80))</f>
        <v/>
      </c>
      <c r="P1704"/>
    </row>
    <row r="1705" spans="1:16" x14ac:dyDescent="0.35">
      <c r="A1705" s="5" t="s">
        <v>11</v>
      </c>
      <c r="B1705" s="6">
        <v>5.63</v>
      </c>
      <c r="C1705" s="1" t="s">
        <v>2313</v>
      </c>
      <c r="D1705" s="1" t="s">
        <v>2314</v>
      </c>
      <c r="E1705" s="1" t="b">
        <v>0</v>
      </c>
      <c r="F1705" s="1" t="b">
        <v>1</v>
      </c>
      <c r="G1705" s="1">
        <v>12.7659574468085</v>
      </c>
      <c r="H1705" s="1">
        <v>2</v>
      </c>
      <c r="I1705" s="1">
        <v>2</v>
      </c>
      <c r="J1705" s="1">
        <v>2</v>
      </c>
      <c r="K1705" s="2">
        <v>8918767.3125</v>
      </c>
      <c r="L1705" s="4">
        <f>IF(ISNUMBER(K1705),LOG(K1705,10),"0")</f>
        <v>6.9503048334822308</v>
      </c>
      <c r="M1705" s="25" t="s">
        <v>5642</v>
      </c>
      <c r="N1705" s="32" t="str">
        <f>IF(ISERROR(MID(M1705,SEARCH($N$1,M1705)-40,80)),"",MID(M1705,SEARCH($N$1,M1705)-40,80))</f>
        <v/>
      </c>
      <c r="O1705" s="36" t="str">
        <f>IF(ISERROR(MID(M1705,SEARCH($O$1,M1705)-40,80)),"",MID(M1705,SEARCH($O$1,M1705)-40,80))</f>
        <v/>
      </c>
      <c r="P1705"/>
    </row>
    <row r="1706" spans="1:16" x14ac:dyDescent="0.35">
      <c r="A1706" s="5" t="s">
        <v>11</v>
      </c>
      <c r="B1706" s="6">
        <v>6.32</v>
      </c>
      <c r="C1706" s="1" t="s">
        <v>2179</v>
      </c>
      <c r="D1706" s="1" t="s">
        <v>2180</v>
      </c>
      <c r="E1706" s="1" t="b">
        <v>0</v>
      </c>
      <c r="F1706" s="1" t="b">
        <v>1</v>
      </c>
      <c r="G1706" s="1">
        <v>8.4639498432601901</v>
      </c>
      <c r="H1706" s="1">
        <v>2</v>
      </c>
      <c r="I1706" s="1">
        <v>2</v>
      </c>
      <c r="J1706" s="1">
        <v>2</v>
      </c>
      <c r="K1706" s="2">
        <v>5998944.3125</v>
      </c>
      <c r="L1706" s="4">
        <f>IF(ISNUMBER(K1706),LOG(K1706,10),"0")</f>
        <v>6.7780748304511711</v>
      </c>
      <c r="M1706" s="25" t="s">
        <v>5906</v>
      </c>
      <c r="N1706" s="32" t="str">
        <f>IF(ISERROR(MID(M1706,SEARCH($N$1,M1706)-40,80)),"",MID(M1706,SEARCH($N$1,M1706)-40,80))</f>
        <v/>
      </c>
      <c r="O1706" s="36" t="str">
        <f>IF(ISERROR(MID(M1706,SEARCH($O$1,M1706)-40,80)),"",MID(M1706,SEARCH($O$1,M1706)-40,80))</f>
        <v/>
      </c>
      <c r="P1706"/>
    </row>
    <row r="1707" spans="1:16" x14ac:dyDescent="0.35">
      <c r="A1707" s="5" t="s">
        <v>11</v>
      </c>
      <c r="B1707" s="6">
        <v>2.64</v>
      </c>
      <c r="C1707" s="1" t="s">
        <v>3444</v>
      </c>
      <c r="D1707" s="1" t="s">
        <v>3445</v>
      </c>
      <c r="E1707" s="1" t="b">
        <v>0</v>
      </c>
      <c r="F1707" s="1" t="b">
        <v>1</v>
      </c>
      <c r="G1707" s="1">
        <v>18.181818181818201</v>
      </c>
      <c r="H1707" s="1">
        <v>2</v>
      </c>
      <c r="I1707" s="1">
        <v>2</v>
      </c>
      <c r="J1707" s="1">
        <v>2</v>
      </c>
      <c r="K1707" s="2">
        <v>16461036.015625</v>
      </c>
      <c r="L1707" s="4">
        <f>IF(ISNUMBER(K1707),LOG(K1707,10),"0")</f>
        <v>7.2164571651235097</v>
      </c>
      <c r="M1707" s="25" t="s">
        <v>5273</v>
      </c>
      <c r="N1707" s="32" t="str">
        <f>IF(ISERROR(MID(M1707,SEARCH($N$1,M1707)-40,80)),"",MID(M1707,SEARCH($N$1,M1707)-40,80))</f>
        <v/>
      </c>
      <c r="O1707" s="36" t="str">
        <f>IF(ISERROR(MID(M1707,SEARCH($O$1,M1707)-40,80)),"",MID(M1707,SEARCH($O$1,M1707)-40,80))</f>
        <v/>
      </c>
      <c r="P1707"/>
    </row>
    <row r="1708" spans="1:16" x14ac:dyDescent="0.35">
      <c r="A1708" s="5" t="s">
        <v>11</v>
      </c>
      <c r="B1708" s="6">
        <v>4.3</v>
      </c>
      <c r="C1708" s="1" t="s">
        <v>3636</v>
      </c>
      <c r="D1708" s="1" t="s">
        <v>3637</v>
      </c>
      <c r="E1708" s="1" t="b">
        <v>0</v>
      </c>
      <c r="F1708" s="1" t="b">
        <v>1</v>
      </c>
      <c r="G1708" s="1">
        <v>1.02851799906498</v>
      </c>
      <c r="H1708" s="1">
        <v>2</v>
      </c>
      <c r="I1708" s="1">
        <v>2</v>
      </c>
      <c r="J1708" s="1">
        <v>2</v>
      </c>
      <c r="K1708" s="2">
        <v>598936.8046875</v>
      </c>
      <c r="L1708" s="4">
        <f>IF(ISNUMBER(K1708),LOG(K1708,10),"0")</f>
        <v>5.7773810013152458</v>
      </c>
      <c r="M1708" s="25" t="s">
        <v>6745</v>
      </c>
      <c r="N1708" s="32" t="str">
        <f>IF(ISERROR(MID(M1708,SEARCH($N$1,M1708)-40,80)),"",MID(M1708,SEARCH($N$1,M1708)-40,80))</f>
        <v/>
      </c>
      <c r="O1708" s="36" t="str">
        <f>IF(ISERROR(MID(M1708,SEARCH($O$1,M1708)-40,80)),"",MID(M1708,SEARCH($O$1,M1708)-40,80))</f>
        <v/>
      </c>
      <c r="P1708"/>
    </row>
    <row r="1709" spans="1:16" x14ac:dyDescent="0.35">
      <c r="A1709" s="5" t="s">
        <v>11</v>
      </c>
      <c r="B1709" s="6">
        <v>3.74</v>
      </c>
      <c r="C1709" s="1" t="s">
        <v>2555</v>
      </c>
      <c r="D1709" s="1" t="s">
        <v>2556</v>
      </c>
      <c r="E1709" s="1" t="b">
        <v>0</v>
      </c>
      <c r="F1709" s="1" t="b">
        <v>1</v>
      </c>
      <c r="G1709" s="1">
        <v>5.8035714285714297</v>
      </c>
      <c r="H1709" s="1">
        <v>2</v>
      </c>
      <c r="I1709" s="1">
        <v>2</v>
      </c>
      <c r="J1709" s="1">
        <v>2</v>
      </c>
      <c r="K1709" s="2">
        <v>3226253.34375</v>
      </c>
      <c r="L1709" s="4">
        <f>IF(ISNUMBER(K1709),LOG(K1709,10),"0")</f>
        <v>6.5086984676631747</v>
      </c>
      <c r="M1709" s="25" t="s">
        <v>6266</v>
      </c>
      <c r="N1709" s="32" t="str">
        <f>IF(ISERROR(MID(M1709,SEARCH($N$1,M1709)-40,80)),"",MID(M1709,SEARCH($N$1,M1709)-40,80))</f>
        <v/>
      </c>
      <c r="O1709" s="36" t="str">
        <f>IF(ISERROR(MID(M1709,SEARCH($O$1,M1709)-40,80)),"",MID(M1709,SEARCH($O$1,M1709)-40,80))</f>
        <v/>
      </c>
      <c r="P1709"/>
    </row>
    <row r="1710" spans="1:16" x14ac:dyDescent="0.35">
      <c r="A1710" s="5" t="s">
        <v>11</v>
      </c>
      <c r="B1710" s="6">
        <v>4.84</v>
      </c>
      <c r="C1710" s="1" t="s">
        <v>2635</v>
      </c>
      <c r="D1710" s="1" t="s">
        <v>2636</v>
      </c>
      <c r="E1710" s="1" t="b">
        <v>0</v>
      </c>
      <c r="F1710" s="1" t="b">
        <v>1</v>
      </c>
      <c r="G1710" s="1">
        <v>8.1560283687943294</v>
      </c>
      <c r="H1710" s="1">
        <v>2</v>
      </c>
      <c r="I1710" s="1">
        <v>2</v>
      </c>
      <c r="J1710" s="1">
        <v>2</v>
      </c>
      <c r="K1710" s="2">
        <v>4878433.71875</v>
      </c>
      <c r="L1710" s="4">
        <f>IF(ISNUMBER(K1710),LOG(K1710,10),"0")</f>
        <v>6.6882804087875503</v>
      </c>
      <c r="M1710" s="25" t="s">
        <v>6033</v>
      </c>
      <c r="N1710" s="32" t="str">
        <f>IF(ISERROR(MID(M1710,SEARCH($N$1,M1710)-40,80)),"",MID(M1710,SEARCH($N$1,M1710)-40,80))</f>
        <v/>
      </c>
      <c r="O1710" s="36" t="str">
        <f>IF(ISERROR(MID(M1710,SEARCH($O$1,M1710)-40,80)),"",MID(M1710,SEARCH($O$1,M1710)-40,80))</f>
        <v/>
      </c>
      <c r="P1710"/>
    </row>
    <row r="1711" spans="1:16" x14ac:dyDescent="0.35">
      <c r="A1711" s="5" t="s">
        <v>11</v>
      </c>
      <c r="B1711" s="6">
        <v>4.76</v>
      </c>
      <c r="C1711" s="1" t="s">
        <v>2591</v>
      </c>
      <c r="D1711" s="1" t="s">
        <v>2592</v>
      </c>
      <c r="E1711" s="1" t="b">
        <v>0</v>
      </c>
      <c r="F1711" s="1" t="b">
        <v>1</v>
      </c>
      <c r="G1711" s="1">
        <v>7.3113207547169798</v>
      </c>
      <c r="H1711" s="1">
        <v>2</v>
      </c>
      <c r="I1711" s="1">
        <v>2</v>
      </c>
      <c r="J1711" s="1">
        <v>2</v>
      </c>
      <c r="K1711" s="2">
        <v>5419337.6796875</v>
      </c>
      <c r="L1711" s="4">
        <f>IF(ISNUMBER(K1711),LOG(K1711,10),"0")</f>
        <v>6.7339462128053169</v>
      </c>
      <c r="M1711" s="25" t="s">
        <v>5964</v>
      </c>
      <c r="N1711" s="32" t="str">
        <f>IF(ISERROR(MID(M1711,SEARCH($N$1,M1711)-40,80)),"",MID(M1711,SEARCH($N$1,M1711)-40,80))</f>
        <v/>
      </c>
      <c r="O1711" s="36" t="str">
        <f>IF(ISERROR(MID(M1711,SEARCH($O$1,M1711)-40,80)),"",MID(M1711,SEARCH($O$1,M1711)-40,80))</f>
        <v/>
      </c>
      <c r="P1711"/>
    </row>
    <row r="1712" spans="1:16" x14ac:dyDescent="0.35">
      <c r="A1712" s="5" t="s">
        <v>11</v>
      </c>
      <c r="B1712" s="6">
        <v>4.54</v>
      </c>
      <c r="C1712" s="1" t="s">
        <v>3610</v>
      </c>
      <c r="D1712" s="1" t="s">
        <v>3611</v>
      </c>
      <c r="E1712" s="1" t="b">
        <v>0</v>
      </c>
      <c r="F1712" s="1" t="b">
        <v>1</v>
      </c>
      <c r="G1712" s="1">
        <v>5.1851851851851896</v>
      </c>
      <c r="H1712" s="1">
        <v>2</v>
      </c>
      <c r="I1712" s="1">
        <v>2</v>
      </c>
      <c r="J1712" s="1">
        <v>2</v>
      </c>
      <c r="K1712" s="2">
        <v>757662.9140625</v>
      </c>
      <c r="L1712" s="4">
        <f>IF(ISNUMBER(K1712),LOG(K1712,10),"0")</f>
        <v>5.8794760300075275</v>
      </c>
      <c r="M1712" s="25" t="s">
        <v>6711</v>
      </c>
      <c r="N1712" s="32" t="str">
        <f>IF(ISERROR(MID(M1712,SEARCH($N$1,M1712)-40,80)),"",MID(M1712,SEARCH($N$1,M1712)-40,80))</f>
        <v/>
      </c>
      <c r="O1712" s="36" t="str">
        <f>IF(ISERROR(MID(M1712,SEARCH($O$1,M1712)-40,80)),"",MID(M1712,SEARCH($O$1,M1712)-40,80))</f>
        <v/>
      </c>
      <c r="P1712"/>
    </row>
    <row r="1713" spans="1:16" x14ac:dyDescent="0.35">
      <c r="A1713" s="5" t="s">
        <v>11</v>
      </c>
      <c r="B1713" s="6">
        <v>2.0499999999999998</v>
      </c>
      <c r="C1713" s="1" t="s">
        <v>3646</v>
      </c>
      <c r="D1713" s="1" t="s">
        <v>3647</v>
      </c>
      <c r="E1713" s="1" t="b">
        <v>0</v>
      </c>
      <c r="F1713" s="1" t="b">
        <v>1</v>
      </c>
      <c r="G1713" s="1">
        <v>2.8673835125448002</v>
      </c>
      <c r="H1713" s="1">
        <v>2</v>
      </c>
      <c r="I1713" s="1">
        <v>2</v>
      </c>
      <c r="J1713" s="1">
        <v>2</v>
      </c>
      <c r="K1713" s="2">
        <v>7158666.5625</v>
      </c>
      <c r="L1713" s="4">
        <f>IF(ISNUMBER(K1713),LOG(K1713,10),"0")</f>
        <v>6.8548321342520628</v>
      </c>
      <c r="M1713" s="25" t="s">
        <v>5055</v>
      </c>
      <c r="N1713" s="32" t="str">
        <f>IF(ISERROR(MID(M1713,SEARCH($N$1,M1713)-40,80)),"",MID(M1713,SEARCH($N$1,M1713)-40,80))</f>
        <v/>
      </c>
      <c r="O1713" s="36" t="str">
        <f>IF(ISERROR(MID(M1713,SEARCH($O$1,M1713)-40,80)),"",MID(M1713,SEARCH($O$1,M1713)-40,80))</f>
        <v/>
      </c>
      <c r="P1713"/>
    </row>
    <row r="1714" spans="1:16" x14ac:dyDescent="0.35">
      <c r="A1714" s="5" t="s">
        <v>11</v>
      </c>
      <c r="B1714" s="6">
        <v>2.15</v>
      </c>
      <c r="C1714" s="1" t="s">
        <v>3684</v>
      </c>
      <c r="D1714" s="1" t="s">
        <v>3685</v>
      </c>
      <c r="E1714" s="1" t="b">
        <v>0</v>
      </c>
      <c r="F1714" s="1" t="b">
        <v>1</v>
      </c>
      <c r="G1714" s="1">
        <v>16.239316239316199</v>
      </c>
      <c r="H1714" s="1">
        <v>2</v>
      </c>
      <c r="I1714" s="1">
        <v>2</v>
      </c>
      <c r="J1714" s="1">
        <v>2</v>
      </c>
      <c r="K1714" s="2">
        <v>3967928.98046875</v>
      </c>
      <c r="L1714" s="4">
        <f>IF(ISNUMBER(K1714),LOG(K1714,10),"0")</f>
        <v>6.5985638903806914</v>
      </c>
      <c r="M1714" s="25" t="s">
        <v>5055</v>
      </c>
      <c r="N1714" s="32" t="str">
        <f>IF(ISERROR(MID(M1714,SEARCH($N$1,M1714)-40,80)),"",MID(M1714,SEARCH($N$1,M1714)-40,80))</f>
        <v/>
      </c>
      <c r="O1714" s="36" t="str">
        <f>IF(ISERROR(MID(M1714,SEARCH($O$1,M1714)-40,80)),"",MID(M1714,SEARCH($O$1,M1714)-40,80))</f>
        <v/>
      </c>
      <c r="P1714"/>
    </row>
    <row r="1715" spans="1:16" x14ac:dyDescent="0.35">
      <c r="A1715" s="5" t="s">
        <v>4094</v>
      </c>
      <c r="B1715" s="6">
        <v>2.38</v>
      </c>
      <c r="C1715" s="1" t="s">
        <v>4287</v>
      </c>
      <c r="D1715" s="1" t="s">
        <v>4288</v>
      </c>
      <c r="E1715" s="1" t="b">
        <v>0</v>
      </c>
      <c r="F1715" s="1" t="b">
        <v>1</v>
      </c>
      <c r="G1715" s="1">
        <v>7.4074074074074101</v>
      </c>
      <c r="H1715" s="1">
        <v>2</v>
      </c>
      <c r="I1715" s="1">
        <v>2</v>
      </c>
      <c r="J1715" s="1">
        <v>2</v>
      </c>
      <c r="K1715" s="2">
        <v>1973633.7402343799</v>
      </c>
      <c r="L1715" s="4">
        <f>IF(ISNUMBER(K1715),LOG(K1715,10),"0")</f>
        <v>6.2952665610217862</v>
      </c>
      <c r="M1715" s="25" t="s">
        <v>5055</v>
      </c>
      <c r="N1715" s="32" t="str">
        <f>IF(ISERROR(MID(M1715,SEARCH($N$1,M1715)-40,80)),"",MID(M1715,SEARCH($N$1,M1715)-40,80))</f>
        <v/>
      </c>
      <c r="O1715" s="36" t="str">
        <f>IF(ISERROR(MID(M1715,SEARCH($O$1,M1715)-40,80)),"",MID(M1715,SEARCH($O$1,M1715)-40,80))</f>
        <v/>
      </c>
      <c r="P1715"/>
    </row>
    <row r="1716" spans="1:16" x14ac:dyDescent="0.35">
      <c r="A1716" s="5" t="s">
        <v>4094</v>
      </c>
      <c r="B1716" s="6">
        <v>2.34</v>
      </c>
      <c r="C1716" s="1" t="s">
        <v>4341</v>
      </c>
      <c r="D1716" s="1" t="s">
        <v>4342</v>
      </c>
      <c r="E1716" s="1" t="b">
        <v>0</v>
      </c>
      <c r="F1716" s="1" t="b">
        <v>1</v>
      </c>
      <c r="G1716" s="1">
        <v>0.84985835694051004</v>
      </c>
      <c r="H1716" s="1">
        <v>2</v>
      </c>
      <c r="I1716" s="1">
        <v>2</v>
      </c>
      <c r="J1716" s="1">
        <v>1</v>
      </c>
      <c r="K1716" s="2" t="s">
        <v>483</v>
      </c>
      <c r="L1716" s="4" t="str">
        <f>IF(ISNUMBER(K1716),LOG(K1716,10),"0")</f>
        <v>0</v>
      </c>
      <c r="M1716" s="25" t="s">
        <v>6867</v>
      </c>
      <c r="N1716" s="32" t="str">
        <f>IF(ISERROR(MID(M1716,SEARCH($N$1,M1716)-40,80)),"",MID(M1716,SEARCH($N$1,M1716)-40,80))</f>
        <v/>
      </c>
      <c r="O1716" s="36" t="str">
        <f>IF(ISERROR(MID(M1716,SEARCH($O$1,M1716)-40,80)),"",MID(M1716,SEARCH($O$1,M1716)-40,80))</f>
        <v/>
      </c>
      <c r="P1716"/>
    </row>
    <row r="1717" spans="1:16" x14ac:dyDescent="0.35">
      <c r="A1717" s="5" t="s">
        <v>11</v>
      </c>
      <c r="B1717" s="6">
        <v>4.93</v>
      </c>
      <c r="C1717" s="1" t="s">
        <v>3301</v>
      </c>
      <c r="D1717" s="1" t="s">
        <v>3302</v>
      </c>
      <c r="E1717" s="1" t="b">
        <v>0</v>
      </c>
      <c r="F1717" s="1" t="b">
        <v>1</v>
      </c>
      <c r="G1717" s="1">
        <v>4.9056603773584904</v>
      </c>
      <c r="H1717" s="1">
        <v>2</v>
      </c>
      <c r="I1717" s="1">
        <v>2</v>
      </c>
      <c r="J1717" s="1">
        <v>2</v>
      </c>
      <c r="K1717" s="2">
        <v>1191108.171875</v>
      </c>
      <c r="L1717" s="4">
        <f>IF(ISNUMBER(K1717),LOG(K1717,10),"0")</f>
        <v>6.0759512042326875</v>
      </c>
      <c r="M1717" s="25" t="s">
        <v>6620</v>
      </c>
      <c r="N1717" s="32" t="str">
        <f>IF(ISERROR(MID(M1717,SEARCH($N$1,M1717)-40,80)),"",MID(M1717,SEARCH($N$1,M1717)-40,80))</f>
        <v/>
      </c>
      <c r="O1717" s="36" t="str">
        <f>IF(ISERROR(MID(M1717,SEARCH($O$1,M1717)-40,80)),"",MID(M1717,SEARCH($O$1,M1717)-40,80))</f>
        <v/>
      </c>
      <c r="P1717"/>
    </row>
    <row r="1718" spans="1:16" x14ac:dyDescent="0.35">
      <c r="A1718" s="5" t="s">
        <v>11</v>
      </c>
      <c r="B1718" s="6">
        <v>6.22</v>
      </c>
      <c r="C1718" s="1" t="s">
        <v>2977</v>
      </c>
      <c r="D1718" s="1" t="s">
        <v>2978</v>
      </c>
      <c r="E1718" s="1" t="b">
        <v>0</v>
      </c>
      <c r="F1718" s="1" t="b">
        <v>1</v>
      </c>
      <c r="G1718" s="1">
        <v>15.540540540540499</v>
      </c>
      <c r="H1718" s="1">
        <v>2</v>
      </c>
      <c r="I1718" s="1">
        <v>3</v>
      </c>
      <c r="J1718" s="1">
        <v>2</v>
      </c>
      <c r="K1718" s="2">
        <v>22462732.6484375</v>
      </c>
      <c r="L1718" s="4">
        <f>IF(ISNUMBER(K1718),LOG(K1718,10),"0")</f>
        <v>7.3514625881653046</v>
      </c>
      <c r="M1718" s="25" t="s">
        <v>5142</v>
      </c>
      <c r="N1718" s="32" t="str">
        <f>IF(ISERROR(MID(M1718,SEARCH($N$1,M1718)-40,80)),"",MID(M1718,SEARCH($N$1,M1718)-40,80))</f>
        <v/>
      </c>
      <c r="O1718" s="36" t="str">
        <f>IF(ISERROR(MID(M1718,SEARCH($O$1,M1718)-40,80)),"",MID(M1718,SEARCH($O$1,M1718)-40,80))</f>
        <v/>
      </c>
      <c r="P1718"/>
    </row>
    <row r="1719" spans="1:16" x14ac:dyDescent="0.35">
      <c r="A1719" s="5" t="s">
        <v>11</v>
      </c>
      <c r="B1719" s="6">
        <v>5.12</v>
      </c>
      <c r="C1719" s="1" t="s">
        <v>3061</v>
      </c>
      <c r="D1719" s="1" t="s">
        <v>3062</v>
      </c>
      <c r="E1719" s="1" t="b">
        <v>0</v>
      </c>
      <c r="F1719" s="1" t="b">
        <v>1</v>
      </c>
      <c r="G1719" s="1">
        <v>7.6354679802955703</v>
      </c>
      <c r="H1719" s="1">
        <v>2</v>
      </c>
      <c r="I1719" s="1">
        <v>2</v>
      </c>
      <c r="J1719" s="1">
        <v>2</v>
      </c>
      <c r="K1719" s="2">
        <v>8150349.484375</v>
      </c>
      <c r="L1719" s="4">
        <f>IF(ISNUMBER(K1719),LOG(K1719,10),"0")</f>
        <v>6.9111762315475112</v>
      </c>
      <c r="M1719" s="25" t="s">
        <v>5705</v>
      </c>
      <c r="N1719" s="32" t="str">
        <f>IF(ISERROR(MID(M1719,SEARCH($N$1,M1719)-40,80)),"",MID(M1719,SEARCH($N$1,M1719)-40,80))</f>
        <v/>
      </c>
      <c r="O1719" s="36" t="str">
        <f>IF(ISERROR(MID(M1719,SEARCH($O$1,M1719)-40,80)),"",MID(M1719,SEARCH($O$1,M1719)-40,80))</f>
        <v/>
      </c>
      <c r="P1719"/>
    </row>
    <row r="1720" spans="1:16" x14ac:dyDescent="0.35">
      <c r="A1720" s="5" t="s">
        <v>11</v>
      </c>
      <c r="B1720" s="6">
        <v>4.9400000000000004</v>
      </c>
      <c r="C1720" s="1" t="s">
        <v>2611</v>
      </c>
      <c r="D1720" s="1" t="s">
        <v>2612</v>
      </c>
      <c r="E1720" s="1" t="b">
        <v>0</v>
      </c>
      <c r="F1720" s="1" t="b">
        <v>1</v>
      </c>
      <c r="G1720" s="1">
        <v>12.7777777777778</v>
      </c>
      <c r="H1720" s="1">
        <v>2</v>
      </c>
      <c r="I1720" s="1">
        <v>2</v>
      </c>
      <c r="J1720" s="1">
        <v>2</v>
      </c>
      <c r="K1720" s="2">
        <v>16895519.109375</v>
      </c>
      <c r="L1720" s="4">
        <f>IF(ISNUMBER(K1720),LOG(K1720,10),"0")</f>
        <v>7.2277715398737827</v>
      </c>
      <c r="M1720" s="25" t="s">
        <v>5259</v>
      </c>
      <c r="N1720" s="32" t="str">
        <f>IF(ISERROR(MID(M1720,SEARCH($N$1,M1720)-40,80)),"",MID(M1720,SEARCH($N$1,M1720)-40,80))</f>
        <v/>
      </c>
      <c r="O1720" s="36" t="str">
        <f>IF(ISERROR(MID(M1720,SEARCH($O$1,M1720)-40,80)),"",MID(M1720,SEARCH($O$1,M1720)-40,80))</f>
        <v/>
      </c>
      <c r="P1720"/>
    </row>
    <row r="1721" spans="1:16" x14ac:dyDescent="0.35">
      <c r="A1721" s="5" t="s">
        <v>11</v>
      </c>
      <c r="B1721" s="6">
        <v>4.4800000000000004</v>
      </c>
      <c r="C1721" s="1" t="s">
        <v>3109</v>
      </c>
      <c r="D1721" s="1" t="s">
        <v>3110</v>
      </c>
      <c r="E1721" s="1" t="b">
        <v>0</v>
      </c>
      <c r="F1721" s="1" t="b">
        <v>1</v>
      </c>
      <c r="G1721" s="1">
        <v>3.3950617283950599</v>
      </c>
      <c r="H1721" s="1">
        <v>2</v>
      </c>
      <c r="I1721" s="1">
        <v>2</v>
      </c>
      <c r="J1721" s="1">
        <v>2</v>
      </c>
      <c r="K1721" s="2">
        <v>687499.357421875</v>
      </c>
      <c r="L1721" s="4">
        <f>IF(ISNUMBER(K1721),LOG(K1721,10),"0")</f>
        <v>5.8372722965848247</v>
      </c>
      <c r="M1721" s="25" t="s">
        <v>6726</v>
      </c>
      <c r="N1721" s="32" t="str">
        <f>IF(ISERROR(MID(M1721,SEARCH($N$1,M1721)-40,80)),"",MID(M1721,SEARCH($N$1,M1721)-40,80))</f>
        <v/>
      </c>
      <c r="O1721" s="36" t="str">
        <f>IF(ISERROR(MID(M1721,SEARCH($O$1,M1721)-40,80)),"",MID(M1721,SEARCH($O$1,M1721)-40,80))</f>
        <v/>
      </c>
      <c r="P1721"/>
    </row>
    <row r="1722" spans="1:16" x14ac:dyDescent="0.35">
      <c r="A1722" s="5" t="s">
        <v>4094</v>
      </c>
      <c r="B1722" s="6">
        <v>4.4800000000000004</v>
      </c>
      <c r="C1722" s="1" t="s">
        <v>4367</v>
      </c>
      <c r="D1722" s="1" t="s">
        <v>4368</v>
      </c>
      <c r="E1722" s="1" t="b">
        <v>1</v>
      </c>
      <c r="F1722" s="1" t="b">
        <v>0</v>
      </c>
      <c r="G1722" s="1">
        <v>8.4951456310679596</v>
      </c>
      <c r="H1722" s="1">
        <v>2</v>
      </c>
      <c r="I1722" s="1">
        <v>2</v>
      </c>
      <c r="J1722" s="1">
        <v>2</v>
      </c>
      <c r="K1722" s="2">
        <v>14243297.3476563</v>
      </c>
      <c r="L1722" s="4">
        <f>IF(ISNUMBER(K1722),LOG(K1722,10),"0")</f>
        <v>7.1536105408543289</v>
      </c>
      <c r="M1722" s="25" t="s">
        <v>5351</v>
      </c>
      <c r="N1722" s="32" t="str">
        <f>IF(ISERROR(MID(M1722,SEARCH($N$1,M1722)-40,80)),"",MID(M1722,SEARCH($N$1,M1722)-40,80))</f>
        <v/>
      </c>
      <c r="O1722" s="36" t="str">
        <f>IF(ISERROR(MID(M1722,SEARCH($O$1,M1722)-40,80)),"",MID(M1722,SEARCH($O$1,M1722)-40,80))</f>
        <v/>
      </c>
      <c r="P1722"/>
    </row>
    <row r="1723" spans="1:16" x14ac:dyDescent="0.35">
      <c r="A1723" s="5" t="s">
        <v>11</v>
      </c>
      <c r="B1723" s="6">
        <v>6.26</v>
      </c>
      <c r="C1723" s="1" t="s">
        <v>2949</v>
      </c>
      <c r="D1723" s="1" t="s">
        <v>2950</v>
      </c>
      <c r="E1723" s="1" t="b">
        <v>1</v>
      </c>
      <c r="F1723" s="1" t="b">
        <v>0</v>
      </c>
      <c r="G1723" s="1">
        <v>4.9145299145299104</v>
      </c>
      <c r="H1723" s="1">
        <v>2</v>
      </c>
      <c r="I1723" s="1">
        <v>3</v>
      </c>
      <c r="J1723" s="1">
        <v>1</v>
      </c>
      <c r="K1723" s="2">
        <v>1006151.234375</v>
      </c>
      <c r="L1723" s="4">
        <f>IF(ISNUMBER(K1723),LOG(K1723,10),"0")</f>
        <v>6.0026632643363067</v>
      </c>
      <c r="M1723" s="25" t="s">
        <v>6666</v>
      </c>
      <c r="N1723" s="32" t="str">
        <f>IF(ISERROR(MID(M1723,SEARCH($N$1,M1723)-40,80)),"",MID(M1723,SEARCH($N$1,M1723)-40,80))</f>
        <v/>
      </c>
      <c r="O1723" s="36" t="str">
        <f>IF(ISERROR(MID(M1723,SEARCH($O$1,M1723)-40,80)),"",MID(M1723,SEARCH($O$1,M1723)-40,80))</f>
        <v/>
      </c>
      <c r="P1723"/>
    </row>
    <row r="1724" spans="1:16" x14ac:dyDescent="0.35">
      <c r="A1724" s="5" t="s">
        <v>11</v>
      </c>
      <c r="B1724" s="6">
        <v>1.75</v>
      </c>
      <c r="C1724" s="1" t="s">
        <v>3446</v>
      </c>
      <c r="D1724" s="1" t="s">
        <v>3447</v>
      </c>
      <c r="E1724" s="1" t="b">
        <v>1</v>
      </c>
      <c r="F1724" s="1" t="b">
        <v>0</v>
      </c>
      <c r="G1724" s="1">
        <v>14.7368421052632</v>
      </c>
      <c r="H1724" s="1">
        <v>2</v>
      </c>
      <c r="I1724" s="1">
        <v>2</v>
      </c>
      <c r="J1724" s="1">
        <v>2</v>
      </c>
      <c r="K1724" s="2">
        <v>35165320.3046875</v>
      </c>
      <c r="L1724" s="4">
        <f>IF(ISNUMBER(K1724),LOG(K1724,10),"0")</f>
        <v>7.5461145775556169</v>
      </c>
      <c r="M1724" s="25" t="s">
        <v>4991</v>
      </c>
      <c r="N1724" s="32" t="str">
        <f>IF(ISERROR(MID(M1724,SEARCH($N$1,M1724)-40,80)),"",MID(M1724,SEARCH($N$1,M1724)-40,80))</f>
        <v/>
      </c>
      <c r="O1724" s="36" t="str">
        <f>IF(ISERROR(MID(M1724,SEARCH($O$1,M1724)-40,80)),"",MID(M1724,SEARCH($O$1,M1724)-40,80))</f>
        <v/>
      </c>
      <c r="P1724"/>
    </row>
    <row r="1725" spans="1:16" x14ac:dyDescent="0.35">
      <c r="A1725" s="5" t="s">
        <v>11</v>
      </c>
      <c r="B1725" s="6">
        <v>52.85</v>
      </c>
      <c r="C1725" s="1" t="s">
        <v>2821</v>
      </c>
      <c r="D1725" s="1" t="s">
        <v>2822</v>
      </c>
      <c r="E1725" s="1" t="b">
        <v>1</v>
      </c>
      <c r="F1725" s="1" t="b">
        <v>0</v>
      </c>
      <c r="G1725" s="1">
        <v>7.7922077922077904</v>
      </c>
      <c r="H1725" s="1">
        <v>2</v>
      </c>
      <c r="I1725" s="1">
        <v>41</v>
      </c>
      <c r="J1725" s="1">
        <v>2</v>
      </c>
      <c r="K1725" s="2">
        <v>24292063729.125</v>
      </c>
      <c r="L1725" s="4">
        <f>IF(ISNUMBER(K1725),LOG(K1725,10),"0")</f>
        <v>10.385464411803852</v>
      </c>
      <c r="M1725" s="25" t="s">
        <v>4654</v>
      </c>
      <c r="N1725" s="32" t="str">
        <f>IF(ISERROR(MID(M1725,SEARCH($N$1,M1725)-40,80)),"",MID(M1725,SEARCH($N$1,M1725)-40,80))</f>
        <v/>
      </c>
      <c r="O1725" s="36" t="str">
        <f>IF(ISERROR(MID(M1725,SEARCH($O$1,M1725)-40,80)),"",MID(M1725,SEARCH($O$1,M1725)-40,80))</f>
        <v/>
      </c>
      <c r="P1725"/>
    </row>
    <row r="1726" spans="1:16" x14ac:dyDescent="0.35">
      <c r="A1726" s="5" t="s">
        <v>11</v>
      </c>
      <c r="B1726" s="6">
        <v>4.71</v>
      </c>
      <c r="C1726" s="1" t="s">
        <v>3225</v>
      </c>
      <c r="D1726" s="1" t="s">
        <v>3226</v>
      </c>
      <c r="E1726" s="1" t="b">
        <v>1</v>
      </c>
      <c r="F1726" s="1" t="b">
        <v>0</v>
      </c>
      <c r="G1726" s="1">
        <v>5.5555555555555598</v>
      </c>
      <c r="H1726" s="1">
        <v>2</v>
      </c>
      <c r="I1726" s="1">
        <v>2</v>
      </c>
      <c r="J1726" s="1">
        <v>2</v>
      </c>
      <c r="K1726" s="2">
        <v>2353251.3417968801</v>
      </c>
      <c r="L1726" s="4">
        <f>IF(ISNUMBER(K1726),LOG(K1726,10),"0")</f>
        <v>6.3716683149898588</v>
      </c>
      <c r="M1726" s="25" t="s">
        <v>6405</v>
      </c>
      <c r="N1726" s="32" t="str">
        <f>IF(ISERROR(MID(M1726,SEARCH($N$1,M1726)-40,80)),"",MID(M1726,SEARCH($N$1,M1726)-40,80))</f>
        <v/>
      </c>
      <c r="O1726" s="36" t="str">
        <f>IF(ISERROR(MID(M1726,SEARCH($O$1,M1726)-40,80)),"",MID(M1726,SEARCH($O$1,M1726)-40,80))</f>
        <v/>
      </c>
      <c r="P1726"/>
    </row>
    <row r="1727" spans="1:16" x14ac:dyDescent="0.35">
      <c r="A1727" s="5" t="s">
        <v>11</v>
      </c>
      <c r="B1727" s="6">
        <v>2.2400000000000002</v>
      </c>
      <c r="C1727" s="1" t="s">
        <v>3440</v>
      </c>
      <c r="D1727" s="1" t="s">
        <v>3441</v>
      </c>
      <c r="E1727" s="1" t="b">
        <v>1</v>
      </c>
      <c r="F1727" s="1" t="b">
        <v>1</v>
      </c>
      <c r="G1727" s="1">
        <v>12.925170068027199</v>
      </c>
      <c r="H1727" s="1">
        <v>2</v>
      </c>
      <c r="I1727" s="1">
        <v>2</v>
      </c>
      <c r="J1727" s="1">
        <v>1</v>
      </c>
      <c r="K1727" s="2">
        <v>4142378.09375</v>
      </c>
      <c r="L1727" s="4">
        <f>IF(ISNUMBER(K1727),LOG(K1727,10),"0")</f>
        <v>6.6172497364056255</v>
      </c>
      <c r="M1727" s="25" t="s">
        <v>6122</v>
      </c>
      <c r="N1727" s="32" t="str">
        <f>IF(ISERROR(MID(M1727,SEARCH($N$1,M1727)-40,80)),"",MID(M1727,SEARCH($N$1,M1727)-40,80))</f>
        <v/>
      </c>
      <c r="O1727" s="36" t="str">
        <f>IF(ISERROR(MID(M1727,SEARCH($O$1,M1727)-40,80)),"",MID(M1727,SEARCH($O$1,M1727)-40,80))</f>
        <v/>
      </c>
      <c r="P1727"/>
    </row>
    <row r="1728" spans="1:16" x14ac:dyDescent="0.35">
      <c r="A1728" s="5" t="s">
        <v>4094</v>
      </c>
      <c r="B1728" s="6">
        <v>0</v>
      </c>
      <c r="C1728" s="1" t="s">
        <v>4517</v>
      </c>
      <c r="D1728" s="1" t="s">
        <v>4518</v>
      </c>
      <c r="E1728" s="1" t="b">
        <v>0</v>
      </c>
      <c r="F1728" s="1" t="b">
        <v>1</v>
      </c>
      <c r="G1728" s="1">
        <v>0.66006600660065995</v>
      </c>
      <c r="H1728" s="1">
        <v>1</v>
      </c>
      <c r="I1728" s="1">
        <v>1</v>
      </c>
      <c r="J1728" s="1">
        <v>1</v>
      </c>
      <c r="K1728" s="2">
        <v>13427764.28125</v>
      </c>
      <c r="L1728" s="4">
        <f>IF(ISNUMBER(K1728),LOG(K1728,10),"0")</f>
        <v>7.1280037087860615</v>
      </c>
      <c r="M1728" s="25" t="s">
        <v>483</v>
      </c>
      <c r="N1728" s="32" t="str">
        <f>IF(ISERROR(MID(M1728,SEARCH($N$1,M1728)-40,80)),"",MID(M1728,SEARCH($N$1,M1728)-40,80))</f>
        <v/>
      </c>
      <c r="O1728" s="36" t="str">
        <f>IF(ISERROR(MID(M1728,SEARCH($O$1,M1728)-40,80)),"",MID(M1728,SEARCH($O$1,M1728)-40,80))</f>
        <v/>
      </c>
      <c r="P1728"/>
    </row>
    <row r="1729" spans="1:16" x14ac:dyDescent="0.35">
      <c r="A1729" s="5" t="s">
        <v>4094</v>
      </c>
      <c r="B1729" s="6">
        <v>1.62</v>
      </c>
      <c r="C1729" s="1" t="s">
        <v>4179</v>
      </c>
      <c r="D1729" s="1" t="s">
        <v>4180</v>
      </c>
      <c r="E1729" s="1" t="b">
        <v>0</v>
      </c>
      <c r="F1729" s="1" t="b">
        <v>1</v>
      </c>
      <c r="G1729" s="1">
        <v>3.8277511961722501</v>
      </c>
      <c r="H1729" s="1">
        <v>1</v>
      </c>
      <c r="I1729" s="1">
        <v>1</v>
      </c>
      <c r="J1729" s="1">
        <v>1</v>
      </c>
      <c r="K1729" s="2">
        <v>3783907.9609375</v>
      </c>
      <c r="L1729" s="4">
        <f>IF(ISNUMBER(K1729),LOG(K1729,10),"0")</f>
        <v>6.5779405641612829</v>
      </c>
      <c r="M1729" s="25" t="s">
        <v>483</v>
      </c>
      <c r="N1729" s="32" t="str">
        <f>IF(ISERROR(MID(M1729,SEARCH($N$1,M1729)-40,80)),"",MID(M1729,SEARCH($N$1,M1729)-40,80))</f>
        <v/>
      </c>
      <c r="O1729" s="36" t="str">
        <f>IF(ISERROR(MID(M1729,SEARCH($O$1,M1729)-40,80)),"",MID(M1729,SEARCH($O$1,M1729)-40,80))</f>
        <v/>
      </c>
      <c r="P1729"/>
    </row>
    <row r="1730" spans="1:16" x14ac:dyDescent="0.35">
      <c r="A1730" s="5" t="s">
        <v>4094</v>
      </c>
      <c r="B1730" s="6">
        <v>0</v>
      </c>
      <c r="C1730" s="1" t="s">
        <v>4633</v>
      </c>
      <c r="D1730" s="1" t="s">
        <v>4634</v>
      </c>
      <c r="E1730" s="1" t="b">
        <v>0</v>
      </c>
      <c r="F1730" s="1" t="b">
        <v>1</v>
      </c>
      <c r="G1730" s="1">
        <v>18.918918918918902</v>
      </c>
      <c r="H1730" s="1">
        <v>1</v>
      </c>
      <c r="I1730" s="1">
        <v>1</v>
      </c>
      <c r="J1730" s="1">
        <v>1</v>
      </c>
      <c r="K1730" s="2">
        <v>1662940.4003906299</v>
      </c>
      <c r="L1730" s="4">
        <f>IF(ISNUMBER(K1730),LOG(K1730,10),"0")</f>
        <v>6.2208766844297987</v>
      </c>
      <c r="M1730" s="25" t="s">
        <v>483</v>
      </c>
      <c r="N1730" s="32" t="str">
        <f>IF(ISERROR(MID(M1730,SEARCH($N$1,M1730)-40,80)),"",MID(M1730,SEARCH($N$1,M1730)-40,80))</f>
        <v/>
      </c>
      <c r="O1730" s="36" t="str">
        <f>IF(ISERROR(MID(M1730,SEARCH($O$1,M1730)-40,80)),"",MID(M1730,SEARCH($O$1,M1730)-40,80))</f>
        <v/>
      </c>
      <c r="P1730"/>
    </row>
    <row r="1731" spans="1:16" x14ac:dyDescent="0.35">
      <c r="A1731" s="5" t="s">
        <v>11</v>
      </c>
      <c r="B1731" s="6">
        <v>2.4500000000000002</v>
      </c>
      <c r="C1731" s="1" t="s">
        <v>3674</v>
      </c>
      <c r="D1731" s="1" t="s">
        <v>3675</v>
      </c>
      <c r="E1731" s="1" t="b">
        <v>0</v>
      </c>
      <c r="F1731" s="1" t="b">
        <v>1</v>
      </c>
      <c r="G1731" s="1">
        <v>6.25</v>
      </c>
      <c r="H1731" s="1">
        <v>1</v>
      </c>
      <c r="I1731" s="1">
        <v>1</v>
      </c>
      <c r="J1731" s="1">
        <v>1</v>
      </c>
      <c r="K1731" s="2">
        <v>1308724.1875</v>
      </c>
      <c r="L1731" s="4">
        <f>IF(ISNUMBER(K1731),LOG(K1731,10),"0")</f>
        <v>6.1168481290044792</v>
      </c>
      <c r="M1731" s="25" t="s">
        <v>483</v>
      </c>
      <c r="N1731" s="32" t="str">
        <f>IF(ISERROR(MID(M1731,SEARCH($N$1,M1731)-40,80)),"",MID(M1731,SEARCH($N$1,M1731)-40,80))</f>
        <v/>
      </c>
      <c r="O1731" s="36" t="str">
        <f>IF(ISERROR(MID(M1731,SEARCH($O$1,M1731)-40,80)),"",MID(M1731,SEARCH($O$1,M1731)-40,80))</f>
        <v/>
      </c>
      <c r="P1731"/>
    </row>
    <row r="1732" spans="1:16" x14ac:dyDescent="0.35">
      <c r="A1732" s="5" t="s">
        <v>4094</v>
      </c>
      <c r="B1732" s="6">
        <v>2.36</v>
      </c>
      <c r="C1732" s="1" t="s">
        <v>4115</v>
      </c>
      <c r="D1732" s="1" t="s">
        <v>4116</v>
      </c>
      <c r="E1732" s="1" t="b">
        <v>0</v>
      </c>
      <c r="F1732" s="1" t="b">
        <v>1</v>
      </c>
      <c r="G1732" s="1">
        <v>4.50236966824645</v>
      </c>
      <c r="H1732" s="1">
        <v>1</v>
      </c>
      <c r="I1732" s="1">
        <v>1</v>
      </c>
      <c r="J1732" s="1">
        <v>1</v>
      </c>
      <c r="K1732" s="2" t="s">
        <v>483</v>
      </c>
      <c r="L1732" s="4" t="str">
        <f>IF(ISNUMBER(K1732),LOG(K1732,10),"0")</f>
        <v>0</v>
      </c>
      <c r="M1732" s="25" t="s">
        <v>483</v>
      </c>
      <c r="N1732" s="32" t="str">
        <f>IF(ISERROR(MID(M1732,SEARCH($N$1,M1732)-40,80)),"",MID(M1732,SEARCH($N$1,M1732)-40,80))</f>
        <v/>
      </c>
      <c r="O1732" s="36" t="str">
        <f>IF(ISERROR(MID(M1732,SEARCH($O$1,M1732)-40,80)),"",MID(M1732,SEARCH($O$1,M1732)-40,80))</f>
        <v/>
      </c>
      <c r="P1732"/>
    </row>
    <row r="1733" spans="1:16" x14ac:dyDescent="0.35">
      <c r="A1733" s="5" t="s">
        <v>4094</v>
      </c>
      <c r="B1733" s="6">
        <v>2.5499999999999998</v>
      </c>
      <c r="C1733" s="1" t="s">
        <v>4327</v>
      </c>
      <c r="D1733" s="1" t="s">
        <v>4328</v>
      </c>
      <c r="E1733" s="1" t="b">
        <v>0</v>
      </c>
      <c r="F1733" s="1" t="b">
        <v>1</v>
      </c>
      <c r="G1733" s="1">
        <v>1.35135135135135</v>
      </c>
      <c r="H1733" s="1">
        <v>1</v>
      </c>
      <c r="I1733" s="1">
        <v>1</v>
      </c>
      <c r="J1733" s="1">
        <v>1</v>
      </c>
      <c r="K1733" s="2" t="s">
        <v>483</v>
      </c>
      <c r="L1733" s="4" t="str">
        <f>IF(ISNUMBER(K1733),LOG(K1733,10),"0")</f>
        <v>0</v>
      </c>
      <c r="M1733" s="25" t="s">
        <v>483</v>
      </c>
      <c r="N1733" s="32" t="str">
        <f>IF(ISERROR(MID(M1733,SEARCH($N$1,M1733)-40,80)),"",MID(M1733,SEARCH($N$1,M1733)-40,80))</f>
        <v/>
      </c>
      <c r="O1733" s="36" t="str">
        <f>IF(ISERROR(MID(M1733,SEARCH($O$1,M1733)-40,80)),"",MID(M1733,SEARCH($O$1,M1733)-40,80))</f>
        <v/>
      </c>
      <c r="P1733"/>
    </row>
    <row r="1734" spans="1:16" x14ac:dyDescent="0.35">
      <c r="A1734" s="5" t="s">
        <v>4094</v>
      </c>
      <c r="B1734" s="6">
        <v>2.2599999999999998</v>
      </c>
      <c r="C1734" s="1" t="s">
        <v>4439</v>
      </c>
      <c r="D1734" s="1" t="s">
        <v>4440</v>
      </c>
      <c r="E1734" s="1" t="b">
        <v>0</v>
      </c>
      <c r="F1734" s="1" t="b">
        <v>1</v>
      </c>
      <c r="G1734" s="1">
        <v>91.304347826086996</v>
      </c>
      <c r="H1734" s="1">
        <v>1</v>
      </c>
      <c r="I1734" s="1">
        <v>1</v>
      </c>
      <c r="J1734" s="1">
        <v>1</v>
      </c>
      <c r="K1734" s="2" t="s">
        <v>483</v>
      </c>
      <c r="L1734" s="4" t="str">
        <f>IF(ISNUMBER(K1734),LOG(K1734,10),"0")</f>
        <v>0</v>
      </c>
      <c r="M1734" s="25" t="s">
        <v>483</v>
      </c>
      <c r="N1734" s="32" t="str">
        <f>IF(ISERROR(MID(M1734,SEARCH($N$1,M1734)-40,80)),"",MID(M1734,SEARCH($N$1,M1734)-40,80))</f>
        <v/>
      </c>
      <c r="O1734" s="36" t="str">
        <f>IF(ISERROR(MID(M1734,SEARCH($O$1,M1734)-40,80)),"",MID(M1734,SEARCH($O$1,M1734)-40,80))</f>
        <v/>
      </c>
      <c r="P1734"/>
    </row>
    <row r="1735" spans="1:16" x14ac:dyDescent="0.35">
      <c r="A1735" s="5" t="s">
        <v>11</v>
      </c>
      <c r="B1735" s="6">
        <v>2.14</v>
      </c>
      <c r="C1735" s="1" t="s">
        <v>3598</v>
      </c>
      <c r="D1735" s="1" t="s">
        <v>3599</v>
      </c>
      <c r="E1735" s="1" t="b">
        <v>0</v>
      </c>
      <c r="F1735" s="1" t="b">
        <v>1</v>
      </c>
      <c r="G1735" s="1">
        <v>3.9301310043668098</v>
      </c>
      <c r="H1735" s="1">
        <v>1</v>
      </c>
      <c r="I1735" s="1">
        <v>1</v>
      </c>
      <c r="J1735" s="1">
        <v>1</v>
      </c>
      <c r="K1735" s="2">
        <v>1163646.8125</v>
      </c>
      <c r="L1735" s="4">
        <f>IF(ISNUMBER(K1735),LOG(K1735,10),"0")</f>
        <v>6.0658211842160412</v>
      </c>
      <c r="M1735" s="25" t="s">
        <v>6628</v>
      </c>
      <c r="N1735" s="32" t="str">
        <f>IF(ISERROR(MID(M1735,SEARCH($N$1,M1735)-40,80)),"",MID(M1735,SEARCH($N$1,M1735)-40,80))</f>
        <v/>
      </c>
      <c r="O1735" s="36" t="str">
        <f>IF(ISERROR(MID(M1735,SEARCH($O$1,M1735)-40,80)),"",MID(M1735,SEARCH($O$1,M1735)-40,80))</f>
        <v/>
      </c>
      <c r="P1735"/>
    </row>
    <row r="1736" spans="1:16" x14ac:dyDescent="0.35">
      <c r="A1736" s="5" t="s">
        <v>4094</v>
      </c>
      <c r="B1736" s="6">
        <v>1.8</v>
      </c>
      <c r="C1736" s="1" t="s">
        <v>4519</v>
      </c>
      <c r="D1736" s="1" t="s">
        <v>4520</v>
      </c>
      <c r="E1736" s="1" t="b">
        <v>0</v>
      </c>
      <c r="F1736" s="1" t="b">
        <v>1</v>
      </c>
      <c r="G1736" s="1">
        <v>0.18435607058203801</v>
      </c>
      <c r="H1736" s="1">
        <v>1</v>
      </c>
      <c r="I1736" s="1">
        <v>1</v>
      </c>
      <c r="J1736" s="1">
        <v>1</v>
      </c>
      <c r="K1736" s="2">
        <v>7662721.625</v>
      </c>
      <c r="L1736" s="4">
        <f>IF(ISNUMBER(K1736),LOG(K1736,10),"0")</f>
        <v>6.8843830485865212</v>
      </c>
      <c r="M1736" s="25" t="s">
        <v>5740</v>
      </c>
      <c r="N1736" s="32" t="str">
        <f>IF(ISERROR(MID(M1736,SEARCH($N$1,M1736)-40,80)),"",MID(M1736,SEARCH($N$1,M1736)-40,80))</f>
        <v/>
      </c>
      <c r="O1736" s="36" t="str">
        <f>IF(ISERROR(MID(M1736,SEARCH($O$1,M1736)-40,80)),"",MID(M1736,SEARCH($O$1,M1736)-40,80))</f>
        <v/>
      </c>
      <c r="P1736"/>
    </row>
    <row r="1737" spans="1:16" x14ac:dyDescent="0.35">
      <c r="A1737" s="5" t="s">
        <v>11</v>
      </c>
      <c r="B1737" s="6">
        <v>3.86</v>
      </c>
      <c r="C1737" s="1" t="s">
        <v>2991</v>
      </c>
      <c r="D1737" s="1" t="s">
        <v>2992</v>
      </c>
      <c r="E1737" s="1" t="b">
        <v>0</v>
      </c>
      <c r="F1737" s="1" t="b">
        <v>1</v>
      </c>
      <c r="G1737" s="1">
        <v>16.176470588235301</v>
      </c>
      <c r="H1737" s="1">
        <v>1</v>
      </c>
      <c r="I1737" s="1">
        <v>1</v>
      </c>
      <c r="J1737" s="1">
        <v>1</v>
      </c>
      <c r="K1737" s="2">
        <v>987869.1875</v>
      </c>
      <c r="L1737" s="4">
        <f>IF(ISNUMBER(K1737),LOG(K1737,10),"0")</f>
        <v>5.9946994396198328</v>
      </c>
      <c r="M1737" s="25" t="s">
        <v>6668</v>
      </c>
      <c r="N1737" s="32" t="str">
        <f>IF(ISERROR(MID(M1737,SEARCH($N$1,M1737)-40,80)),"",MID(M1737,SEARCH($N$1,M1737)-40,80))</f>
        <v/>
      </c>
      <c r="O1737" s="36" t="str">
        <f>IF(ISERROR(MID(M1737,SEARCH($O$1,M1737)-40,80)),"",MID(M1737,SEARCH($O$1,M1737)-40,80))</f>
        <v/>
      </c>
      <c r="P1737"/>
    </row>
    <row r="1738" spans="1:16" x14ac:dyDescent="0.35">
      <c r="A1738" s="5" t="s">
        <v>11</v>
      </c>
      <c r="B1738" s="6">
        <v>2.5099999999999998</v>
      </c>
      <c r="C1738" s="1" t="s">
        <v>3574</v>
      </c>
      <c r="D1738" s="1" t="s">
        <v>3575</v>
      </c>
      <c r="E1738" s="1" t="b">
        <v>0</v>
      </c>
      <c r="F1738" s="1" t="b">
        <v>1</v>
      </c>
      <c r="G1738" s="1">
        <v>4.28571428571429</v>
      </c>
      <c r="H1738" s="1">
        <v>1</v>
      </c>
      <c r="I1738" s="1">
        <v>1</v>
      </c>
      <c r="J1738" s="1">
        <v>1</v>
      </c>
      <c r="K1738" s="2" t="s">
        <v>483</v>
      </c>
      <c r="L1738" s="4" t="str">
        <f>IF(ISNUMBER(K1738),LOG(K1738,10),"0")</f>
        <v>0</v>
      </c>
      <c r="M1738" s="25" t="s">
        <v>6831</v>
      </c>
      <c r="N1738" s="32" t="str">
        <f>IF(ISERROR(MID(M1738,SEARCH($N$1,M1738)-40,80)),"",MID(M1738,SEARCH($N$1,M1738)-40,80))</f>
        <v/>
      </c>
      <c r="O1738" s="36" t="str">
        <f>IF(ISERROR(MID(M1738,SEARCH($O$1,M1738)-40,80)),"",MID(M1738,SEARCH($O$1,M1738)-40,80))</f>
        <v/>
      </c>
      <c r="P1738"/>
    </row>
    <row r="1739" spans="1:16" x14ac:dyDescent="0.35">
      <c r="A1739" s="5" t="s">
        <v>4094</v>
      </c>
      <c r="B1739" s="6">
        <v>1.85</v>
      </c>
      <c r="C1739" s="1" t="s">
        <v>4505</v>
      </c>
      <c r="D1739" s="1" t="s">
        <v>4506</v>
      </c>
      <c r="E1739" s="1" t="b">
        <v>0</v>
      </c>
      <c r="F1739" s="1" t="b">
        <v>1</v>
      </c>
      <c r="G1739" s="1">
        <v>6.25</v>
      </c>
      <c r="H1739" s="1">
        <v>1</v>
      </c>
      <c r="I1739" s="1">
        <v>1</v>
      </c>
      <c r="J1739" s="1">
        <v>1</v>
      </c>
      <c r="K1739" s="2">
        <v>10844662.625</v>
      </c>
      <c r="L1739" s="4">
        <f>IF(ISNUMBER(K1739),LOG(K1739,10),"0")</f>
        <v>7.0352160457573198</v>
      </c>
      <c r="M1739" s="25" t="s">
        <v>5512</v>
      </c>
      <c r="N1739" s="32" t="str">
        <f>IF(ISERROR(MID(M1739,SEARCH($N$1,M1739)-40,80)),"",MID(M1739,SEARCH($N$1,M1739)-40,80))</f>
        <v/>
      </c>
      <c r="O1739" s="36" t="str">
        <f>IF(ISERROR(MID(M1739,SEARCH($O$1,M1739)-40,80)),"",MID(M1739,SEARCH($O$1,M1739)-40,80))</f>
        <v/>
      </c>
      <c r="P1739"/>
    </row>
    <row r="1740" spans="1:16" x14ac:dyDescent="0.35">
      <c r="A1740" s="5" t="s">
        <v>4094</v>
      </c>
      <c r="B1740" s="6">
        <v>2.0499999999999998</v>
      </c>
      <c r="C1740" s="1" t="s">
        <v>4269</v>
      </c>
      <c r="D1740" s="1" t="s">
        <v>4270</v>
      </c>
      <c r="E1740" s="1" t="b">
        <v>0</v>
      </c>
      <c r="F1740" s="1" t="b">
        <v>1</v>
      </c>
      <c r="G1740" s="1">
        <v>1.4423076923076901</v>
      </c>
      <c r="H1740" s="1">
        <v>1</v>
      </c>
      <c r="I1740" s="1">
        <v>1</v>
      </c>
      <c r="J1740" s="1">
        <v>1</v>
      </c>
      <c r="K1740" s="2">
        <v>2207100.5625</v>
      </c>
      <c r="L1740" s="4">
        <f>IF(ISNUMBER(K1740),LOG(K1740,10),"0")</f>
        <v>6.3438221214461423</v>
      </c>
      <c r="M1740" s="25" t="s">
        <v>6437</v>
      </c>
      <c r="N1740" s="32" t="str">
        <f>IF(ISERROR(MID(M1740,SEARCH($N$1,M1740)-40,80)),"",MID(M1740,SEARCH($N$1,M1740)-40,80))</f>
        <v/>
      </c>
      <c r="O1740" s="36" t="str">
        <f>IF(ISERROR(MID(M1740,SEARCH($O$1,M1740)-40,80)),"",MID(M1740,SEARCH($O$1,M1740)-40,80))</f>
        <v/>
      </c>
      <c r="P1740"/>
    </row>
    <row r="1741" spans="1:16" x14ac:dyDescent="0.35">
      <c r="A1741" s="5" t="s">
        <v>4094</v>
      </c>
      <c r="B1741" s="6">
        <v>0</v>
      </c>
      <c r="C1741" s="1" t="s">
        <v>4183</v>
      </c>
      <c r="D1741" s="1" t="s">
        <v>4184</v>
      </c>
      <c r="E1741" s="1" t="b">
        <v>0</v>
      </c>
      <c r="F1741" s="1" t="b">
        <v>1</v>
      </c>
      <c r="G1741" s="1">
        <v>1.7628205128205101</v>
      </c>
      <c r="H1741" s="1">
        <v>1</v>
      </c>
      <c r="I1741" s="1">
        <v>1</v>
      </c>
      <c r="J1741" s="1">
        <v>1</v>
      </c>
      <c r="K1741" s="2" t="s">
        <v>483</v>
      </c>
      <c r="L1741" s="4" t="str">
        <f>IF(ISNUMBER(K1741),LOG(K1741,10),"0")</f>
        <v>0</v>
      </c>
      <c r="M1741" s="25" t="s">
        <v>6860</v>
      </c>
      <c r="N1741" s="32" t="str">
        <f>IF(ISERROR(MID(M1741,SEARCH($N$1,M1741)-40,80)),"",MID(M1741,SEARCH($N$1,M1741)-40,80))</f>
        <v/>
      </c>
      <c r="O1741" s="36" t="str">
        <f>IF(ISERROR(MID(M1741,SEARCH($O$1,M1741)-40,80)),"",MID(M1741,SEARCH($O$1,M1741)-40,80))</f>
        <v/>
      </c>
      <c r="P1741"/>
    </row>
    <row r="1742" spans="1:16" x14ac:dyDescent="0.35">
      <c r="A1742" s="5" t="s">
        <v>4094</v>
      </c>
      <c r="B1742" s="6">
        <v>2.94</v>
      </c>
      <c r="C1742" s="1" t="s">
        <v>4437</v>
      </c>
      <c r="D1742" s="1" t="s">
        <v>4438</v>
      </c>
      <c r="E1742" s="1" t="b">
        <v>0</v>
      </c>
      <c r="F1742" s="1" t="b">
        <v>1</v>
      </c>
      <c r="G1742" s="1">
        <v>7.59493670886076</v>
      </c>
      <c r="H1742" s="1">
        <v>1</v>
      </c>
      <c r="I1742" s="1">
        <v>1</v>
      </c>
      <c r="J1742" s="1">
        <v>1</v>
      </c>
      <c r="K1742" s="2">
        <v>874709.03125</v>
      </c>
      <c r="L1742" s="4">
        <f>IF(ISNUMBER(K1742),LOG(K1742,10),"0")</f>
        <v>5.9418636105790963</v>
      </c>
      <c r="M1742" s="25" t="s">
        <v>6686</v>
      </c>
      <c r="N1742" s="32" t="str">
        <f>IF(ISERROR(MID(M1742,SEARCH($N$1,M1742)-40,80)),"",MID(M1742,SEARCH($N$1,M1742)-40,80))</f>
        <v/>
      </c>
      <c r="O1742" s="36" t="str">
        <f>IF(ISERROR(MID(M1742,SEARCH($O$1,M1742)-40,80)),"",MID(M1742,SEARCH($O$1,M1742)-40,80))</f>
        <v/>
      </c>
      <c r="P1742"/>
    </row>
    <row r="1743" spans="1:16" x14ac:dyDescent="0.35">
      <c r="A1743" s="5" t="s">
        <v>11</v>
      </c>
      <c r="B1743" s="6">
        <v>5.07</v>
      </c>
      <c r="C1743" s="1" t="s">
        <v>3562</v>
      </c>
      <c r="D1743" s="1" t="s">
        <v>3563</v>
      </c>
      <c r="E1743" s="1" t="b">
        <v>0</v>
      </c>
      <c r="F1743" s="1" t="b">
        <v>1</v>
      </c>
      <c r="G1743" s="1">
        <v>3.5532994923857899</v>
      </c>
      <c r="H1743" s="1">
        <v>1</v>
      </c>
      <c r="I1743" s="1">
        <v>2</v>
      </c>
      <c r="J1743" s="1">
        <v>1</v>
      </c>
      <c r="K1743" s="2">
        <v>5589622.40625</v>
      </c>
      <c r="L1743" s="4">
        <f>IF(ISNUMBER(K1743),LOG(K1743,10),"0")</f>
        <v>6.7473824711385202</v>
      </c>
      <c r="M1743" s="25" t="s">
        <v>5955</v>
      </c>
      <c r="N1743" s="32" t="str">
        <f>IF(ISERROR(MID(M1743,SEARCH($N$1,M1743)-40,80)),"",MID(M1743,SEARCH($N$1,M1743)-40,80))</f>
        <v/>
      </c>
      <c r="O1743" s="36" t="str">
        <f>IF(ISERROR(MID(M1743,SEARCH($O$1,M1743)-40,80)),"",MID(M1743,SEARCH($O$1,M1743)-40,80))</f>
        <v/>
      </c>
      <c r="P1743"/>
    </row>
    <row r="1744" spans="1:16" x14ac:dyDescent="0.35">
      <c r="A1744" s="5" t="s">
        <v>4094</v>
      </c>
      <c r="B1744" s="6">
        <v>2.21</v>
      </c>
      <c r="C1744" s="1" t="s">
        <v>4251</v>
      </c>
      <c r="D1744" s="1" t="s">
        <v>4252</v>
      </c>
      <c r="E1744" s="1" t="b">
        <v>0</v>
      </c>
      <c r="F1744" s="1" t="b">
        <v>1</v>
      </c>
      <c r="G1744" s="1">
        <v>2.83687943262411</v>
      </c>
      <c r="H1744" s="1">
        <v>1</v>
      </c>
      <c r="I1744" s="1">
        <v>1</v>
      </c>
      <c r="J1744" s="1">
        <v>1</v>
      </c>
      <c r="K1744" s="2">
        <v>271627.828125</v>
      </c>
      <c r="L1744" s="4">
        <f>IF(ISNUMBER(K1744),LOG(K1744,10),"0")</f>
        <v>5.4339742611240247</v>
      </c>
      <c r="M1744" s="25" t="s">
        <v>6799</v>
      </c>
      <c r="N1744" s="32" t="str">
        <f>IF(ISERROR(MID(M1744,SEARCH($N$1,M1744)-40,80)),"",MID(M1744,SEARCH($N$1,M1744)-40,80))</f>
        <v/>
      </c>
      <c r="O1744" s="36" t="str">
        <f>IF(ISERROR(MID(M1744,SEARCH($O$1,M1744)-40,80)),"",MID(M1744,SEARCH($O$1,M1744)-40,80))</f>
        <v/>
      </c>
      <c r="P1744"/>
    </row>
    <row r="1745" spans="1:16" x14ac:dyDescent="0.35">
      <c r="A1745" s="5" t="s">
        <v>11</v>
      </c>
      <c r="B1745" s="6">
        <v>2.71</v>
      </c>
      <c r="C1745" s="1" t="s">
        <v>3716</v>
      </c>
      <c r="D1745" s="1" t="s">
        <v>3717</v>
      </c>
      <c r="E1745" s="1" t="b">
        <v>0</v>
      </c>
      <c r="F1745" s="1" t="b">
        <v>1</v>
      </c>
      <c r="G1745" s="1">
        <v>2.9372496662216299</v>
      </c>
      <c r="H1745" s="1">
        <v>1</v>
      </c>
      <c r="I1745" s="1">
        <v>1</v>
      </c>
      <c r="J1745" s="1">
        <v>1</v>
      </c>
      <c r="K1745" s="2">
        <v>1337655.53125</v>
      </c>
      <c r="L1745" s="4">
        <f>IF(ISNUMBER(K1745),LOG(K1745,10),"0")</f>
        <v>6.1263442897113043</v>
      </c>
      <c r="M1745" s="25" t="s">
        <v>6589</v>
      </c>
      <c r="N1745" s="32" t="str">
        <f>IF(ISERROR(MID(M1745,SEARCH($N$1,M1745)-40,80)),"",MID(M1745,SEARCH($N$1,M1745)-40,80))</f>
        <v/>
      </c>
      <c r="O1745" s="36" t="str">
        <f>IF(ISERROR(MID(M1745,SEARCH($O$1,M1745)-40,80)),"",MID(M1745,SEARCH($O$1,M1745)-40,80))</f>
        <v/>
      </c>
      <c r="P1745"/>
    </row>
    <row r="1746" spans="1:16" x14ac:dyDescent="0.35">
      <c r="A1746" s="5" t="s">
        <v>11</v>
      </c>
      <c r="B1746" s="6">
        <v>2.0299999999999998</v>
      </c>
      <c r="C1746" s="1" t="s">
        <v>3872</v>
      </c>
      <c r="D1746" s="1" t="s">
        <v>3873</v>
      </c>
      <c r="E1746" s="1" t="b">
        <v>0</v>
      </c>
      <c r="F1746" s="1" t="b">
        <v>1</v>
      </c>
      <c r="G1746" s="1">
        <v>3.6199095022624399</v>
      </c>
      <c r="H1746" s="1">
        <v>1</v>
      </c>
      <c r="I1746" s="1">
        <v>1</v>
      </c>
      <c r="J1746" s="1">
        <v>1</v>
      </c>
      <c r="K1746" s="2">
        <v>3113125.9140625</v>
      </c>
      <c r="L1746" s="4">
        <f>IF(ISNUMBER(K1746),LOG(K1746,10),"0")</f>
        <v>6.4931966865921344</v>
      </c>
      <c r="M1746" s="25" t="s">
        <v>6287</v>
      </c>
      <c r="N1746" s="32" t="str">
        <f>IF(ISERROR(MID(M1746,SEARCH($N$1,M1746)-40,80)),"",MID(M1746,SEARCH($N$1,M1746)-40,80))</f>
        <v/>
      </c>
      <c r="O1746" s="36" t="str">
        <f>IF(ISERROR(MID(M1746,SEARCH($O$1,M1746)-40,80)),"",MID(M1746,SEARCH($O$1,M1746)-40,80))</f>
        <v/>
      </c>
      <c r="P1746"/>
    </row>
    <row r="1747" spans="1:16" x14ac:dyDescent="0.35">
      <c r="A1747" s="5" t="s">
        <v>11</v>
      </c>
      <c r="B1747" s="6">
        <v>3.29</v>
      </c>
      <c r="C1747" s="1" t="s">
        <v>3399</v>
      </c>
      <c r="D1747" s="1" t="s">
        <v>3400</v>
      </c>
      <c r="E1747" s="1" t="b">
        <v>0</v>
      </c>
      <c r="F1747" s="1" t="b">
        <v>1</v>
      </c>
      <c r="G1747" s="1">
        <v>4.0685224839400398</v>
      </c>
      <c r="H1747" s="1">
        <v>1</v>
      </c>
      <c r="I1747" s="1">
        <v>1</v>
      </c>
      <c r="J1747" s="1">
        <v>1</v>
      </c>
      <c r="K1747" s="2">
        <v>1870513.375</v>
      </c>
      <c r="L1747" s="4">
        <f>IF(ISNUMBER(K1747),LOG(K1747,10),"0")</f>
        <v>6.2719608179434339</v>
      </c>
      <c r="M1747" s="25" t="s">
        <v>6499</v>
      </c>
      <c r="N1747" s="32" t="str">
        <f>IF(ISERROR(MID(M1747,SEARCH($N$1,M1747)-40,80)),"",MID(M1747,SEARCH($N$1,M1747)-40,80))</f>
        <v>030424]; cell cortex [GO:0005938]; cell surface [GO:0009986]; centrosome [GO:000</v>
      </c>
      <c r="O1747" s="36" t="str">
        <f>IF(ISERROR(MID(M1747,SEARCH($O$1,M1747)-40,80)),"",MID(M1747,SEARCH($O$1,M1747)-40,80))</f>
        <v/>
      </c>
      <c r="P1747"/>
    </row>
    <row r="1748" spans="1:16" x14ac:dyDescent="0.35">
      <c r="A1748" s="5" t="s">
        <v>11</v>
      </c>
      <c r="B1748" s="6">
        <v>2.35</v>
      </c>
      <c r="C1748" s="1" t="s">
        <v>3277</v>
      </c>
      <c r="D1748" s="1" t="s">
        <v>3278</v>
      </c>
      <c r="E1748" s="1" t="b">
        <v>0</v>
      </c>
      <c r="F1748" s="1" t="b">
        <v>1</v>
      </c>
      <c r="G1748" s="1">
        <v>1.26182965299685</v>
      </c>
      <c r="H1748" s="1">
        <v>1</v>
      </c>
      <c r="I1748" s="1">
        <v>1</v>
      </c>
      <c r="J1748" s="1">
        <v>1</v>
      </c>
      <c r="K1748" s="2">
        <v>1103218.625</v>
      </c>
      <c r="L1748" s="4">
        <f>IF(ISNUMBER(K1748),LOG(K1748,10),"0")</f>
        <v>6.0426615851714605</v>
      </c>
      <c r="M1748" s="25" t="s">
        <v>6643</v>
      </c>
      <c r="N1748" s="32" t="str">
        <f>IF(ISERROR(MID(M1748,SEARCH($N$1,M1748)-40,80)),"",MID(M1748,SEARCH($N$1,M1748)-40,80))</f>
        <v/>
      </c>
      <c r="O1748" s="36" t="str">
        <f>IF(ISERROR(MID(M1748,SEARCH($O$1,M1748)-40,80)),"",MID(M1748,SEARCH($O$1,M1748)-40,80))</f>
        <v/>
      </c>
      <c r="P1748"/>
    </row>
    <row r="1749" spans="1:16" x14ac:dyDescent="0.35">
      <c r="A1749" s="5" t="s">
        <v>4094</v>
      </c>
      <c r="B1749" s="6">
        <v>2.2000000000000002</v>
      </c>
      <c r="C1749" s="1" t="s">
        <v>4163</v>
      </c>
      <c r="D1749" s="1" t="s">
        <v>4164</v>
      </c>
      <c r="E1749" s="1" t="b">
        <v>0</v>
      </c>
      <c r="F1749" s="1" t="b">
        <v>1</v>
      </c>
      <c r="G1749" s="1">
        <v>2.5948103792415198</v>
      </c>
      <c r="H1749" s="1">
        <v>1</v>
      </c>
      <c r="I1749" s="1">
        <v>1</v>
      </c>
      <c r="J1749" s="1">
        <v>1</v>
      </c>
      <c r="K1749" s="2" t="s">
        <v>483</v>
      </c>
      <c r="L1749" s="4" t="str">
        <f>IF(ISNUMBER(K1749),LOG(K1749,10),"0")</f>
        <v>0</v>
      </c>
      <c r="M1749" s="25" t="s">
        <v>6859</v>
      </c>
      <c r="N1749" s="32" t="str">
        <f>IF(ISERROR(MID(M1749,SEARCH($N$1,M1749)-40,80)),"",MID(M1749,SEARCH($N$1,M1749)-40,80))</f>
        <v/>
      </c>
      <c r="O1749" s="36" t="str">
        <f>IF(ISERROR(MID(M1749,SEARCH($O$1,M1749)-40,80)),"",MID(M1749,SEARCH($O$1,M1749)-40,80))</f>
        <v/>
      </c>
      <c r="P1749"/>
    </row>
    <row r="1750" spans="1:16" x14ac:dyDescent="0.35">
      <c r="A1750" s="5" t="s">
        <v>11</v>
      </c>
      <c r="B1750" s="6">
        <v>2.5499999999999998</v>
      </c>
      <c r="C1750" s="1" t="s">
        <v>4042</v>
      </c>
      <c r="D1750" s="1" t="s">
        <v>4043</v>
      </c>
      <c r="E1750" s="1" t="b">
        <v>0</v>
      </c>
      <c r="F1750" s="1" t="b">
        <v>1</v>
      </c>
      <c r="G1750" s="1">
        <v>1.8181818181818199</v>
      </c>
      <c r="H1750" s="1">
        <v>1</v>
      </c>
      <c r="I1750" s="1">
        <v>1</v>
      </c>
      <c r="J1750" s="1">
        <v>1</v>
      </c>
      <c r="K1750" s="2">
        <v>1459053.4140625</v>
      </c>
      <c r="L1750" s="4">
        <f>IF(ISNUMBER(K1750),LOG(K1750,10),"0")</f>
        <v>6.1640711911449797</v>
      </c>
      <c r="M1750" s="25" t="s">
        <v>6564</v>
      </c>
      <c r="N1750" s="32" t="str">
        <f>IF(ISERROR(MID(M1750,SEARCH($N$1,M1750)-40,80)),"",MID(M1750,SEARCH($N$1,M1750)-40,80))</f>
        <v/>
      </c>
      <c r="O1750" s="36" t="str">
        <f>IF(ISERROR(MID(M1750,SEARCH($O$1,M1750)-40,80)),"",MID(M1750,SEARCH($O$1,M1750)-40,80))</f>
        <v/>
      </c>
      <c r="P1750"/>
    </row>
    <row r="1751" spans="1:16" x14ac:dyDescent="0.35">
      <c r="A1751" s="5" t="s">
        <v>11</v>
      </c>
      <c r="B1751" s="6">
        <v>2.82</v>
      </c>
      <c r="C1751" s="1" t="s">
        <v>2971</v>
      </c>
      <c r="D1751" s="1" t="s">
        <v>2972</v>
      </c>
      <c r="E1751" s="1" t="b">
        <v>0</v>
      </c>
      <c r="F1751" s="1" t="b">
        <v>1</v>
      </c>
      <c r="G1751" s="1">
        <v>6.5</v>
      </c>
      <c r="H1751" s="1">
        <v>1</v>
      </c>
      <c r="I1751" s="1">
        <v>1</v>
      </c>
      <c r="J1751" s="1">
        <v>1</v>
      </c>
      <c r="K1751" s="2">
        <v>7525153.875</v>
      </c>
      <c r="L1751" s="4">
        <f>IF(ISNUMBER(K1751),LOG(K1751,10),"0")</f>
        <v>6.8765153848479601</v>
      </c>
      <c r="M1751" s="25" t="s">
        <v>5750</v>
      </c>
      <c r="N1751" s="32" t="str">
        <f>IF(ISERROR(MID(M1751,SEARCH($N$1,M1751)-40,80)),"",MID(M1751,SEARCH($N$1,M1751)-40,80))</f>
        <v/>
      </c>
      <c r="O1751" s="36" t="str">
        <f>IF(ISERROR(MID(M1751,SEARCH($O$1,M1751)-40,80)),"",MID(M1751,SEARCH($O$1,M1751)-40,80))</f>
        <v/>
      </c>
      <c r="P1751"/>
    </row>
    <row r="1752" spans="1:16" x14ac:dyDescent="0.35">
      <c r="A1752" s="5" t="s">
        <v>4094</v>
      </c>
      <c r="B1752" s="6">
        <v>2.42</v>
      </c>
      <c r="C1752" s="1" t="s">
        <v>4417</v>
      </c>
      <c r="D1752" s="1" t="s">
        <v>4418</v>
      </c>
      <c r="E1752" s="1" t="b">
        <v>0</v>
      </c>
      <c r="F1752" s="1" t="b">
        <v>1</v>
      </c>
      <c r="G1752" s="1">
        <v>0.73855243722304298</v>
      </c>
      <c r="H1752" s="1">
        <v>1</v>
      </c>
      <c r="I1752" s="1">
        <v>1</v>
      </c>
      <c r="J1752" s="1">
        <v>1</v>
      </c>
      <c r="K1752" s="2">
        <v>82462380.875</v>
      </c>
      <c r="L1752" s="4">
        <f>IF(ISNUMBER(K1752),LOG(K1752,10),"0")</f>
        <v>7.9162558697079719</v>
      </c>
      <c r="M1752" s="25" t="s">
        <v>4785</v>
      </c>
      <c r="N1752" s="32" t="str">
        <f>IF(ISERROR(MID(M1752,SEARCH($N$1,M1752)-40,80)),"",MID(M1752,SEARCH($N$1,M1752)-40,80))</f>
        <v/>
      </c>
      <c r="O1752" s="36" t="str">
        <f>IF(ISERROR(MID(M1752,SEARCH($O$1,M1752)-40,80)),"",MID(M1752,SEARCH($O$1,M1752)-40,80))</f>
        <v/>
      </c>
      <c r="P1752"/>
    </row>
    <row r="1753" spans="1:16" x14ac:dyDescent="0.35">
      <c r="A1753" s="5" t="s">
        <v>11</v>
      </c>
      <c r="B1753" s="6">
        <v>2.41</v>
      </c>
      <c r="C1753" s="1" t="s">
        <v>3500</v>
      </c>
      <c r="D1753" s="1" t="s">
        <v>3501</v>
      </c>
      <c r="E1753" s="1" t="b">
        <v>0</v>
      </c>
      <c r="F1753" s="1" t="b">
        <v>1</v>
      </c>
      <c r="G1753" s="1">
        <v>4.3478260869565197</v>
      </c>
      <c r="H1753" s="1">
        <v>1</v>
      </c>
      <c r="I1753" s="1">
        <v>1</v>
      </c>
      <c r="J1753" s="1">
        <v>1</v>
      </c>
      <c r="K1753" s="2">
        <v>2543757.984375</v>
      </c>
      <c r="L1753" s="4">
        <f>IF(ISNUMBER(K1753),LOG(K1753,10),"0")</f>
        <v>6.405475789739639</v>
      </c>
      <c r="M1753" s="25" t="s">
        <v>6370</v>
      </c>
      <c r="N1753" s="32" t="str">
        <f>IF(ISERROR(MID(M1753,SEARCH($N$1,M1753)-40,80)),"",MID(M1753,SEARCH($N$1,M1753)-40,80))</f>
        <v/>
      </c>
      <c r="O1753" s="36" t="str">
        <f>IF(ISERROR(MID(M1753,SEARCH($O$1,M1753)-40,80)),"",MID(M1753,SEARCH($O$1,M1753)-40,80))</f>
        <v/>
      </c>
      <c r="P1753"/>
    </row>
    <row r="1754" spans="1:16" x14ac:dyDescent="0.35">
      <c r="A1754" s="5" t="s">
        <v>4094</v>
      </c>
      <c r="B1754" s="6">
        <v>2.06</v>
      </c>
      <c r="C1754" s="1" t="s">
        <v>4569</v>
      </c>
      <c r="D1754" s="1" t="s">
        <v>4570</v>
      </c>
      <c r="E1754" s="1" t="b">
        <v>0</v>
      </c>
      <c r="F1754" s="1" t="b">
        <v>1</v>
      </c>
      <c r="G1754" s="1">
        <v>1.33451957295374</v>
      </c>
      <c r="H1754" s="1">
        <v>1</v>
      </c>
      <c r="I1754" s="1">
        <v>1</v>
      </c>
      <c r="J1754" s="1">
        <v>1</v>
      </c>
      <c r="K1754" s="2">
        <v>517519.88671875</v>
      </c>
      <c r="L1754" s="4">
        <f>IF(ISNUMBER(K1754),LOG(K1754,10),"0")</f>
        <v>5.7139270430686127</v>
      </c>
      <c r="M1754" s="25" t="s">
        <v>6761</v>
      </c>
      <c r="N1754" s="32" t="str">
        <f>IF(ISERROR(MID(M1754,SEARCH($N$1,M1754)-40,80)),"",MID(M1754,SEARCH($N$1,M1754)-40,80))</f>
        <v/>
      </c>
      <c r="O1754" s="36" t="str">
        <f>IF(ISERROR(MID(M1754,SEARCH($O$1,M1754)-40,80)),"",MID(M1754,SEARCH($O$1,M1754)-40,80))</f>
        <v/>
      </c>
      <c r="P1754"/>
    </row>
    <row r="1755" spans="1:16" x14ac:dyDescent="0.35">
      <c r="A1755" s="5" t="s">
        <v>4094</v>
      </c>
      <c r="B1755" s="6">
        <v>0</v>
      </c>
      <c r="C1755" s="1" t="s">
        <v>4379</v>
      </c>
      <c r="D1755" s="1" t="s">
        <v>4380</v>
      </c>
      <c r="E1755" s="1" t="b">
        <v>0</v>
      </c>
      <c r="F1755" s="1" t="b">
        <v>1</v>
      </c>
      <c r="G1755" s="1">
        <v>0.84033613445378197</v>
      </c>
      <c r="H1755" s="1">
        <v>1</v>
      </c>
      <c r="I1755" s="1">
        <v>1</v>
      </c>
      <c r="J1755" s="1">
        <v>1</v>
      </c>
      <c r="K1755" s="2">
        <v>514368.859375</v>
      </c>
      <c r="L1755" s="4">
        <f>IF(ISNUMBER(K1755),LOG(K1755,10),"0")</f>
        <v>5.7112746679041519</v>
      </c>
      <c r="M1755" s="25" t="s">
        <v>6763</v>
      </c>
      <c r="N1755" s="32" t="str">
        <f>IF(ISERROR(MID(M1755,SEARCH($N$1,M1755)-40,80)),"",MID(M1755,SEARCH($N$1,M1755)-40,80))</f>
        <v/>
      </c>
      <c r="O1755" s="36" t="str">
        <f>IF(ISERROR(MID(M1755,SEARCH($O$1,M1755)-40,80)),"",MID(M1755,SEARCH($O$1,M1755)-40,80))</f>
        <v/>
      </c>
      <c r="P1755"/>
    </row>
    <row r="1756" spans="1:16" x14ac:dyDescent="0.35">
      <c r="A1756" s="5" t="s">
        <v>11</v>
      </c>
      <c r="B1756" s="6">
        <v>2.09</v>
      </c>
      <c r="C1756" s="1" t="s">
        <v>4088</v>
      </c>
      <c r="D1756" s="1" t="s">
        <v>4089</v>
      </c>
      <c r="E1756" s="1" t="b">
        <v>0</v>
      </c>
      <c r="F1756" s="1" t="b">
        <v>1</v>
      </c>
      <c r="G1756" s="1">
        <v>4.9295774647887303</v>
      </c>
      <c r="H1756" s="1">
        <v>1</v>
      </c>
      <c r="I1756" s="1">
        <v>1</v>
      </c>
      <c r="J1756" s="1">
        <v>1</v>
      </c>
      <c r="K1756" s="2">
        <v>13078951.4375</v>
      </c>
      <c r="L1756" s="4">
        <f>IF(ISNUMBER(K1756),LOG(K1756,10),"0")</f>
        <v>7.1165729272327658</v>
      </c>
      <c r="M1756" s="25" t="s">
        <v>5399</v>
      </c>
      <c r="N1756" s="32" t="str">
        <f>IF(ISERROR(MID(M1756,SEARCH($N$1,M1756)-40,80)),"",MID(M1756,SEARCH($N$1,M1756)-40,80))</f>
        <v/>
      </c>
      <c r="O1756" s="36" t="str">
        <f>IF(ISERROR(MID(M1756,SEARCH($O$1,M1756)-40,80)),"",MID(M1756,SEARCH($O$1,M1756)-40,80))</f>
        <v/>
      </c>
      <c r="P1756"/>
    </row>
    <row r="1757" spans="1:16" x14ac:dyDescent="0.35">
      <c r="A1757" s="5" t="s">
        <v>4094</v>
      </c>
      <c r="B1757" s="6">
        <v>0</v>
      </c>
      <c r="C1757" s="1" t="s">
        <v>4295</v>
      </c>
      <c r="D1757" s="1" t="s">
        <v>4296</v>
      </c>
      <c r="E1757" s="1" t="b">
        <v>0</v>
      </c>
      <c r="F1757" s="1" t="b">
        <v>1</v>
      </c>
      <c r="G1757" s="1">
        <v>1.6722408026755899</v>
      </c>
      <c r="H1757" s="1">
        <v>1</v>
      </c>
      <c r="I1757" s="1">
        <v>1</v>
      </c>
      <c r="J1757" s="1">
        <v>1</v>
      </c>
      <c r="K1757" s="2">
        <v>473129.90625</v>
      </c>
      <c r="L1757" s="4">
        <f>IF(ISNUMBER(K1757),LOG(K1757,10),"0")</f>
        <v>5.6749804004029407</v>
      </c>
      <c r="M1757" s="25" t="s">
        <v>6773</v>
      </c>
      <c r="N1757" s="32" t="str">
        <f>IF(ISERROR(MID(M1757,SEARCH($N$1,M1757)-40,80)),"",MID(M1757,SEARCH($N$1,M1757)-40,80))</f>
        <v/>
      </c>
      <c r="O1757" s="36" t="str">
        <f>IF(ISERROR(MID(M1757,SEARCH($O$1,M1757)-40,80)),"",MID(M1757,SEARCH($O$1,M1757)-40,80))</f>
        <v/>
      </c>
      <c r="P1757"/>
    </row>
    <row r="1758" spans="1:16" x14ac:dyDescent="0.35">
      <c r="A1758" s="5" t="s">
        <v>11</v>
      </c>
      <c r="B1758" s="6">
        <v>2.83</v>
      </c>
      <c r="C1758" s="1" t="s">
        <v>3215</v>
      </c>
      <c r="D1758" s="1" t="s">
        <v>3216</v>
      </c>
      <c r="E1758" s="1" t="b">
        <v>0</v>
      </c>
      <c r="F1758" s="1" t="b">
        <v>1</v>
      </c>
      <c r="G1758" s="1">
        <v>2.46478873239437</v>
      </c>
      <c r="H1758" s="1">
        <v>1</v>
      </c>
      <c r="I1758" s="1">
        <v>1</v>
      </c>
      <c r="J1758" s="1">
        <v>1</v>
      </c>
      <c r="K1758" s="2">
        <v>6916152.625</v>
      </c>
      <c r="L1758" s="4">
        <f>IF(ISNUMBER(K1758),LOG(K1758,10),"0")</f>
        <v>6.8398645686770605</v>
      </c>
      <c r="M1758" s="25" t="s">
        <v>5809</v>
      </c>
      <c r="N1758" s="32" t="str">
        <f>IF(ISERROR(MID(M1758,SEARCH($N$1,M1758)-40,80)),"",MID(M1758,SEARCH($N$1,M1758)-40,80))</f>
        <v/>
      </c>
      <c r="O1758" s="36" t="str">
        <f>IF(ISERROR(MID(M1758,SEARCH($O$1,M1758)-40,80)),"",MID(M1758,SEARCH($O$1,M1758)-40,80))</f>
        <v/>
      </c>
      <c r="P1758"/>
    </row>
    <row r="1759" spans="1:16" x14ac:dyDescent="0.35">
      <c r="A1759" s="5" t="s">
        <v>4094</v>
      </c>
      <c r="B1759" s="6">
        <v>2.02</v>
      </c>
      <c r="C1759" s="1" t="s">
        <v>4397</v>
      </c>
      <c r="D1759" s="1" t="s">
        <v>4398</v>
      </c>
      <c r="E1759" s="1" t="b">
        <v>0</v>
      </c>
      <c r="F1759" s="1" t="b">
        <v>1</v>
      </c>
      <c r="G1759" s="1">
        <v>3.7931034482758599</v>
      </c>
      <c r="H1759" s="1">
        <v>1</v>
      </c>
      <c r="I1759" s="1">
        <v>1</v>
      </c>
      <c r="J1759" s="1">
        <v>1</v>
      </c>
      <c r="K1759" s="2">
        <v>73435016.40625</v>
      </c>
      <c r="L1759" s="4">
        <f>IF(ISNUMBER(K1759),LOG(K1759,10),"0")</f>
        <v>7.8659031962336989</v>
      </c>
      <c r="M1759" s="25" t="s">
        <v>4803</v>
      </c>
      <c r="N1759" s="32" t="str">
        <f>IF(ISERROR(MID(M1759,SEARCH($N$1,M1759)-40,80)),"",MID(M1759,SEARCH($N$1,M1759)-40,80))</f>
        <v/>
      </c>
      <c r="O1759" s="36" t="str">
        <f>IF(ISERROR(MID(M1759,SEARCH($O$1,M1759)-40,80)),"",MID(M1759,SEARCH($O$1,M1759)-40,80))</f>
        <v/>
      </c>
      <c r="P1759"/>
    </row>
    <row r="1760" spans="1:16" x14ac:dyDescent="0.35">
      <c r="A1760" s="5" t="s">
        <v>11</v>
      </c>
      <c r="B1760" s="6">
        <v>3.21</v>
      </c>
      <c r="C1760" s="1" t="s">
        <v>3976</v>
      </c>
      <c r="D1760" s="1" t="s">
        <v>3977</v>
      </c>
      <c r="E1760" s="1" t="b">
        <v>0</v>
      </c>
      <c r="F1760" s="1" t="b">
        <v>1</v>
      </c>
      <c r="G1760" s="1">
        <v>2.2535211267605599</v>
      </c>
      <c r="H1760" s="1">
        <v>1</v>
      </c>
      <c r="I1760" s="1">
        <v>1</v>
      </c>
      <c r="J1760" s="1">
        <v>1</v>
      </c>
      <c r="K1760" s="2">
        <v>4277231.8125</v>
      </c>
      <c r="L1760" s="4">
        <f>IF(ISNUMBER(K1760),LOG(K1760,10),"0")</f>
        <v>6.6311627882884698</v>
      </c>
      <c r="M1760" s="25" t="s">
        <v>6108</v>
      </c>
      <c r="N1760" s="32" t="str">
        <f>IF(ISERROR(MID(M1760,SEARCH($N$1,M1760)-40,80)),"",MID(M1760,SEARCH($N$1,M1760)-40,80))</f>
        <v/>
      </c>
      <c r="O1760" s="36" t="str">
        <f>IF(ISERROR(MID(M1760,SEARCH($O$1,M1760)-40,80)),"",MID(M1760,SEARCH($O$1,M1760)-40,80))</f>
        <v/>
      </c>
      <c r="P1760"/>
    </row>
    <row r="1761" spans="1:16" x14ac:dyDescent="0.35">
      <c r="A1761" s="5" t="s">
        <v>4094</v>
      </c>
      <c r="B1761" s="6">
        <v>0</v>
      </c>
      <c r="C1761" s="1" t="s">
        <v>4391</v>
      </c>
      <c r="D1761" s="1" t="s">
        <v>4392</v>
      </c>
      <c r="E1761" s="1" t="b">
        <v>0</v>
      </c>
      <c r="F1761" s="1" t="b">
        <v>1</v>
      </c>
      <c r="G1761" s="1">
        <v>0.79155672823219003</v>
      </c>
      <c r="H1761" s="1">
        <v>1</v>
      </c>
      <c r="I1761" s="1">
        <v>1</v>
      </c>
      <c r="J1761" s="1">
        <v>1</v>
      </c>
      <c r="K1761" s="2">
        <v>205802.625</v>
      </c>
      <c r="L1761" s="4">
        <f>IF(ISNUMBER(K1761),LOG(K1761,10),"0")</f>
        <v>5.3134509098615181</v>
      </c>
      <c r="M1761" s="25" t="s">
        <v>6809</v>
      </c>
      <c r="N1761" s="32" t="str">
        <f>IF(ISERROR(MID(M1761,SEARCH($N$1,M1761)-40,80)),"",MID(M1761,SEARCH($N$1,M1761)-40,80))</f>
        <v/>
      </c>
      <c r="O1761" s="36" t="str">
        <f>IF(ISERROR(MID(M1761,SEARCH($O$1,M1761)-40,80)),"",MID(M1761,SEARCH($O$1,M1761)-40,80))</f>
        <v/>
      </c>
      <c r="P1761"/>
    </row>
    <row r="1762" spans="1:16" x14ac:dyDescent="0.35">
      <c r="A1762" s="5" t="s">
        <v>11</v>
      </c>
      <c r="B1762" s="6">
        <v>3.82</v>
      </c>
      <c r="C1762" s="1" t="s">
        <v>4000</v>
      </c>
      <c r="D1762" s="1" t="s">
        <v>4001</v>
      </c>
      <c r="E1762" s="1" t="b">
        <v>0</v>
      </c>
      <c r="F1762" s="1" t="b">
        <v>1</v>
      </c>
      <c r="G1762" s="1">
        <v>2.03252032520325</v>
      </c>
      <c r="H1762" s="1">
        <v>1</v>
      </c>
      <c r="I1762" s="1">
        <v>2</v>
      </c>
      <c r="J1762" s="1">
        <v>1</v>
      </c>
      <c r="K1762" s="2">
        <v>11853884.03125</v>
      </c>
      <c r="L1762" s="4">
        <f>IF(ISNUMBER(K1762),LOG(K1762,10),"0")</f>
        <v>7.0738606741401702</v>
      </c>
      <c r="M1762" s="25" t="s">
        <v>5462</v>
      </c>
      <c r="N1762" s="32" t="str">
        <f>IF(ISERROR(MID(M1762,SEARCH($N$1,M1762)-40,80)),"",MID(M1762,SEARCH($N$1,M1762)-40,80))</f>
        <v/>
      </c>
      <c r="O1762" s="36" t="str">
        <f>IF(ISERROR(MID(M1762,SEARCH($O$1,M1762)-40,80)),"",MID(M1762,SEARCH($O$1,M1762)-40,80))</f>
        <v/>
      </c>
      <c r="P1762"/>
    </row>
    <row r="1763" spans="1:16" x14ac:dyDescent="0.35">
      <c r="A1763" s="5" t="s">
        <v>11</v>
      </c>
      <c r="B1763" s="6">
        <v>4.7699999999999996</v>
      </c>
      <c r="C1763" s="1" t="s">
        <v>3155</v>
      </c>
      <c r="D1763" s="1" t="s">
        <v>3156</v>
      </c>
      <c r="E1763" s="1" t="b">
        <v>0</v>
      </c>
      <c r="F1763" s="1" t="b">
        <v>1</v>
      </c>
      <c r="G1763" s="1">
        <v>5.70175438596491</v>
      </c>
      <c r="H1763" s="1">
        <v>1</v>
      </c>
      <c r="I1763" s="1">
        <v>2</v>
      </c>
      <c r="J1763" s="1">
        <v>1</v>
      </c>
      <c r="K1763" s="2">
        <v>15602429.53125</v>
      </c>
      <c r="L1763" s="4">
        <f>IF(ISNUMBER(K1763),LOG(K1763,10),"0")</f>
        <v>7.1931922297558266</v>
      </c>
      <c r="M1763" s="25" t="s">
        <v>5298</v>
      </c>
      <c r="N1763" s="32" t="str">
        <f>IF(ISERROR(MID(M1763,SEARCH($N$1,M1763)-40,80)),"",MID(M1763,SEARCH($N$1,M1763)-40,80))</f>
        <v>eral plasma membrane [GO:0016323]; cell surface [GO:0009986]; external side of p</v>
      </c>
      <c r="O1763" s="36" t="str">
        <f>IF(ISERROR(MID(M1763,SEARCH($O$1,M1763)-40,80)),"",MID(M1763,SEARCH($O$1,M1763)-40,80))</f>
        <v/>
      </c>
      <c r="P1763"/>
    </row>
    <row r="1764" spans="1:16" x14ac:dyDescent="0.35">
      <c r="A1764" s="5" t="s">
        <v>4094</v>
      </c>
      <c r="B1764" s="6">
        <v>1.97</v>
      </c>
      <c r="C1764" s="1" t="s">
        <v>4229</v>
      </c>
      <c r="D1764" s="1" t="s">
        <v>4230</v>
      </c>
      <c r="E1764" s="1" t="b">
        <v>0</v>
      </c>
      <c r="F1764" s="1" t="b">
        <v>1</v>
      </c>
      <c r="G1764" s="1">
        <v>2.5337837837837802</v>
      </c>
      <c r="H1764" s="1">
        <v>1</v>
      </c>
      <c r="I1764" s="1">
        <v>1</v>
      </c>
      <c r="J1764" s="1">
        <v>1</v>
      </c>
      <c r="K1764" s="2">
        <v>1060394.046875</v>
      </c>
      <c r="L1764" s="4">
        <f>IF(ISNUMBER(K1764),LOG(K1764,10),"0")</f>
        <v>6.0254672809088534</v>
      </c>
      <c r="M1764" s="25" t="s">
        <v>6652</v>
      </c>
      <c r="N1764" s="32" t="str">
        <f>IF(ISERROR(MID(M1764,SEARCH($N$1,M1764)-40,80)),"",MID(M1764,SEARCH($N$1,M1764)-40,80))</f>
        <v/>
      </c>
      <c r="O1764" s="36" t="str">
        <f>IF(ISERROR(MID(M1764,SEARCH($O$1,M1764)-40,80)),"",MID(M1764,SEARCH($O$1,M1764)-40,80))</f>
        <v/>
      </c>
      <c r="P1764"/>
    </row>
    <row r="1765" spans="1:16" x14ac:dyDescent="0.35">
      <c r="A1765" s="5" t="s">
        <v>4094</v>
      </c>
      <c r="B1765" s="6">
        <v>2.34</v>
      </c>
      <c r="C1765" s="1" t="s">
        <v>4575</v>
      </c>
      <c r="D1765" s="1" t="s">
        <v>4576</v>
      </c>
      <c r="E1765" s="1" t="b">
        <v>0</v>
      </c>
      <c r="F1765" s="1" t="b">
        <v>1</v>
      </c>
      <c r="G1765" s="1">
        <v>6.0747663551401896</v>
      </c>
      <c r="H1765" s="1">
        <v>1</v>
      </c>
      <c r="I1765" s="1">
        <v>1</v>
      </c>
      <c r="J1765" s="1">
        <v>1</v>
      </c>
      <c r="K1765" s="2">
        <v>2282685</v>
      </c>
      <c r="L1765" s="4">
        <f>IF(ISNUMBER(K1765),LOG(K1765,10),"0")</f>
        <v>6.3584459849898227</v>
      </c>
      <c r="M1765" s="25" t="s">
        <v>6420</v>
      </c>
      <c r="N1765" s="32" t="str">
        <f>IF(ISERROR(MID(M1765,SEARCH($N$1,M1765)-40,80)),"",MID(M1765,SEARCH($N$1,M1765)-40,80))</f>
        <v/>
      </c>
      <c r="O1765" s="36" t="str">
        <f>IF(ISERROR(MID(M1765,SEARCH($O$1,M1765)-40,80)),"",MID(M1765,SEARCH($O$1,M1765)-40,80))</f>
        <v/>
      </c>
      <c r="P1765"/>
    </row>
    <row r="1766" spans="1:16" x14ac:dyDescent="0.35">
      <c r="A1766" s="5" t="s">
        <v>4094</v>
      </c>
      <c r="B1766" s="6">
        <v>1.97</v>
      </c>
      <c r="C1766" s="1" t="s">
        <v>4167</v>
      </c>
      <c r="D1766" s="1" t="s">
        <v>4168</v>
      </c>
      <c r="E1766" s="1" t="b">
        <v>0</v>
      </c>
      <c r="F1766" s="1" t="b">
        <v>1</v>
      </c>
      <c r="G1766" s="1">
        <v>0.83018867924528295</v>
      </c>
      <c r="H1766" s="1">
        <v>1</v>
      </c>
      <c r="I1766" s="1">
        <v>1</v>
      </c>
      <c r="J1766" s="1">
        <v>1</v>
      </c>
      <c r="K1766" s="2">
        <v>891463.71875</v>
      </c>
      <c r="L1766" s="4">
        <f>IF(ISNUMBER(K1766),LOG(K1766,10),"0")</f>
        <v>5.9501036727303234</v>
      </c>
      <c r="M1766" s="25" t="s">
        <v>6681</v>
      </c>
      <c r="N1766" s="32" t="str">
        <f>IF(ISERROR(MID(M1766,SEARCH($N$1,M1766)-40,80)),"",MID(M1766,SEARCH($N$1,M1766)-40,80))</f>
        <v/>
      </c>
      <c r="O1766" s="36" t="str">
        <f>IF(ISERROR(MID(M1766,SEARCH($O$1,M1766)-40,80)),"",MID(M1766,SEARCH($O$1,M1766)-40,80))</f>
        <v/>
      </c>
      <c r="P1766"/>
    </row>
    <row r="1767" spans="1:16" x14ac:dyDescent="0.35">
      <c r="A1767" s="5" t="s">
        <v>4094</v>
      </c>
      <c r="B1767" s="6">
        <v>1.81</v>
      </c>
      <c r="C1767" s="1" t="s">
        <v>4271</v>
      </c>
      <c r="D1767" s="1" t="s">
        <v>4272</v>
      </c>
      <c r="E1767" s="1" t="b">
        <v>0</v>
      </c>
      <c r="F1767" s="1" t="b">
        <v>1</v>
      </c>
      <c r="G1767" s="1">
        <v>0.94722598105547995</v>
      </c>
      <c r="H1767" s="1">
        <v>1</v>
      </c>
      <c r="I1767" s="1">
        <v>1</v>
      </c>
      <c r="J1767" s="1">
        <v>1</v>
      </c>
      <c r="K1767" s="2">
        <v>719021.28125</v>
      </c>
      <c r="L1767" s="4">
        <f>IF(ISNUMBER(K1767),LOG(K1767,10),"0")</f>
        <v>5.856741744614685</v>
      </c>
      <c r="M1767" s="25" t="s">
        <v>6719</v>
      </c>
      <c r="N1767" s="32" t="str">
        <f>IF(ISERROR(MID(M1767,SEARCH($N$1,M1767)-40,80)),"",MID(M1767,SEARCH($N$1,M1767)-40,80))</f>
        <v>324]; cell periphery [GO:0071944]; cell surface [GO:0009986]; extracellular spac</v>
      </c>
      <c r="O1767" s="36" t="str">
        <f>IF(ISERROR(MID(M1767,SEARCH($O$1,M1767)-40,80)),"",MID(M1767,SEARCH($O$1,M1767)-40,80))</f>
        <v/>
      </c>
      <c r="P1767"/>
    </row>
    <row r="1768" spans="1:16" x14ac:dyDescent="0.35">
      <c r="A1768" s="5" t="s">
        <v>4094</v>
      </c>
      <c r="B1768" s="6">
        <v>1.99</v>
      </c>
      <c r="C1768" s="1" t="s">
        <v>4459</v>
      </c>
      <c r="D1768" s="1" t="s">
        <v>4460</v>
      </c>
      <c r="E1768" s="1" t="b">
        <v>0</v>
      </c>
      <c r="F1768" s="1" t="b">
        <v>1</v>
      </c>
      <c r="G1768" s="1">
        <v>2.39130434782609</v>
      </c>
      <c r="H1768" s="1">
        <v>1</v>
      </c>
      <c r="I1768" s="1">
        <v>1</v>
      </c>
      <c r="J1768" s="1">
        <v>1</v>
      </c>
      <c r="K1768" s="2" t="s">
        <v>483</v>
      </c>
      <c r="L1768" s="4" t="str">
        <f>IF(ISNUMBER(K1768),LOG(K1768,10),"0")</f>
        <v>0</v>
      </c>
      <c r="M1768" s="25" t="s">
        <v>6875</v>
      </c>
      <c r="N1768" s="32" t="str">
        <f>IF(ISERROR(MID(M1768,SEARCH($N$1,M1768)-40,80)),"",MID(M1768,SEARCH($N$1,M1768)-40,80))</f>
        <v/>
      </c>
      <c r="O1768" s="36" t="str">
        <f>IF(ISERROR(MID(M1768,SEARCH($O$1,M1768)-40,80)),"",MID(M1768,SEARCH($O$1,M1768)-40,80))</f>
        <v/>
      </c>
      <c r="P1768"/>
    </row>
    <row r="1769" spans="1:16" x14ac:dyDescent="0.35">
      <c r="A1769" s="5" t="s">
        <v>4094</v>
      </c>
      <c r="B1769" s="6">
        <v>2.4</v>
      </c>
      <c r="C1769" s="1" t="s">
        <v>4463</v>
      </c>
      <c r="D1769" s="1" t="s">
        <v>4464</v>
      </c>
      <c r="E1769" s="1" t="b">
        <v>0</v>
      </c>
      <c r="F1769" s="1" t="b">
        <v>1</v>
      </c>
      <c r="G1769" s="1">
        <v>3.1578947368421102</v>
      </c>
      <c r="H1769" s="1">
        <v>1</v>
      </c>
      <c r="I1769" s="1">
        <v>1</v>
      </c>
      <c r="J1769" s="1">
        <v>1</v>
      </c>
      <c r="K1769" s="2">
        <v>2768914.34375</v>
      </c>
      <c r="L1769" s="4">
        <f>IF(ISNUMBER(K1769),LOG(K1769,10),"0")</f>
        <v>6.4423095210716479</v>
      </c>
      <c r="M1769" s="25" t="s">
        <v>6338</v>
      </c>
      <c r="N1769" s="32" t="str">
        <f>IF(ISERROR(MID(M1769,SEARCH($N$1,M1769)-40,80)),"",MID(M1769,SEARCH($N$1,M1769)-40,80))</f>
        <v/>
      </c>
      <c r="O1769" s="36" t="str">
        <f>IF(ISERROR(MID(M1769,SEARCH($O$1,M1769)-40,80)),"",MID(M1769,SEARCH($O$1,M1769)-40,80))</f>
        <v/>
      </c>
      <c r="P1769"/>
    </row>
    <row r="1770" spans="1:16" x14ac:dyDescent="0.35">
      <c r="A1770" s="5" t="s">
        <v>11</v>
      </c>
      <c r="B1770" s="6">
        <v>6.38</v>
      </c>
      <c r="C1770" s="1" t="s">
        <v>3405</v>
      </c>
      <c r="D1770" s="1" t="s">
        <v>3406</v>
      </c>
      <c r="E1770" s="1" t="b">
        <v>0</v>
      </c>
      <c r="F1770" s="1" t="b">
        <v>1</v>
      </c>
      <c r="G1770" s="1">
        <v>6.3291139240506302</v>
      </c>
      <c r="H1770" s="1">
        <v>1</v>
      </c>
      <c r="I1770" s="1">
        <v>2</v>
      </c>
      <c r="J1770" s="1">
        <v>1</v>
      </c>
      <c r="K1770" s="2">
        <v>7966168.375</v>
      </c>
      <c r="L1770" s="4">
        <f>IF(ISNUMBER(K1770),LOG(K1770,10),"0")</f>
        <v>6.901249481531079</v>
      </c>
      <c r="M1770" s="25" t="s">
        <v>5719</v>
      </c>
      <c r="N1770" s="32" t="str">
        <f>IF(ISERROR(MID(M1770,SEARCH($N$1,M1770)-40,80)),"",MID(M1770,SEARCH($N$1,M1770)-40,80))</f>
        <v/>
      </c>
      <c r="O1770" s="36" t="str">
        <f>IF(ISERROR(MID(M1770,SEARCH($O$1,M1770)-40,80)),"",MID(M1770,SEARCH($O$1,M1770)-40,80))</f>
        <v/>
      </c>
      <c r="P1770"/>
    </row>
    <row r="1771" spans="1:16" x14ac:dyDescent="0.35">
      <c r="A1771" s="5" t="s">
        <v>4094</v>
      </c>
      <c r="B1771" s="6">
        <v>2.42</v>
      </c>
      <c r="C1771" s="1" t="s">
        <v>4499</v>
      </c>
      <c r="D1771" s="1" t="s">
        <v>4500</v>
      </c>
      <c r="E1771" s="1" t="b">
        <v>0</v>
      </c>
      <c r="F1771" s="1" t="b">
        <v>1</v>
      </c>
      <c r="G1771" s="1">
        <v>8.2397003745318305</v>
      </c>
      <c r="H1771" s="1">
        <v>1</v>
      </c>
      <c r="I1771" s="1">
        <v>1</v>
      </c>
      <c r="J1771" s="1">
        <v>1</v>
      </c>
      <c r="K1771" s="2">
        <v>7525062.4375</v>
      </c>
      <c r="L1771" s="4">
        <f>IF(ISNUMBER(K1771),LOG(K1771,10),"0")</f>
        <v>6.8765101077408595</v>
      </c>
      <c r="M1771" s="25" t="s">
        <v>5751</v>
      </c>
      <c r="N1771" s="32" t="str">
        <f>IF(ISERROR(MID(M1771,SEARCH($N$1,M1771)-40,80)),"",MID(M1771,SEARCH($N$1,M1771)-40,80))</f>
        <v/>
      </c>
      <c r="O1771" s="36" t="str">
        <f>IF(ISERROR(MID(M1771,SEARCH($O$1,M1771)-40,80)),"",MID(M1771,SEARCH($O$1,M1771)-40,80))</f>
        <v/>
      </c>
      <c r="P1771"/>
    </row>
    <row r="1772" spans="1:16" x14ac:dyDescent="0.35">
      <c r="A1772" s="5" t="s">
        <v>11</v>
      </c>
      <c r="B1772" s="6">
        <v>2.68</v>
      </c>
      <c r="C1772" s="1" t="s">
        <v>3331</v>
      </c>
      <c r="D1772" s="1" t="s">
        <v>3332</v>
      </c>
      <c r="E1772" s="1" t="b">
        <v>0</v>
      </c>
      <c r="F1772" s="1" t="b">
        <v>1</v>
      </c>
      <c r="G1772" s="1">
        <v>7.30337078651685</v>
      </c>
      <c r="H1772" s="1">
        <v>1</v>
      </c>
      <c r="I1772" s="1">
        <v>1</v>
      </c>
      <c r="J1772" s="1">
        <v>1</v>
      </c>
      <c r="K1772" s="2">
        <v>7760360.140625</v>
      </c>
      <c r="L1772" s="4">
        <f>IF(ISNUMBER(K1772),LOG(K1772,10),"0")</f>
        <v>6.8898818763428329</v>
      </c>
      <c r="M1772" s="25" t="s">
        <v>5733</v>
      </c>
      <c r="N1772" s="32" t="str">
        <f>IF(ISERROR(MID(M1772,SEARCH($N$1,M1772)-40,80)),"",MID(M1772,SEARCH($N$1,M1772)-40,80))</f>
        <v/>
      </c>
      <c r="O1772" s="36" t="str">
        <f>IF(ISERROR(MID(M1772,SEARCH($O$1,M1772)-40,80)),"",MID(M1772,SEARCH($O$1,M1772)-40,80))</f>
        <v/>
      </c>
      <c r="P1772"/>
    </row>
    <row r="1773" spans="1:16" x14ac:dyDescent="0.35">
      <c r="A1773" s="5" t="s">
        <v>11</v>
      </c>
      <c r="B1773" s="6">
        <v>2.39</v>
      </c>
      <c r="C1773" s="1" t="s">
        <v>3652</v>
      </c>
      <c r="D1773" s="1" t="s">
        <v>3653</v>
      </c>
      <c r="E1773" s="1" t="b">
        <v>0</v>
      </c>
      <c r="F1773" s="1" t="b">
        <v>1</v>
      </c>
      <c r="G1773" s="1">
        <v>4.9180327868852496</v>
      </c>
      <c r="H1773" s="1">
        <v>1</v>
      </c>
      <c r="I1773" s="1">
        <v>1</v>
      </c>
      <c r="J1773" s="1">
        <v>1</v>
      </c>
      <c r="K1773" s="2">
        <v>2607572.171875</v>
      </c>
      <c r="L1773" s="4">
        <f>IF(ISNUMBER(K1773),LOG(K1773,10),"0")</f>
        <v>6.4162363375830527</v>
      </c>
      <c r="M1773" s="25" t="s">
        <v>6359</v>
      </c>
      <c r="N1773" s="32" t="str">
        <f>IF(ISERROR(MID(M1773,SEARCH($N$1,M1773)-40,80)),"",MID(M1773,SEARCH($N$1,M1773)-40,80))</f>
        <v/>
      </c>
      <c r="O1773" s="36" t="str">
        <f>IF(ISERROR(MID(M1773,SEARCH($O$1,M1773)-40,80)),"",MID(M1773,SEARCH($O$1,M1773)-40,80))</f>
        <v/>
      </c>
      <c r="P1773"/>
    </row>
    <row r="1774" spans="1:16" x14ac:dyDescent="0.35">
      <c r="A1774" s="5" t="s">
        <v>11</v>
      </c>
      <c r="B1774" s="6">
        <v>3.16</v>
      </c>
      <c r="C1774" s="1" t="s">
        <v>3353</v>
      </c>
      <c r="D1774" s="1" t="s">
        <v>3354</v>
      </c>
      <c r="E1774" s="1" t="b">
        <v>0</v>
      </c>
      <c r="F1774" s="1" t="b">
        <v>1</v>
      </c>
      <c r="G1774" s="1">
        <v>1.1958146487294501</v>
      </c>
      <c r="H1774" s="1">
        <v>1</v>
      </c>
      <c r="I1774" s="1">
        <v>1</v>
      </c>
      <c r="J1774" s="1">
        <v>1</v>
      </c>
      <c r="K1774" s="2">
        <v>539704.072265625</v>
      </c>
      <c r="L1774" s="4">
        <f>IF(ISNUMBER(K1774),LOG(K1774,10),"0")</f>
        <v>5.7321556949890926</v>
      </c>
      <c r="M1774" s="25" t="s">
        <v>6752</v>
      </c>
      <c r="N1774" s="32" t="str">
        <f>IF(ISERROR(MID(M1774,SEARCH($N$1,M1774)-40,80)),"",MID(M1774,SEARCH($N$1,M1774)-40,80))</f>
        <v/>
      </c>
      <c r="O1774" s="36" t="str">
        <f>IF(ISERROR(MID(M1774,SEARCH($O$1,M1774)-40,80)),"",MID(M1774,SEARCH($O$1,M1774)-40,80))</f>
        <v/>
      </c>
      <c r="P1774"/>
    </row>
    <row r="1775" spans="1:16" x14ac:dyDescent="0.35">
      <c r="A1775" s="5" t="s">
        <v>11</v>
      </c>
      <c r="B1775" s="6">
        <v>2.72</v>
      </c>
      <c r="C1775" s="1" t="s">
        <v>3097</v>
      </c>
      <c r="D1775" s="1" t="s">
        <v>3098</v>
      </c>
      <c r="E1775" s="1" t="b">
        <v>0</v>
      </c>
      <c r="F1775" s="1" t="b">
        <v>1</v>
      </c>
      <c r="G1775" s="1">
        <v>7.7294685990338197</v>
      </c>
      <c r="H1775" s="1">
        <v>1</v>
      </c>
      <c r="I1775" s="1">
        <v>1</v>
      </c>
      <c r="J1775" s="1">
        <v>1</v>
      </c>
      <c r="K1775" s="2">
        <v>1913753.46875</v>
      </c>
      <c r="L1775" s="4">
        <f>IF(ISNUMBER(K1775),LOG(K1775,10),"0")</f>
        <v>6.2818859908820812</v>
      </c>
      <c r="M1775" s="25" t="s">
        <v>6494</v>
      </c>
      <c r="N1775" s="32" t="str">
        <f>IF(ISERROR(MID(M1775,SEARCH($N$1,M1775)-40,80)),"",MID(M1775,SEARCH($N$1,M1775)-40,80))</f>
        <v/>
      </c>
      <c r="O1775" s="36" t="str">
        <f>IF(ISERROR(MID(M1775,SEARCH($O$1,M1775)-40,80)),"",MID(M1775,SEARCH($O$1,M1775)-40,80))</f>
        <v/>
      </c>
      <c r="P1775"/>
    </row>
    <row r="1776" spans="1:16" x14ac:dyDescent="0.35">
      <c r="A1776" s="5" t="s">
        <v>4094</v>
      </c>
      <c r="B1776" s="6">
        <v>3.24</v>
      </c>
      <c r="C1776" s="1" t="s">
        <v>4097</v>
      </c>
      <c r="D1776" s="1" t="s">
        <v>4098</v>
      </c>
      <c r="E1776" s="1" t="b">
        <v>0</v>
      </c>
      <c r="F1776" s="1" t="b">
        <v>1</v>
      </c>
      <c r="G1776" s="1">
        <v>3.8288288288288301</v>
      </c>
      <c r="H1776" s="1">
        <v>1</v>
      </c>
      <c r="I1776" s="1">
        <v>1</v>
      </c>
      <c r="J1776" s="1">
        <v>1</v>
      </c>
      <c r="K1776" s="2">
        <v>1080073.15625</v>
      </c>
      <c r="L1776" s="4">
        <f>IF(ISNUMBER(K1776),LOG(K1776,10),"0")</f>
        <v>6.0334531724125862</v>
      </c>
      <c r="M1776" s="25" t="s">
        <v>6648</v>
      </c>
      <c r="N1776" s="32" t="str">
        <f>IF(ISERROR(MID(M1776,SEARCH($N$1,M1776)-40,80)),"",MID(M1776,SEARCH($N$1,M1776)-40,80))</f>
        <v/>
      </c>
      <c r="O1776" s="36" t="str">
        <f>IF(ISERROR(MID(M1776,SEARCH($O$1,M1776)-40,80)),"",MID(M1776,SEARCH($O$1,M1776)-40,80))</f>
        <v/>
      </c>
      <c r="P1776"/>
    </row>
    <row r="1777" spans="1:16" x14ac:dyDescent="0.35">
      <c r="A1777" s="5" t="s">
        <v>11</v>
      </c>
      <c r="B1777" s="6">
        <v>2.44</v>
      </c>
      <c r="C1777" s="1" t="s">
        <v>3183</v>
      </c>
      <c r="D1777" s="1" t="s">
        <v>3184</v>
      </c>
      <c r="E1777" s="1" t="b">
        <v>0</v>
      </c>
      <c r="F1777" s="1" t="b">
        <v>1</v>
      </c>
      <c r="G1777" s="1">
        <v>3.4246575342465801</v>
      </c>
      <c r="H1777" s="1">
        <v>1</v>
      </c>
      <c r="I1777" s="1">
        <v>1</v>
      </c>
      <c r="J1777" s="1">
        <v>1</v>
      </c>
      <c r="K1777" s="2">
        <v>4545873.453125</v>
      </c>
      <c r="L1777" s="4">
        <f>IF(ISNUMBER(K1777),LOG(K1777,10),"0")</f>
        <v>6.6576173417773221</v>
      </c>
      <c r="M1777" s="25" t="s">
        <v>6077</v>
      </c>
      <c r="N1777" s="32" t="str">
        <f>IF(ISERROR(MID(M1777,SEARCH($N$1,M1777)-40,80)),"",MID(M1777,SEARCH($N$1,M1777)-40,80))</f>
        <v/>
      </c>
      <c r="O1777" s="36" t="str">
        <f>IF(ISERROR(MID(M1777,SEARCH($O$1,M1777)-40,80)),"",MID(M1777,SEARCH($O$1,M1777)-40,80))</f>
        <v/>
      </c>
      <c r="P1777"/>
    </row>
    <row r="1778" spans="1:16" x14ac:dyDescent="0.35">
      <c r="A1778" s="5" t="s">
        <v>11</v>
      </c>
      <c r="B1778" s="6">
        <v>0</v>
      </c>
      <c r="C1778" s="1" t="s">
        <v>4044</v>
      </c>
      <c r="D1778" s="1" t="s">
        <v>4045</v>
      </c>
      <c r="E1778" s="1" t="b">
        <v>0</v>
      </c>
      <c r="F1778" s="1" t="b">
        <v>1</v>
      </c>
      <c r="G1778" s="1">
        <v>2.1634615384615401</v>
      </c>
      <c r="H1778" s="1">
        <v>1</v>
      </c>
      <c r="I1778" s="1">
        <v>1</v>
      </c>
      <c r="J1778" s="1">
        <v>1</v>
      </c>
      <c r="K1778" s="2" t="s">
        <v>483</v>
      </c>
      <c r="L1778" s="4" t="str">
        <f>IF(ISNUMBER(K1778),LOG(K1778,10),"0")</f>
        <v>0</v>
      </c>
      <c r="M1778" s="25" t="s">
        <v>6849</v>
      </c>
      <c r="N1778" s="32" t="str">
        <f>IF(ISERROR(MID(M1778,SEARCH($N$1,M1778)-40,80)),"",MID(M1778,SEARCH($N$1,M1778)-40,80))</f>
        <v/>
      </c>
      <c r="O1778" s="36" t="str">
        <f>IF(ISERROR(MID(M1778,SEARCH($O$1,M1778)-40,80)),"",MID(M1778,SEARCH($O$1,M1778)-40,80))</f>
        <v/>
      </c>
      <c r="P1778"/>
    </row>
    <row r="1779" spans="1:16" x14ac:dyDescent="0.35">
      <c r="A1779" s="5" t="s">
        <v>11</v>
      </c>
      <c r="B1779" s="6">
        <v>3.08</v>
      </c>
      <c r="C1779" s="1" t="s">
        <v>3540</v>
      </c>
      <c r="D1779" s="1" t="s">
        <v>3541</v>
      </c>
      <c r="E1779" s="1" t="b">
        <v>0</v>
      </c>
      <c r="F1779" s="1" t="b">
        <v>1</v>
      </c>
      <c r="G1779" s="1">
        <v>3.2994923857868002</v>
      </c>
      <c r="H1779" s="1">
        <v>1</v>
      </c>
      <c r="I1779" s="1">
        <v>1</v>
      </c>
      <c r="J1779" s="1">
        <v>1</v>
      </c>
      <c r="K1779" s="2">
        <v>622947.203125</v>
      </c>
      <c r="L1779" s="4">
        <f>IF(ISNUMBER(K1779),LOG(K1779,10),"0")</f>
        <v>5.794451240297823</v>
      </c>
      <c r="M1779" s="25" t="s">
        <v>6735</v>
      </c>
      <c r="N1779" s="32" t="str">
        <f>IF(ISERROR(MID(M1779,SEARCH($N$1,M1779)-40,80)),"",MID(M1779,SEARCH($N$1,M1779)-40,80))</f>
        <v/>
      </c>
      <c r="O1779" s="36" t="str">
        <f>IF(ISERROR(MID(M1779,SEARCH($O$1,M1779)-40,80)),"",MID(M1779,SEARCH($O$1,M1779)-40,80))</f>
        <v/>
      </c>
      <c r="P1779"/>
    </row>
    <row r="1780" spans="1:16" x14ac:dyDescent="0.35">
      <c r="A1780" s="5" t="s">
        <v>4094</v>
      </c>
      <c r="B1780" s="6">
        <v>2.71</v>
      </c>
      <c r="C1780" s="1" t="s">
        <v>4107</v>
      </c>
      <c r="D1780" s="1" t="s">
        <v>4108</v>
      </c>
      <c r="E1780" s="1" t="b">
        <v>0</v>
      </c>
      <c r="F1780" s="1" t="b">
        <v>1</v>
      </c>
      <c r="G1780" s="1">
        <v>3.0837004405286299</v>
      </c>
      <c r="H1780" s="1">
        <v>1</v>
      </c>
      <c r="I1780" s="1">
        <v>1</v>
      </c>
      <c r="J1780" s="1">
        <v>1</v>
      </c>
      <c r="K1780" s="2">
        <v>5916229.6875</v>
      </c>
      <c r="L1780" s="4">
        <f>IF(ISNUMBER(K1780),LOG(K1780,10),"0")</f>
        <v>6.7720450263927106</v>
      </c>
      <c r="M1780" s="25" t="s">
        <v>5918</v>
      </c>
      <c r="N1780" s="32" t="str">
        <f>IF(ISERROR(MID(M1780,SEARCH($N$1,M1780)-40,80)),"",MID(M1780,SEARCH($N$1,M1780)-40,80))</f>
        <v/>
      </c>
      <c r="O1780" s="36" t="str">
        <f>IF(ISERROR(MID(M1780,SEARCH($O$1,M1780)-40,80)),"",MID(M1780,SEARCH($O$1,M1780)-40,80))</f>
        <v/>
      </c>
      <c r="P1780"/>
    </row>
    <row r="1781" spans="1:16" x14ac:dyDescent="0.35">
      <c r="A1781" s="5" t="s">
        <v>4094</v>
      </c>
      <c r="B1781" s="6">
        <v>2.1800000000000002</v>
      </c>
      <c r="C1781" s="1" t="s">
        <v>4277</v>
      </c>
      <c r="D1781" s="1" t="s">
        <v>4278</v>
      </c>
      <c r="E1781" s="1" t="b">
        <v>0</v>
      </c>
      <c r="F1781" s="1" t="b">
        <v>1</v>
      </c>
      <c r="G1781" s="1">
        <v>4.6575342465753398</v>
      </c>
      <c r="H1781" s="1">
        <v>1</v>
      </c>
      <c r="I1781" s="1">
        <v>1</v>
      </c>
      <c r="J1781" s="1">
        <v>1</v>
      </c>
      <c r="K1781" s="2" t="s">
        <v>483</v>
      </c>
      <c r="L1781" s="4" t="str">
        <f>IF(ISNUMBER(K1781),LOG(K1781,10),"0")</f>
        <v>0</v>
      </c>
      <c r="M1781" s="25" t="s">
        <v>6866</v>
      </c>
      <c r="N1781" s="32" t="str">
        <f>IF(ISERROR(MID(M1781,SEARCH($N$1,M1781)-40,80)),"",MID(M1781,SEARCH($N$1,M1781)-40,80))</f>
        <v/>
      </c>
      <c r="O1781" s="36" t="str">
        <f>IF(ISERROR(MID(M1781,SEARCH($O$1,M1781)-40,80)),"",MID(M1781,SEARCH($O$1,M1781)-40,80))</f>
        <v/>
      </c>
      <c r="P1781"/>
    </row>
    <row r="1782" spans="1:16" x14ac:dyDescent="0.35">
      <c r="A1782" s="5" t="s">
        <v>11</v>
      </c>
      <c r="B1782" s="6">
        <v>2.69</v>
      </c>
      <c r="C1782" s="1" t="s">
        <v>3251</v>
      </c>
      <c r="D1782" s="1" t="s">
        <v>3252</v>
      </c>
      <c r="E1782" s="1" t="b">
        <v>0</v>
      </c>
      <c r="F1782" s="1" t="b">
        <v>1</v>
      </c>
      <c r="G1782" s="1">
        <v>12.380952380952399</v>
      </c>
      <c r="H1782" s="1">
        <v>1</v>
      </c>
      <c r="I1782" s="1">
        <v>1</v>
      </c>
      <c r="J1782" s="1">
        <v>1</v>
      </c>
      <c r="K1782" s="2">
        <v>17074994</v>
      </c>
      <c r="L1782" s="4">
        <f>IF(ISNUMBER(K1782),LOG(K1782,10),"0")</f>
        <v>7.2323605597464047</v>
      </c>
      <c r="M1782" s="25" t="s">
        <v>5255</v>
      </c>
      <c r="N1782" s="32" t="str">
        <f>IF(ISERROR(MID(M1782,SEARCH($N$1,M1782)-40,80)),"",MID(M1782,SEARCH($N$1,M1782)-40,80))</f>
        <v/>
      </c>
      <c r="O1782" s="36" t="str">
        <f>IF(ISERROR(MID(M1782,SEARCH($O$1,M1782)-40,80)),"",MID(M1782,SEARCH($O$1,M1782)-40,80))</f>
        <v/>
      </c>
      <c r="P1782"/>
    </row>
    <row r="1783" spans="1:16" x14ac:dyDescent="0.35">
      <c r="A1783" s="5" t="s">
        <v>4094</v>
      </c>
      <c r="B1783" s="6">
        <v>2.37</v>
      </c>
      <c r="C1783" s="1" t="s">
        <v>4529</v>
      </c>
      <c r="D1783" s="1" t="s">
        <v>4530</v>
      </c>
      <c r="E1783" s="1" t="b">
        <v>0</v>
      </c>
      <c r="F1783" s="1" t="b">
        <v>1</v>
      </c>
      <c r="G1783" s="1">
        <v>14.4067796610169</v>
      </c>
      <c r="H1783" s="1">
        <v>1</v>
      </c>
      <c r="I1783" s="1">
        <v>1</v>
      </c>
      <c r="J1783" s="1">
        <v>1</v>
      </c>
      <c r="K1783" s="2">
        <v>1252557.515625</v>
      </c>
      <c r="L1783" s="4">
        <f>IF(ISNUMBER(K1783),LOG(K1783,10),"0")</f>
        <v>6.0977976771700684</v>
      </c>
      <c r="M1783" s="25" t="s">
        <v>6605</v>
      </c>
      <c r="N1783" s="32" t="str">
        <f>IF(ISERROR(MID(M1783,SEARCH($N$1,M1783)-40,80)),"",MID(M1783,SEARCH($N$1,M1783)-40,80))</f>
        <v/>
      </c>
      <c r="O1783" s="36" t="str">
        <f>IF(ISERROR(MID(M1783,SEARCH($O$1,M1783)-40,80)),"",MID(M1783,SEARCH($O$1,M1783)-40,80))</f>
        <v/>
      </c>
      <c r="P1783"/>
    </row>
    <row r="1784" spans="1:16" x14ac:dyDescent="0.35">
      <c r="A1784" s="5" t="s">
        <v>4094</v>
      </c>
      <c r="B1784" s="6">
        <v>2.2000000000000002</v>
      </c>
      <c r="C1784" s="1" t="s">
        <v>4211</v>
      </c>
      <c r="D1784" s="1" t="s">
        <v>4212</v>
      </c>
      <c r="E1784" s="1" t="b">
        <v>0</v>
      </c>
      <c r="F1784" s="1" t="b">
        <v>1</v>
      </c>
      <c r="G1784" s="1">
        <v>2.6845637583892601</v>
      </c>
      <c r="H1784" s="1">
        <v>1</v>
      </c>
      <c r="I1784" s="1">
        <v>1</v>
      </c>
      <c r="J1784" s="1">
        <v>1</v>
      </c>
      <c r="K1784" s="2" t="s">
        <v>483</v>
      </c>
      <c r="L1784" s="4" t="str">
        <f>IF(ISNUMBER(K1784),LOG(K1784,10),"0")</f>
        <v>0</v>
      </c>
      <c r="M1784" s="25" t="s">
        <v>6864</v>
      </c>
      <c r="N1784" s="32" t="str">
        <f>IF(ISERROR(MID(M1784,SEARCH($N$1,M1784)-40,80)),"",MID(M1784,SEARCH($N$1,M1784)-40,80))</f>
        <v/>
      </c>
      <c r="O1784" s="36" t="str">
        <f>IF(ISERROR(MID(M1784,SEARCH($O$1,M1784)-40,80)),"",MID(M1784,SEARCH($O$1,M1784)-40,80))</f>
        <v/>
      </c>
      <c r="P1784"/>
    </row>
    <row r="1785" spans="1:16" x14ac:dyDescent="0.35">
      <c r="A1785" s="5" t="s">
        <v>11</v>
      </c>
      <c r="B1785" s="6">
        <v>2.38</v>
      </c>
      <c r="C1785" s="1" t="s">
        <v>3482</v>
      </c>
      <c r="D1785" s="1" t="s">
        <v>3483</v>
      </c>
      <c r="E1785" s="1" t="b">
        <v>0</v>
      </c>
      <c r="F1785" s="1" t="b">
        <v>1</v>
      </c>
      <c r="G1785" s="1">
        <v>2.2770398481973402</v>
      </c>
      <c r="H1785" s="1">
        <v>1</v>
      </c>
      <c r="I1785" s="1">
        <v>1</v>
      </c>
      <c r="J1785" s="1">
        <v>1</v>
      </c>
      <c r="K1785" s="2">
        <v>7025577.53125</v>
      </c>
      <c r="L1785" s="4">
        <f>IF(ISNUMBER(K1785),LOG(K1785,10),"0")</f>
        <v>6.8466820308298653</v>
      </c>
      <c r="M1785" s="25" t="s">
        <v>5798</v>
      </c>
      <c r="N1785" s="32" t="str">
        <f>IF(ISERROR(MID(M1785,SEARCH($N$1,M1785)-40,80)),"",MID(M1785,SEARCH($N$1,M1785)-40,80))</f>
        <v/>
      </c>
      <c r="O1785" s="36" t="str">
        <f>IF(ISERROR(MID(M1785,SEARCH($O$1,M1785)-40,80)),"",MID(M1785,SEARCH($O$1,M1785)-40,80))</f>
        <v/>
      </c>
      <c r="P1785"/>
    </row>
    <row r="1786" spans="1:16" x14ac:dyDescent="0.35">
      <c r="A1786" s="5" t="s">
        <v>11</v>
      </c>
      <c r="B1786" s="6">
        <v>2.87</v>
      </c>
      <c r="C1786" s="1" t="s">
        <v>4024</v>
      </c>
      <c r="D1786" s="1" t="s">
        <v>4025</v>
      </c>
      <c r="E1786" s="1" t="b">
        <v>0</v>
      </c>
      <c r="F1786" s="1" t="b">
        <v>1</v>
      </c>
      <c r="G1786" s="1">
        <v>1.7152658662092599</v>
      </c>
      <c r="H1786" s="1">
        <v>1</v>
      </c>
      <c r="I1786" s="1">
        <v>1</v>
      </c>
      <c r="J1786" s="1">
        <v>1</v>
      </c>
      <c r="K1786" s="2">
        <v>3808907.26953125</v>
      </c>
      <c r="L1786" s="4">
        <f>IF(ISNUMBER(K1786),LOG(K1786,10),"0")</f>
        <v>6.5808003995916078</v>
      </c>
      <c r="M1786" s="25" t="s">
        <v>6172</v>
      </c>
      <c r="N1786" s="32" t="str">
        <f>IF(ISERROR(MID(M1786,SEARCH($N$1,M1786)-40,80)),"",MID(M1786,SEARCH($N$1,M1786)-40,80))</f>
        <v/>
      </c>
      <c r="O1786" s="36" t="str">
        <f>IF(ISERROR(MID(M1786,SEARCH($O$1,M1786)-40,80)),"",MID(M1786,SEARCH($O$1,M1786)-40,80))</f>
        <v/>
      </c>
      <c r="P1786"/>
    </row>
    <row r="1787" spans="1:16" x14ac:dyDescent="0.35">
      <c r="A1787" s="5" t="s">
        <v>11</v>
      </c>
      <c r="B1787" s="6">
        <v>2.87</v>
      </c>
      <c r="C1787" s="1" t="s">
        <v>3283</v>
      </c>
      <c r="D1787" s="1" t="s">
        <v>3284</v>
      </c>
      <c r="E1787" s="1" t="b">
        <v>0</v>
      </c>
      <c r="F1787" s="1" t="b">
        <v>1</v>
      </c>
      <c r="G1787" s="1">
        <v>5.2380952380952399</v>
      </c>
      <c r="H1787" s="1">
        <v>1</v>
      </c>
      <c r="I1787" s="1">
        <v>1</v>
      </c>
      <c r="J1787" s="1">
        <v>1</v>
      </c>
      <c r="K1787" s="2">
        <v>2108851.1328125</v>
      </c>
      <c r="L1787" s="4">
        <f>IF(ISNUMBER(K1787),LOG(K1787,10),"0")</f>
        <v>6.3240459232767234</v>
      </c>
      <c r="M1787" s="25" t="s">
        <v>6456</v>
      </c>
      <c r="N1787" s="32" t="str">
        <f>IF(ISERROR(MID(M1787,SEARCH($N$1,M1787)-40,80)),"",MID(M1787,SEARCH($N$1,M1787)-40,80))</f>
        <v/>
      </c>
      <c r="O1787" s="36" t="str">
        <f>IF(ISERROR(MID(M1787,SEARCH($O$1,M1787)-40,80)),"",MID(M1787,SEARCH($O$1,M1787)-40,80))</f>
        <v/>
      </c>
      <c r="P1787"/>
    </row>
    <row r="1788" spans="1:16" x14ac:dyDescent="0.35">
      <c r="A1788" s="5" t="s">
        <v>11</v>
      </c>
      <c r="B1788" s="6">
        <v>0</v>
      </c>
      <c r="C1788" s="1" t="s">
        <v>4022</v>
      </c>
      <c r="D1788" s="1" t="s">
        <v>4023</v>
      </c>
      <c r="E1788" s="1" t="b">
        <v>0</v>
      </c>
      <c r="F1788" s="1" t="b">
        <v>1</v>
      </c>
      <c r="G1788" s="1">
        <v>2.8077753779697598</v>
      </c>
      <c r="H1788" s="1">
        <v>1</v>
      </c>
      <c r="I1788" s="1">
        <v>1</v>
      </c>
      <c r="J1788" s="1">
        <v>1</v>
      </c>
      <c r="K1788" s="2">
        <v>2487618.7578125</v>
      </c>
      <c r="L1788" s="4">
        <f>IF(ISNUMBER(K1788),LOG(K1788,10),"0")</f>
        <v>6.3957838229379744</v>
      </c>
      <c r="M1788" s="25" t="s">
        <v>6383</v>
      </c>
      <c r="N1788" s="32" t="str">
        <f>IF(ISERROR(MID(M1788,SEARCH($N$1,M1788)-40,80)),"",MID(M1788,SEARCH($N$1,M1788)-40,80))</f>
        <v/>
      </c>
      <c r="O1788" s="36" t="str">
        <f>IF(ISERROR(MID(M1788,SEARCH($O$1,M1788)-40,80)),"",MID(M1788,SEARCH($O$1,M1788)-40,80))</f>
        <v/>
      </c>
      <c r="P1788"/>
    </row>
    <row r="1789" spans="1:16" x14ac:dyDescent="0.35">
      <c r="A1789" s="5" t="s">
        <v>11</v>
      </c>
      <c r="B1789" s="6">
        <v>2.2999999999999998</v>
      </c>
      <c r="C1789" s="1" t="s">
        <v>3790</v>
      </c>
      <c r="D1789" s="1" t="s">
        <v>3791</v>
      </c>
      <c r="E1789" s="1" t="b">
        <v>0</v>
      </c>
      <c r="F1789" s="1" t="b">
        <v>1</v>
      </c>
      <c r="G1789" s="1">
        <v>1.9587628865979401</v>
      </c>
      <c r="H1789" s="1">
        <v>1</v>
      </c>
      <c r="I1789" s="1">
        <v>1</v>
      </c>
      <c r="J1789" s="1">
        <v>1</v>
      </c>
      <c r="K1789" s="2">
        <v>4175339.09765625</v>
      </c>
      <c r="L1789" s="4">
        <f>IF(ISNUMBER(K1789),LOG(K1789,10),"0")</f>
        <v>6.6206917522173745</v>
      </c>
      <c r="M1789" s="25" t="s">
        <v>6118</v>
      </c>
      <c r="N1789" s="32" t="str">
        <f>IF(ISERROR(MID(M1789,SEARCH($N$1,M1789)-40,80)),"",MID(M1789,SEARCH($N$1,M1789)-40,80))</f>
        <v/>
      </c>
      <c r="O1789" s="36" t="str">
        <f>IF(ISERROR(MID(M1789,SEARCH($O$1,M1789)-40,80)),"",MID(M1789,SEARCH($O$1,M1789)-40,80))</f>
        <v/>
      </c>
      <c r="P1789"/>
    </row>
    <row r="1790" spans="1:16" x14ac:dyDescent="0.35">
      <c r="A1790" s="5" t="s">
        <v>11</v>
      </c>
      <c r="B1790" s="6">
        <v>3.3</v>
      </c>
      <c r="C1790" s="1" t="s">
        <v>2931</v>
      </c>
      <c r="D1790" s="1" t="s">
        <v>2932</v>
      </c>
      <c r="E1790" s="1" t="b">
        <v>0</v>
      </c>
      <c r="F1790" s="1" t="b">
        <v>1</v>
      </c>
      <c r="G1790" s="1">
        <v>1.6614745586708199</v>
      </c>
      <c r="H1790" s="1">
        <v>1</v>
      </c>
      <c r="I1790" s="1">
        <v>1</v>
      </c>
      <c r="J1790" s="1">
        <v>1</v>
      </c>
      <c r="K1790" s="2" t="s">
        <v>483</v>
      </c>
      <c r="L1790" s="4" t="str">
        <f>IF(ISNUMBER(K1790),LOG(K1790,10),"0")</f>
        <v>0</v>
      </c>
      <c r="M1790" s="25" t="s">
        <v>6820</v>
      </c>
      <c r="N1790" s="32" t="str">
        <f>IF(ISERROR(MID(M1790,SEARCH($N$1,M1790)-40,80)),"",MID(M1790,SEARCH($N$1,M1790)-40,80))</f>
        <v/>
      </c>
      <c r="O1790" s="36" t="str">
        <f>IF(ISERROR(MID(M1790,SEARCH($O$1,M1790)-40,80)),"",MID(M1790,SEARCH($O$1,M1790)-40,80))</f>
        <v/>
      </c>
      <c r="P1790"/>
    </row>
    <row r="1791" spans="1:16" x14ac:dyDescent="0.35">
      <c r="A1791" s="5" t="s">
        <v>11</v>
      </c>
      <c r="B1791" s="6">
        <v>2.19</v>
      </c>
      <c r="C1791" s="1" t="s">
        <v>3401</v>
      </c>
      <c r="D1791" s="1" t="s">
        <v>3402</v>
      </c>
      <c r="E1791" s="1" t="b">
        <v>0</v>
      </c>
      <c r="F1791" s="1" t="b">
        <v>1</v>
      </c>
      <c r="G1791" s="1">
        <v>12.3595505617978</v>
      </c>
      <c r="H1791" s="1">
        <v>1</v>
      </c>
      <c r="I1791" s="1">
        <v>1</v>
      </c>
      <c r="J1791" s="1">
        <v>1</v>
      </c>
      <c r="K1791" s="2">
        <v>3636448.859375</v>
      </c>
      <c r="L1791" s="4">
        <f>IF(ISNUMBER(K1791),LOG(K1791,10),"0")</f>
        <v>6.5606774843184485</v>
      </c>
      <c r="M1791" s="25" t="s">
        <v>6203</v>
      </c>
      <c r="N1791" s="32" t="str">
        <f>IF(ISERROR(MID(M1791,SEARCH($N$1,M1791)-40,80)),"",MID(M1791,SEARCH($N$1,M1791)-40,80))</f>
        <v/>
      </c>
      <c r="O1791" s="36" t="str">
        <f>IF(ISERROR(MID(M1791,SEARCH($O$1,M1791)-40,80)),"",MID(M1791,SEARCH($O$1,M1791)-40,80))</f>
        <v/>
      </c>
      <c r="P1791"/>
    </row>
    <row r="1792" spans="1:16" x14ac:dyDescent="0.35">
      <c r="A1792" s="5" t="s">
        <v>11</v>
      </c>
      <c r="B1792" s="6">
        <v>2.91</v>
      </c>
      <c r="C1792" s="1" t="s">
        <v>3758</v>
      </c>
      <c r="D1792" s="1" t="s">
        <v>3759</v>
      </c>
      <c r="E1792" s="1" t="b">
        <v>0</v>
      </c>
      <c r="F1792" s="1" t="b">
        <v>1</v>
      </c>
      <c r="G1792" s="1">
        <v>3.05676855895197</v>
      </c>
      <c r="H1792" s="1">
        <v>1</v>
      </c>
      <c r="I1792" s="1">
        <v>1</v>
      </c>
      <c r="J1792" s="1">
        <v>1</v>
      </c>
      <c r="K1792" s="2">
        <v>722082.78125</v>
      </c>
      <c r="L1792" s="4">
        <f>IF(ISNUMBER(K1792),LOG(K1792,10),"0")</f>
        <v>5.8585869889536033</v>
      </c>
      <c r="M1792" s="25" t="s">
        <v>6718</v>
      </c>
      <c r="N1792" s="32" t="str">
        <f>IF(ISERROR(MID(M1792,SEARCH($N$1,M1792)-40,80)),"",MID(M1792,SEARCH($N$1,M1792)-40,80))</f>
        <v/>
      </c>
      <c r="O1792" s="36" t="str">
        <f>IF(ISERROR(MID(M1792,SEARCH($O$1,M1792)-40,80)),"",MID(M1792,SEARCH($O$1,M1792)-40,80))</f>
        <v/>
      </c>
      <c r="P1792"/>
    </row>
    <row r="1793" spans="1:16" x14ac:dyDescent="0.35">
      <c r="A1793" s="5" t="s">
        <v>4094</v>
      </c>
      <c r="B1793" s="6">
        <v>5.54</v>
      </c>
      <c r="C1793" s="1" t="s">
        <v>4263</v>
      </c>
      <c r="D1793" s="1" t="s">
        <v>4264</v>
      </c>
      <c r="E1793" s="1" t="b">
        <v>0</v>
      </c>
      <c r="F1793" s="1" t="b">
        <v>1</v>
      </c>
      <c r="G1793" s="1">
        <v>1.2027491408934701</v>
      </c>
      <c r="H1793" s="1">
        <v>1</v>
      </c>
      <c r="I1793" s="1">
        <v>3</v>
      </c>
      <c r="J1793" s="1">
        <v>1</v>
      </c>
      <c r="K1793" s="2">
        <v>80160897.65625</v>
      </c>
      <c r="L1793" s="4">
        <f>IF(ISNUMBER(K1793),LOG(K1793,10),"0")</f>
        <v>7.9039625718586644</v>
      </c>
      <c r="M1793" s="25" t="s">
        <v>4789</v>
      </c>
      <c r="N1793" s="32" t="str">
        <f>IF(ISERROR(MID(M1793,SEARCH($N$1,M1793)-40,80)),"",MID(M1793,SEARCH($N$1,M1793)-40,80))</f>
        <v/>
      </c>
      <c r="O1793" s="36" t="str">
        <f>IF(ISERROR(MID(M1793,SEARCH($O$1,M1793)-40,80)),"",MID(M1793,SEARCH($O$1,M1793)-40,80))</f>
        <v/>
      </c>
      <c r="P1793"/>
    </row>
    <row r="1794" spans="1:16" x14ac:dyDescent="0.35">
      <c r="A1794" s="5" t="s">
        <v>4094</v>
      </c>
      <c r="B1794" s="6">
        <v>2.12</v>
      </c>
      <c r="C1794" s="1" t="s">
        <v>4387</v>
      </c>
      <c r="D1794" s="1" t="s">
        <v>4388</v>
      </c>
      <c r="E1794" s="1" t="b">
        <v>0</v>
      </c>
      <c r="F1794" s="1" t="b">
        <v>1</v>
      </c>
      <c r="G1794" s="1">
        <v>2.4147727272727302</v>
      </c>
      <c r="H1794" s="1">
        <v>1</v>
      </c>
      <c r="I1794" s="1">
        <v>1</v>
      </c>
      <c r="J1794" s="1">
        <v>1</v>
      </c>
      <c r="K1794" s="2" t="s">
        <v>483</v>
      </c>
      <c r="L1794" s="4" t="str">
        <f>IF(ISNUMBER(K1794),LOG(K1794,10),"0")</f>
        <v>0</v>
      </c>
      <c r="M1794" s="25" t="s">
        <v>6870</v>
      </c>
      <c r="N1794" s="32" t="str">
        <f>IF(ISERROR(MID(M1794,SEARCH($N$1,M1794)-40,80)),"",MID(M1794,SEARCH($N$1,M1794)-40,80))</f>
        <v/>
      </c>
      <c r="O1794" s="36" t="str">
        <f>IF(ISERROR(MID(M1794,SEARCH($O$1,M1794)-40,80)),"",MID(M1794,SEARCH($O$1,M1794)-40,80))</f>
        <v/>
      </c>
      <c r="P1794"/>
    </row>
    <row r="1795" spans="1:16" x14ac:dyDescent="0.35">
      <c r="A1795" s="5" t="s">
        <v>4094</v>
      </c>
      <c r="B1795" s="6">
        <v>2.4500000000000002</v>
      </c>
      <c r="C1795" s="1" t="s">
        <v>4509</v>
      </c>
      <c r="D1795" s="1" t="s">
        <v>4510</v>
      </c>
      <c r="E1795" s="1" t="b">
        <v>0</v>
      </c>
      <c r="F1795" s="1" t="b">
        <v>1</v>
      </c>
      <c r="G1795" s="1">
        <v>2.0202020202020199</v>
      </c>
      <c r="H1795" s="1">
        <v>1</v>
      </c>
      <c r="I1795" s="1">
        <v>1</v>
      </c>
      <c r="J1795" s="1">
        <v>1</v>
      </c>
      <c r="K1795" s="2">
        <v>1036848.1875</v>
      </c>
      <c r="L1795" s="4">
        <f>IF(ISNUMBER(K1795),LOG(K1795,10),"0")</f>
        <v>6.0157151728234259</v>
      </c>
      <c r="M1795" s="25" t="s">
        <v>6654</v>
      </c>
      <c r="N1795" s="32" t="str">
        <f>IF(ISERROR(MID(M1795,SEARCH($N$1,M1795)-40,80)),"",MID(M1795,SEARCH($N$1,M1795)-40,80))</f>
        <v/>
      </c>
      <c r="O1795" s="36" t="str">
        <f>IF(ISERROR(MID(M1795,SEARCH($O$1,M1795)-40,80)),"",MID(M1795,SEARCH($O$1,M1795)-40,80))</f>
        <v/>
      </c>
      <c r="P1795"/>
    </row>
    <row r="1796" spans="1:16" x14ac:dyDescent="0.35">
      <c r="A1796" s="5" t="s">
        <v>4094</v>
      </c>
      <c r="B1796" s="6">
        <v>1.88</v>
      </c>
      <c r="C1796" s="1" t="s">
        <v>4351</v>
      </c>
      <c r="D1796" s="1" t="s">
        <v>4352</v>
      </c>
      <c r="E1796" s="1" t="b">
        <v>0</v>
      </c>
      <c r="F1796" s="1" t="b">
        <v>1</v>
      </c>
      <c r="G1796" s="1">
        <v>1.24223602484472</v>
      </c>
      <c r="H1796" s="1">
        <v>1</v>
      </c>
      <c r="I1796" s="1">
        <v>1</v>
      </c>
      <c r="J1796" s="1">
        <v>1</v>
      </c>
      <c r="K1796" s="2">
        <v>274936.078125</v>
      </c>
      <c r="L1796" s="4">
        <f>IF(ISNUMBER(K1796),LOG(K1796,10),"0")</f>
        <v>5.439231733304795</v>
      </c>
      <c r="M1796" s="25" t="s">
        <v>6798</v>
      </c>
      <c r="N1796" s="32" t="str">
        <f>IF(ISERROR(MID(M1796,SEARCH($N$1,M1796)-40,80)),"",MID(M1796,SEARCH($N$1,M1796)-40,80))</f>
        <v>alcium ion transport [GO:0006816]; cell surface receptor signaling pathway [GO:0</v>
      </c>
      <c r="O1796" s="36" t="str">
        <f>IF(ISERROR(MID(M1796,SEARCH($O$1,M1796)-40,80)),"",MID(M1796,SEARCH($O$1,M1796)-40,80))</f>
        <v/>
      </c>
      <c r="P1796"/>
    </row>
    <row r="1797" spans="1:16" x14ac:dyDescent="0.35">
      <c r="A1797" s="5" t="s">
        <v>11</v>
      </c>
      <c r="B1797" s="6">
        <v>3.35</v>
      </c>
      <c r="C1797" s="1" t="s">
        <v>3313</v>
      </c>
      <c r="D1797" s="1" t="s">
        <v>3314</v>
      </c>
      <c r="E1797" s="1" t="b">
        <v>0</v>
      </c>
      <c r="F1797" s="1" t="b">
        <v>1</v>
      </c>
      <c r="G1797" s="1">
        <v>5.9288537549407101</v>
      </c>
      <c r="H1797" s="1">
        <v>1</v>
      </c>
      <c r="I1797" s="1">
        <v>1</v>
      </c>
      <c r="J1797" s="1">
        <v>1</v>
      </c>
      <c r="K1797" s="2">
        <v>27971325.875</v>
      </c>
      <c r="L1797" s="4">
        <f>IF(ISNUMBER(K1797),LOG(K1797,10),"0")</f>
        <v>7.4467130529481693</v>
      </c>
      <c r="M1797" s="25" t="s">
        <v>5063</v>
      </c>
      <c r="N1797" s="32" t="str">
        <f>IF(ISERROR(MID(M1797,SEARCH($N$1,M1797)-40,80)),"",MID(M1797,SEARCH($N$1,M1797)-40,80))</f>
        <v/>
      </c>
      <c r="O1797" s="36" t="str">
        <f>IF(ISERROR(MID(M1797,SEARCH($O$1,M1797)-40,80)),"",MID(M1797,SEARCH($O$1,M1797)-40,80))</f>
        <v/>
      </c>
      <c r="P1797"/>
    </row>
    <row r="1798" spans="1:16" x14ac:dyDescent="0.35">
      <c r="A1798" s="5" t="s">
        <v>4094</v>
      </c>
      <c r="B1798" s="6">
        <v>3.14</v>
      </c>
      <c r="C1798" s="1" t="s">
        <v>4253</v>
      </c>
      <c r="D1798" s="1" t="s">
        <v>4254</v>
      </c>
      <c r="E1798" s="1" t="b">
        <v>0</v>
      </c>
      <c r="F1798" s="1" t="b">
        <v>1</v>
      </c>
      <c r="G1798" s="1">
        <v>1.1374407582938399</v>
      </c>
      <c r="H1798" s="1">
        <v>1</v>
      </c>
      <c r="I1798" s="1">
        <v>1</v>
      </c>
      <c r="J1798" s="1">
        <v>1</v>
      </c>
      <c r="K1798" s="2">
        <v>1193838.359375</v>
      </c>
      <c r="L1798" s="4">
        <f>IF(ISNUMBER(K1798),LOG(K1798,10),"0")</f>
        <v>6.0769455291521108</v>
      </c>
      <c r="M1798" s="25" t="s">
        <v>6618</v>
      </c>
      <c r="N1798" s="32" t="str">
        <f>IF(ISERROR(MID(M1798,SEARCH($N$1,M1798)-40,80)),"",MID(M1798,SEARCH($N$1,M1798)-40,80))</f>
        <v/>
      </c>
      <c r="O1798" s="36" t="str">
        <f>IF(ISERROR(MID(M1798,SEARCH($O$1,M1798)-40,80)),"",MID(M1798,SEARCH($O$1,M1798)-40,80))</f>
        <v/>
      </c>
      <c r="P1798"/>
    </row>
    <row r="1799" spans="1:16" x14ac:dyDescent="0.35">
      <c r="A1799" s="5" t="s">
        <v>11</v>
      </c>
      <c r="B1799" s="6">
        <v>2.9</v>
      </c>
      <c r="C1799" s="1" t="s">
        <v>3297</v>
      </c>
      <c r="D1799" s="1" t="s">
        <v>3298</v>
      </c>
      <c r="E1799" s="1" t="b">
        <v>0</v>
      </c>
      <c r="F1799" s="1" t="b">
        <v>1</v>
      </c>
      <c r="G1799" s="1">
        <v>2.1337126600284502</v>
      </c>
      <c r="H1799" s="1">
        <v>1</v>
      </c>
      <c r="I1799" s="1">
        <v>1</v>
      </c>
      <c r="J1799" s="1">
        <v>1</v>
      </c>
      <c r="K1799" s="2">
        <v>2303818.62109375</v>
      </c>
      <c r="L1799" s="4">
        <f>IF(ISNUMBER(K1799),LOG(K1799,10),"0")</f>
        <v>6.362448284230827</v>
      </c>
      <c r="M1799" s="25" t="s">
        <v>6416</v>
      </c>
      <c r="N1799" s="32" t="str">
        <f>IF(ISERROR(MID(M1799,SEARCH($N$1,M1799)-40,80)),"",MID(M1799,SEARCH($N$1,M1799)-40,80))</f>
        <v/>
      </c>
      <c r="O1799" s="36" t="str">
        <f>IF(ISERROR(MID(M1799,SEARCH($O$1,M1799)-40,80)),"",MID(M1799,SEARCH($O$1,M1799)-40,80))</f>
        <v/>
      </c>
      <c r="P1799"/>
    </row>
    <row r="1800" spans="1:16" x14ac:dyDescent="0.35">
      <c r="A1800" s="5" t="s">
        <v>11</v>
      </c>
      <c r="B1800" s="6">
        <v>3.26</v>
      </c>
      <c r="C1800" s="1" t="s">
        <v>3259</v>
      </c>
      <c r="D1800" s="1" t="s">
        <v>3260</v>
      </c>
      <c r="E1800" s="1" t="b">
        <v>0</v>
      </c>
      <c r="F1800" s="1" t="b">
        <v>1</v>
      </c>
      <c r="G1800" s="1">
        <v>5.68720379146919</v>
      </c>
      <c r="H1800" s="1">
        <v>1</v>
      </c>
      <c r="I1800" s="1">
        <v>1</v>
      </c>
      <c r="J1800" s="1">
        <v>1</v>
      </c>
      <c r="K1800" s="2">
        <v>6601473.25</v>
      </c>
      <c r="L1800" s="4">
        <f>IF(ISNUMBER(K1800),LOG(K1800,10),"0")</f>
        <v>6.8196408678063216</v>
      </c>
      <c r="M1800" s="25" t="s">
        <v>5843</v>
      </c>
      <c r="N1800" s="32" t="str">
        <f>IF(ISERROR(MID(M1800,SEARCH($N$1,M1800)-40,80)),"",MID(M1800,SEARCH($N$1,M1800)-40,80))</f>
        <v/>
      </c>
      <c r="O1800" s="36" t="str">
        <f>IF(ISERROR(MID(M1800,SEARCH($O$1,M1800)-40,80)),"",MID(M1800,SEARCH($O$1,M1800)-40,80))</f>
        <v/>
      </c>
      <c r="P1800"/>
    </row>
    <row r="1801" spans="1:16" x14ac:dyDescent="0.35">
      <c r="A1801" s="5" t="s">
        <v>4094</v>
      </c>
      <c r="B1801" s="6">
        <v>1.93</v>
      </c>
      <c r="C1801" s="1" t="s">
        <v>4525</v>
      </c>
      <c r="D1801" s="1" t="s">
        <v>4526</v>
      </c>
      <c r="E1801" s="1" t="b">
        <v>0</v>
      </c>
      <c r="F1801" s="1" t="b">
        <v>1</v>
      </c>
      <c r="G1801" s="1">
        <v>0.54080629301868199</v>
      </c>
      <c r="H1801" s="1">
        <v>1</v>
      </c>
      <c r="I1801" s="1">
        <v>1</v>
      </c>
      <c r="J1801" s="1">
        <v>1</v>
      </c>
      <c r="K1801" s="2">
        <v>488193.79296875</v>
      </c>
      <c r="L1801" s="4">
        <f>IF(ISNUMBER(K1801),LOG(K1801,10),"0")</f>
        <v>5.6885922533758073</v>
      </c>
      <c r="M1801" s="25" t="s">
        <v>6767</v>
      </c>
      <c r="N1801" s="32" t="str">
        <f>IF(ISERROR(MID(M1801,SEARCH($N$1,M1801)-40,80)),"",MID(M1801,SEARCH($N$1,M1801)-40,80))</f>
        <v/>
      </c>
      <c r="O1801" s="36" t="str">
        <f>IF(ISERROR(MID(M1801,SEARCH($O$1,M1801)-40,80)),"",MID(M1801,SEARCH($O$1,M1801)-40,80))</f>
        <v/>
      </c>
      <c r="P1801"/>
    </row>
    <row r="1802" spans="1:16" x14ac:dyDescent="0.35">
      <c r="A1802" s="5" t="s">
        <v>4094</v>
      </c>
      <c r="B1802" s="6">
        <v>2.57</v>
      </c>
      <c r="C1802" s="1" t="s">
        <v>4131</v>
      </c>
      <c r="D1802" s="1" t="s">
        <v>4132</v>
      </c>
      <c r="E1802" s="1" t="b">
        <v>0</v>
      </c>
      <c r="F1802" s="1" t="b">
        <v>1</v>
      </c>
      <c r="G1802" s="1">
        <v>5.5837563451776697</v>
      </c>
      <c r="H1802" s="1">
        <v>1</v>
      </c>
      <c r="I1802" s="1">
        <v>1</v>
      </c>
      <c r="J1802" s="1">
        <v>1</v>
      </c>
      <c r="K1802" s="2">
        <v>6327647.625</v>
      </c>
      <c r="L1802" s="4">
        <f>IF(ISNUMBER(K1802),LOG(K1802,10),"0")</f>
        <v>6.8012422861060724</v>
      </c>
      <c r="M1802" s="25" t="s">
        <v>5880</v>
      </c>
      <c r="N1802" s="32" t="str">
        <f>IF(ISERROR(MID(M1802,SEARCH($N$1,M1802)-40,80)),"",MID(M1802,SEARCH($N$1,M1802)-40,80))</f>
        <v/>
      </c>
      <c r="O1802" s="36" t="str">
        <f>IF(ISERROR(MID(M1802,SEARCH($O$1,M1802)-40,80)),"",MID(M1802,SEARCH($O$1,M1802)-40,80))</f>
        <v/>
      </c>
      <c r="P1802"/>
    </row>
    <row r="1803" spans="1:16" x14ac:dyDescent="0.35">
      <c r="A1803" s="5" t="s">
        <v>4094</v>
      </c>
      <c r="B1803" s="6">
        <v>1.72</v>
      </c>
      <c r="C1803" s="1" t="s">
        <v>4389</v>
      </c>
      <c r="D1803" s="1" t="s">
        <v>4390</v>
      </c>
      <c r="E1803" s="1" t="b">
        <v>0</v>
      </c>
      <c r="F1803" s="1" t="b">
        <v>1</v>
      </c>
      <c r="G1803" s="1">
        <v>2.0050125313283198</v>
      </c>
      <c r="H1803" s="1">
        <v>1</v>
      </c>
      <c r="I1803" s="1">
        <v>2</v>
      </c>
      <c r="J1803" s="1">
        <v>1</v>
      </c>
      <c r="K1803" s="2">
        <v>4610234.53125</v>
      </c>
      <c r="L1803" s="4">
        <f>IF(ISNUMBER(K1803),LOG(K1803,10),"0")</f>
        <v>6.6637230193238928</v>
      </c>
      <c r="M1803" s="25" t="s">
        <v>6066</v>
      </c>
      <c r="N1803" s="32" t="str">
        <f>IF(ISERROR(MID(M1803,SEARCH($N$1,M1803)-40,80)),"",MID(M1803,SEARCH($N$1,M1803)-40,80))</f>
        <v>rush border membrane [GO:0031526]; cell surface [GO:0009986]; desmosome [GO:0030</v>
      </c>
      <c r="O1803" s="36" t="str">
        <f>IF(ISERROR(MID(M1803,SEARCH($O$1,M1803)-40,80)),"",MID(M1803,SEARCH($O$1,M1803)-40,80))</f>
        <v/>
      </c>
      <c r="P1803"/>
    </row>
    <row r="1804" spans="1:16" x14ac:dyDescent="0.35">
      <c r="A1804" s="5" t="s">
        <v>11</v>
      </c>
      <c r="B1804" s="6">
        <v>3.02</v>
      </c>
      <c r="C1804" s="1" t="s">
        <v>3231</v>
      </c>
      <c r="D1804" s="1" t="s">
        <v>3232</v>
      </c>
      <c r="E1804" s="1" t="b">
        <v>0</v>
      </c>
      <c r="F1804" s="1" t="b">
        <v>1</v>
      </c>
      <c r="G1804" s="1">
        <v>2.41448692152917</v>
      </c>
      <c r="H1804" s="1">
        <v>1</v>
      </c>
      <c r="I1804" s="1">
        <v>1</v>
      </c>
      <c r="J1804" s="1">
        <v>1</v>
      </c>
      <c r="K1804" s="2">
        <v>247446.96875</v>
      </c>
      <c r="L1804" s="4">
        <f>IF(ISNUMBER(K1804),LOG(K1804,10),"0")</f>
        <v>5.3934821380291238</v>
      </c>
      <c r="M1804" s="25" t="s">
        <v>6805</v>
      </c>
      <c r="N1804" s="32" t="str">
        <f>IF(ISERROR(MID(M1804,SEARCH($N$1,M1804)-40,80)),"",MID(M1804,SEARCH($N$1,M1804)-40,80))</f>
        <v/>
      </c>
      <c r="O1804" s="36" t="str">
        <f>IF(ISERROR(MID(M1804,SEARCH($O$1,M1804)-40,80)),"",MID(M1804,SEARCH($O$1,M1804)-40,80))</f>
        <v xml:space="preserve">mellipodium morphogenesis [GO:0072673]; megakaryocyte development [GO:0035855]; </v>
      </c>
      <c r="P1804"/>
    </row>
    <row r="1805" spans="1:16" x14ac:dyDescent="0.35">
      <c r="A1805" s="5" t="s">
        <v>4094</v>
      </c>
      <c r="B1805" s="6">
        <v>2.63</v>
      </c>
      <c r="C1805" s="1" t="s">
        <v>4611</v>
      </c>
      <c r="D1805" s="1" t="s">
        <v>4612</v>
      </c>
      <c r="E1805" s="1" t="b">
        <v>0</v>
      </c>
      <c r="F1805" s="1" t="b">
        <v>1</v>
      </c>
      <c r="G1805" s="1">
        <v>2.6863084922010398</v>
      </c>
      <c r="H1805" s="1">
        <v>1</v>
      </c>
      <c r="I1805" s="1">
        <v>1</v>
      </c>
      <c r="J1805" s="1">
        <v>1</v>
      </c>
      <c r="K1805" s="2">
        <v>1104677.34375</v>
      </c>
      <c r="L1805" s="4">
        <f>IF(ISNUMBER(K1805),LOG(K1805,10),"0")</f>
        <v>6.0432354469882466</v>
      </c>
      <c r="M1805" s="25" t="s">
        <v>6642</v>
      </c>
      <c r="N1805" s="32" t="str">
        <f>IF(ISERROR(MID(M1805,SEARCH($N$1,M1805)-40,80)),"",MID(M1805,SEARCH($N$1,M1805)-40,80))</f>
        <v>36503]; immune response-activating cell surface receptor signaling pathway [GO:0</v>
      </c>
      <c r="O1805" s="36" t="str">
        <f>IF(ISERROR(MID(M1805,SEARCH($O$1,M1805)-40,80)),"",MID(M1805,SEARCH($O$1,M1805)-40,80))</f>
        <v/>
      </c>
      <c r="P1805"/>
    </row>
    <row r="1806" spans="1:16" x14ac:dyDescent="0.35">
      <c r="A1806" s="5" t="s">
        <v>4094</v>
      </c>
      <c r="B1806" s="6">
        <v>0</v>
      </c>
      <c r="C1806" s="1" t="s">
        <v>4465</v>
      </c>
      <c r="D1806" s="1" t="s">
        <v>4466</v>
      </c>
      <c r="E1806" s="1" t="b">
        <v>0</v>
      </c>
      <c r="F1806" s="1" t="b">
        <v>1</v>
      </c>
      <c r="G1806" s="1">
        <v>2.6737967914438499</v>
      </c>
      <c r="H1806" s="1">
        <v>1</v>
      </c>
      <c r="I1806" s="1">
        <v>1</v>
      </c>
      <c r="J1806" s="1">
        <v>1</v>
      </c>
      <c r="K1806" s="2">
        <v>422425.4296875</v>
      </c>
      <c r="L1806" s="4">
        <f>IF(ISNUMBER(K1806),LOG(K1806,10),"0")</f>
        <v>5.6257500545080745</v>
      </c>
      <c r="M1806" s="25" t="s">
        <v>6783</v>
      </c>
      <c r="N1806" s="32" t="str">
        <f>IF(ISERROR(MID(M1806,SEARCH($N$1,M1806)-40,80)),"",MID(M1806,SEARCH($N$1,M1806)-40,80))</f>
        <v/>
      </c>
      <c r="O1806" s="36" t="str">
        <f>IF(ISERROR(MID(M1806,SEARCH($O$1,M1806)-40,80)),"",MID(M1806,SEARCH($O$1,M1806)-40,80))</f>
        <v/>
      </c>
      <c r="P1806"/>
    </row>
    <row r="1807" spans="1:16" x14ac:dyDescent="0.35">
      <c r="A1807" s="5" t="s">
        <v>4094</v>
      </c>
      <c r="B1807" s="6">
        <v>1.85</v>
      </c>
      <c r="C1807" s="1" t="s">
        <v>4233</v>
      </c>
      <c r="D1807" s="1" t="s">
        <v>4234</v>
      </c>
      <c r="E1807" s="1" t="b">
        <v>0</v>
      </c>
      <c r="F1807" s="1" t="b">
        <v>1</v>
      </c>
      <c r="G1807" s="1">
        <v>0.58724832214765099</v>
      </c>
      <c r="H1807" s="1">
        <v>1</v>
      </c>
      <c r="I1807" s="1">
        <v>1</v>
      </c>
      <c r="J1807" s="1">
        <v>1</v>
      </c>
      <c r="K1807" s="2">
        <v>14260900</v>
      </c>
      <c r="L1807" s="4">
        <f>IF(ISNUMBER(K1807),LOG(K1807,10),"0")</f>
        <v>7.1541469345410764</v>
      </c>
      <c r="M1807" s="25" t="s">
        <v>5349</v>
      </c>
      <c r="N1807" s="32" t="str">
        <f>IF(ISERROR(MID(M1807,SEARCH($N$1,M1807)-40,80)),"",MID(M1807,SEARCH($N$1,M1807)-40,80))</f>
        <v/>
      </c>
      <c r="O1807" s="36" t="str">
        <f>IF(ISERROR(MID(M1807,SEARCH($O$1,M1807)-40,80)),"",MID(M1807,SEARCH($O$1,M1807)-40,80))</f>
        <v/>
      </c>
      <c r="P1807"/>
    </row>
    <row r="1808" spans="1:16" x14ac:dyDescent="0.35">
      <c r="A1808" s="5" t="s">
        <v>11</v>
      </c>
      <c r="B1808" s="6">
        <v>2.59</v>
      </c>
      <c r="C1808" s="1" t="s">
        <v>3868</v>
      </c>
      <c r="D1808" s="1" t="s">
        <v>3869</v>
      </c>
      <c r="E1808" s="1" t="b">
        <v>0</v>
      </c>
      <c r="F1808" s="1" t="b">
        <v>1</v>
      </c>
      <c r="G1808" s="1">
        <v>4.1666666666666696</v>
      </c>
      <c r="H1808" s="1">
        <v>1</v>
      </c>
      <c r="I1808" s="1">
        <v>1</v>
      </c>
      <c r="J1808" s="1">
        <v>1</v>
      </c>
      <c r="K1808" s="2">
        <v>516873.109375</v>
      </c>
      <c r="L1808" s="4">
        <f>IF(ISNUMBER(K1808),LOG(K1808,10),"0")</f>
        <v>5.7133839383316758</v>
      </c>
      <c r="M1808" s="25" t="s">
        <v>6762</v>
      </c>
      <c r="N1808" s="32" t="str">
        <f>IF(ISERROR(MID(M1808,SEARCH($N$1,M1808)-40,80)),"",MID(M1808,SEARCH($N$1,M1808)-40,80))</f>
        <v/>
      </c>
      <c r="O1808" s="36" t="str">
        <f>IF(ISERROR(MID(M1808,SEARCH($O$1,M1808)-40,80)),"",MID(M1808,SEARCH($O$1,M1808)-40,80))</f>
        <v/>
      </c>
      <c r="P1808"/>
    </row>
    <row r="1809" spans="1:16" x14ac:dyDescent="0.35">
      <c r="A1809" s="5" t="s">
        <v>4094</v>
      </c>
      <c r="B1809" s="6">
        <v>1.96</v>
      </c>
      <c r="C1809" s="1" t="s">
        <v>4375</v>
      </c>
      <c r="D1809" s="1" t="s">
        <v>4376</v>
      </c>
      <c r="E1809" s="1" t="b">
        <v>0</v>
      </c>
      <c r="F1809" s="1" t="b">
        <v>1</v>
      </c>
      <c r="G1809" s="1">
        <v>3.8961038961039001</v>
      </c>
      <c r="H1809" s="1">
        <v>1</v>
      </c>
      <c r="I1809" s="1">
        <v>1</v>
      </c>
      <c r="J1809" s="1">
        <v>1</v>
      </c>
      <c r="K1809" s="2">
        <v>3580829.5</v>
      </c>
      <c r="L1809" s="4">
        <f>IF(ISNUMBER(K1809),LOG(K1809,10),"0")</f>
        <v>6.5539836427175704</v>
      </c>
      <c r="M1809" s="25" t="s">
        <v>6213</v>
      </c>
      <c r="N1809" s="32" t="str">
        <f>IF(ISERROR(MID(M1809,SEARCH($N$1,M1809)-40,80)),"",MID(M1809,SEARCH($N$1,M1809)-40,80))</f>
        <v/>
      </c>
      <c r="O1809" s="36" t="str">
        <f>IF(ISERROR(MID(M1809,SEARCH($O$1,M1809)-40,80)),"",MID(M1809,SEARCH($O$1,M1809)-40,80))</f>
        <v/>
      </c>
      <c r="P1809"/>
    </row>
    <row r="1810" spans="1:16" x14ac:dyDescent="0.35">
      <c r="A1810" s="5" t="s">
        <v>4094</v>
      </c>
      <c r="B1810" s="6">
        <v>0</v>
      </c>
      <c r="C1810" s="1" t="s">
        <v>4261</v>
      </c>
      <c r="D1810" s="1" t="s">
        <v>4262</v>
      </c>
      <c r="E1810" s="1" t="b">
        <v>0</v>
      </c>
      <c r="F1810" s="1" t="b">
        <v>1</v>
      </c>
      <c r="G1810" s="1">
        <v>2.2044088176352701</v>
      </c>
      <c r="H1810" s="1">
        <v>1</v>
      </c>
      <c r="I1810" s="1">
        <v>1</v>
      </c>
      <c r="J1810" s="1">
        <v>1</v>
      </c>
      <c r="K1810" s="2">
        <v>3307303.53125</v>
      </c>
      <c r="L1810" s="4">
        <f>IF(ISNUMBER(K1810),LOG(K1810,10),"0")</f>
        <v>6.5194740545743395</v>
      </c>
      <c r="M1810" s="25" t="s">
        <v>6253</v>
      </c>
      <c r="N1810" s="32" t="str">
        <f>IF(ISERROR(MID(M1810,SEARCH($N$1,M1810)-40,80)),"",MID(M1810,SEARCH($N$1,M1810)-40,80))</f>
        <v/>
      </c>
      <c r="O1810" s="36" t="str">
        <f>IF(ISERROR(MID(M1810,SEARCH($O$1,M1810)-40,80)),"",MID(M1810,SEARCH($O$1,M1810)-40,80))</f>
        <v/>
      </c>
      <c r="P1810"/>
    </row>
    <row r="1811" spans="1:16" x14ac:dyDescent="0.35">
      <c r="A1811" s="5" t="s">
        <v>11</v>
      </c>
      <c r="B1811" s="6">
        <v>2.4500000000000002</v>
      </c>
      <c r="C1811" s="1" t="s">
        <v>3496</v>
      </c>
      <c r="D1811" s="1" t="s">
        <v>3497</v>
      </c>
      <c r="E1811" s="1" t="b">
        <v>0</v>
      </c>
      <c r="F1811" s="1" t="b">
        <v>1</v>
      </c>
      <c r="G1811" s="1">
        <v>1.9047619047619</v>
      </c>
      <c r="H1811" s="1">
        <v>1</v>
      </c>
      <c r="I1811" s="1">
        <v>1</v>
      </c>
      <c r="J1811" s="1">
        <v>1</v>
      </c>
      <c r="K1811" s="2">
        <v>2913640.828125</v>
      </c>
      <c r="L1811" s="4">
        <f>IF(ISNUMBER(K1811),LOG(K1811,10),"0")</f>
        <v>6.4644360141541526</v>
      </c>
      <c r="M1811" s="25" t="s">
        <v>6318</v>
      </c>
      <c r="N1811" s="32" t="str">
        <f>IF(ISERROR(MID(M1811,SEARCH($N$1,M1811)-40,80)),"",MID(M1811,SEARCH($N$1,M1811)-40,80))</f>
        <v/>
      </c>
      <c r="O1811" s="36" t="str">
        <f>IF(ISERROR(MID(M1811,SEARCH($O$1,M1811)-40,80)),"",MID(M1811,SEARCH($O$1,M1811)-40,80))</f>
        <v/>
      </c>
      <c r="P1811"/>
    </row>
    <row r="1812" spans="1:16" x14ac:dyDescent="0.35">
      <c r="A1812" s="5" t="s">
        <v>11</v>
      </c>
      <c r="B1812" s="6">
        <v>2.0699999999999998</v>
      </c>
      <c r="C1812" s="1" t="s">
        <v>3369</v>
      </c>
      <c r="D1812" s="1" t="s">
        <v>3370</v>
      </c>
      <c r="E1812" s="1" t="b">
        <v>0</v>
      </c>
      <c r="F1812" s="1" t="b">
        <v>1</v>
      </c>
      <c r="G1812" s="1">
        <v>2.7777777777777799</v>
      </c>
      <c r="H1812" s="1">
        <v>1</v>
      </c>
      <c r="I1812" s="1">
        <v>1</v>
      </c>
      <c r="J1812" s="1">
        <v>1</v>
      </c>
      <c r="K1812" s="2" t="s">
        <v>483</v>
      </c>
      <c r="L1812" s="4" t="str">
        <f>IF(ISNUMBER(K1812),LOG(K1812,10),"0")</f>
        <v>0</v>
      </c>
      <c r="M1812" s="25" t="s">
        <v>6824</v>
      </c>
      <c r="N1812" s="32" t="str">
        <f>IF(ISERROR(MID(M1812,SEARCH($N$1,M1812)-40,80)),"",MID(M1812,SEARCH($N$1,M1812)-40,80))</f>
        <v/>
      </c>
      <c r="O1812" s="36" t="str">
        <f>IF(ISERROR(MID(M1812,SEARCH($O$1,M1812)-40,80)),"",MID(M1812,SEARCH($O$1,M1812)-40,80))</f>
        <v/>
      </c>
      <c r="P1812"/>
    </row>
    <row r="1813" spans="1:16" x14ac:dyDescent="0.35">
      <c r="A1813" s="5" t="s">
        <v>11</v>
      </c>
      <c r="B1813" s="6">
        <v>1.77</v>
      </c>
      <c r="C1813" s="1" t="s">
        <v>3778</v>
      </c>
      <c r="D1813" s="1" t="s">
        <v>3779</v>
      </c>
      <c r="E1813" s="1" t="b">
        <v>0</v>
      </c>
      <c r="F1813" s="1" t="b">
        <v>1</v>
      </c>
      <c r="G1813" s="1">
        <v>1.8571428571428601</v>
      </c>
      <c r="H1813" s="1">
        <v>1</v>
      </c>
      <c r="I1813" s="1">
        <v>1</v>
      </c>
      <c r="J1813" s="1">
        <v>1</v>
      </c>
      <c r="K1813" s="2" t="s">
        <v>483</v>
      </c>
      <c r="L1813" s="4" t="str">
        <f>IF(ISNUMBER(K1813),LOG(K1813,10),"0")</f>
        <v>0</v>
      </c>
      <c r="M1813" s="25" t="s">
        <v>6836</v>
      </c>
      <c r="N1813" s="32" t="str">
        <f>IF(ISERROR(MID(M1813,SEARCH($N$1,M1813)-40,80)),"",MID(M1813,SEARCH($N$1,M1813)-40,80))</f>
        <v/>
      </c>
      <c r="O1813" s="36" t="str">
        <f>IF(ISERROR(MID(M1813,SEARCH($O$1,M1813)-40,80)),"",MID(M1813,SEARCH($O$1,M1813)-40,80))</f>
        <v/>
      </c>
      <c r="P1813"/>
    </row>
    <row r="1814" spans="1:16" x14ac:dyDescent="0.35">
      <c r="A1814" s="5" t="s">
        <v>11</v>
      </c>
      <c r="B1814" s="6">
        <v>2.8</v>
      </c>
      <c r="C1814" s="1" t="s">
        <v>4036</v>
      </c>
      <c r="D1814" s="1" t="s">
        <v>4037</v>
      </c>
      <c r="E1814" s="1" t="b">
        <v>0</v>
      </c>
      <c r="F1814" s="1" t="b">
        <v>1</v>
      </c>
      <c r="G1814" s="1">
        <v>6.7669172932330799</v>
      </c>
      <c r="H1814" s="1">
        <v>1</v>
      </c>
      <c r="I1814" s="1">
        <v>1</v>
      </c>
      <c r="J1814" s="1">
        <v>1</v>
      </c>
      <c r="K1814" s="2" t="s">
        <v>483</v>
      </c>
      <c r="L1814" s="4" t="str">
        <f>IF(ISNUMBER(K1814),LOG(K1814,10),"0")</f>
        <v>0</v>
      </c>
      <c r="M1814" s="25" t="s">
        <v>6848</v>
      </c>
      <c r="N1814" s="32" t="str">
        <f>IF(ISERROR(MID(M1814,SEARCH($N$1,M1814)-40,80)),"",MID(M1814,SEARCH($N$1,M1814)-40,80))</f>
        <v/>
      </c>
      <c r="O1814" s="36" t="str">
        <f>IF(ISERROR(MID(M1814,SEARCH($O$1,M1814)-40,80)),"",MID(M1814,SEARCH($O$1,M1814)-40,80))</f>
        <v/>
      </c>
      <c r="P1814"/>
    </row>
    <row r="1815" spans="1:16" x14ac:dyDescent="0.35">
      <c r="A1815" s="5" t="s">
        <v>4094</v>
      </c>
      <c r="B1815" s="6">
        <v>2.33</v>
      </c>
      <c r="C1815" s="1" t="s">
        <v>4487</v>
      </c>
      <c r="D1815" s="1" t="s">
        <v>4488</v>
      </c>
      <c r="E1815" s="1" t="b">
        <v>0</v>
      </c>
      <c r="F1815" s="1" t="b">
        <v>1</v>
      </c>
      <c r="G1815" s="1">
        <v>3.6585365853658498</v>
      </c>
      <c r="H1815" s="1">
        <v>1</v>
      </c>
      <c r="I1815" s="1">
        <v>1</v>
      </c>
      <c r="J1815" s="1">
        <v>1</v>
      </c>
      <c r="K1815" s="2">
        <v>3957152.34375</v>
      </c>
      <c r="L1815" s="4">
        <f>IF(ISNUMBER(K1815),LOG(K1815,10),"0")</f>
        <v>6.5973827701994106</v>
      </c>
      <c r="M1815" s="25" t="s">
        <v>6145</v>
      </c>
      <c r="N1815" s="32" t="str">
        <f>IF(ISERROR(MID(M1815,SEARCH($N$1,M1815)-40,80)),"",MID(M1815,SEARCH($N$1,M1815)-40,80))</f>
        <v/>
      </c>
      <c r="O1815" s="36" t="str">
        <f>IF(ISERROR(MID(M1815,SEARCH($O$1,M1815)-40,80)),"",MID(M1815,SEARCH($O$1,M1815)-40,80))</f>
        <v/>
      </c>
      <c r="P1815"/>
    </row>
    <row r="1816" spans="1:16" x14ac:dyDescent="0.35">
      <c r="A1816" s="5" t="s">
        <v>11</v>
      </c>
      <c r="B1816" s="6">
        <v>1.95</v>
      </c>
      <c r="C1816" s="1" t="s">
        <v>3736</v>
      </c>
      <c r="D1816" s="1" t="s">
        <v>3737</v>
      </c>
      <c r="E1816" s="1" t="b">
        <v>0</v>
      </c>
      <c r="F1816" s="1" t="b">
        <v>1</v>
      </c>
      <c r="G1816" s="1">
        <v>9.2436974789915993</v>
      </c>
      <c r="H1816" s="1">
        <v>1</v>
      </c>
      <c r="I1816" s="1">
        <v>1</v>
      </c>
      <c r="J1816" s="1">
        <v>1</v>
      </c>
      <c r="K1816" s="2">
        <v>6444307.875</v>
      </c>
      <c r="L1816" s="4">
        <f>IF(ISNUMBER(K1816),LOG(K1816,10),"0")</f>
        <v>6.8091762805397975</v>
      </c>
      <c r="M1816" s="25" t="s">
        <v>5864</v>
      </c>
      <c r="N1816" s="32" t="str">
        <f>IF(ISERROR(MID(M1816,SEARCH($N$1,M1816)-40,80)),"",MID(M1816,SEARCH($N$1,M1816)-40,80))</f>
        <v/>
      </c>
      <c r="O1816" s="36" t="str">
        <f>IF(ISERROR(MID(M1816,SEARCH($O$1,M1816)-40,80)),"",MID(M1816,SEARCH($O$1,M1816)-40,80))</f>
        <v/>
      </c>
      <c r="P1816"/>
    </row>
    <row r="1817" spans="1:16" x14ac:dyDescent="0.35">
      <c r="A1817" s="5" t="s">
        <v>4094</v>
      </c>
      <c r="B1817" s="6">
        <v>1.78</v>
      </c>
      <c r="C1817" s="1" t="s">
        <v>4619</v>
      </c>
      <c r="D1817" s="1" t="s">
        <v>4620</v>
      </c>
      <c r="E1817" s="1" t="b">
        <v>0</v>
      </c>
      <c r="F1817" s="1" t="b">
        <v>1</v>
      </c>
      <c r="G1817" s="1">
        <v>14.503816793893099</v>
      </c>
      <c r="H1817" s="1">
        <v>1</v>
      </c>
      <c r="I1817" s="1">
        <v>1</v>
      </c>
      <c r="J1817" s="1">
        <v>1</v>
      </c>
      <c r="K1817" s="2">
        <v>1187877.140625</v>
      </c>
      <c r="L1817" s="4">
        <f>IF(ISNUMBER(K1817),LOG(K1817,10),"0")</f>
        <v>6.0747715248978507</v>
      </c>
      <c r="M1817" s="25" t="s">
        <v>6621</v>
      </c>
      <c r="N1817" s="32" t="str">
        <f>IF(ISERROR(MID(M1817,SEARCH($N$1,M1817)-40,80)),"",MID(M1817,SEARCH($N$1,M1817)-40,80))</f>
        <v/>
      </c>
      <c r="O1817" s="36" t="str">
        <f>IF(ISERROR(MID(M1817,SEARCH($O$1,M1817)-40,80)),"",MID(M1817,SEARCH($O$1,M1817)-40,80))</f>
        <v/>
      </c>
      <c r="P1817"/>
    </row>
    <row r="1818" spans="1:16" x14ac:dyDescent="0.35">
      <c r="A1818" s="5" t="s">
        <v>11</v>
      </c>
      <c r="B1818" s="6">
        <v>2.96</v>
      </c>
      <c r="C1818" s="1" t="s">
        <v>3862</v>
      </c>
      <c r="D1818" s="1" t="s">
        <v>3863</v>
      </c>
      <c r="E1818" s="1" t="b">
        <v>0</v>
      </c>
      <c r="F1818" s="1" t="b">
        <v>1</v>
      </c>
      <c r="G1818" s="1">
        <v>15.789473684210501</v>
      </c>
      <c r="H1818" s="1">
        <v>1</v>
      </c>
      <c r="I1818" s="1">
        <v>1</v>
      </c>
      <c r="J1818" s="1">
        <v>1</v>
      </c>
      <c r="K1818" s="2">
        <v>6124705</v>
      </c>
      <c r="L1818" s="4">
        <f>IF(ISNUMBER(K1818),LOG(K1818,10),"0")</f>
        <v>6.7870851754924839</v>
      </c>
      <c r="M1818" s="25" t="s">
        <v>5894</v>
      </c>
      <c r="N1818" s="32" t="str">
        <f>IF(ISERROR(MID(M1818,SEARCH($N$1,M1818)-40,80)),"",MID(M1818,SEARCH($N$1,M1818)-40,80))</f>
        <v/>
      </c>
      <c r="O1818" s="36" t="str">
        <f>IF(ISERROR(MID(M1818,SEARCH($O$1,M1818)-40,80)),"",MID(M1818,SEARCH($O$1,M1818)-40,80))</f>
        <v/>
      </c>
      <c r="P1818"/>
    </row>
    <row r="1819" spans="1:16" x14ac:dyDescent="0.35">
      <c r="A1819" s="5" t="s">
        <v>11</v>
      </c>
      <c r="B1819" s="6">
        <v>2.71</v>
      </c>
      <c r="C1819" s="1" t="s">
        <v>3918</v>
      </c>
      <c r="D1819" s="1" t="s">
        <v>3919</v>
      </c>
      <c r="E1819" s="1" t="b">
        <v>0</v>
      </c>
      <c r="F1819" s="1" t="b">
        <v>1</v>
      </c>
      <c r="G1819" s="1">
        <v>11.764705882352899</v>
      </c>
      <c r="H1819" s="1">
        <v>1</v>
      </c>
      <c r="I1819" s="1">
        <v>1</v>
      </c>
      <c r="J1819" s="1">
        <v>1</v>
      </c>
      <c r="K1819" s="2">
        <v>3857500.609375</v>
      </c>
      <c r="L1819" s="4">
        <f>IF(ISNUMBER(K1819),LOG(K1819,10),"0")</f>
        <v>6.5863060033413241</v>
      </c>
      <c r="M1819" s="25" t="s">
        <v>6160</v>
      </c>
      <c r="N1819" s="32" t="str">
        <f>IF(ISERROR(MID(M1819,SEARCH($N$1,M1819)-40,80)),"",MID(M1819,SEARCH($N$1,M1819)-40,80))</f>
        <v/>
      </c>
      <c r="O1819" s="36" t="str">
        <f>IF(ISERROR(MID(M1819,SEARCH($O$1,M1819)-40,80)),"",MID(M1819,SEARCH($O$1,M1819)-40,80))</f>
        <v/>
      </c>
      <c r="P1819"/>
    </row>
    <row r="1820" spans="1:16" x14ac:dyDescent="0.35">
      <c r="A1820" s="5" t="s">
        <v>11</v>
      </c>
      <c r="B1820" s="6">
        <v>3.35</v>
      </c>
      <c r="C1820" s="1" t="s">
        <v>3654</v>
      </c>
      <c r="D1820" s="1" t="s">
        <v>3655</v>
      </c>
      <c r="E1820" s="1" t="b">
        <v>0</v>
      </c>
      <c r="F1820" s="1" t="b">
        <v>1</v>
      </c>
      <c r="G1820" s="1">
        <v>4.8034934497816604</v>
      </c>
      <c r="H1820" s="1">
        <v>1</v>
      </c>
      <c r="I1820" s="1">
        <v>1</v>
      </c>
      <c r="J1820" s="1">
        <v>1</v>
      </c>
      <c r="K1820" s="2">
        <v>4132168.1875</v>
      </c>
      <c r="L1820" s="4">
        <f>IF(ISNUMBER(K1820),LOG(K1820,10),"0")</f>
        <v>6.6161779898603266</v>
      </c>
      <c r="M1820" s="25" t="s">
        <v>6125</v>
      </c>
      <c r="N1820" s="32" t="str">
        <f>IF(ISERROR(MID(M1820,SEARCH($N$1,M1820)-40,80)),"",MID(M1820,SEARCH($N$1,M1820)-40,80))</f>
        <v/>
      </c>
      <c r="O1820" s="36" t="str">
        <f>IF(ISERROR(MID(M1820,SEARCH($O$1,M1820)-40,80)),"",MID(M1820,SEARCH($O$1,M1820)-40,80))</f>
        <v/>
      </c>
      <c r="P1820"/>
    </row>
    <row r="1821" spans="1:16" x14ac:dyDescent="0.35">
      <c r="A1821" s="5" t="s">
        <v>4094</v>
      </c>
      <c r="B1821" s="6">
        <v>2.4700000000000002</v>
      </c>
      <c r="C1821" s="1" t="s">
        <v>4095</v>
      </c>
      <c r="D1821" s="1" t="s">
        <v>4096</v>
      </c>
      <c r="E1821" s="1" t="b">
        <v>0</v>
      </c>
      <c r="F1821" s="1" t="b">
        <v>1</v>
      </c>
      <c r="G1821" s="1">
        <v>1.2829169480081</v>
      </c>
      <c r="H1821" s="1">
        <v>1</v>
      </c>
      <c r="I1821" s="1">
        <v>1</v>
      </c>
      <c r="J1821" s="1">
        <v>1</v>
      </c>
      <c r="K1821" s="2">
        <v>353547.65625</v>
      </c>
      <c r="L1821" s="4">
        <f>IF(ISNUMBER(K1821),LOG(K1821,10),"0")</f>
        <v>5.5484479625499779</v>
      </c>
      <c r="M1821" s="25" t="s">
        <v>6793</v>
      </c>
      <c r="N1821" s="32" t="str">
        <f>IF(ISERROR(MID(M1821,SEARCH($N$1,M1821)-40,80)),"",MID(M1821,SEARCH($N$1,M1821)-40,80))</f>
        <v/>
      </c>
      <c r="O1821" s="36" t="str">
        <f>IF(ISERROR(MID(M1821,SEARCH($O$1,M1821)-40,80)),"",MID(M1821,SEARCH($O$1,M1821)-40,80))</f>
        <v/>
      </c>
      <c r="P1821"/>
    </row>
    <row r="1822" spans="1:16" x14ac:dyDescent="0.35">
      <c r="A1822" s="5" t="s">
        <v>4094</v>
      </c>
      <c r="B1822" s="6">
        <v>2.08</v>
      </c>
      <c r="C1822" s="1" t="s">
        <v>4421</v>
      </c>
      <c r="D1822" s="1" t="s">
        <v>4422</v>
      </c>
      <c r="E1822" s="1" t="b">
        <v>0</v>
      </c>
      <c r="F1822" s="1" t="b">
        <v>1</v>
      </c>
      <c r="G1822" s="1">
        <v>1.7681728880157199</v>
      </c>
      <c r="H1822" s="1">
        <v>1</v>
      </c>
      <c r="I1822" s="1">
        <v>1</v>
      </c>
      <c r="J1822" s="1">
        <v>1</v>
      </c>
      <c r="K1822" s="2">
        <v>7402092.3828125</v>
      </c>
      <c r="L1822" s="4">
        <f>IF(ISNUMBER(K1822),LOG(K1822,10),"0")</f>
        <v>6.8693545010637829</v>
      </c>
      <c r="M1822" s="25" t="s">
        <v>5759</v>
      </c>
      <c r="N1822" s="32" t="str">
        <f>IF(ISERROR(MID(M1822,SEARCH($N$1,M1822)-40,80)),"",MID(M1822,SEARCH($N$1,M1822)-40,80))</f>
        <v/>
      </c>
      <c r="O1822" s="36" t="str">
        <f>IF(ISERROR(MID(M1822,SEARCH($O$1,M1822)-40,80)),"",MID(M1822,SEARCH($O$1,M1822)-40,80))</f>
        <v/>
      </c>
      <c r="P1822"/>
    </row>
    <row r="1823" spans="1:16" x14ac:dyDescent="0.35">
      <c r="A1823" s="5" t="s">
        <v>11</v>
      </c>
      <c r="B1823" s="6">
        <v>3.54</v>
      </c>
      <c r="C1823" s="1" t="s">
        <v>3129</v>
      </c>
      <c r="D1823" s="1" t="s">
        <v>3130</v>
      </c>
      <c r="E1823" s="1" t="b">
        <v>0</v>
      </c>
      <c r="F1823" s="1" t="b">
        <v>1</v>
      </c>
      <c r="G1823" s="1">
        <v>6.8627450980392197</v>
      </c>
      <c r="H1823" s="1">
        <v>1</v>
      </c>
      <c r="I1823" s="1">
        <v>1</v>
      </c>
      <c r="J1823" s="1">
        <v>1</v>
      </c>
      <c r="K1823" s="2">
        <v>5710666.984375</v>
      </c>
      <c r="L1823" s="4">
        <f>IF(ISNUMBER(K1823),LOG(K1823,10),"0")</f>
        <v>6.7566868351664917</v>
      </c>
      <c r="M1823" s="25" t="s">
        <v>5940</v>
      </c>
      <c r="N1823" s="32" t="str">
        <f>IF(ISERROR(MID(M1823,SEARCH($N$1,M1823)-40,80)),"",MID(M1823,SEARCH($N$1,M1823)-40,80))</f>
        <v/>
      </c>
      <c r="O1823" s="36" t="str">
        <f>IF(ISERROR(MID(M1823,SEARCH($O$1,M1823)-40,80)),"",MID(M1823,SEARCH($O$1,M1823)-40,80))</f>
        <v/>
      </c>
      <c r="P1823"/>
    </row>
    <row r="1824" spans="1:16" x14ac:dyDescent="0.35">
      <c r="A1824" s="5" t="s">
        <v>11</v>
      </c>
      <c r="B1824" s="6">
        <v>1.76</v>
      </c>
      <c r="C1824" s="1" t="s">
        <v>3712</v>
      </c>
      <c r="D1824" s="1" t="s">
        <v>3713</v>
      </c>
      <c r="E1824" s="1" t="b">
        <v>0</v>
      </c>
      <c r="F1824" s="1" t="b">
        <v>1</v>
      </c>
      <c r="G1824" s="1">
        <v>3.8461538461538498</v>
      </c>
      <c r="H1824" s="1">
        <v>1</v>
      </c>
      <c r="I1824" s="1">
        <v>1</v>
      </c>
      <c r="J1824" s="1">
        <v>1</v>
      </c>
      <c r="K1824" s="2">
        <v>7640804.0019531297</v>
      </c>
      <c r="L1824" s="4">
        <f>IF(ISNUMBER(K1824),LOG(K1824,10),"0")</f>
        <v>6.8831390595233568</v>
      </c>
      <c r="M1824" s="25" t="s">
        <v>5741</v>
      </c>
      <c r="N1824" s="32" t="str">
        <f>IF(ISERROR(MID(M1824,SEARCH($N$1,M1824)-40,80)),"",MID(M1824,SEARCH($N$1,M1824)-40,80))</f>
        <v/>
      </c>
      <c r="O1824" s="36" t="str">
        <f>IF(ISERROR(MID(M1824,SEARCH($O$1,M1824)-40,80)),"",MID(M1824,SEARCH($O$1,M1824)-40,80))</f>
        <v/>
      </c>
      <c r="P1824"/>
    </row>
    <row r="1825" spans="1:16" x14ac:dyDescent="0.35">
      <c r="A1825" s="5" t="s">
        <v>11</v>
      </c>
      <c r="B1825" s="6">
        <v>2.74</v>
      </c>
      <c r="C1825" s="1" t="s">
        <v>3169</v>
      </c>
      <c r="D1825" s="1" t="s">
        <v>3170</v>
      </c>
      <c r="E1825" s="1" t="b">
        <v>0</v>
      </c>
      <c r="F1825" s="1" t="b">
        <v>1</v>
      </c>
      <c r="G1825" s="1">
        <v>3.66492146596859</v>
      </c>
      <c r="H1825" s="1">
        <v>1</v>
      </c>
      <c r="I1825" s="1">
        <v>1</v>
      </c>
      <c r="J1825" s="1">
        <v>1</v>
      </c>
      <c r="K1825" s="2">
        <v>7062831</v>
      </c>
      <c r="L1825" s="4">
        <f>IF(ISNUMBER(K1825),LOG(K1825,10),"0")</f>
        <v>6.8489788145414767</v>
      </c>
      <c r="M1825" s="25" t="s">
        <v>5794</v>
      </c>
      <c r="N1825" s="32" t="str">
        <f>IF(ISERROR(MID(M1825,SEARCH($N$1,M1825)-40,80)),"",MID(M1825,SEARCH($N$1,M1825)-40,80))</f>
        <v/>
      </c>
      <c r="O1825" s="36" t="str">
        <f>IF(ISERROR(MID(M1825,SEARCH($O$1,M1825)-40,80)),"",MID(M1825,SEARCH($O$1,M1825)-40,80))</f>
        <v/>
      </c>
      <c r="P1825"/>
    </row>
    <row r="1826" spans="1:16" x14ac:dyDescent="0.35">
      <c r="A1826" s="5" t="s">
        <v>4094</v>
      </c>
      <c r="B1826" s="6">
        <v>2.52</v>
      </c>
      <c r="C1826" s="1" t="s">
        <v>4313</v>
      </c>
      <c r="D1826" s="1" t="s">
        <v>4314</v>
      </c>
      <c r="E1826" s="1" t="b">
        <v>0</v>
      </c>
      <c r="F1826" s="1" t="b">
        <v>1</v>
      </c>
      <c r="G1826" s="1">
        <v>5.2459016393442601</v>
      </c>
      <c r="H1826" s="1">
        <v>1</v>
      </c>
      <c r="I1826" s="1">
        <v>1</v>
      </c>
      <c r="J1826" s="1">
        <v>1</v>
      </c>
      <c r="K1826" s="2">
        <v>745184.7734375</v>
      </c>
      <c r="L1826" s="4">
        <f>IF(ISNUMBER(K1826),LOG(K1826,10),"0")</f>
        <v>5.8722639722579775</v>
      </c>
      <c r="M1826" s="25" t="s">
        <v>6716</v>
      </c>
      <c r="N1826" s="32" t="str">
        <f>IF(ISERROR(MID(M1826,SEARCH($N$1,M1826)-40,80)),"",MID(M1826,SEARCH($N$1,M1826)-40,80))</f>
        <v/>
      </c>
      <c r="O1826" s="36" t="str">
        <f>IF(ISERROR(MID(M1826,SEARCH($O$1,M1826)-40,80)),"",MID(M1826,SEARCH($O$1,M1826)-40,80))</f>
        <v/>
      </c>
      <c r="P1826"/>
    </row>
    <row r="1827" spans="1:16" x14ac:dyDescent="0.35">
      <c r="A1827" s="5" t="s">
        <v>11</v>
      </c>
      <c r="B1827" s="6">
        <v>2.06</v>
      </c>
      <c r="C1827" s="1" t="s">
        <v>3532</v>
      </c>
      <c r="D1827" s="1" t="s">
        <v>3533</v>
      </c>
      <c r="E1827" s="1" t="b">
        <v>0</v>
      </c>
      <c r="F1827" s="1" t="b">
        <v>1</v>
      </c>
      <c r="G1827" s="1">
        <v>2.4299065420560702</v>
      </c>
      <c r="H1827" s="1">
        <v>1</v>
      </c>
      <c r="I1827" s="1">
        <v>1</v>
      </c>
      <c r="J1827" s="1">
        <v>1</v>
      </c>
      <c r="K1827" s="2">
        <v>878480.609375</v>
      </c>
      <c r="L1827" s="4">
        <f>IF(ISNUMBER(K1827),LOG(K1827,10),"0")</f>
        <v>5.9437321797933187</v>
      </c>
      <c r="M1827" s="25" t="s">
        <v>6683</v>
      </c>
      <c r="N1827" s="32" t="str">
        <f>IF(ISERROR(MID(M1827,SEARCH($N$1,M1827)-40,80)),"",MID(M1827,SEARCH($N$1,M1827)-40,80))</f>
        <v/>
      </c>
      <c r="O1827" s="36" t="str">
        <f>IF(ISERROR(MID(M1827,SEARCH($O$1,M1827)-40,80)),"",MID(M1827,SEARCH($O$1,M1827)-40,80))</f>
        <v/>
      </c>
      <c r="P1827"/>
    </row>
    <row r="1828" spans="1:16" x14ac:dyDescent="0.35">
      <c r="A1828" s="5" t="s">
        <v>4094</v>
      </c>
      <c r="B1828" s="6">
        <v>2.5299999999999998</v>
      </c>
      <c r="C1828" s="1" t="s">
        <v>4429</v>
      </c>
      <c r="D1828" s="1" t="s">
        <v>4430</v>
      </c>
      <c r="E1828" s="1" t="b">
        <v>0</v>
      </c>
      <c r="F1828" s="1" t="b">
        <v>1</v>
      </c>
      <c r="G1828" s="1">
        <v>2.3426061493411399</v>
      </c>
      <c r="H1828" s="1">
        <v>1</v>
      </c>
      <c r="I1828" s="1">
        <v>1</v>
      </c>
      <c r="J1828" s="1">
        <v>1</v>
      </c>
      <c r="K1828" s="2">
        <v>477925.734375</v>
      </c>
      <c r="L1828" s="4">
        <f>IF(ISNUMBER(K1828),LOG(K1828,10),"0")</f>
        <v>5.6793604161582767</v>
      </c>
      <c r="M1828" s="25" t="s">
        <v>6771</v>
      </c>
      <c r="N1828" s="32" t="str">
        <f>IF(ISERROR(MID(M1828,SEARCH($N$1,M1828)-40,80)),"",MID(M1828,SEARCH($N$1,M1828)-40,80))</f>
        <v/>
      </c>
      <c r="O1828" s="36" t="str">
        <f>IF(ISERROR(MID(M1828,SEARCH($O$1,M1828)-40,80)),"",MID(M1828,SEARCH($O$1,M1828)-40,80))</f>
        <v/>
      </c>
      <c r="P1828"/>
    </row>
    <row r="1829" spans="1:16" x14ac:dyDescent="0.35">
      <c r="A1829" s="5" t="s">
        <v>11</v>
      </c>
      <c r="B1829" s="6">
        <v>2.6</v>
      </c>
      <c r="C1829" s="1" t="s">
        <v>3762</v>
      </c>
      <c r="D1829" s="1" t="s">
        <v>3763</v>
      </c>
      <c r="E1829" s="1" t="b">
        <v>0</v>
      </c>
      <c r="F1829" s="1" t="b">
        <v>1</v>
      </c>
      <c r="G1829" s="1">
        <v>5.5299539170506904</v>
      </c>
      <c r="H1829" s="1">
        <v>1</v>
      </c>
      <c r="I1829" s="1">
        <v>1</v>
      </c>
      <c r="J1829" s="1">
        <v>1</v>
      </c>
      <c r="K1829" s="2">
        <v>10225140.5</v>
      </c>
      <c r="L1829" s="4">
        <f>IF(ISNUMBER(K1829),LOG(K1829,10),"0")</f>
        <v>7.0096692842055885</v>
      </c>
      <c r="M1829" s="25" t="s">
        <v>5547</v>
      </c>
      <c r="N1829" s="32" t="str">
        <f>IF(ISERROR(MID(M1829,SEARCH($N$1,M1829)-40,80)),"",MID(M1829,SEARCH($N$1,M1829)-40,80))</f>
        <v/>
      </c>
      <c r="O1829" s="36" t="str">
        <f>IF(ISERROR(MID(M1829,SEARCH($O$1,M1829)-40,80)),"",MID(M1829,SEARCH($O$1,M1829)-40,80))</f>
        <v/>
      </c>
      <c r="P1829"/>
    </row>
    <row r="1830" spans="1:16" x14ac:dyDescent="0.35">
      <c r="A1830" s="5" t="s">
        <v>11</v>
      </c>
      <c r="B1830" s="6">
        <v>3.07</v>
      </c>
      <c r="C1830" s="1" t="s">
        <v>3962</v>
      </c>
      <c r="D1830" s="1" t="s">
        <v>3963</v>
      </c>
      <c r="E1830" s="1" t="b">
        <v>0</v>
      </c>
      <c r="F1830" s="1" t="b">
        <v>1</v>
      </c>
      <c r="G1830" s="1">
        <v>24.8447204968944</v>
      </c>
      <c r="H1830" s="1">
        <v>1</v>
      </c>
      <c r="I1830" s="1">
        <v>1</v>
      </c>
      <c r="J1830" s="1">
        <v>1</v>
      </c>
      <c r="K1830" s="2" t="s">
        <v>483</v>
      </c>
      <c r="L1830" s="4" t="str">
        <f>IF(ISNUMBER(K1830),LOG(K1830,10),"0")</f>
        <v>0</v>
      </c>
      <c r="M1830" s="25" t="s">
        <v>6845</v>
      </c>
      <c r="N1830" s="32" t="str">
        <f>IF(ISERROR(MID(M1830,SEARCH($N$1,M1830)-40,80)),"",MID(M1830,SEARCH($N$1,M1830)-40,80))</f>
        <v/>
      </c>
      <c r="O1830" s="36" t="str">
        <f>IF(ISERROR(MID(M1830,SEARCH($O$1,M1830)-40,80)),"",MID(M1830,SEARCH($O$1,M1830)-40,80))</f>
        <v/>
      </c>
      <c r="P1830"/>
    </row>
    <row r="1831" spans="1:16" x14ac:dyDescent="0.35">
      <c r="A1831" s="5" t="s">
        <v>4094</v>
      </c>
      <c r="B1831" s="6">
        <v>3.14</v>
      </c>
      <c r="C1831" s="1" t="s">
        <v>4293</v>
      </c>
      <c r="D1831" s="1" t="s">
        <v>4294</v>
      </c>
      <c r="E1831" s="1" t="b">
        <v>0</v>
      </c>
      <c r="F1831" s="1" t="b">
        <v>1</v>
      </c>
      <c r="G1831" s="1">
        <v>15.384615384615399</v>
      </c>
      <c r="H1831" s="1">
        <v>1</v>
      </c>
      <c r="I1831" s="1">
        <v>1</v>
      </c>
      <c r="J1831" s="1">
        <v>1</v>
      </c>
      <c r="K1831" s="2">
        <v>9670415.5</v>
      </c>
      <c r="L1831" s="4">
        <f>IF(ISNUMBER(K1831),LOG(K1831,10),"0")</f>
        <v>6.9854451344222541</v>
      </c>
      <c r="M1831" s="25" t="s">
        <v>5588</v>
      </c>
      <c r="N1831" s="32" t="str">
        <f>IF(ISERROR(MID(M1831,SEARCH($N$1,M1831)-40,80)),"",MID(M1831,SEARCH($N$1,M1831)-40,80))</f>
        <v/>
      </c>
      <c r="O1831" s="36" t="str">
        <f>IF(ISERROR(MID(M1831,SEARCH($O$1,M1831)-40,80)),"",MID(M1831,SEARCH($O$1,M1831)-40,80))</f>
        <v/>
      </c>
      <c r="P1831"/>
    </row>
    <row r="1832" spans="1:16" x14ac:dyDescent="0.35">
      <c r="A1832" s="5" t="s">
        <v>4094</v>
      </c>
      <c r="B1832" s="6">
        <v>1.84</v>
      </c>
      <c r="C1832" s="1" t="s">
        <v>4587</v>
      </c>
      <c r="D1832" s="1" t="s">
        <v>4588</v>
      </c>
      <c r="E1832" s="1" t="b">
        <v>0</v>
      </c>
      <c r="F1832" s="1" t="b">
        <v>1</v>
      </c>
      <c r="G1832" s="1">
        <v>0.329308452250274</v>
      </c>
      <c r="H1832" s="1">
        <v>1</v>
      </c>
      <c r="I1832" s="1">
        <v>1</v>
      </c>
      <c r="J1832" s="1">
        <v>1</v>
      </c>
      <c r="K1832" s="2">
        <v>28346259.3125</v>
      </c>
      <c r="L1832" s="4">
        <f>IF(ISNUMBER(K1832),LOG(K1832,10),"0")</f>
        <v>7.4524957557464973</v>
      </c>
      <c r="M1832" s="25" t="s">
        <v>5060</v>
      </c>
      <c r="N1832" s="32" t="str">
        <f>IF(ISERROR(MID(M1832,SEARCH($N$1,M1832)-40,80)),"",MID(M1832,SEARCH($N$1,M1832)-40,80))</f>
        <v/>
      </c>
      <c r="O1832" s="36" t="str">
        <f>IF(ISERROR(MID(M1832,SEARCH($O$1,M1832)-40,80)),"",MID(M1832,SEARCH($O$1,M1832)-40,80))</f>
        <v/>
      </c>
      <c r="P1832"/>
    </row>
    <row r="1833" spans="1:16" x14ac:dyDescent="0.35">
      <c r="A1833" s="5" t="s">
        <v>4094</v>
      </c>
      <c r="B1833" s="6">
        <v>0</v>
      </c>
      <c r="C1833" s="1" t="s">
        <v>4443</v>
      </c>
      <c r="D1833" s="1" t="s">
        <v>4444</v>
      </c>
      <c r="E1833" s="1" t="b">
        <v>0</v>
      </c>
      <c r="F1833" s="1" t="b">
        <v>1</v>
      </c>
      <c r="G1833" s="1">
        <v>1.7114914425427901</v>
      </c>
      <c r="H1833" s="1">
        <v>1</v>
      </c>
      <c r="I1833" s="1">
        <v>1</v>
      </c>
      <c r="J1833" s="1">
        <v>1</v>
      </c>
      <c r="K1833" s="2">
        <v>602896.142578125</v>
      </c>
      <c r="L1833" s="4">
        <f>IF(ISNUMBER(K1833),LOG(K1833,10),"0")</f>
        <v>5.7802425051916186</v>
      </c>
      <c r="M1833" s="25" t="s">
        <v>6743</v>
      </c>
      <c r="N1833" s="32" t="str">
        <f>IF(ISERROR(MID(M1833,SEARCH($N$1,M1833)-40,80)),"",MID(M1833,SEARCH($N$1,M1833)-40,80))</f>
        <v/>
      </c>
      <c r="O1833" s="36" t="str">
        <f>IF(ISERROR(MID(M1833,SEARCH($O$1,M1833)-40,80)),"",MID(M1833,SEARCH($O$1,M1833)-40,80))</f>
        <v/>
      </c>
      <c r="P1833"/>
    </row>
    <row r="1834" spans="1:16" x14ac:dyDescent="0.35">
      <c r="A1834" s="5" t="s">
        <v>4094</v>
      </c>
      <c r="B1834" s="6">
        <v>2.59</v>
      </c>
      <c r="C1834" s="1" t="s">
        <v>4629</v>
      </c>
      <c r="D1834" s="1" t="s">
        <v>4630</v>
      </c>
      <c r="E1834" s="1" t="b">
        <v>0</v>
      </c>
      <c r="F1834" s="1" t="b">
        <v>1</v>
      </c>
      <c r="G1834" s="1">
        <v>1.6149068322981399</v>
      </c>
      <c r="H1834" s="1">
        <v>1</v>
      </c>
      <c r="I1834" s="1">
        <v>1</v>
      </c>
      <c r="J1834" s="1">
        <v>1</v>
      </c>
      <c r="K1834" s="2">
        <v>700632.0390625</v>
      </c>
      <c r="L1834" s="4">
        <f>IF(ISNUMBER(K1834),LOG(K1834,10),"0")</f>
        <v>5.8454899932013422</v>
      </c>
      <c r="M1834" s="25" t="s">
        <v>6723</v>
      </c>
      <c r="N1834" s="32" t="str">
        <f>IF(ISERROR(MID(M1834,SEARCH($N$1,M1834)-40,80)),"",MID(M1834,SEARCH($N$1,M1834)-40,80))</f>
        <v/>
      </c>
      <c r="O1834" s="36" t="str">
        <f>IF(ISERROR(MID(M1834,SEARCH($O$1,M1834)-40,80)),"",MID(M1834,SEARCH($O$1,M1834)-40,80))</f>
        <v/>
      </c>
      <c r="P1834"/>
    </row>
    <row r="1835" spans="1:16" x14ac:dyDescent="0.35">
      <c r="A1835" s="5" t="s">
        <v>11</v>
      </c>
      <c r="B1835" s="6">
        <v>2.61</v>
      </c>
      <c r="C1835" s="1" t="s">
        <v>3732</v>
      </c>
      <c r="D1835" s="1" t="s">
        <v>3733</v>
      </c>
      <c r="E1835" s="1" t="b">
        <v>0</v>
      </c>
      <c r="F1835" s="1" t="b">
        <v>1</v>
      </c>
      <c r="G1835" s="1">
        <v>3.4285714285714302</v>
      </c>
      <c r="H1835" s="1">
        <v>1</v>
      </c>
      <c r="I1835" s="1">
        <v>1</v>
      </c>
      <c r="J1835" s="1">
        <v>1</v>
      </c>
      <c r="K1835" s="2">
        <v>4796567.34375</v>
      </c>
      <c r="L1835" s="4">
        <f>IF(ISNUMBER(K1835),LOG(K1835,10),"0")</f>
        <v>6.6809305463382964</v>
      </c>
      <c r="M1835" s="25" t="s">
        <v>6040</v>
      </c>
      <c r="N1835" s="32" t="str">
        <f>IF(ISERROR(MID(M1835,SEARCH($N$1,M1835)-40,80)),"",MID(M1835,SEARCH($N$1,M1835)-40,80))</f>
        <v/>
      </c>
      <c r="O1835" s="36" t="str">
        <f>IF(ISERROR(MID(M1835,SEARCH($O$1,M1835)-40,80)),"",MID(M1835,SEARCH($O$1,M1835)-40,80))</f>
        <v/>
      </c>
      <c r="P1835"/>
    </row>
    <row r="1836" spans="1:16" x14ac:dyDescent="0.35">
      <c r="A1836" s="5" t="s">
        <v>11</v>
      </c>
      <c r="B1836" s="6">
        <v>2.57</v>
      </c>
      <c r="C1836" s="1" t="s">
        <v>3249</v>
      </c>
      <c r="D1836" s="1" t="s">
        <v>3250</v>
      </c>
      <c r="E1836" s="1" t="b">
        <v>0</v>
      </c>
      <c r="F1836" s="1" t="b">
        <v>1</v>
      </c>
      <c r="G1836" s="1">
        <v>4.4354838709677402</v>
      </c>
      <c r="H1836" s="1">
        <v>1</v>
      </c>
      <c r="I1836" s="1">
        <v>1</v>
      </c>
      <c r="J1836" s="1">
        <v>1</v>
      </c>
      <c r="K1836" s="2">
        <v>14719290.375</v>
      </c>
      <c r="L1836" s="4">
        <f>IF(ISNUMBER(K1836),LOG(K1836,10),"0")</f>
        <v>7.1678868729328302</v>
      </c>
      <c r="M1836" s="25" t="s">
        <v>5329</v>
      </c>
      <c r="N1836" s="32" t="str">
        <f>IF(ISERROR(MID(M1836,SEARCH($N$1,M1836)-40,80)),"",MID(M1836,SEARCH($N$1,M1836)-40,80))</f>
        <v/>
      </c>
      <c r="O1836" s="36" t="str">
        <f>IF(ISERROR(MID(M1836,SEARCH($O$1,M1836)-40,80)),"",MID(M1836,SEARCH($O$1,M1836)-40,80))</f>
        <v/>
      </c>
      <c r="P1836"/>
    </row>
    <row r="1837" spans="1:16" x14ac:dyDescent="0.35">
      <c r="A1837" s="5" t="s">
        <v>11</v>
      </c>
      <c r="B1837" s="6">
        <v>2.88</v>
      </c>
      <c r="C1837" s="1" t="s">
        <v>3622</v>
      </c>
      <c r="D1837" s="1" t="s">
        <v>3623</v>
      </c>
      <c r="E1837" s="1" t="b">
        <v>0</v>
      </c>
      <c r="F1837" s="1" t="b">
        <v>1</v>
      </c>
      <c r="G1837" s="1">
        <v>6.3432835820895503</v>
      </c>
      <c r="H1837" s="1">
        <v>1</v>
      </c>
      <c r="I1837" s="1">
        <v>1</v>
      </c>
      <c r="J1837" s="1">
        <v>1</v>
      </c>
      <c r="K1837" s="2">
        <v>4630566.796875</v>
      </c>
      <c r="L1837" s="4">
        <f>IF(ISNUMBER(K1837),LOG(K1837,10),"0")</f>
        <v>6.6656341533698651</v>
      </c>
      <c r="M1837" s="25" t="s">
        <v>6063</v>
      </c>
      <c r="N1837" s="32" t="str">
        <f>IF(ISERROR(MID(M1837,SEARCH($N$1,M1837)-40,80)),"",MID(M1837,SEARCH($N$1,M1837)-40,80))</f>
        <v/>
      </c>
      <c r="O1837" s="36" t="str">
        <f>IF(ISERROR(MID(M1837,SEARCH($O$1,M1837)-40,80)),"",MID(M1837,SEARCH($O$1,M1837)-40,80))</f>
        <v/>
      </c>
      <c r="P1837"/>
    </row>
    <row r="1838" spans="1:16" x14ac:dyDescent="0.35">
      <c r="A1838" s="5" t="s">
        <v>4094</v>
      </c>
      <c r="B1838" s="6">
        <v>2.69</v>
      </c>
      <c r="C1838" s="1" t="s">
        <v>4533</v>
      </c>
      <c r="D1838" s="1" t="s">
        <v>4534</v>
      </c>
      <c r="E1838" s="1" t="b">
        <v>0</v>
      </c>
      <c r="F1838" s="1" t="b">
        <v>1</v>
      </c>
      <c r="G1838" s="1">
        <v>14.096916299559499</v>
      </c>
      <c r="H1838" s="1">
        <v>1</v>
      </c>
      <c r="I1838" s="1">
        <v>1</v>
      </c>
      <c r="J1838" s="1">
        <v>1</v>
      </c>
      <c r="K1838" s="2">
        <v>3327145.21875</v>
      </c>
      <c r="L1838" s="4">
        <f>IF(ISNUMBER(K1838),LOG(K1838,10),"0")</f>
        <v>6.5220717567826867</v>
      </c>
      <c r="M1838" s="25" t="s">
        <v>6252</v>
      </c>
      <c r="N1838" s="32" t="str">
        <f>IF(ISERROR(MID(M1838,SEARCH($N$1,M1838)-40,80)),"",MID(M1838,SEARCH($N$1,M1838)-40,80))</f>
        <v/>
      </c>
      <c r="O1838" s="36" t="str">
        <f>IF(ISERROR(MID(M1838,SEARCH($O$1,M1838)-40,80)),"",MID(M1838,SEARCH($O$1,M1838)-40,80))</f>
        <v/>
      </c>
      <c r="P1838"/>
    </row>
    <row r="1839" spans="1:16" x14ac:dyDescent="0.35">
      <c r="A1839" s="5" t="s">
        <v>4094</v>
      </c>
      <c r="B1839" s="6">
        <v>1.72</v>
      </c>
      <c r="C1839" s="1" t="s">
        <v>4345</v>
      </c>
      <c r="D1839" s="1" t="s">
        <v>4346</v>
      </c>
      <c r="E1839" s="1" t="b">
        <v>0</v>
      </c>
      <c r="F1839" s="1" t="b">
        <v>1</v>
      </c>
      <c r="G1839" s="1">
        <v>1.42405063291139</v>
      </c>
      <c r="H1839" s="1">
        <v>1</v>
      </c>
      <c r="I1839" s="1">
        <v>1</v>
      </c>
      <c r="J1839" s="1">
        <v>1</v>
      </c>
      <c r="K1839" s="2">
        <v>1459024.5625</v>
      </c>
      <c r="L1839" s="4">
        <f>IF(ISNUMBER(K1839),LOG(K1839,10),"0")</f>
        <v>6.1640626032494614</v>
      </c>
      <c r="M1839" s="25" t="s">
        <v>6565</v>
      </c>
      <c r="N1839" s="32" t="str">
        <f>IF(ISERROR(MID(M1839,SEARCH($N$1,M1839)-40,80)),"",MID(M1839,SEARCH($N$1,M1839)-40,80))</f>
        <v/>
      </c>
      <c r="O1839" s="36" t="str">
        <f>IF(ISERROR(MID(M1839,SEARCH($O$1,M1839)-40,80)),"",MID(M1839,SEARCH($O$1,M1839)-40,80))</f>
        <v/>
      </c>
      <c r="P1839"/>
    </row>
    <row r="1840" spans="1:16" x14ac:dyDescent="0.35">
      <c r="A1840" s="5" t="s">
        <v>11</v>
      </c>
      <c r="B1840" s="6">
        <v>3.1</v>
      </c>
      <c r="C1840" s="1" t="s">
        <v>3590</v>
      </c>
      <c r="D1840" s="1" t="s">
        <v>3591</v>
      </c>
      <c r="E1840" s="1" t="b">
        <v>0</v>
      </c>
      <c r="F1840" s="1" t="b">
        <v>1</v>
      </c>
      <c r="G1840" s="1">
        <v>0.97232610321615598</v>
      </c>
      <c r="H1840" s="1">
        <v>1</v>
      </c>
      <c r="I1840" s="1">
        <v>1</v>
      </c>
      <c r="J1840" s="1">
        <v>1</v>
      </c>
      <c r="K1840" s="2">
        <v>1317766.2734375</v>
      </c>
      <c r="L1840" s="4">
        <f>IF(ISNUMBER(K1840),LOG(K1840,10),"0")</f>
        <v>6.1198383881353102</v>
      </c>
      <c r="M1840" s="25" t="s">
        <v>6592</v>
      </c>
      <c r="N1840" s="32" t="str">
        <f>IF(ISERROR(MID(M1840,SEARCH($N$1,M1840)-40,80)),"",MID(M1840,SEARCH($N$1,M1840)-40,80))</f>
        <v/>
      </c>
      <c r="O1840" s="36" t="str">
        <f>IF(ISERROR(MID(M1840,SEARCH($O$1,M1840)-40,80)),"",MID(M1840,SEARCH($O$1,M1840)-40,80))</f>
        <v/>
      </c>
      <c r="P1840"/>
    </row>
    <row r="1841" spans="1:16" x14ac:dyDescent="0.35">
      <c r="A1841" s="5" t="s">
        <v>4094</v>
      </c>
      <c r="B1841" s="6">
        <v>1.96</v>
      </c>
      <c r="C1841" s="1" t="s">
        <v>4593</v>
      </c>
      <c r="D1841" s="1" t="s">
        <v>4594</v>
      </c>
      <c r="E1841" s="1" t="b">
        <v>0</v>
      </c>
      <c r="F1841" s="1" t="b">
        <v>1</v>
      </c>
      <c r="G1841" s="1">
        <v>0.74074074074074103</v>
      </c>
      <c r="H1841" s="1">
        <v>1</v>
      </c>
      <c r="I1841" s="1">
        <v>1</v>
      </c>
      <c r="J1841" s="1">
        <v>1</v>
      </c>
      <c r="K1841" s="2">
        <v>2391945.21875</v>
      </c>
      <c r="L1841" s="4">
        <f>IF(ISNUMBER(K1841),LOG(K1841,10),"0")</f>
        <v>6.378751229050895</v>
      </c>
      <c r="M1841" s="25" t="s">
        <v>6397</v>
      </c>
      <c r="N1841" s="32" t="str">
        <f>IF(ISERROR(MID(M1841,SEARCH($N$1,M1841)-40,80)),"",MID(M1841,SEARCH($N$1,M1841)-40,80))</f>
        <v/>
      </c>
      <c r="O1841" s="36" t="str">
        <f>IF(ISERROR(MID(M1841,SEARCH($O$1,M1841)-40,80)),"",MID(M1841,SEARCH($O$1,M1841)-40,80))</f>
        <v/>
      </c>
      <c r="P1841"/>
    </row>
    <row r="1842" spans="1:16" x14ac:dyDescent="0.35">
      <c r="A1842" s="5" t="s">
        <v>4094</v>
      </c>
      <c r="B1842" s="6">
        <v>2.0499999999999998</v>
      </c>
      <c r="C1842" s="1" t="s">
        <v>4147</v>
      </c>
      <c r="D1842" s="1" t="s">
        <v>4148</v>
      </c>
      <c r="E1842" s="1" t="b">
        <v>0</v>
      </c>
      <c r="F1842" s="1" t="b">
        <v>1</v>
      </c>
      <c r="G1842" s="1">
        <v>1.4545454545454499</v>
      </c>
      <c r="H1842" s="1">
        <v>1</v>
      </c>
      <c r="I1842" s="1">
        <v>1</v>
      </c>
      <c r="J1842" s="1">
        <v>1</v>
      </c>
      <c r="K1842" s="2">
        <v>2198967.34375</v>
      </c>
      <c r="L1842" s="4">
        <f>IF(ISNUMBER(K1842),LOG(K1842,10),"0")</f>
        <v>6.3422187798225984</v>
      </c>
      <c r="M1842" s="25" t="s">
        <v>6440</v>
      </c>
      <c r="N1842" s="32" t="str">
        <f>IF(ISERROR(MID(M1842,SEARCH($N$1,M1842)-40,80)),"",MID(M1842,SEARCH($N$1,M1842)-40,80))</f>
        <v/>
      </c>
      <c r="O1842" s="36" t="str">
        <f>IF(ISERROR(MID(M1842,SEARCH($O$1,M1842)-40,80)),"",MID(M1842,SEARCH($O$1,M1842)-40,80))</f>
        <v/>
      </c>
      <c r="P1842"/>
    </row>
    <row r="1843" spans="1:16" x14ac:dyDescent="0.35">
      <c r="A1843" s="5" t="s">
        <v>11</v>
      </c>
      <c r="B1843" s="6">
        <v>3.57</v>
      </c>
      <c r="C1843" s="1" t="s">
        <v>3133</v>
      </c>
      <c r="D1843" s="1" t="s">
        <v>3134</v>
      </c>
      <c r="E1843" s="1" t="b">
        <v>0</v>
      </c>
      <c r="F1843" s="1" t="b">
        <v>1</v>
      </c>
      <c r="G1843" s="1">
        <v>3.8674033149171301</v>
      </c>
      <c r="H1843" s="1">
        <v>1</v>
      </c>
      <c r="I1843" s="1">
        <v>1</v>
      </c>
      <c r="J1843" s="1">
        <v>1</v>
      </c>
      <c r="K1843" s="2">
        <v>6502718.4375</v>
      </c>
      <c r="L1843" s="4">
        <f>IF(ISNUMBER(K1843),LOG(K1843,10),"0")</f>
        <v>6.813094949811779</v>
      </c>
      <c r="M1843" s="25" t="s">
        <v>5857</v>
      </c>
      <c r="N1843" s="32" t="str">
        <f>IF(ISERROR(MID(M1843,SEARCH($N$1,M1843)-40,80)),"",MID(M1843,SEARCH($N$1,M1843)-40,80))</f>
        <v/>
      </c>
      <c r="O1843" s="36" t="str">
        <f>IF(ISERROR(MID(M1843,SEARCH($O$1,M1843)-40,80)),"",MID(M1843,SEARCH($O$1,M1843)-40,80))</f>
        <v/>
      </c>
      <c r="P1843"/>
    </row>
    <row r="1844" spans="1:16" x14ac:dyDescent="0.35">
      <c r="A1844" s="5" t="s">
        <v>11</v>
      </c>
      <c r="B1844" s="6">
        <v>2.99</v>
      </c>
      <c r="C1844" s="1" t="s">
        <v>4016</v>
      </c>
      <c r="D1844" s="1" t="s">
        <v>4017</v>
      </c>
      <c r="E1844" s="1" t="b">
        <v>0</v>
      </c>
      <c r="F1844" s="1" t="b">
        <v>1</v>
      </c>
      <c r="G1844" s="1">
        <v>7.2815533980582501</v>
      </c>
      <c r="H1844" s="1">
        <v>1</v>
      </c>
      <c r="I1844" s="1">
        <v>1</v>
      </c>
      <c r="J1844" s="1">
        <v>1</v>
      </c>
      <c r="K1844" s="2">
        <v>8240193.21875</v>
      </c>
      <c r="L1844" s="4">
        <f>IF(ISNUMBER(K1844),LOG(K1844,10),"0")</f>
        <v>6.9159373952957921</v>
      </c>
      <c r="M1844" s="25" t="s">
        <v>5694</v>
      </c>
      <c r="N1844" s="32" t="str">
        <f>IF(ISERROR(MID(M1844,SEARCH($N$1,M1844)-40,80)),"",MID(M1844,SEARCH($N$1,M1844)-40,80))</f>
        <v/>
      </c>
      <c r="O1844" s="36" t="str">
        <f>IF(ISERROR(MID(M1844,SEARCH($O$1,M1844)-40,80)),"",MID(M1844,SEARCH($O$1,M1844)-40,80))</f>
        <v/>
      </c>
      <c r="P1844"/>
    </row>
    <row r="1845" spans="1:16" x14ac:dyDescent="0.35">
      <c r="A1845" s="5" t="s">
        <v>4094</v>
      </c>
      <c r="B1845" s="6">
        <v>0</v>
      </c>
      <c r="C1845" s="1" t="s">
        <v>4205</v>
      </c>
      <c r="D1845" s="1" t="s">
        <v>4206</v>
      </c>
      <c r="E1845" s="1" t="b">
        <v>0</v>
      </c>
      <c r="F1845" s="1" t="b">
        <v>1</v>
      </c>
      <c r="G1845" s="1">
        <v>2.2727272727272698</v>
      </c>
      <c r="H1845" s="1">
        <v>1</v>
      </c>
      <c r="I1845" s="1">
        <v>1</v>
      </c>
      <c r="J1845" s="1">
        <v>1</v>
      </c>
      <c r="K1845" s="2">
        <v>1774139.421875</v>
      </c>
      <c r="L1845" s="4">
        <f>IF(ISNUMBER(K1845),LOG(K1845,10),"0")</f>
        <v>6.2489877461449295</v>
      </c>
      <c r="M1845" s="25" t="s">
        <v>6522</v>
      </c>
      <c r="N1845" s="32" t="str">
        <f>IF(ISERROR(MID(M1845,SEARCH($N$1,M1845)-40,80)),"",MID(M1845,SEARCH($N$1,M1845)-40,80))</f>
        <v/>
      </c>
      <c r="O1845" s="36" t="str">
        <f>IF(ISERROR(MID(M1845,SEARCH($O$1,M1845)-40,80)),"",MID(M1845,SEARCH($O$1,M1845)-40,80))</f>
        <v/>
      </c>
      <c r="P1845"/>
    </row>
    <row r="1846" spans="1:16" x14ac:dyDescent="0.35">
      <c r="A1846" s="5" t="s">
        <v>4094</v>
      </c>
      <c r="B1846" s="6">
        <v>3.29</v>
      </c>
      <c r="C1846" s="1" t="s">
        <v>4121</v>
      </c>
      <c r="D1846" s="1" t="s">
        <v>4122</v>
      </c>
      <c r="E1846" s="1" t="b">
        <v>0</v>
      </c>
      <c r="F1846" s="1" t="b">
        <v>1</v>
      </c>
      <c r="G1846" s="1">
        <v>2.96875</v>
      </c>
      <c r="H1846" s="1">
        <v>1</v>
      </c>
      <c r="I1846" s="1">
        <v>1</v>
      </c>
      <c r="J1846" s="1">
        <v>1</v>
      </c>
      <c r="K1846" s="2">
        <v>3328444.0625</v>
      </c>
      <c r="L1846" s="4">
        <f>IF(ISNUMBER(K1846),LOG(K1846,10),"0")</f>
        <v>6.5222412626391337</v>
      </c>
      <c r="M1846" s="25" t="s">
        <v>6251</v>
      </c>
      <c r="N1846" s="32" t="str">
        <f>IF(ISERROR(MID(M1846,SEARCH($N$1,M1846)-40,80)),"",MID(M1846,SEARCH($N$1,M1846)-40,80))</f>
        <v/>
      </c>
      <c r="O1846" s="36" t="str">
        <f>IF(ISERROR(MID(M1846,SEARCH($O$1,M1846)-40,80)),"",MID(M1846,SEARCH($O$1,M1846)-40,80))</f>
        <v/>
      </c>
      <c r="P1846"/>
    </row>
    <row r="1847" spans="1:16" x14ac:dyDescent="0.35">
      <c r="A1847" s="5" t="s">
        <v>11</v>
      </c>
      <c r="B1847" s="6">
        <v>2.16</v>
      </c>
      <c r="C1847" s="1" t="s">
        <v>3792</v>
      </c>
      <c r="D1847" s="1" t="s">
        <v>3793</v>
      </c>
      <c r="E1847" s="1" t="b">
        <v>0</v>
      </c>
      <c r="F1847" s="1" t="b">
        <v>1</v>
      </c>
      <c r="G1847" s="1">
        <v>2.83975659229209</v>
      </c>
      <c r="H1847" s="1">
        <v>1</v>
      </c>
      <c r="I1847" s="1">
        <v>1</v>
      </c>
      <c r="J1847" s="1">
        <v>1</v>
      </c>
      <c r="K1847" s="2">
        <v>1417688.08984375</v>
      </c>
      <c r="L1847" s="4">
        <f>IF(ISNUMBER(K1847),LOG(K1847,10),"0")</f>
        <v>6.1515806908186912</v>
      </c>
      <c r="M1847" s="25" t="s">
        <v>6574</v>
      </c>
      <c r="N1847" s="32" t="str">
        <f>IF(ISERROR(MID(M1847,SEARCH($N$1,M1847)-40,80)),"",MID(M1847,SEARCH($N$1,M1847)-40,80))</f>
        <v/>
      </c>
      <c r="O1847" s="36" t="str">
        <f>IF(ISERROR(MID(M1847,SEARCH($O$1,M1847)-40,80)),"",MID(M1847,SEARCH($O$1,M1847)-40,80))</f>
        <v/>
      </c>
      <c r="P1847"/>
    </row>
    <row r="1848" spans="1:16" x14ac:dyDescent="0.35">
      <c r="A1848" s="5" t="s">
        <v>4094</v>
      </c>
      <c r="B1848" s="6">
        <v>1.89</v>
      </c>
      <c r="C1848" s="1" t="s">
        <v>4165</v>
      </c>
      <c r="D1848" s="1" t="s">
        <v>4166</v>
      </c>
      <c r="E1848" s="1" t="b">
        <v>0</v>
      </c>
      <c r="F1848" s="1" t="b">
        <v>1</v>
      </c>
      <c r="G1848" s="1">
        <v>7.8260869565217401</v>
      </c>
      <c r="H1848" s="1">
        <v>1</v>
      </c>
      <c r="I1848" s="1">
        <v>1</v>
      </c>
      <c r="J1848" s="1">
        <v>1</v>
      </c>
      <c r="K1848" s="2">
        <v>12920527.296875</v>
      </c>
      <c r="L1848" s="4">
        <f>IF(ISNUMBER(K1848),LOG(K1848,10),"0")</f>
        <v>7.1112802379199147</v>
      </c>
      <c r="M1848" s="25" t="s">
        <v>5404</v>
      </c>
      <c r="N1848" s="32" t="str">
        <f>IF(ISERROR(MID(M1848,SEARCH($N$1,M1848)-40,80)),"",MID(M1848,SEARCH($N$1,M1848)-40,80))</f>
        <v/>
      </c>
      <c r="O1848" s="36" t="str">
        <f>IF(ISERROR(MID(M1848,SEARCH($O$1,M1848)-40,80)),"",MID(M1848,SEARCH($O$1,M1848)-40,80))</f>
        <v/>
      </c>
      <c r="P1848"/>
    </row>
    <row r="1849" spans="1:16" x14ac:dyDescent="0.35">
      <c r="A1849" s="5" t="s">
        <v>11</v>
      </c>
      <c r="B1849" s="6">
        <v>2.23</v>
      </c>
      <c r="C1849" s="1" t="s">
        <v>3307</v>
      </c>
      <c r="D1849" s="1" t="s">
        <v>3308</v>
      </c>
      <c r="E1849" s="1" t="b">
        <v>0</v>
      </c>
      <c r="F1849" s="1" t="b">
        <v>1</v>
      </c>
      <c r="G1849" s="1">
        <v>4.07407407407407</v>
      </c>
      <c r="H1849" s="1">
        <v>1</v>
      </c>
      <c r="I1849" s="1">
        <v>1</v>
      </c>
      <c r="J1849" s="1">
        <v>1</v>
      </c>
      <c r="K1849" s="2">
        <v>10871091.1367188</v>
      </c>
      <c r="L1849" s="4">
        <f>IF(ISNUMBER(K1849),LOG(K1849,10),"0")</f>
        <v>7.0362731366229703</v>
      </c>
      <c r="M1849" s="25" t="s">
        <v>5510</v>
      </c>
      <c r="N1849" s="32" t="str">
        <f>IF(ISERROR(MID(M1849,SEARCH($N$1,M1849)-40,80)),"",MID(M1849,SEARCH($N$1,M1849)-40,80))</f>
        <v/>
      </c>
      <c r="O1849" s="36" t="str">
        <f>IF(ISERROR(MID(M1849,SEARCH($O$1,M1849)-40,80)),"",MID(M1849,SEARCH($O$1,M1849)-40,80))</f>
        <v/>
      </c>
      <c r="P1849"/>
    </row>
    <row r="1850" spans="1:16" x14ac:dyDescent="0.35">
      <c r="A1850" s="5" t="s">
        <v>4094</v>
      </c>
      <c r="B1850" s="6">
        <v>2.54</v>
      </c>
      <c r="C1850" s="1" t="s">
        <v>4601</v>
      </c>
      <c r="D1850" s="1" t="s">
        <v>4602</v>
      </c>
      <c r="E1850" s="1" t="b">
        <v>0</v>
      </c>
      <c r="F1850" s="1" t="b">
        <v>1</v>
      </c>
      <c r="G1850" s="1">
        <v>3.0456852791878202</v>
      </c>
      <c r="H1850" s="1">
        <v>1</v>
      </c>
      <c r="I1850" s="1">
        <v>1</v>
      </c>
      <c r="J1850" s="1">
        <v>1</v>
      </c>
      <c r="K1850" s="2" t="s">
        <v>483</v>
      </c>
      <c r="L1850" s="4" t="str">
        <f>IF(ISNUMBER(K1850),LOG(K1850,10),"0")</f>
        <v>0</v>
      </c>
      <c r="M1850" s="25" t="s">
        <v>6886</v>
      </c>
      <c r="N1850" s="32" t="str">
        <f>IF(ISERROR(MID(M1850,SEARCH($N$1,M1850)-40,80)),"",MID(M1850,SEARCH($N$1,M1850)-40,80))</f>
        <v/>
      </c>
      <c r="O1850" s="36" t="str">
        <f>IF(ISERROR(MID(M1850,SEARCH($O$1,M1850)-40,80)),"",MID(M1850,SEARCH($O$1,M1850)-40,80))</f>
        <v/>
      </c>
      <c r="P1850"/>
    </row>
    <row r="1851" spans="1:16" x14ac:dyDescent="0.35">
      <c r="A1851" s="5" t="s">
        <v>4094</v>
      </c>
      <c r="B1851" s="6">
        <v>2.63</v>
      </c>
      <c r="C1851" s="1" t="s">
        <v>4493</v>
      </c>
      <c r="D1851" s="1" t="s">
        <v>4494</v>
      </c>
      <c r="E1851" s="1" t="b">
        <v>0</v>
      </c>
      <c r="F1851" s="1" t="b">
        <v>1</v>
      </c>
      <c r="G1851" s="1">
        <v>3.0797101449275401</v>
      </c>
      <c r="H1851" s="1">
        <v>1</v>
      </c>
      <c r="I1851" s="1">
        <v>1</v>
      </c>
      <c r="J1851" s="1">
        <v>1</v>
      </c>
      <c r="K1851" s="2" t="s">
        <v>483</v>
      </c>
      <c r="L1851" s="4" t="str">
        <f>IF(ISNUMBER(K1851),LOG(K1851,10),"0")</f>
        <v>0</v>
      </c>
      <c r="M1851" s="25" t="s">
        <v>6879</v>
      </c>
      <c r="N1851" s="32" t="str">
        <f>IF(ISERROR(MID(M1851,SEARCH($N$1,M1851)-40,80)),"",MID(M1851,SEARCH($N$1,M1851)-40,80))</f>
        <v/>
      </c>
      <c r="O1851" s="36" t="str">
        <f>IF(ISERROR(MID(M1851,SEARCH($O$1,M1851)-40,80)),"",MID(M1851,SEARCH($O$1,M1851)-40,80))</f>
        <v/>
      </c>
      <c r="P1851"/>
    </row>
    <row r="1852" spans="1:16" x14ac:dyDescent="0.35">
      <c r="A1852" s="5" t="s">
        <v>4094</v>
      </c>
      <c r="B1852" s="6">
        <v>3.49</v>
      </c>
      <c r="C1852" s="1" t="s">
        <v>4407</v>
      </c>
      <c r="D1852" s="1" t="s">
        <v>4408</v>
      </c>
      <c r="E1852" s="1" t="b">
        <v>0</v>
      </c>
      <c r="F1852" s="1" t="b">
        <v>1</v>
      </c>
      <c r="G1852" s="1">
        <v>5.5702917771883298</v>
      </c>
      <c r="H1852" s="1">
        <v>1</v>
      </c>
      <c r="I1852" s="1">
        <v>1</v>
      </c>
      <c r="J1852" s="1">
        <v>1</v>
      </c>
      <c r="K1852" s="2" t="s">
        <v>483</v>
      </c>
      <c r="L1852" s="4" t="str">
        <f>IF(ISNUMBER(K1852),LOG(K1852,10),"0")</f>
        <v>0</v>
      </c>
      <c r="M1852" s="25" t="s">
        <v>6872</v>
      </c>
      <c r="N1852" s="32" t="str">
        <f>IF(ISERROR(MID(M1852,SEARCH($N$1,M1852)-40,80)),"",MID(M1852,SEARCH($N$1,M1852)-40,80))</f>
        <v/>
      </c>
      <c r="O1852" s="36" t="str">
        <f>IF(ISERROR(MID(M1852,SEARCH($O$1,M1852)-40,80)),"",MID(M1852,SEARCH($O$1,M1852)-40,80))</f>
        <v/>
      </c>
      <c r="P1852"/>
    </row>
    <row r="1853" spans="1:16" x14ac:dyDescent="0.35">
      <c r="A1853" s="5" t="s">
        <v>4094</v>
      </c>
      <c r="B1853" s="6">
        <v>3.08</v>
      </c>
      <c r="C1853" s="1" t="s">
        <v>4523</v>
      </c>
      <c r="D1853" s="1" t="s">
        <v>4524</v>
      </c>
      <c r="E1853" s="1" t="b">
        <v>0</v>
      </c>
      <c r="F1853" s="1" t="b">
        <v>1</v>
      </c>
      <c r="G1853" s="1">
        <v>3.2742155525238701</v>
      </c>
      <c r="H1853" s="1">
        <v>1</v>
      </c>
      <c r="I1853" s="1">
        <v>1</v>
      </c>
      <c r="J1853" s="1">
        <v>1</v>
      </c>
      <c r="K1853" s="2">
        <v>2246719.1875</v>
      </c>
      <c r="L1853" s="4">
        <f>IF(ISNUMBER(K1853),LOG(K1853,10),"0")</f>
        <v>6.3515487942970337</v>
      </c>
      <c r="M1853" s="25" t="s">
        <v>6427</v>
      </c>
      <c r="N1853" s="32" t="str">
        <f>IF(ISERROR(MID(M1853,SEARCH($N$1,M1853)-40,80)),"",MID(M1853,SEARCH($N$1,M1853)-40,80))</f>
        <v/>
      </c>
      <c r="O1853" s="36" t="str">
        <f>IF(ISERROR(MID(M1853,SEARCH($O$1,M1853)-40,80)),"",MID(M1853,SEARCH($O$1,M1853)-40,80))</f>
        <v/>
      </c>
      <c r="P1853"/>
    </row>
    <row r="1854" spans="1:16" x14ac:dyDescent="0.35">
      <c r="A1854" s="5" t="s">
        <v>11</v>
      </c>
      <c r="B1854" s="6">
        <v>3.4</v>
      </c>
      <c r="C1854" s="1" t="s">
        <v>3395</v>
      </c>
      <c r="D1854" s="1" t="s">
        <v>3396</v>
      </c>
      <c r="E1854" s="1" t="b">
        <v>0</v>
      </c>
      <c r="F1854" s="1" t="b">
        <v>1</v>
      </c>
      <c r="G1854" s="1">
        <v>2.9005524861878502</v>
      </c>
      <c r="H1854" s="1">
        <v>1</v>
      </c>
      <c r="I1854" s="1">
        <v>1</v>
      </c>
      <c r="J1854" s="1">
        <v>1</v>
      </c>
      <c r="K1854" s="2">
        <v>1169528.8125</v>
      </c>
      <c r="L1854" s="4">
        <f>IF(ISNUMBER(K1854),LOG(K1854,10),"0")</f>
        <v>6.0680109255514321</v>
      </c>
      <c r="M1854" s="25" t="s">
        <v>6626</v>
      </c>
      <c r="N1854" s="32" t="str">
        <f>IF(ISERROR(MID(M1854,SEARCH($N$1,M1854)-40,80)),"",MID(M1854,SEARCH($N$1,M1854)-40,80))</f>
        <v/>
      </c>
      <c r="O1854" s="36" t="str">
        <f>IF(ISERROR(MID(M1854,SEARCH($O$1,M1854)-40,80)),"",MID(M1854,SEARCH($O$1,M1854)-40,80))</f>
        <v/>
      </c>
      <c r="P1854"/>
    </row>
    <row r="1855" spans="1:16" x14ac:dyDescent="0.35">
      <c r="A1855" s="5" t="s">
        <v>4094</v>
      </c>
      <c r="B1855" s="6">
        <v>2.12</v>
      </c>
      <c r="C1855" s="1" t="s">
        <v>4635</v>
      </c>
      <c r="D1855" s="1" t="s">
        <v>4636</v>
      </c>
      <c r="E1855" s="1" t="b">
        <v>0</v>
      </c>
      <c r="F1855" s="1" t="b">
        <v>1</v>
      </c>
      <c r="G1855" s="1">
        <v>0.54945054945054905</v>
      </c>
      <c r="H1855" s="1">
        <v>1</v>
      </c>
      <c r="I1855" s="1">
        <v>1</v>
      </c>
      <c r="J1855" s="1">
        <v>1</v>
      </c>
      <c r="K1855" s="2">
        <v>14181621</v>
      </c>
      <c r="L1855" s="4">
        <f>IF(ISNUMBER(K1855),LOG(K1855,10),"0")</f>
        <v>7.1517258747905954</v>
      </c>
      <c r="M1855" s="25" t="s">
        <v>5353</v>
      </c>
      <c r="N1855" s="32" t="str">
        <f>IF(ISERROR(MID(M1855,SEARCH($N$1,M1855)-40,80)),"",MID(M1855,SEARCH($N$1,M1855)-40,80))</f>
        <v/>
      </c>
      <c r="O1855" s="36" t="str">
        <f>IF(ISERROR(MID(M1855,SEARCH($O$1,M1855)-40,80)),"",MID(M1855,SEARCH($O$1,M1855)-40,80))</f>
        <v/>
      </c>
      <c r="P1855"/>
    </row>
    <row r="1856" spans="1:16" x14ac:dyDescent="0.35">
      <c r="A1856" s="5" t="s">
        <v>11</v>
      </c>
      <c r="B1856" s="6">
        <v>4.57</v>
      </c>
      <c r="C1856" s="1" t="s">
        <v>2455</v>
      </c>
      <c r="D1856" s="1" t="s">
        <v>2456</v>
      </c>
      <c r="E1856" s="1" t="b">
        <v>0</v>
      </c>
      <c r="F1856" s="1" t="b">
        <v>1</v>
      </c>
      <c r="G1856" s="1">
        <v>6.1696658097686399</v>
      </c>
      <c r="H1856" s="1">
        <v>1</v>
      </c>
      <c r="I1856" s="1">
        <v>1</v>
      </c>
      <c r="J1856" s="1">
        <v>1</v>
      </c>
      <c r="K1856" s="2">
        <v>1138421.375</v>
      </c>
      <c r="L1856" s="4">
        <f>IF(ISNUMBER(K1856),LOG(K1856,10),"0")</f>
        <v>6.0563030414660739</v>
      </c>
      <c r="M1856" s="25" t="s">
        <v>6633</v>
      </c>
      <c r="N1856" s="32" t="str">
        <f>IF(ISERROR(MID(M1856,SEARCH($N$1,M1856)-40,80)),"",MID(M1856,SEARCH($N$1,M1856)-40,80))</f>
        <v/>
      </c>
      <c r="O1856" s="36" t="str">
        <f>IF(ISERROR(MID(M1856,SEARCH($O$1,M1856)-40,80)),"",MID(M1856,SEARCH($O$1,M1856)-40,80))</f>
        <v/>
      </c>
      <c r="P1856"/>
    </row>
    <row r="1857" spans="1:16" x14ac:dyDescent="0.35">
      <c r="A1857" s="5" t="s">
        <v>11</v>
      </c>
      <c r="B1857" s="6">
        <v>2.36</v>
      </c>
      <c r="C1857" s="1" t="s">
        <v>3874</v>
      </c>
      <c r="D1857" s="1" t="s">
        <v>3875</v>
      </c>
      <c r="E1857" s="1" t="b">
        <v>0</v>
      </c>
      <c r="F1857" s="1" t="b">
        <v>1</v>
      </c>
      <c r="G1857" s="1">
        <v>2.8818443804034599</v>
      </c>
      <c r="H1857" s="1">
        <v>1</v>
      </c>
      <c r="I1857" s="1">
        <v>1</v>
      </c>
      <c r="J1857" s="1">
        <v>1</v>
      </c>
      <c r="K1857" s="2">
        <v>7133296.4140625</v>
      </c>
      <c r="L1857" s="4">
        <f>IF(ISNUMBER(K1857),LOG(K1857,10),"0")</f>
        <v>6.8532902708897483</v>
      </c>
      <c r="M1857" s="25" t="s">
        <v>5781</v>
      </c>
      <c r="N1857" s="32" t="str">
        <f>IF(ISERROR(MID(M1857,SEARCH($N$1,M1857)-40,80)),"",MID(M1857,SEARCH($N$1,M1857)-40,80))</f>
        <v/>
      </c>
      <c r="O1857" s="36" t="str">
        <f>IF(ISERROR(MID(M1857,SEARCH($O$1,M1857)-40,80)),"",MID(M1857,SEARCH($O$1,M1857)-40,80))</f>
        <v/>
      </c>
      <c r="P1857"/>
    </row>
    <row r="1858" spans="1:16" x14ac:dyDescent="0.35">
      <c r="A1858" s="5" t="s">
        <v>4094</v>
      </c>
      <c r="B1858" s="6">
        <v>1.95</v>
      </c>
      <c r="C1858" s="1" t="s">
        <v>4445</v>
      </c>
      <c r="D1858" s="1" t="s">
        <v>4446</v>
      </c>
      <c r="E1858" s="1" t="b">
        <v>0</v>
      </c>
      <c r="F1858" s="1" t="b">
        <v>1</v>
      </c>
      <c r="G1858" s="1">
        <v>8.6614173228346498</v>
      </c>
      <c r="H1858" s="1">
        <v>1</v>
      </c>
      <c r="I1858" s="1">
        <v>1</v>
      </c>
      <c r="J1858" s="1">
        <v>1</v>
      </c>
      <c r="K1858" s="2">
        <v>619913</v>
      </c>
      <c r="L1858" s="4">
        <f>IF(ISNUMBER(K1858),LOG(K1858,10),"0")</f>
        <v>5.7923307438996714</v>
      </c>
      <c r="M1858" s="25" t="s">
        <v>6737</v>
      </c>
      <c r="N1858" s="32" t="str">
        <f>IF(ISERROR(MID(M1858,SEARCH($N$1,M1858)-40,80)),"",MID(M1858,SEARCH($N$1,M1858)-40,80))</f>
        <v/>
      </c>
      <c r="O1858" s="36" t="str">
        <f>IF(ISERROR(MID(M1858,SEARCH($O$1,M1858)-40,80)),"",MID(M1858,SEARCH($O$1,M1858)-40,80))</f>
        <v/>
      </c>
      <c r="P1858"/>
    </row>
    <row r="1859" spans="1:16" x14ac:dyDescent="0.35">
      <c r="A1859" s="5" t="s">
        <v>11</v>
      </c>
      <c r="B1859" s="6">
        <v>2.92</v>
      </c>
      <c r="C1859" s="1" t="s">
        <v>3193</v>
      </c>
      <c r="D1859" s="1" t="s">
        <v>3194</v>
      </c>
      <c r="E1859" s="1" t="b">
        <v>0</v>
      </c>
      <c r="F1859" s="1" t="b">
        <v>1</v>
      </c>
      <c r="G1859" s="1">
        <v>4.9808429118773896</v>
      </c>
      <c r="H1859" s="1">
        <v>1</v>
      </c>
      <c r="I1859" s="1">
        <v>1</v>
      </c>
      <c r="J1859" s="1">
        <v>1</v>
      </c>
      <c r="K1859" s="2">
        <v>2894435.1875</v>
      </c>
      <c r="L1859" s="4">
        <f>IF(ISNUMBER(K1859),LOG(K1859,10),"0")</f>
        <v>6.4615638292435547</v>
      </c>
      <c r="M1859" s="25" t="s">
        <v>6319</v>
      </c>
      <c r="N1859" s="32" t="str">
        <f>IF(ISERROR(MID(M1859,SEARCH($N$1,M1859)-40,80)),"",MID(M1859,SEARCH($N$1,M1859)-40,80))</f>
        <v/>
      </c>
      <c r="O1859" s="36" t="str">
        <f>IF(ISERROR(MID(M1859,SEARCH($O$1,M1859)-40,80)),"",MID(M1859,SEARCH($O$1,M1859)-40,80))</f>
        <v/>
      </c>
      <c r="P1859"/>
    </row>
    <row r="1860" spans="1:16" x14ac:dyDescent="0.35">
      <c r="A1860" s="5" t="s">
        <v>4094</v>
      </c>
      <c r="B1860" s="6">
        <v>1.92</v>
      </c>
      <c r="C1860" s="1" t="s">
        <v>4177</v>
      </c>
      <c r="D1860" s="1" t="s">
        <v>4178</v>
      </c>
      <c r="E1860" s="1" t="b">
        <v>0</v>
      </c>
      <c r="F1860" s="1" t="b">
        <v>1</v>
      </c>
      <c r="G1860" s="1">
        <v>2.12765957446809</v>
      </c>
      <c r="H1860" s="1">
        <v>1</v>
      </c>
      <c r="I1860" s="1">
        <v>1</v>
      </c>
      <c r="J1860" s="1">
        <v>1</v>
      </c>
      <c r="K1860" s="2">
        <v>646176.984375</v>
      </c>
      <c r="L1860" s="4">
        <f>IF(ISNUMBER(K1860),LOG(K1860,10),"0")</f>
        <v>5.8103514851936264</v>
      </c>
      <c r="M1860" s="25" t="s">
        <v>6731</v>
      </c>
      <c r="N1860" s="32" t="str">
        <f>IF(ISERROR(MID(M1860,SEARCH($N$1,M1860)-40,80)),"",MID(M1860,SEARCH($N$1,M1860)-40,80))</f>
        <v/>
      </c>
      <c r="O1860" s="36" t="str">
        <f>IF(ISERROR(MID(M1860,SEARCH($O$1,M1860)-40,80)),"",MID(M1860,SEARCH($O$1,M1860)-40,80))</f>
        <v/>
      </c>
      <c r="P1860"/>
    </row>
    <row r="1861" spans="1:16" x14ac:dyDescent="0.35">
      <c r="A1861" s="5" t="s">
        <v>4094</v>
      </c>
      <c r="B1861" s="6">
        <v>1.93</v>
      </c>
      <c r="C1861" s="1" t="s">
        <v>4553</v>
      </c>
      <c r="D1861" s="1" t="s">
        <v>4554</v>
      </c>
      <c r="E1861" s="1" t="b">
        <v>0</v>
      </c>
      <c r="F1861" s="1" t="b">
        <v>1</v>
      </c>
      <c r="G1861" s="1">
        <v>1.7341040462427699</v>
      </c>
      <c r="H1861" s="1">
        <v>1</v>
      </c>
      <c r="I1861" s="1">
        <v>1</v>
      </c>
      <c r="J1861" s="1">
        <v>1</v>
      </c>
      <c r="K1861" s="2" t="s">
        <v>483</v>
      </c>
      <c r="L1861" s="4" t="str">
        <f>IF(ISNUMBER(K1861),LOG(K1861,10),"0")</f>
        <v>0</v>
      </c>
      <c r="M1861" s="25" t="s">
        <v>6882</v>
      </c>
      <c r="N1861" s="32" t="str">
        <f>IF(ISERROR(MID(M1861,SEARCH($N$1,M1861)-40,80)),"",MID(M1861,SEARCH($N$1,M1861)-40,80))</f>
        <v/>
      </c>
      <c r="O1861" s="36" t="str">
        <f>IF(ISERROR(MID(M1861,SEARCH($O$1,M1861)-40,80)),"",MID(M1861,SEARCH($O$1,M1861)-40,80))</f>
        <v/>
      </c>
      <c r="P1861"/>
    </row>
    <row r="1862" spans="1:16" x14ac:dyDescent="0.35">
      <c r="A1862" s="5" t="s">
        <v>11</v>
      </c>
      <c r="B1862" s="6">
        <v>2.19</v>
      </c>
      <c r="C1862" s="1" t="s">
        <v>3407</v>
      </c>
      <c r="D1862" s="1" t="s">
        <v>3408</v>
      </c>
      <c r="E1862" s="1" t="b">
        <v>0</v>
      </c>
      <c r="F1862" s="1" t="b">
        <v>1</v>
      </c>
      <c r="G1862" s="1">
        <v>7.3619631901840501</v>
      </c>
      <c r="H1862" s="1">
        <v>1</v>
      </c>
      <c r="I1862" s="1">
        <v>1</v>
      </c>
      <c r="J1862" s="1">
        <v>1</v>
      </c>
      <c r="K1862" s="2">
        <v>5176546.4375</v>
      </c>
      <c r="L1862" s="4">
        <f>IF(ISNUMBER(K1862),LOG(K1862,10),"0")</f>
        <v>6.7140401143115342</v>
      </c>
      <c r="M1862" s="25" t="s">
        <v>5997</v>
      </c>
      <c r="N1862" s="32" t="str">
        <f>IF(ISERROR(MID(M1862,SEARCH($N$1,M1862)-40,80)),"",MID(M1862,SEARCH($N$1,M1862)-40,80))</f>
        <v/>
      </c>
      <c r="O1862" s="36" t="str">
        <f>IF(ISERROR(MID(M1862,SEARCH($O$1,M1862)-40,80)),"",MID(M1862,SEARCH($O$1,M1862)-40,80))</f>
        <v/>
      </c>
      <c r="P1862"/>
    </row>
    <row r="1863" spans="1:16" x14ac:dyDescent="0.35">
      <c r="A1863" s="5" t="s">
        <v>11</v>
      </c>
      <c r="B1863" s="6">
        <v>2.82</v>
      </c>
      <c r="C1863" s="1" t="s">
        <v>3744</v>
      </c>
      <c r="D1863" s="1" t="s">
        <v>3745</v>
      </c>
      <c r="E1863" s="1" t="b">
        <v>0</v>
      </c>
      <c r="F1863" s="1" t="b">
        <v>1</v>
      </c>
      <c r="G1863" s="1">
        <v>11.538461538461499</v>
      </c>
      <c r="H1863" s="1">
        <v>1</v>
      </c>
      <c r="I1863" s="1">
        <v>1</v>
      </c>
      <c r="J1863" s="1">
        <v>1</v>
      </c>
      <c r="K1863" s="2">
        <v>5536639.75</v>
      </c>
      <c r="L1863" s="4">
        <f>IF(ISNUMBER(K1863),LOG(K1863,10),"0")</f>
        <v>6.7432462663912949</v>
      </c>
      <c r="M1863" s="25" t="s">
        <v>5959</v>
      </c>
      <c r="N1863" s="32" t="str">
        <f>IF(ISERROR(MID(M1863,SEARCH($N$1,M1863)-40,80)),"",MID(M1863,SEARCH($N$1,M1863)-40,80))</f>
        <v/>
      </c>
      <c r="O1863" s="36" t="str">
        <f>IF(ISERROR(MID(M1863,SEARCH($O$1,M1863)-40,80)),"",MID(M1863,SEARCH($O$1,M1863)-40,80))</f>
        <v/>
      </c>
      <c r="P1863"/>
    </row>
    <row r="1864" spans="1:16" x14ac:dyDescent="0.35">
      <c r="A1864" s="5" t="s">
        <v>11</v>
      </c>
      <c r="B1864" s="6">
        <v>2.7</v>
      </c>
      <c r="C1864" s="1" t="s">
        <v>3656</v>
      </c>
      <c r="D1864" s="1" t="s">
        <v>3657</v>
      </c>
      <c r="E1864" s="1" t="b">
        <v>0</v>
      </c>
      <c r="F1864" s="1" t="b">
        <v>1</v>
      </c>
      <c r="G1864" s="1">
        <v>3.2915360501567399</v>
      </c>
      <c r="H1864" s="1">
        <v>1</v>
      </c>
      <c r="I1864" s="1">
        <v>1</v>
      </c>
      <c r="J1864" s="1">
        <v>1</v>
      </c>
      <c r="K1864" s="2">
        <v>248766.546875</v>
      </c>
      <c r="L1864" s="4">
        <f>IF(ISNUMBER(K1864),LOG(K1864,10),"0")</f>
        <v>5.3957919777695293</v>
      </c>
      <c r="M1864" s="25" t="s">
        <v>6804</v>
      </c>
      <c r="N1864" s="32" t="str">
        <f>IF(ISERROR(MID(M1864,SEARCH($N$1,M1864)-40,80)),"",MID(M1864,SEARCH($N$1,M1864)-40,80))</f>
        <v/>
      </c>
      <c r="O1864" s="36" t="str">
        <f>IF(ISERROR(MID(M1864,SEARCH($O$1,M1864)-40,80)),"",MID(M1864,SEARCH($O$1,M1864)-40,80))</f>
        <v/>
      </c>
      <c r="P1864"/>
    </row>
    <row r="1865" spans="1:16" x14ac:dyDescent="0.35">
      <c r="A1865" s="5" t="s">
        <v>11</v>
      </c>
      <c r="B1865" s="6">
        <v>2.46</v>
      </c>
      <c r="C1865" s="1" t="s">
        <v>3750</v>
      </c>
      <c r="D1865" s="1" t="s">
        <v>3751</v>
      </c>
      <c r="E1865" s="1" t="b">
        <v>0</v>
      </c>
      <c r="F1865" s="1" t="b">
        <v>1</v>
      </c>
      <c r="G1865" s="1">
        <v>3.0690537084398999</v>
      </c>
      <c r="H1865" s="1">
        <v>1</v>
      </c>
      <c r="I1865" s="1">
        <v>1</v>
      </c>
      <c r="J1865" s="1">
        <v>1</v>
      </c>
      <c r="K1865" s="2">
        <v>4307490.75</v>
      </c>
      <c r="L1865" s="4">
        <f>IF(ISNUMBER(K1865),LOG(K1865,10),"0")</f>
        <v>6.634224353507582</v>
      </c>
      <c r="M1865" s="25" t="s">
        <v>6106</v>
      </c>
      <c r="N1865" s="32" t="str">
        <f>IF(ISERROR(MID(M1865,SEARCH($N$1,M1865)-40,80)),"",MID(M1865,SEARCH($N$1,M1865)-40,80))</f>
        <v/>
      </c>
      <c r="O1865" s="36" t="str">
        <f>IF(ISERROR(MID(M1865,SEARCH($O$1,M1865)-40,80)),"",MID(M1865,SEARCH($O$1,M1865)-40,80))</f>
        <v/>
      </c>
      <c r="P1865"/>
    </row>
    <row r="1866" spans="1:16" x14ac:dyDescent="0.35">
      <c r="A1866" s="5" t="s">
        <v>4094</v>
      </c>
      <c r="B1866" s="6">
        <v>2.36</v>
      </c>
      <c r="C1866" s="1" t="s">
        <v>4625</v>
      </c>
      <c r="D1866" s="1" t="s">
        <v>4626</v>
      </c>
      <c r="E1866" s="1" t="b">
        <v>0</v>
      </c>
      <c r="F1866" s="1" t="b">
        <v>1</v>
      </c>
      <c r="G1866" s="1">
        <v>8.6705202312138692</v>
      </c>
      <c r="H1866" s="1">
        <v>1</v>
      </c>
      <c r="I1866" s="1">
        <v>1</v>
      </c>
      <c r="J1866" s="1">
        <v>1</v>
      </c>
      <c r="K1866" s="2" t="s">
        <v>483</v>
      </c>
      <c r="L1866" s="4" t="str">
        <f>IF(ISNUMBER(K1866),LOG(K1866,10),"0")</f>
        <v>0</v>
      </c>
      <c r="M1866" s="25" t="s">
        <v>6888</v>
      </c>
      <c r="N1866" s="32" t="str">
        <f>IF(ISERROR(MID(M1866,SEARCH($N$1,M1866)-40,80)),"",MID(M1866,SEARCH($N$1,M1866)-40,80))</f>
        <v/>
      </c>
      <c r="O1866" s="36" t="str">
        <f>IF(ISERROR(MID(M1866,SEARCH($O$1,M1866)-40,80)),"",MID(M1866,SEARCH($O$1,M1866)-40,80))</f>
        <v/>
      </c>
      <c r="P1866"/>
    </row>
    <row r="1867" spans="1:16" x14ac:dyDescent="0.35">
      <c r="A1867" s="5" t="s">
        <v>11</v>
      </c>
      <c r="B1867" s="6">
        <v>2.64</v>
      </c>
      <c r="C1867" s="1" t="s">
        <v>3205</v>
      </c>
      <c r="D1867" s="1" t="s">
        <v>3206</v>
      </c>
      <c r="E1867" s="1" t="b">
        <v>0</v>
      </c>
      <c r="F1867" s="1" t="b">
        <v>1</v>
      </c>
      <c r="G1867" s="1">
        <v>8.9041095890411004</v>
      </c>
      <c r="H1867" s="1">
        <v>1</v>
      </c>
      <c r="I1867" s="1">
        <v>1</v>
      </c>
      <c r="J1867" s="1">
        <v>1</v>
      </c>
      <c r="K1867" s="2">
        <v>5120622.9296875</v>
      </c>
      <c r="L1867" s="4">
        <f>IF(ISNUMBER(K1867),LOG(K1867,10),"0")</f>
        <v>6.70932279661446</v>
      </c>
      <c r="M1867" s="25" t="s">
        <v>6006</v>
      </c>
      <c r="N1867" s="32" t="str">
        <f>IF(ISERROR(MID(M1867,SEARCH($N$1,M1867)-40,80)),"",MID(M1867,SEARCH($N$1,M1867)-40,80))</f>
        <v/>
      </c>
      <c r="O1867" s="36" t="str">
        <f>IF(ISERROR(MID(M1867,SEARCH($O$1,M1867)-40,80)),"",MID(M1867,SEARCH($O$1,M1867)-40,80))</f>
        <v/>
      </c>
      <c r="P1867"/>
    </row>
    <row r="1868" spans="1:16" x14ac:dyDescent="0.35">
      <c r="A1868" s="5" t="s">
        <v>11</v>
      </c>
      <c r="B1868" s="6">
        <v>1.88</v>
      </c>
      <c r="C1868" s="1" t="s">
        <v>3922</v>
      </c>
      <c r="D1868" s="1" t="s">
        <v>3923</v>
      </c>
      <c r="E1868" s="1" t="b">
        <v>0</v>
      </c>
      <c r="F1868" s="1" t="b">
        <v>1</v>
      </c>
      <c r="G1868" s="1">
        <v>1.4492753623188399</v>
      </c>
      <c r="H1868" s="1">
        <v>1</v>
      </c>
      <c r="I1868" s="1">
        <v>1</v>
      </c>
      <c r="J1868" s="1">
        <v>1</v>
      </c>
      <c r="K1868" s="2">
        <v>1880239.125</v>
      </c>
      <c r="L1868" s="4">
        <f>IF(ISNUMBER(K1868),LOG(K1868,10),"0")</f>
        <v>6.2742130854679061</v>
      </c>
      <c r="M1868" s="25" t="s">
        <v>6496</v>
      </c>
      <c r="N1868" s="32" t="str">
        <f>IF(ISERROR(MID(M1868,SEARCH($N$1,M1868)-40,80)),"",MID(M1868,SEARCH($N$1,M1868)-40,80))</f>
        <v/>
      </c>
      <c r="O1868" s="36" t="str">
        <f>IF(ISERROR(MID(M1868,SEARCH($O$1,M1868)-40,80)),"",MID(M1868,SEARCH($O$1,M1868)-40,80))</f>
        <v/>
      </c>
      <c r="P1868"/>
    </row>
    <row r="1869" spans="1:16" x14ac:dyDescent="0.35">
      <c r="A1869" s="5" t="s">
        <v>11</v>
      </c>
      <c r="B1869" s="6">
        <v>2.36</v>
      </c>
      <c r="C1869" s="1" t="s">
        <v>3728</v>
      </c>
      <c r="D1869" s="1" t="s">
        <v>3729</v>
      </c>
      <c r="E1869" s="1" t="b">
        <v>0</v>
      </c>
      <c r="F1869" s="1" t="b">
        <v>1</v>
      </c>
      <c r="G1869" s="1">
        <v>2.2535211267605599</v>
      </c>
      <c r="H1869" s="1">
        <v>1</v>
      </c>
      <c r="I1869" s="1">
        <v>1</v>
      </c>
      <c r="J1869" s="1">
        <v>1</v>
      </c>
      <c r="K1869" s="2">
        <v>4133221.4296875</v>
      </c>
      <c r="L1869" s="4">
        <f>IF(ISNUMBER(K1869),LOG(K1869,10),"0")</f>
        <v>6.6162886724279488</v>
      </c>
      <c r="M1869" s="25" t="s">
        <v>6124</v>
      </c>
      <c r="N1869" s="32" t="str">
        <f>IF(ISERROR(MID(M1869,SEARCH($N$1,M1869)-40,80)),"",MID(M1869,SEARCH($N$1,M1869)-40,80))</f>
        <v/>
      </c>
      <c r="O1869" s="36" t="str">
        <f>IF(ISERROR(MID(M1869,SEARCH($O$1,M1869)-40,80)),"",MID(M1869,SEARCH($O$1,M1869)-40,80))</f>
        <v/>
      </c>
      <c r="P1869"/>
    </row>
    <row r="1870" spans="1:16" x14ac:dyDescent="0.35">
      <c r="A1870" s="5" t="s">
        <v>4094</v>
      </c>
      <c r="B1870" s="6">
        <v>2.23</v>
      </c>
      <c r="C1870" s="1" t="s">
        <v>4139</v>
      </c>
      <c r="D1870" s="1" t="s">
        <v>4140</v>
      </c>
      <c r="E1870" s="1" t="b">
        <v>0</v>
      </c>
      <c r="F1870" s="1" t="b">
        <v>1</v>
      </c>
      <c r="G1870" s="1">
        <v>2.39520958083832</v>
      </c>
      <c r="H1870" s="1">
        <v>1</v>
      </c>
      <c r="I1870" s="1">
        <v>1</v>
      </c>
      <c r="J1870" s="1">
        <v>1</v>
      </c>
      <c r="K1870" s="2" t="s">
        <v>483</v>
      </c>
      <c r="L1870" s="4" t="str">
        <f>IF(ISNUMBER(K1870),LOG(K1870,10),"0")</f>
        <v>0</v>
      </c>
      <c r="M1870" s="25" t="s">
        <v>6858</v>
      </c>
      <c r="N1870" s="32" t="str">
        <f>IF(ISERROR(MID(M1870,SEARCH($N$1,M1870)-40,80)),"",MID(M1870,SEARCH($N$1,M1870)-40,80))</f>
        <v/>
      </c>
      <c r="O1870" s="36" t="str">
        <f>IF(ISERROR(MID(M1870,SEARCH($O$1,M1870)-40,80)),"",MID(M1870,SEARCH($O$1,M1870)-40,80))</f>
        <v/>
      </c>
      <c r="P1870"/>
    </row>
    <row r="1871" spans="1:16" x14ac:dyDescent="0.35">
      <c r="A1871" s="5" t="s">
        <v>11</v>
      </c>
      <c r="B1871" s="6">
        <v>3.1</v>
      </c>
      <c r="C1871" s="1" t="s">
        <v>3990</v>
      </c>
      <c r="D1871" s="1" t="s">
        <v>3991</v>
      </c>
      <c r="E1871" s="1" t="b">
        <v>0</v>
      </c>
      <c r="F1871" s="1" t="b">
        <v>1</v>
      </c>
      <c r="G1871" s="1">
        <v>2.6119402985074598</v>
      </c>
      <c r="H1871" s="1">
        <v>1</v>
      </c>
      <c r="I1871" s="1">
        <v>1</v>
      </c>
      <c r="J1871" s="1">
        <v>1</v>
      </c>
      <c r="K1871" s="2">
        <v>367673.9375</v>
      </c>
      <c r="L1871" s="4">
        <f>IF(ISNUMBER(K1871),LOG(K1871,10),"0")</f>
        <v>5.5654628460747615</v>
      </c>
      <c r="M1871" s="25" t="s">
        <v>6791</v>
      </c>
      <c r="N1871" s="32" t="str">
        <f>IF(ISERROR(MID(M1871,SEARCH($N$1,M1871)-40,80)),"",MID(M1871,SEARCH($N$1,M1871)-40,80))</f>
        <v/>
      </c>
      <c r="O1871" s="36" t="str">
        <f>IF(ISERROR(MID(M1871,SEARCH($O$1,M1871)-40,80)),"",MID(M1871,SEARCH($O$1,M1871)-40,80))</f>
        <v/>
      </c>
      <c r="P1871"/>
    </row>
    <row r="1872" spans="1:16" x14ac:dyDescent="0.35">
      <c r="A1872" s="5" t="s">
        <v>4094</v>
      </c>
      <c r="B1872" s="6">
        <v>2.4500000000000002</v>
      </c>
      <c r="C1872" s="1" t="s">
        <v>4537</v>
      </c>
      <c r="D1872" s="1" t="s">
        <v>4538</v>
      </c>
      <c r="E1872" s="1" t="b">
        <v>0</v>
      </c>
      <c r="F1872" s="1" t="b">
        <v>1</v>
      </c>
      <c r="G1872" s="1">
        <v>4.39276485788114</v>
      </c>
      <c r="H1872" s="1">
        <v>1</v>
      </c>
      <c r="I1872" s="1">
        <v>1</v>
      </c>
      <c r="J1872" s="1">
        <v>1</v>
      </c>
      <c r="K1872" s="2">
        <v>6692348.40625</v>
      </c>
      <c r="L1872" s="4">
        <f>IF(ISNUMBER(K1872),LOG(K1872,10),"0")</f>
        <v>6.8255785424178388</v>
      </c>
      <c r="M1872" s="25" t="s">
        <v>5831</v>
      </c>
      <c r="N1872" s="32" t="str">
        <f>IF(ISERROR(MID(M1872,SEARCH($N$1,M1872)-40,80)),"",MID(M1872,SEARCH($N$1,M1872)-40,80))</f>
        <v/>
      </c>
      <c r="O1872" s="36" t="str">
        <f>IF(ISERROR(MID(M1872,SEARCH($O$1,M1872)-40,80)),"",MID(M1872,SEARCH($O$1,M1872)-40,80))</f>
        <v/>
      </c>
      <c r="P1872"/>
    </row>
    <row r="1873" spans="1:16" x14ac:dyDescent="0.35">
      <c r="A1873" s="5" t="s">
        <v>4094</v>
      </c>
      <c r="B1873" s="6">
        <v>2.2999999999999998</v>
      </c>
      <c r="C1873" s="1" t="s">
        <v>4273</v>
      </c>
      <c r="D1873" s="1" t="s">
        <v>4274</v>
      </c>
      <c r="E1873" s="1" t="b">
        <v>0</v>
      </c>
      <c r="F1873" s="1" t="b">
        <v>1</v>
      </c>
      <c r="G1873" s="1">
        <v>3.3268101761252402</v>
      </c>
      <c r="H1873" s="1">
        <v>1</v>
      </c>
      <c r="I1873" s="1">
        <v>1</v>
      </c>
      <c r="J1873" s="1">
        <v>1</v>
      </c>
      <c r="K1873" s="2">
        <v>785810.34375</v>
      </c>
      <c r="L1873" s="4">
        <f>IF(ISNUMBER(K1873),LOG(K1873,10),"0")</f>
        <v>5.8953177412026649</v>
      </c>
      <c r="M1873" s="25" t="s">
        <v>6707</v>
      </c>
      <c r="N1873" s="32" t="str">
        <f>IF(ISERROR(MID(M1873,SEARCH($N$1,M1873)-40,80)),"",MID(M1873,SEARCH($N$1,M1873)-40,80))</f>
        <v/>
      </c>
      <c r="O1873" s="36" t="str">
        <f>IF(ISERROR(MID(M1873,SEARCH($O$1,M1873)-40,80)),"",MID(M1873,SEARCH($O$1,M1873)-40,80))</f>
        <v/>
      </c>
      <c r="P1873"/>
    </row>
    <row r="1874" spans="1:16" x14ac:dyDescent="0.35">
      <c r="A1874" s="5" t="s">
        <v>11</v>
      </c>
      <c r="B1874" s="6">
        <v>2.16</v>
      </c>
      <c r="C1874" s="1" t="s">
        <v>3920</v>
      </c>
      <c r="D1874" s="1" t="s">
        <v>3921</v>
      </c>
      <c r="E1874" s="1" t="b">
        <v>0</v>
      </c>
      <c r="F1874" s="1" t="b">
        <v>1</v>
      </c>
      <c r="G1874" s="1">
        <v>5.0691244239631299</v>
      </c>
      <c r="H1874" s="1">
        <v>1</v>
      </c>
      <c r="I1874" s="1">
        <v>1</v>
      </c>
      <c r="J1874" s="1">
        <v>1</v>
      </c>
      <c r="K1874" s="2">
        <v>1494766.8984375</v>
      </c>
      <c r="L1874" s="4">
        <f>IF(ISNUMBER(K1874),LOG(K1874,10),"0")</f>
        <v>6.174573471847447</v>
      </c>
      <c r="M1874" s="25" t="s">
        <v>6557</v>
      </c>
      <c r="N1874" s="32" t="str">
        <f>IF(ISERROR(MID(M1874,SEARCH($N$1,M1874)-40,80)),"",MID(M1874,SEARCH($N$1,M1874)-40,80))</f>
        <v/>
      </c>
      <c r="O1874" s="36" t="str">
        <f>IF(ISERROR(MID(M1874,SEARCH($O$1,M1874)-40,80)),"",MID(M1874,SEARCH($O$1,M1874)-40,80))</f>
        <v/>
      </c>
      <c r="P1874"/>
    </row>
    <row r="1875" spans="1:16" x14ac:dyDescent="0.35">
      <c r="A1875" s="5" t="s">
        <v>11</v>
      </c>
      <c r="B1875" s="6">
        <v>3.42</v>
      </c>
      <c r="C1875" s="1" t="s">
        <v>3852</v>
      </c>
      <c r="D1875" s="1" t="s">
        <v>3853</v>
      </c>
      <c r="E1875" s="1" t="b">
        <v>0</v>
      </c>
      <c r="F1875" s="1" t="b">
        <v>1</v>
      </c>
      <c r="G1875" s="1">
        <v>1.3550135501355001</v>
      </c>
      <c r="H1875" s="1">
        <v>1</v>
      </c>
      <c r="I1875" s="1">
        <v>1</v>
      </c>
      <c r="J1875" s="1">
        <v>1</v>
      </c>
      <c r="K1875" s="2">
        <v>1429127.03125</v>
      </c>
      <c r="L1875" s="4">
        <f>IF(ISNUMBER(K1875),LOG(K1875,10),"0")</f>
        <v>6.1550708337727196</v>
      </c>
      <c r="M1875" s="25" t="s">
        <v>6570</v>
      </c>
      <c r="N1875" s="32" t="str">
        <f>IF(ISERROR(MID(M1875,SEARCH($N$1,M1875)-40,80)),"",MID(M1875,SEARCH($N$1,M1875)-40,80))</f>
        <v/>
      </c>
      <c r="O1875" s="36" t="str">
        <f>IF(ISERROR(MID(M1875,SEARCH($O$1,M1875)-40,80)),"",MID(M1875,SEARCH($O$1,M1875)-40,80))</f>
        <v/>
      </c>
      <c r="P1875"/>
    </row>
    <row r="1876" spans="1:16" x14ac:dyDescent="0.35">
      <c r="A1876" s="5" t="s">
        <v>4094</v>
      </c>
      <c r="B1876" s="6">
        <v>1.99</v>
      </c>
      <c r="C1876" s="1" t="s">
        <v>4157</v>
      </c>
      <c r="D1876" s="1" t="s">
        <v>4158</v>
      </c>
      <c r="E1876" s="1" t="b">
        <v>0</v>
      </c>
      <c r="F1876" s="1" t="b">
        <v>1</v>
      </c>
      <c r="G1876" s="1">
        <v>0.81466395112016299</v>
      </c>
      <c r="H1876" s="1">
        <v>1</v>
      </c>
      <c r="I1876" s="1">
        <v>1</v>
      </c>
      <c r="J1876" s="1">
        <v>1</v>
      </c>
      <c r="K1876" s="2">
        <v>6880532.515625</v>
      </c>
      <c r="L1876" s="4">
        <f>IF(ISNUMBER(K1876),LOG(K1876,10),"0")</f>
        <v>6.8376220515564077</v>
      </c>
      <c r="M1876" s="25" t="s">
        <v>5814</v>
      </c>
      <c r="N1876" s="32" t="str">
        <f>IF(ISERROR(MID(M1876,SEARCH($N$1,M1876)-40,80)),"",MID(M1876,SEARCH($N$1,M1876)-40,80))</f>
        <v/>
      </c>
      <c r="O1876" s="36" t="str">
        <f>IF(ISERROR(MID(M1876,SEARCH($O$1,M1876)-40,80)),"",MID(M1876,SEARCH($O$1,M1876)-40,80))</f>
        <v/>
      </c>
      <c r="P1876"/>
    </row>
    <row r="1877" spans="1:16" x14ac:dyDescent="0.35">
      <c r="A1877" s="5" t="s">
        <v>11</v>
      </c>
      <c r="B1877" s="6">
        <v>3.96</v>
      </c>
      <c r="C1877" s="1" t="s">
        <v>2501</v>
      </c>
      <c r="D1877" s="1" t="s">
        <v>2502</v>
      </c>
      <c r="E1877" s="1" t="b">
        <v>0</v>
      </c>
      <c r="F1877" s="1" t="b">
        <v>1</v>
      </c>
      <c r="G1877" s="1">
        <v>2.2666666666666702</v>
      </c>
      <c r="H1877" s="1">
        <v>1</v>
      </c>
      <c r="I1877" s="1">
        <v>1</v>
      </c>
      <c r="J1877" s="1">
        <v>1</v>
      </c>
      <c r="K1877" s="2">
        <v>656512.65625</v>
      </c>
      <c r="L1877" s="4">
        <f>IF(ISNUMBER(K1877),LOG(K1877,10),"0")</f>
        <v>5.8172431028345679</v>
      </c>
      <c r="M1877" s="25" t="s">
        <v>6728</v>
      </c>
      <c r="N1877" s="32" t="str">
        <f>IF(ISERROR(MID(M1877,SEARCH($N$1,M1877)-40,80)),"",MID(M1877,SEARCH($N$1,M1877)-40,80))</f>
        <v/>
      </c>
      <c r="O1877" s="36" t="str">
        <f>IF(ISERROR(MID(M1877,SEARCH($O$1,M1877)-40,80)),"",MID(M1877,SEARCH($O$1,M1877)-40,80))</f>
        <v/>
      </c>
      <c r="P1877"/>
    </row>
    <row r="1878" spans="1:16" x14ac:dyDescent="0.35">
      <c r="A1878" s="5" t="s">
        <v>11</v>
      </c>
      <c r="B1878" s="6">
        <v>2.46</v>
      </c>
      <c r="C1878" s="1" t="s">
        <v>3756</v>
      </c>
      <c r="D1878" s="1" t="s">
        <v>3757</v>
      </c>
      <c r="E1878" s="1" t="b">
        <v>0</v>
      </c>
      <c r="F1878" s="1" t="b">
        <v>1</v>
      </c>
      <c r="G1878" s="1">
        <v>3.7878787878787898</v>
      </c>
      <c r="H1878" s="1">
        <v>1</v>
      </c>
      <c r="I1878" s="1">
        <v>1</v>
      </c>
      <c r="J1878" s="1">
        <v>1</v>
      </c>
      <c r="K1878" s="2">
        <v>10516852.921875</v>
      </c>
      <c r="L1878" s="4">
        <f>IF(ISNUMBER(K1878),LOG(K1878,10),"0")</f>
        <v>7.0218858003558546</v>
      </c>
      <c r="M1878" s="25" t="s">
        <v>5527</v>
      </c>
      <c r="N1878" s="32" t="str">
        <f>IF(ISERROR(MID(M1878,SEARCH($N$1,M1878)-40,80)),"",MID(M1878,SEARCH($N$1,M1878)-40,80))</f>
        <v/>
      </c>
      <c r="O1878" s="36" t="str">
        <f>IF(ISERROR(MID(M1878,SEARCH($O$1,M1878)-40,80)),"",MID(M1878,SEARCH($O$1,M1878)-40,80))</f>
        <v/>
      </c>
      <c r="P1878"/>
    </row>
    <row r="1879" spans="1:16" x14ac:dyDescent="0.35">
      <c r="A1879" s="5" t="s">
        <v>11</v>
      </c>
      <c r="B1879" s="6">
        <v>2.56</v>
      </c>
      <c r="C1879" s="1" t="s">
        <v>3966</v>
      </c>
      <c r="D1879" s="1" t="s">
        <v>3967</v>
      </c>
      <c r="E1879" s="1" t="b">
        <v>0</v>
      </c>
      <c r="F1879" s="1" t="b">
        <v>1</v>
      </c>
      <c r="G1879" s="1">
        <v>4.3604651162790704</v>
      </c>
      <c r="H1879" s="1">
        <v>1</v>
      </c>
      <c r="I1879" s="1">
        <v>1</v>
      </c>
      <c r="J1879" s="1">
        <v>1</v>
      </c>
      <c r="K1879" s="2">
        <v>4793569.59375</v>
      </c>
      <c r="L1879" s="4">
        <f>IF(ISNUMBER(K1879),LOG(K1879,10),"0")</f>
        <v>6.680659036904383</v>
      </c>
      <c r="M1879" s="25" t="s">
        <v>6041</v>
      </c>
      <c r="N1879" s="32" t="str">
        <f>IF(ISERROR(MID(M1879,SEARCH($N$1,M1879)-40,80)),"",MID(M1879,SEARCH($N$1,M1879)-40,80))</f>
        <v/>
      </c>
      <c r="O1879" s="36" t="str">
        <f>IF(ISERROR(MID(M1879,SEARCH($O$1,M1879)-40,80)),"",MID(M1879,SEARCH($O$1,M1879)-40,80))</f>
        <v/>
      </c>
      <c r="P1879"/>
    </row>
    <row r="1880" spans="1:16" x14ac:dyDescent="0.35">
      <c r="A1880" s="5" t="s">
        <v>11</v>
      </c>
      <c r="B1880" s="6">
        <v>2.96</v>
      </c>
      <c r="C1880" s="1" t="s">
        <v>3125</v>
      </c>
      <c r="D1880" s="1" t="s">
        <v>3126</v>
      </c>
      <c r="E1880" s="1" t="b">
        <v>0</v>
      </c>
      <c r="F1880" s="1" t="b">
        <v>1</v>
      </c>
      <c r="G1880" s="1">
        <v>5.2401746724890801</v>
      </c>
      <c r="H1880" s="1">
        <v>1</v>
      </c>
      <c r="I1880" s="1">
        <v>1</v>
      </c>
      <c r="J1880" s="1">
        <v>1</v>
      </c>
      <c r="K1880" s="2">
        <v>67007836.015625</v>
      </c>
      <c r="L1880" s="4">
        <f>IF(ISNUMBER(K1880),LOG(K1880,10),"0")</f>
        <v>7.8261255928404339</v>
      </c>
      <c r="M1880" s="25" t="s">
        <v>4820</v>
      </c>
      <c r="N1880" s="32" t="str">
        <f>IF(ISERROR(MID(M1880,SEARCH($N$1,M1880)-40,80)),"",MID(M1880,SEARCH($N$1,M1880)-40,80))</f>
        <v/>
      </c>
      <c r="O1880" s="36" t="str">
        <f>IF(ISERROR(MID(M1880,SEARCH($O$1,M1880)-40,80)),"",MID(M1880,SEARCH($O$1,M1880)-40,80))</f>
        <v/>
      </c>
      <c r="P1880"/>
    </row>
    <row r="1881" spans="1:16" x14ac:dyDescent="0.35">
      <c r="A1881" s="5" t="s">
        <v>11</v>
      </c>
      <c r="B1881" s="6">
        <v>3.41</v>
      </c>
      <c r="C1881" s="1" t="s">
        <v>3219</v>
      </c>
      <c r="D1881" s="1" t="s">
        <v>3220</v>
      </c>
      <c r="E1881" s="1" t="b">
        <v>0</v>
      </c>
      <c r="F1881" s="1" t="b">
        <v>1</v>
      </c>
      <c r="G1881" s="1">
        <v>5.9322033898305104</v>
      </c>
      <c r="H1881" s="1">
        <v>1</v>
      </c>
      <c r="I1881" s="1">
        <v>1</v>
      </c>
      <c r="J1881" s="1">
        <v>1</v>
      </c>
      <c r="K1881" s="2">
        <v>493854.34375</v>
      </c>
      <c r="L1881" s="4">
        <f>IF(ISNUMBER(K1881),LOG(K1881,10),"0")</f>
        <v>5.6935988780061306</v>
      </c>
      <c r="M1881" s="25" t="s">
        <v>6765</v>
      </c>
      <c r="N1881" s="32" t="str">
        <f>IF(ISERROR(MID(M1881,SEARCH($N$1,M1881)-40,80)),"",MID(M1881,SEARCH($N$1,M1881)-40,80))</f>
        <v/>
      </c>
      <c r="O1881" s="36" t="str">
        <f>IF(ISERROR(MID(M1881,SEARCH($O$1,M1881)-40,80)),"",MID(M1881,SEARCH($O$1,M1881)-40,80))</f>
        <v/>
      </c>
      <c r="P1881"/>
    </row>
    <row r="1882" spans="1:16" x14ac:dyDescent="0.35">
      <c r="A1882" s="5" t="s">
        <v>4094</v>
      </c>
      <c r="B1882" s="6">
        <v>2.33</v>
      </c>
      <c r="C1882" s="1" t="s">
        <v>4171</v>
      </c>
      <c r="D1882" s="1" t="s">
        <v>4172</v>
      </c>
      <c r="E1882" s="1" t="b">
        <v>0</v>
      </c>
      <c r="F1882" s="1" t="b">
        <v>1</v>
      </c>
      <c r="G1882" s="1">
        <v>7.2222222222222197</v>
      </c>
      <c r="H1882" s="1">
        <v>1</v>
      </c>
      <c r="I1882" s="1">
        <v>1</v>
      </c>
      <c r="J1882" s="1">
        <v>1</v>
      </c>
      <c r="K1882" s="2">
        <v>1073027.75</v>
      </c>
      <c r="L1882" s="4">
        <f>IF(ISNUMBER(K1882),LOG(K1882,10),"0")</f>
        <v>6.0306109535745573</v>
      </c>
      <c r="M1882" s="25" t="s">
        <v>6650</v>
      </c>
      <c r="N1882" s="32" t="str">
        <f>IF(ISERROR(MID(M1882,SEARCH($N$1,M1882)-40,80)),"",MID(M1882,SEARCH($N$1,M1882)-40,80))</f>
        <v/>
      </c>
      <c r="O1882" s="36" t="str">
        <f>IF(ISERROR(MID(M1882,SEARCH($O$1,M1882)-40,80)),"",MID(M1882,SEARCH($O$1,M1882)-40,80))</f>
        <v/>
      </c>
      <c r="P1882"/>
    </row>
    <row r="1883" spans="1:16" x14ac:dyDescent="0.35">
      <c r="A1883" s="5" t="s">
        <v>4094</v>
      </c>
      <c r="B1883" s="6">
        <v>2.52</v>
      </c>
      <c r="C1883" s="1" t="s">
        <v>4363</v>
      </c>
      <c r="D1883" s="1" t="s">
        <v>4364</v>
      </c>
      <c r="E1883" s="1" t="b">
        <v>0</v>
      </c>
      <c r="F1883" s="1" t="b">
        <v>1</v>
      </c>
      <c r="G1883" s="1">
        <v>4</v>
      </c>
      <c r="H1883" s="1">
        <v>1</v>
      </c>
      <c r="I1883" s="1">
        <v>1</v>
      </c>
      <c r="J1883" s="1">
        <v>1</v>
      </c>
      <c r="K1883" s="2" t="s">
        <v>483</v>
      </c>
      <c r="L1883" s="4" t="str">
        <f>IF(ISNUMBER(K1883),LOG(K1883,10),"0")</f>
        <v>0</v>
      </c>
      <c r="M1883" s="25" t="s">
        <v>6869</v>
      </c>
      <c r="N1883" s="32" t="str">
        <f>IF(ISERROR(MID(M1883,SEARCH($N$1,M1883)-40,80)),"",MID(M1883,SEARCH($N$1,M1883)-40,80))</f>
        <v/>
      </c>
      <c r="O1883" s="36" t="str">
        <f>IF(ISERROR(MID(M1883,SEARCH($O$1,M1883)-40,80)),"",MID(M1883,SEARCH($O$1,M1883)-40,80))</f>
        <v/>
      </c>
      <c r="P1883"/>
    </row>
    <row r="1884" spans="1:16" x14ac:dyDescent="0.35">
      <c r="A1884" s="5" t="s">
        <v>11</v>
      </c>
      <c r="B1884" s="6">
        <v>7</v>
      </c>
      <c r="C1884" s="1" t="s">
        <v>1809</v>
      </c>
      <c r="D1884" s="1" t="s">
        <v>1810</v>
      </c>
      <c r="E1884" s="1" t="b">
        <v>0</v>
      </c>
      <c r="F1884" s="1" t="b">
        <v>1</v>
      </c>
      <c r="G1884" s="1">
        <v>3.3519553072625698</v>
      </c>
      <c r="H1884" s="1">
        <v>1</v>
      </c>
      <c r="I1884" s="1">
        <v>2</v>
      </c>
      <c r="J1884" s="1">
        <v>1</v>
      </c>
      <c r="K1884" s="2">
        <v>51013757</v>
      </c>
      <c r="L1884" s="4">
        <f>IF(ISNUMBER(K1884),LOG(K1884,10),"0")</f>
        <v>7.7076873091082172</v>
      </c>
      <c r="M1884" s="25" t="s">
        <v>4893</v>
      </c>
      <c r="N1884" s="32" t="str">
        <f>IF(ISERROR(MID(M1884,SEARCH($N$1,M1884)-40,80)),"",MID(M1884,SEARCH($N$1,M1884)-40,80))</f>
        <v/>
      </c>
      <c r="O1884" s="36" t="str">
        <f>IF(ISERROR(MID(M1884,SEARCH($O$1,M1884)-40,80)),"",MID(M1884,SEARCH($O$1,M1884)-40,80))</f>
        <v/>
      </c>
      <c r="P1884"/>
    </row>
    <row r="1885" spans="1:16" x14ac:dyDescent="0.35">
      <c r="A1885" s="5" t="s">
        <v>11</v>
      </c>
      <c r="B1885" s="6">
        <v>0</v>
      </c>
      <c r="C1885" s="1" t="s">
        <v>4056</v>
      </c>
      <c r="D1885" s="1" t="s">
        <v>4057</v>
      </c>
      <c r="E1885" s="1" t="b">
        <v>0</v>
      </c>
      <c r="F1885" s="1" t="b">
        <v>1</v>
      </c>
      <c r="G1885" s="1">
        <v>0.76628352490421403</v>
      </c>
      <c r="H1885" s="1">
        <v>1</v>
      </c>
      <c r="I1885" s="1">
        <v>1</v>
      </c>
      <c r="J1885" s="1">
        <v>1</v>
      </c>
      <c r="K1885" s="2">
        <v>1018154.0234375</v>
      </c>
      <c r="L1885" s="4">
        <f>IF(ISNUMBER(K1885),LOG(K1885,10),"0")</f>
        <v>6.007813481801481</v>
      </c>
      <c r="M1885" s="25" t="s">
        <v>6660</v>
      </c>
      <c r="N1885" s="32" t="str">
        <f>IF(ISERROR(MID(M1885,SEARCH($N$1,M1885)-40,80)),"",MID(M1885,SEARCH($N$1,M1885)-40,80))</f>
        <v/>
      </c>
      <c r="O1885" s="36" t="str">
        <f>IF(ISERROR(MID(M1885,SEARCH($O$1,M1885)-40,80)),"",MID(M1885,SEARCH($O$1,M1885)-40,80))</f>
        <v/>
      </c>
      <c r="P1885"/>
    </row>
    <row r="1886" spans="1:16" x14ac:dyDescent="0.35">
      <c r="A1886" s="5" t="s">
        <v>4094</v>
      </c>
      <c r="B1886" s="6">
        <v>2.25</v>
      </c>
      <c r="C1886" s="1" t="s">
        <v>4343</v>
      </c>
      <c r="D1886" s="1" t="s">
        <v>4344</v>
      </c>
      <c r="E1886" s="1" t="b">
        <v>0</v>
      </c>
      <c r="F1886" s="1" t="b">
        <v>1</v>
      </c>
      <c r="G1886" s="1">
        <v>5.2730696798493399</v>
      </c>
      <c r="H1886" s="1">
        <v>1</v>
      </c>
      <c r="I1886" s="1">
        <v>1</v>
      </c>
      <c r="J1886" s="1">
        <v>1</v>
      </c>
      <c r="K1886" s="2">
        <v>2165531.0625</v>
      </c>
      <c r="L1886" s="4">
        <f>IF(ISNUMBER(K1886),LOG(K1886,10),"0")</f>
        <v>6.3355644176551431</v>
      </c>
      <c r="M1886" s="25" t="s">
        <v>6446</v>
      </c>
      <c r="N1886" s="32" t="str">
        <f>IF(ISERROR(MID(M1886,SEARCH($N$1,M1886)-40,80)),"",MID(M1886,SEARCH($N$1,M1886)-40,80))</f>
        <v/>
      </c>
      <c r="O1886" s="36" t="str">
        <f>IF(ISERROR(MID(M1886,SEARCH($O$1,M1886)-40,80)),"",MID(M1886,SEARCH($O$1,M1886)-40,80))</f>
        <v/>
      </c>
      <c r="P1886"/>
    </row>
    <row r="1887" spans="1:16" x14ac:dyDescent="0.35">
      <c r="A1887" s="5" t="s">
        <v>11</v>
      </c>
      <c r="B1887" s="6">
        <v>2.82</v>
      </c>
      <c r="C1887" s="1" t="s">
        <v>3430</v>
      </c>
      <c r="D1887" s="1" t="s">
        <v>3431</v>
      </c>
      <c r="E1887" s="1" t="b">
        <v>0</v>
      </c>
      <c r="F1887" s="1" t="b">
        <v>1</v>
      </c>
      <c r="G1887" s="1">
        <v>1.33185349611543</v>
      </c>
      <c r="H1887" s="1">
        <v>1</v>
      </c>
      <c r="I1887" s="1">
        <v>1</v>
      </c>
      <c r="J1887" s="1">
        <v>1</v>
      </c>
      <c r="K1887" s="2">
        <v>3401485.6875</v>
      </c>
      <c r="L1887" s="4">
        <f>IF(ISNUMBER(K1887),LOG(K1887,10),"0")</f>
        <v>6.5316686479107702</v>
      </c>
      <c r="M1887" s="25" t="s">
        <v>6235</v>
      </c>
      <c r="N1887" s="32" t="str">
        <f>IF(ISERROR(MID(M1887,SEARCH($N$1,M1887)-40,80)),"",MID(M1887,SEARCH($N$1,M1887)-40,80))</f>
        <v/>
      </c>
      <c r="O1887" s="36" t="str">
        <f>IF(ISERROR(MID(M1887,SEARCH($O$1,M1887)-40,80)),"",MID(M1887,SEARCH($O$1,M1887)-40,80))</f>
        <v/>
      </c>
      <c r="P1887"/>
    </row>
    <row r="1888" spans="1:16" x14ac:dyDescent="0.35">
      <c r="A1888" s="5" t="s">
        <v>4094</v>
      </c>
      <c r="B1888" s="6">
        <v>1.66</v>
      </c>
      <c r="C1888" s="1" t="s">
        <v>4403</v>
      </c>
      <c r="D1888" s="1" t="s">
        <v>4404</v>
      </c>
      <c r="E1888" s="1" t="b">
        <v>0</v>
      </c>
      <c r="F1888" s="1" t="b">
        <v>1</v>
      </c>
      <c r="G1888" s="1">
        <v>1.4012738853503199</v>
      </c>
      <c r="H1888" s="1">
        <v>1</v>
      </c>
      <c r="I1888" s="1">
        <v>1</v>
      </c>
      <c r="J1888" s="1">
        <v>1</v>
      </c>
      <c r="K1888" s="2">
        <v>2625264.65625</v>
      </c>
      <c r="L1888" s="4">
        <f>IF(ISNUMBER(K1888),LOG(K1888,10),"0")</f>
        <v>6.4191730917249163</v>
      </c>
      <c r="M1888" s="25" t="s">
        <v>6356</v>
      </c>
      <c r="N1888" s="32" t="str">
        <f>IF(ISERROR(MID(M1888,SEARCH($N$1,M1888)-40,80)),"",MID(M1888,SEARCH($N$1,M1888)-40,80))</f>
        <v/>
      </c>
      <c r="O1888" s="36" t="str">
        <f>IF(ISERROR(MID(M1888,SEARCH($O$1,M1888)-40,80)),"",MID(M1888,SEARCH($O$1,M1888)-40,80))</f>
        <v/>
      </c>
      <c r="P1888"/>
    </row>
    <row r="1889" spans="1:16" x14ac:dyDescent="0.35">
      <c r="A1889" s="5" t="s">
        <v>4094</v>
      </c>
      <c r="B1889" s="6">
        <v>0</v>
      </c>
      <c r="C1889" s="1" t="s">
        <v>4489</v>
      </c>
      <c r="D1889" s="1" t="s">
        <v>4490</v>
      </c>
      <c r="E1889" s="1" t="b">
        <v>0</v>
      </c>
      <c r="F1889" s="1" t="b">
        <v>1</v>
      </c>
      <c r="G1889" s="1">
        <v>6.0606060606060597</v>
      </c>
      <c r="H1889" s="1">
        <v>1</v>
      </c>
      <c r="I1889" s="1">
        <v>1</v>
      </c>
      <c r="J1889" s="1">
        <v>1</v>
      </c>
      <c r="K1889" s="2">
        <v>2812272.875</v>
      </c>
      <c r="L1889" s="4">
        <f>IF(ISNUMBER(K1889),LOG(K1889,10),"0")</f>
        <v>6.4490574580110636</v>
      </c>
      <c r="M1889" s="25" t="s">
        <v>6332</v>
      </c>
      <c r="N1889" s="32" t="str">
        <f>IF(ISERROR(MID(M1889,SEARCH($N$1,M1889)-40,80)),"",MID(M1889,SEARCH($N$1,M1889)-40,80))</f>
        <v/>
      </c>
      <c r="O1889" s="36" t="str">
        <f>IF(ISERROR(MID(M1889,SEARCH($O$1,M1889)-40,80)),"",MID(M1889,SEARCH($O$1,M1889)-40,80))</f>
        <v/>
      </c>
      <c r="P1889"/>
    </row>
    <row r="1890" spans="1:16" x14ac:dyDescent="0.35">
      <c r="A1890" s="5" t="s">
        <v>4094</v>
      </c>
      <c r="B1890" s="6">
        <v>1.7</v>
      </c>
      <c r="C1890" s="1" t="s">
        <v>4545</v>
      </c>
      <c r="D1890" s="1" t="s">
        <v>4546</v>
      </c>
      <c r="E1890" s="1" t="b">
        <v>0</v>
      </c>
      <c r="F1890" s="1" t="b">
        <v>1</v>
      </c>
      <c r="G1890" s="1">
        <v>7.1428571428571397</v>
      </c>
      <c r="H1890" s="1">
        <v>1</v>
      </c>
      <c r="I1890" s="1">
        <v>1</v>
      </c>
      <c r="J1890" s="1">
        <v>1</v>
      </c>
      <c r="K1890" s="2">
        <v>21272772.875</v>
      </c>
      <c r="L1890" s="4">
        <f>IF(ISNUMBER(K1890),LOG(K1890,10),"0")</f>
        <v>7.327824103246515</v>
      </c>
      <c r="M1890" s="25" t="s">
        <v>5160</v>
      </c>
      <c r="N1890" s="32" t="str">
        <f>IF(ISERROR(MID(M1890,SEARCH($N$1,M1890)-40,80)),"",MID(M1890,SEARCH($N$1,M1890)-40,80))</f>
        <v/>
      </c>
      <c r="O1890" s="36" t="str">
        <f>IF(ISERROR(MID(M1890,SEARCH($O$1,M1890)-40,80)),"",MID(M1890,SEARCH($O$1,M1890)-40,80))</f>
        <v/>
      </c>
      <c r="P1890"/>
    </row>
    <row r="1891" spans="1:16" x14ac:dyDescent="0.35">
      <c r="A1891" s="5" t="s">
        <v>11</v>
      </c>
      <c r="B1891" s="6">
        <v>2.64</v>
      </c>
      <c r="C1891" s="1" t="s">
        <v>3287</v>
      </c>
      <c r="D1891" s="1" t="s">
        <v>3288</v>
      </c>
      <c r="E1891" s="1" t="b">
        <v>0</v>
      </c>
      <c r="F1891" s="1" t="b">
        <v>1</v>
      </c>
      <c r="G1891" s="1">
        <v>11.320754716981099</v>
      </c>
      <c r="H1891" s="1">
        <v>1</v>
      </c>
      <c r="I1891" s="1">
        <v>1</v>
      </c>
      <c r="J1891" s="1">
        <v>1</v>
      </c>
      <c r="K1891" s="2">
        <v>15463656.4375</v>
      </c>
      <c r="L1891" s="4">
        <f>IF(ISNUMBER(K1891),LOG(K1891,10),"0")</f>
        <v>7.1893121922261711</v>
      </c>
      <c r="M1891" s="25" t="s">
        <v>5305</v>
      </c>
      <c r="N1891" s="32" t="str">
        <f>IF(ISERROR(MID(M1891,SEARCH($N$1,M1891)-40,80)),"",MID(M1891,SEARCH($N$1,M1891)-40,80))</f>
        <v/>
      </c>
      <c r="O1891" s="36" t="str">
        <f>IF(ISERROR(MID(M1891,SEARCH($O$1,M1891)-40,80)),"",MID(M1891,SEARCH($O$1,M1891)-40,80))</f>
        <v/>
      </c>
      <c r="P1891"/>
    </row>
    <row r="1892" spans="1:16" x14ac:dyDescent="0.35">
      <c r="A1892" s="5" t="s">
        <v>11</v>
      </c>
      <c r="B1892" s="6">
        <v>2.54</v>
      </c>
      <c r="C1892" s="1" t="s">
        <v>4068</v>
      </c>
      <c r="D1892" s="1" t="s">
        <v>4069</v>
      </c>
      <c r="E1892" s="1" t="b">
        <v>0</v>
      </c>
      <c r="F1892" s="1" t="b">
        <v>1</v>
      </c>
      <c r="G1892" s="1">
        <v>0.70298769771529002</v>
      </c>
      <c r="H1892" s="1">
        <v>1</v>
      </c>
      <c r="I1892" s="1">
        <v>1</v>
      </c>
      <c r="J1892" s="1">
        <v>1</v>
      </c>
      <c r="K1892" s="2">
        <v>2445845.2265625</v>
      </c>
      <c r="L1892" s="4">
        <f>IF(ISNUMBER(K1892),LOG(K1892,10),"0")</f>
        <v>6.3884289713525293</v>
      </c>
      <c r="M1892" s="25" t="s">
        <v>6389</v>
      </c>
      <c r="N1892" s="32" t="str">
        <f>IF(ISERROR(MID(M1892,SEARCH($N$1,M1892)-40,80)),"",MID(M1892,SEARCH($N$1,M1892)-40,80))</f>
        <v/>
      </c>
      <c r="O1892" s="36" t="str">
        <f>IF(ISERROR(MID(M1892,SEARCH($O$1,M1892)-40,80)),"",MID(M1892,SEARCH($O$1,M1892)-40,80))</f>
        <v/>
      </c>
      <c r="P1892"/>
    </row>
    <row r="1893" spans="1:16" x14ac:dyDescent="0.35">
      <c r="A1893" s="5" t="s">
        <v>4094</v>
      </c>
      <c r="B1893" s="6">
        <v>2.5299999999999998</v>
      </c>
      <c r="C1893" s="1" t="s">
        <v>4639</v>
      </c>
      <c r="D1893" s="1" t="s">
        <v>4640</v>
      </c>
      <c r="E1893" s="1" t="b">
        <v>0</v>
      </c>
      <c r="F1893" s="1" t="b">
        <v>1</v>
      </c>
      <c r="G1893" s="1">
        <v>8.9108910891089099</v>
      </c>
      <c r="H1893" s="1">
        <v>1</v>
      </c>
      <c r="I1893" s="1">
        <v>1</v>
      </c>
      <c r="J1893" s="1">
        <v>1</v>
      </c>
      <c r="K1893" s="2">
        <v>2758936.96875</v>
      </c>
      <c r="L1893" s="4">
        <f>IF(ISNUMBER(K1893),LOG(K1893,10),"0")</f>
        <v>6.4407417786101169</v>
      </c>
      <c r="M1893" s="25" t="s">
        <v>6340</v>
      </c>
      <c r="N1893" s="32" t="str">
        <f>IF(ISERROR(MID(M1893,SEARCH($N$1,M1893)-40,80)),"",MID(M1893,SEARCH($N$1,M1893)-40,80))</f>
        <v/>
      </c>
      <c r="O1893" s="36" t="str">
        <f>IF(ISERROR(MID(M1893,SEARCH($O$1,M1893)-40,80)),"",MID(M1893,SEARCH($O$1,M1893)-40,80))</f>
        <v/>
      </c>
      <c r="P1893"/>
    </row>
    <row r="1894" spans="1:16" x14ac:dyDescent="0.35">
      <c r="A1894" s="5" t="s">
        <v>4094</v>
      </c>
      <c r="B1894" s="6">
        <v>0</v>
      </c>
      <c r="C1894" s="1" t="s">
        <v>4583</v>
      </c>
      <c r="D1894" s="1" t="s">
        <v>4584</v>
      </c>
      <c r="E1894" s="1" t="b">
        <v>0</v>
      </c>
      <c r="F1894" s="1" t="b">
        <v>1</v>
      </c>
      <c r="G1894" s="1">
        <v>2.1604938271604901</v>
      </c>
      <c r="H1894" s="1">
        <v>1</v>
      </c>
      <c r="I1894" s="1">
        <v>1</v>
      </c>
      <c r="J1894" s="1">
        <v>1</v>
      </c>
      <c r="K1894" s="2">
        <v>1023233.03125</v>
      </c>
      <c r="L1894" s="4">
        <f>IF(ISNUMBER(K1894),LOG(K1894,10),"0")</f>
        <v>6.0099745512693277</v>
      </c>
      <c r="M1894" s="25" t="s">
        <v>6656</v>
      </c>
      <c r="N1894" s="32" t="str">
        <f>IF(ISERROR(MID(M1894,SEARCH($N$1,M1894)-40,80)),"",MID(M1894,SEARCH($N$1,M1894)-40,80))</f>
        <v/>
      </c>
      <c r="O1894" s="36" t="str">
        <f>IF(ISERROR(MID(M1894,SEARCH($O$1,M1894)-40,80)),"",MID(M1894,SEARCH($O$1,M1894)-40,80))</f>
        <v/>
      </c>
      <c r="P1894"/>
    </row>
    <row r="1895" spans="1:16" x14ac:dyDescent="0.35">
      <c r="A1895" s="5" t="s">
        <v>4094</v>
      </c>
      <c r="B1895" s="6">
        <v>0</v>
      </c>
      <c r="C1895" s="1" t="s">
        <v>4609</v>
      </c>
      <c r="D1895" s="1" t="s">
        <v>4610</v>
      </c>
      <c r="E1895" s="1" t="b">
        <v>0</v>
      </c>
      <c r="F1895" s="1" t="b">
        <v>1</v>
      </c>
      <c r="G1895" s="1">
        <v>2.7649769585253501</v>
      </c>
      <c r="H1895" s="1">
        <v>1</v>
      </c>
      <c r="I1895" s="1">
        <v>1</v>
      </c>
      <c r="J1895" s="1">
        <v>1</v>
      </c>
      <c r="K1895" s="2">
        <v>125705.6015625</v>
      </c>
      <c r="L1895" s="4">
        <f>IF(ISNUMBER(K1895),LOG(K1895,10),"0")</f>
        <v>5.0993546306969408</v>
      </c>
      <c r="M1895" s="25" t="s">
        <v>6811</v>
      </c>
      <c r="N1895" s="32" t="str">
        <f>IF(ISERROR(MID(M1895,SEARCH($N$1,M1895)-40,80)),"",MID(M1895,SEARCH($N$1,M1895)-40,80))</f>
        <v/>
      </c>
      <c r="O1895" s="36" t="str">
        <f>IF(ISERROR(MID(M1895,SEARCH($O$1,M1895)-40,80)),"",MID(M1895,SEARCH($O$1,M1895)-40,80))</f>
        <v/>
      </c>
      <c r="P1895"/>
    </row>
    <row r="1896" spans="1:16" x14ac:dyDescent="0.35">
      <c r="A1896" s="5" t="s">
        <v>4094</v>
      </c>
      <c r="B1896" s="6">
        <v>0</v>
      </c>
      <c r="C1896" s="1" t="s">
        <v>4603</v>
      </c>
      <c r="D1896" s="1" t="s">
        <v>4604</v>
      </c>
      <c r="E1896" s="1" t="b">
        <v>0</v>
      </c>
      <c r="F1896" s="1" t="b">
        <v>1</v>
      </c>
      <c r="G1896" s="1">
        <v>2.98507462686567</v>
      </c>
      <c r="H1896" s="1">
        <v>1</v>
      </c>
      <c r="I1896" s="1">
        <v>1</v>
      </c>
      <c r="J1896" s="1">
        <v>1</v>
      </c>
      <c r="K1896" s="2">
        <v>38473830.0390625</v>
      </c>
      <c r="L1896" s="4">
        <f>IF(ISNUMBER(K1896),LOG(K1896,10),"0")</f>
        <v>7.5851654221278251</v>
      </c>
      <c r="M1896" s="25" t="s">
        <v>4960</v>
      </c>
      <c r="N1896" s="32" t="str">
        <f>IF(ISERROR(MID(M1896,SEARCH($N$1,M1896)-40,80)),"",MID(M1896,SEARCH($N$1,M1896)-40,80))</f>
        <v/>
      </c>
      <c r="O1896" s="36" t="str">
        <f>IF(ISERROR(MID(M1896,SEARCH($O$1,M1896)-40,80)),"",MID(M1896,SEARCH($O$1,M1896)-40,80))</f>
        <v/>
      </c>
      <c r="P1896"/>
    </row>
    <row r="1897" spans="1:16" x14ac:dyDescent="0.35">
      <c r="A1897" s="5" t="s">
        <v>11</v>
      </c>
      <c r="B1897" s="6">
        <v>2.09</v>
      </c>
      <c r="C1897" s="1" t="s">
        <v>3810</v>
      </c>
      <c r="D1897" s="1" t="s">
        <v>3811</v>
      </c>
      <c r="E1897" s="1" t="b">
        <v>0</v>
      </c>
      <c r="F1897" s="1" t="b">
        <v>1</v>
      </c>
      <c r="G1897" s="1">
        <v>0.87929656274979995</v>
      </c>
      <c r="H1897" s="1">
        <v>1</v>
      </c>
      <c r="I1897" s="1">
        <v>1</v>
      </c>
      <c r="J1897" s="1">
        <v>1</v>
      </c>
      <c r="K1897" s="2" t="s">
        <v>483</v>
      </c>
      <c r="L1897" s="4" t="str">
        <f>IF(ISNUMBER(K1897),LOG(K1897,10),"0")</f>
        <v>0</v>
      </c>
      <c r="M1897" s="25" t="s">
        <v>6838</v>
      </c>
      <c r="N1897" s="32" t="str">
        <f>IF(ISERROR(MID(M1897,SEARCH($N$1,M1897)-40,80)),"",MID(M1897,SEARCH($N$1,M1897)-40,80))</f>
        <v/>
      </c>
      <c r="O1897" s="36" t="str">
        <f>IF(ISERROR(MID(M1897,SEARCH($O$1,M1897)-40,80)),"",MID(M1897,SEARCH($O$1,M1897)-40,80))</f>
        <v/>
      </c>
      <c r="P1897"/>
    </row>
    <row r="1898" spans="1:16" x14ac:dyDescent="0.35">
      <c r="A1898" s="5" t="s">
        <v>11</v>
      </c>
      <c r="B1898" s="6">
        <v>2.78</v>
      </c>
      <c r="C1898" s="1" t="s">
        <v>3696</v>
      </c>
      <c r="D1898" s="1" t="s">
        <v>3697</v>
      </c>
      <c r="E1898" s="1" t="b">
        <v>0</v>
      </c>
      <c r="F1898" s="1" t="b">
        <v>1</v>
      </c>
      <c r="G1898" s="1">
        <v>4.6583850931677002</v>
      </c>
      <c r="H1898" s="1">
        <v>1</v>
      </c>
      <c r="I1898" s="1">
        <v>1</v>
      </c>
      <c r="J1898" s="1">
        <v>1</v>
      </c>
      <c r="K1898" s="2" t="s">
        <v>483</v>
      </c>
      <c r="L1898" s="4" t="str">
        <f>IF(ISNUMBER(K1898),LOG(K1898,10),"0")</f>
        <v>0</v>
      </c>
      <c r="M1898" s="25" t="s">
        <v>6834</v>
      </c>
      <c r="N1898" s="32" t="str">
        <f>IF(ISERROR(MID(M1898,SEARCH($N$1,M1898)-40,80)),"",MID(M1898,SEARCH($N$1,M1898)-40,80))</f>
        <v/>
      </c>
      <c r="O1898" s="36" t="str">
        <f>IF(ISERROR(MID(M1898,SEARCH($O$1,M1898)-40,80)),"",MID(M1898,SEARCH($O$1,M1898)-40,80))</f>
        <v/>
      </c>
      <c r="P1898"/>
    </row>
    <row r="1899" spans="1:16" x14ac:dyDescent="0.35">
      <c r="A1899" s="5" t="s">
        <v>11</v>
      </c>
      <c r="B1899" s="6">
        <v>5.1100000000000003</v>
      </c>
      <c r="C1899" s="1" t="s">
        <v>2761</v>
      </c>
      <c r="D1899" s="1" t="s">
        <v>2762</v>
      </c>
      <c r="E1899" s="1" t="b">
        <v>0</v>
      </c>
      <c r="F1899" s="1" t="b">
        <v>1</v>
      </c>
      <c r="G1899" s="1">
        <v>4.8327137546468402</v>
      </c>
      <c r="H1899" s="1">
        <v>1</v>
      </c>
      <c r="I1899" s="1">
        <v>2</v>
      </c>
      <c r="J1899" s="1">
        <v>1</v>
      </c>
      <c r="K1899" s="2">
        <v>33273197.171875</v>
      </c>
      <c r="L1899" s="4">
        <f>IF(ISNUMBER(K1899),LOG(K1899,10),"0")</f>
        <v>7.5220945335827007</v>
      </c>
      <c r="M1899" s="25" t="s">
        <v>5007</v>
      </c>
      <c r="N1899" s="32" t="str">
        <f>IF(ISERROR(MID(M1899,SEARCH($N$1,M1899)-40,80)),"",MID(M1899,SEARCH($N$1,M1899)-40,80))</f>
        <v/>
      </c>
      <c r="O1899" s="36" t="str">
        <f>IF(ISERROR(MID(M1899,SEARCH($O$1,M1899)-40,80)),"",MID(M1899,SEARCH($O$1,M1899)-40,80))</f>
        <v/>
      </c>
      <c r="P1899"/>
    </row>
    <row r="1900" spans="1:16" x14ac:dyDescent="0.35">
      <c r="A1900" s="5" t="s">
        <v>11</v>
      </c>
      <c r="B1900" s="6">
        <v>3.19</v>
      </c>
      <c r="C1900" s="1" t="s">
        <v>3752</v>
      </c>
      <c r="D1900" s="1" t="s">
        <v>3753</v>
      </c>
      <c r="E1900" s="1" t="b">
        <v>0</v>
      </c>
      <c r="F1900" s="1" t="b">
        <v>1</v>
      </c>
      <c r="G1900" s="1">
        <v>2.2556390977443601</v>
      </c>
      <c r="H1900" s="1">
        <v>1</v>
      </c>
      <c r="I1900" s="1">
        <v>1</v>
      </c>
      <c r="J1900" s="1">
        <v>1</v>
      </c>
      <c r="K1900" s="2">
        <v>801344.109375</v>
      </c>
      <c r="L1900" s="4">
        <f>IF(ISNUMBER(K1900),LOG(K1900,10),"0")</f>
        <v>5.9038190488073354</v>
      </c>
      <c r="M1900" s="25" t="s">
        <v>6702</v>
      </c>
      <c r="N1900" s="32" t="str">
        <f>IF(ISERROR(MID(M1900,SEARCH($N$1,M1900)-40,80)),"",MID(M1900,SEARCH($N$1,M1900)-40,80))</f>
        <v/>
      </c>
      <c r="O1900" s="36" t="str">
        <f>IF(ISERROR(MID(M1900,SEARCH($O$1,M1900)-40,80)),"",MID(M1900,SEARCH($O$1,M1900)-40,80))</f>
        <v/>
      </c>
      <c r="P1900"/>
    </row>
    <row r="1901" spans="1:16" x14ac:dyDescent="0.35">
      <c r="A1901" s="5" t="s">
        <v>11</v>
      </c>
      <c r="B1901" s="6">
        <v>1.82</v>
      </c>
      <c r="C1901" s="1" t="s">
        <v>3894</v>
      </c>
      <c r="D1901" s="1" t="s">
        <v>3895</v>
      </c>
      <c r="E1901" s="1" t="b">
        <v>0</v>
      </c>
      <c r="F1901" s="1" t="b">
        <v>1</v>
      </c>
      <c r="G1901" s="1">
        <v>1.8612521150592201</v>
      </c>
      <c r="H1901" s="1">
        <v>1</v>
      </c>
      <c r="I1901" s="1">
        <v>1</v>
      </c>
      <c r="J1901" s="1">
        <v>1</v>
      </c>
      <c r="K1901" s="2">
        <v>791959.09375</v>
      </c>
      <c r="L1901" s="4">
        <f>IF(ISNUMBER(K1901),LOG(K1901,10),"0")</f>
        <v>5.898702750001803</v>
      </c>
      <c r="M1901" s="25" t="s">
        <v>6706</v>
      </c>
      <c r="N1901" s="32" t="str">
        <f>IF(ISERROR(MID(M1901,SEARCH($N$1,M1901)-40,80)),"",MID(M1901,SEARCH($N$1,M1901)-40,80))</f>
        <v/>
      </c>
      <c r="O1901" s="36" t="str">
        <f>IF(ISERROR(MID(M1901,SEARCH($O$1,M1901)-40,80)),"",MID(M1901,SEARCH($O$1,M1901)-40,80))</f>
        <v/>
      </c>
      <c r="P1901"/>
    </row>
    <row r="1902" spans="1:16" x14ac:dyDescent="0.35">
      <c r="A1902" s="5" t="s">
        <v>11</v>
      </c>
      <c r="B1902" s="6">
        <v>0</v>
      </c>
      <c r="C1902" s="1" t="s">
        <v>4084</v>
      </c>
      <c r="D1902" s="1" t="s">
        <v>4085</v>
      </c>
      <c r="E1902" s="1" t="b">
        <v>0</v>
      </c>
      <c r="F1902" s="1" t="b">
        <v>1</v>
      </c>
      <c r="G1902" s="1">
        <v>3.5175879396984899</v>
      </c>
      <c r="H1902" s="1">
        <v>1</v>
      </c>
      <c r="I1902" s="1">
        <v>1</v>
      </c>
      <c r="J1902" s="1">
        <v>1</v>
      </c>
      <c r="K1902" s="2">
        <v>463283.4296875</v>
      </c>
      <c r="L1902" s="4">
        <f>IF(ISNUMBER(K1902),LOG(K1902,10),"0")</f>
        <v>5.6658467670195201</v>
      </c>
      <c r="M1902" s="25" t="s">
        <v>5928</v>
      </c>
      <c r="N1902" s="32" t="str">
        <f>IF(ISERROR(MID(M1902,SEARCH($N$1,M1902)-40,80)),"",MID(M1902,SEARCH($N$1,M1902)-40,80))</f>
        <v/>
      </c>
      <c r="O1902" s="36" t="str">
        <f>IF(ISERROR(MID(M1902,SEARCH($O$1,M1902)-40,80)),"",MID(M1902,SEARCH($O$1,M1902)-40,80))</f>
        <v/>
      </c>
      <c r="P1902"/>
    </row>
    <row r="1903" spans="1:16" x14ac:dyDescent="0.35">
      <c r="A1903" s="5" t="s">
        <v>4094</v>
      </c>
      <c r="B1903" s="6">
        <v>2.19</v>
      </c>
      <c r="C1903" s="1" t="s">
        <v>4125</v>
      </c>
      <c r="D1903" s="1" t="s">
        <v>4126</v>
      </c>
      <c r="E1903" s="1" t="b">
        <v>0</v>
      </c>
      <c r="F1903" s="1" t="b">
        <v>1</v>
      </c>
      <c r="G1903" s="1">
        <v>1.1844331641285999</v>
      </c>
      <c r="H1903" s="1">
        <v>1</v>
      </c>
      <c r="I1903" s="1">
        <v>1</v>
      </c>
      <c r="J1903" s="1">
        <v>1</v>
      </c>
      <c r="K1903" s="2" t="s">
        <v>483</v>
      </c>
      <c r="L1903" s="4" t="str">
        <f>IF(ISNUMBER(K1903),LOG(K1903,10),"0")</f>
        <v>0</v>
      </c>
      <c r="M1903" s="25" t="s">
        <v>6856</v>
      </c>
      <c r="N1903" s="32" t="str">
        <f>IF(ISERROR(MID(M1903,SEARCH($N$1,M1903)-40,80)),"",MID(M1903,SEARCH($N$1,M1903)-40,80))</f>
        <v/>
      </c>
      <c r="O1903" s="36" t="str">
        <f>IF(ISERROR(MID(M1903,SEARCH($O$1,M1903)-40,80)),"",MID(M1903,SEARCH($O$1,M1903)-40,80))</f>
        <v/>
      </c>
      <c r="P1903"/>
    </row>
    <row r="1904" spans="1:16" x14ac:dyDescent="0.35">
      <c r="A1904" s="5" t="s">
        <v>11</v>
      </c>
      <c r="B1904" s="6">
        <v>3.27</v>
      </c>
      <c r="C1904" s="1" t="s">
        <v>3007</v>
      </c>
      <c r="D1904" s="1" t="s">
        <v>3008</v>
      </c>
      <c r="E1904" s="1" t="b">
        <v>0</v>
      </c>
      <c r="F1904" s="1" t="b">
        <v>1</v>
      </c>
      <c r="G1904" s="1">
        <v>17.3913043478261</v>
      </c>
      <c r="H1904" s="1">
        <v>1</v>
      </c>
      <c r="I1904" s="1">
        <v>1</v>
      </c>
      <c r="J1904" s="1">
        <v>1</v>
      </c>
      <c r="K1904" s="2">
        <v>15935006.125</v>
      </c>
      <c r="L1904" s="4">
        <f>IF(ISNUMBER(K1904),LOG(K1904,10),"0")</f>
        <v>7.2023522347412348</v>
      </c>
      <c r="M1904" s="25" t="s">
        <v>5290</v>
      </c>
      <c r="N1904" s="32" t="str">
        <f>IF(ISERROR(MID(M1904,SEARCH($N$1,M1904)-40,80)),"",MID(M1904,SEARCH($N$1,M1904)-40,80))</f>
        <v/>
      </c>
      <c r="O1904" s="36" t="str">
        <f>IF(ISERROR(MID(M1904,SEARCH($O$1,M1904)-40,80)),"",MID(M1904,SEARCH($O$1,M1904)-40,80))</f>
        <v/>
      </c>
      <c r="P1904"/>
    </row>
    <row r="1905" spans="1:16" x14ac:dyDescent="0.35">
      <c r="A1905" s="5" t="s">
        <v>11</v>
      </c>
      <c r="B1905" s="6">
        <v>2.67</v>
      </c>
      <c r="C1905" s="1" t="s">
        <v>3800</v>
      </c>
      <c r="D1905" s="1" t="s">
        <v>3801</v>
      </c>
      <c r="E1905" s="1" t="b">
        <v>0</v>
      </c>
      <c r="F1905" s="1" t="b">
        <v>1</v>
      </c>
      <c r="G1905" s="1">
        <v>2.8716216216216202</v>
      </c>
      <c r="H1905" s="1">
        <v>1</v>
      </c>
      <c r="I1905" s="1">
        <v>1</v>
      </c>
      <c r="J1905" s="1">
        <v>1</v>
      </c>
      <c r="K1905" s="2" t="s">
        <v>483</v>
      </c>
      <c r="L1905" s="4" t="str">
        <f>IF(ISNUMBER(K1905),LOG(K1905,10),"0")</f>
        <v>0</v>
      </c>
      <c r="M1905" s="25" t="s">
        <v>6837</v>
      </c>
      <c r="N1905" s="32" t="str">
        <f>IF(ISERROR(MID(M1905,SEARCH($N$1,M1905)-40,80)),"",MID(M1905,SEARCH($N$1,M1905)-40,80))</f>
        <v/>
      </c>
      <c r="O1905" s="36" t="str">
        <f>IF(ISERROR(MID(M1905,SEARCH($O$1,M1905)-40,80)),"",MID(M1905,SEARCH($O$1,M1905)-40,80))</f>
        <v/>
      </c>
      <c r="P1905"/>
    </row>
    <row r="1906" spans="1:16" x14ac:dyDescent="0.35">
      <c r="A1906" s="5" t="s">
        <v>4094</v>
      </c>
      <c r="B1906" s="6">
        <v>2.14</v>
      </c>
      <c r="C1906" s="1" t="s">
        <v>4637</v>
      </c>
      <c r="D1906" s="1" t="s">
        <v>4638</v>
      </c>
      <c r="E1906" s="1" t="b">
        <v>0</v>
      </c>
      <c r="F1906" s="1" t="b">
        <v>1</v>
      </c>
      <c r="G1906" s="1">
        <v>0.6875</v>
      </c>
      <c r="H1906" s="1">
        <v>1</v>
      </c>
      <c r="I1906" s="1">
        <v>1</v>
      </c>
      <c r="J1906" s="1">
        <v>1</v>
      </c>
      <c r="K1906" s="2">
        <v>1825326.15625</v>
      </c>
      <c r="L1906" s="4">
        <f>IF(ISNUMBER(K1906),LOG(K1906,10),"0")</f>
        <v>6.2613404771233254</v>
      </c>
      <c r="M1906" s="25" t="s">
        <v>6509</v>
      </c>
      <c r="N1906" s="32" t="str">
        <f>IF(ISERROR(MID(M1906,SEARCH($N$1,M1906)-40,80)),"",MID(M1906,SEARCH($N$1,M1906)-40,80))</f>
        <v/>
      </c>
      <c r="O1906" s="36" t="str">
        <f>IF(ISERROR(MID(M1906,SEARCH($O$1,M1906)-40,80)),"",MID(M1906,SEARCH($O$1,M1906)-40,80))</f>
        <v/>
      </c>
      <c r="P1906"/>
    </row>
    <row r="1907" spans="1:16" x14ac:dyDescent="0.35">
      <c r="A1907" s="5" t="s">
        <v>4094</v>
      </c>
      <c r="B1907" s="6">
        <v>0</v>
      </c>
      <c r="C1907" s="1" t="s">
        <v>4605</v>
      </c>
      <c r="D1907" s="1" t="s">
        <v>4606</v>
      </c>
      <c r="E1907" s="1" t="b">
        <v>0</v>
      </c>
      <c r="F1907" s="1" t="b">
        <v>1</v>
      </c>
      <c r="G1907" s="1">
        <v>3.20197044334975</v>
      </c>
      <c r="H1907" s="1">
        <v>1</v>
      </c>
      <c r="I1907" s="1">
        <v>1</v>
      </c>
      <c r="J1907" s="1">
        <v>1</v>
      </c>
      <c r="K1907" s="2">
        <v>4669160.34375</v>
      </c>
      <c r="L1907" s="4">
        <f>IF(ISNUMBER(K1907),LOG(K1907,10),"0")</f>
        <v>6.6692387883043596</v>
      </c>
      <c r="M1907" s="25" t="s">
        <v>6059</v>
      </c>
      <c r="N1907" s="32" t="str">
        <f>IF(ISERROR(MID(M1907,SEARCH($N$1,M1907)-40,80)),"",MID(M1907,SEARCH($N$1,M1907)-40,80))</f>
        <v/>
      </c>
      <c r="O1907" s="36" t="str">
        <f>IF(ISERROR(MID(M1907,SEARCH($O$1,M1907)-40,80)),"",MID(M1907,SEARCH($O$1,M1907)-40,80))</f>
        <v/>
      </c>
      <c r="P1907"/>
    </row>
    <row r="1908" spans="1:16" x14ac:dyDescent="0.35">
      <c r="A1908" s="5" t="s">
        <v>11</v>
      </c>
      <c r="B1908" s="6">
        <v>2.52</v>
      </c>
      <c r="C1908" s="1" t="s">
        <v>3934</v>
      </c>
      <c r="D1908" s="1" t="s">
        <v>3935</v>
      </c>
      <c r="E1908" s="1" t="b">
        <v>0</v>
      </c>
      <c r="F1908" s="1" t="b">
        <v>1</v>
      </c>
      <c r="G1908" s="1">
        <v>3.9682539682539701</v>
      </c>
      <c r="H1908" s="1">
        <v>1</v>
      </c>
      <c r="I1908" s="1">
        <v>1</v>
      </c>
      <c r="J1908" s="1">
        <v>1</v>
      </c>
      <c r="K1908" s="2" t="s">
        <v>483</v>
      </c>
      <c r="L1908" s="4" t="str">
        <f>IF(ISNUMBER(K1908),LOG(K1908,10),"0")</f>
        <v>0</v>
      </c>
      <c r="M1908" s="25" t="s">
        <v>6843</v>
      </c>
      <c r="N1908" s="32" t="str">
        <f>IF(ISERROR(MID(M1908,SEARCH($N$1,M1908)-40,80)),"",MID(M1908,SEARCH($N$1,M1908)-40,80))</f>
        <v/>
      </c>
      <c r="O1908" s="36" t="str">
        <f>IF(ISERROR(MID(M1908,SEARCH($O$1,M1908)-40,80)),"",MID(M1908,SEARCH($O$1,M1908)-40,80))</f>
        <v/>
      </c>
      <c r="P1908"/>
    </row>
    <row r="1909" spans="1:16" x14ac:dyDescent="0.35">
      <c r="A1909" s="5" t="s">
        <v>4094</v>
      </c>
      <c r="B1909" s="6">
        <v>2.46</v>
      </c>
      <c r="C1909" s="1" t="s">
        <v>4109</v>
      </c>
      <c r="D1909" s="1" t="s">
        <v>4110</v>
      </c>
      <c r="E1909" s="1" t="b">
        <v>0</v>
      </c>
      <c r="F1909" s="1" t="b">
        <v>1</v>
      </c>
      <c r="G1909" s="1">
        <v>5.7803468208092497</v>
      </c>
      <c r="H1909" s="1">
        <v>1</v>
      </c>
      <c r="I1909" s="1">
        <v>1</v>
      </c>
      <c r="J1909" s="1">
        <v>1</v>
      </c>
      <c r="K1909" s="2">
        <v>5616390.8125</v>
      </c>
      <c r="L1909" s="4">
        <f>IF(ISNUMBER(K1909),LOG(K1909,10),"0")</f>
        <v>6.7494573202412074</v>
      </c>
      <c r="M1909" s="25" t="s">
        <v>5950</v>
      </c>
      <c r="N1909" s="32" t="str">
        <f>IF(ISERROR(MID(M1909,SEARCH($N$1,M1909)-40,80)),"",MID(M1909,SEARCH($N$1,M1909)-40,80))</f>
        <v/>
      </c>
      <c r="O1909" s="36" t="str">
        <f>IF(ISERROR(MID(M1909,SEARCH($O$1,M1909)-40,80)),"",MID(M1909,SEARCH($O$1,M1909)-40,80))</f>
        <v/>
      </c>
      <c r="P1909"/>
    </row>
    <row r="1910" spans="1:16" x14ac:dyDescent="0.35">
      <c r="A1910" s="5" t="s">
        <v>11</v>
      </c>
      <c r="B1910" s="6">
        <v>2.58</v>
      </c>
      <c r="C1910" s="1" t="s">
        <v>3796</v>
      </c>
      <c r="D1910" s="1" t="s">
        <v>3797</v>
      </c>
      <c r="E1910" s="1" t="b">
        <v>0</v>
      </c>
      <c r="F1910" s="1" t="b">
        <v>1</v>
      </c>
      <c r="G1910" s="1">
        <v>5.7324840764331197</v>
      </c>
      <c r="H1910" s="1">
        <v>1</v>
      </c>
      <c r="I1910" s="1">
        <v>1</v>
      </c>
      <c r="J1910" s="1">
        <v>1</v>
      </c>
      <c r="K1910" s="2">
        <v>6275214.19140625</v>
      </c>
      <c r="L1910" s="4">
        <f>IF(ISNUMBER(K1910),LOG(K1910,10),"0")</f>
        <v>6.7976285541464181</v>
      </c>
      <c r="M1910" s="25" t="s">
        <v>5883</v>
      </c>
      <c r="N1910" s="32" t="str">
        <f>IF(ISERROR(MID(M1910,SEARCH($N$1,M1910)-40,80)),"",MID(M1910,SEARCH($N$1,M1910)-40,80))</f>
        <v/>
      </c>
      <c r="O1910" s="36" t="str">
        <f>IF(ISERROR(MID(M1910,SEARCH($O$1,M1910)-40,80)),"",MID(M1910,SEARCH($O$1,M1910)-40,80))</f>
        <v/>
      </c>
      <c r="P1910"/>
    </row>
    <row r="1911" spans="1:16" x14ac:dyDescent="0.35">
      <c r="A1911" s="5" t="s">
        <v>4094</v>
      </c>
      <c r="B1911" s="6">
        <v>2.2000000000000002</v>
      </c>
      <c r="C1911" s="1" t="s">
        <v>4451</v>
      </c>
      <c r="D1911" s="1" t="s">
        <v>4452</v>
      </c>
      <c r="E1911" s="1" t="b">
        <v>0</v>
      </c>
      <c r="F1911" s="1" t="b">
        <v>1</v>
      </c>
      <c r="G1911" s="1">
        <v>9.375</v>
      </c>
      <c r="H1911" s="1">
        <v>1</v>
      </c>
      <c r="I1911" s="1">
        <v>1</v>
      </c>
      <c r="J1911" s="1">
        <v>1</v>
      </c>
      <c r="K1911" s="2">
        <v>8673487.71875</v>
      </c>
      <c r="L1911" s="4">
        <f>IF(ISNUMBER(K1911),LOG(K1911,10),"0")</f>
        <v>6.938193767883055</v>
      </c>
      <c r="M1911" s="25" t="s">
        <v>5657</v>
      </c>
      <c r="N1911" s="32" t="str">
        <f>IF(ISERROR(MID(M1911,SEARCH($N$1,M1911)-40,80)),"",MID(M1911,SEARCH($N$1,M1911)-40,80))</f>
        <v/>
      </c>
      <c r="O1911" s="36" t="str">
        <f>IF(ISERROR(MID(M1911,SEARCH($O$1,M1911)-40,80)),"",MID(M1911,SEARCH($O$1,M1911)-40,80))</f>
        <v/>
      </c>
      <c r="P1911"/>
    </row>
    <row r="1912" spans="1:16" x14ac:dyDescent="0.35">
      <c r="A1912" s="5" t="s">
        <v>4094</v>
      </c>
      <c r="B1912" s="6">
        <v>1.88</v>
      </c>
      <c r="C1912" s="1" t="s">
        <v>4193</v>
      </c>
      <c r="D1912" s="1" t="s">
        <v>4194</v>
      </c>
      <c r="E1912" s="1" t="b">
        <v>0</v>
      </c>
      <c r="F1912" s="1" t="b">
        <v>1</v>
      </c>
      <c r="G1912" s="1">
        <v>6.3636363636363598</v>
      </c>
      <c r="H1912" s="1">
        <v>1</v>
      </c>
      <c r="I1912" s="1">
        <v>1</v>
      </c>
      <c r="J1912" s="1">
        <v>1</v>
      </c>
      <c r="K1912" s="2">
        <v>11318736.8984375</v>
      </c>
      <c r="L1912" s="4">
        <f>IF(ISNUMBER(K1912),LOG(K1912,10),"0")</f>
        <v>7.0537979649577824</v>
      </c>
      <c r="M1912" s="25" t="s">
        <v>5484</v>
      </c>
      <c r="N1912" s="32" t="str">
        <f>IF(ISERROR(MID(M1912,SEARCH($N$1,M1912)-40,80)),"",MID(M1912,SEARCH($N$1,M1912)-40,80))</f>
        <v/>
      </c>
      <c r="O1912" s="36" t="str">
        <f>IF(ISERROR(MID(M1912,SEARCH($O$1,M1912)-40,80)),"",MID(M1912,SEARCH($O$1,M1912)-40,80))</f>
        <v/>
      </c>
      <c r="P1912"/>
    </row>
    <row r="1913" spans="1:16" x14ac:dyDescent="0.35">
      <c r="A1913" s="5" t="s">
        <v>11</v>
      </c>
      <c r="B1913" s="6">
        <v>2.7</v>
      </c>
      <c r="C1913" s="1" t="s">
        <v>3397</v>
      </c>
      <c r="D1913" s="1" t="s">
        <v>3398</v>
      </c>
      <c r="E1913" s="1" t="b">
        <v>0</v>
      </c>
      <c r="F1913" s="1" t="b">
        <v>1</v>
      </c>
      <c r="G1913" s="1">
        <v>2.9776674937965302</v>
      </c>
      <c r="H1913" s="1">
        <v>1</v>
      </c>
      <c r="I1913" s="1">
        <v>1</v>
      </c>
      <c r="J1913" s="1">
        <v>1</v>
      </c>
      <c r="K1913" s="2">
        <v>4607614.59375</v>
      </c>
      <c r="L1913" s="4">
        <f>IF(ISNUMBER(K1913),LOG(K1913,10),"0")</f>
        <v>6.6634761451530551</v>
      </c>
      <c r="M1913" s="25" t="s">
        <v>6067</v>
      </c>
      <c r="N1913" s="32" t="str">
        <f>IF(ISERROR(MID(M1913,SEARCH($N$1,M1913)-40,80)),"",MID(M1913,SEARCH($N$1,M1913)-40,80))</f>
        <v/>
      </c>
      <c r="O1913" s="36" t="str">
        <f>IF(ISERROR(MID(M1913,SEARCH($O$1,M1913)-40,80)),"",MID(M1913,SEARCH($O$1,M1913)-40,80))</f>
        <v/>
      </c>
      <c r="P1913"/>
    </row>
    <row r="1914" spans="1:16" x14ac:dyDescent="0.35">
      <c r="A1914" s="5" t="s">
        <v>11</v>
      </c>
      <c r="B1914" s="6">
        <v>2.2599999999999998</v>
      </c>
      <c r="C1914" s="1" t="s">
        <v>3806</v>
      </c>
      <c r="D1914" s="1" t="s">
        <v>3807</v>
      </c>
      <c r="E1914" s="1" t="b">
        <v>0</v>
      </c>
      <c r="F1914" s="1" t="b">
        <v>1</v>
      </c>
      <c r="G1914" s="1">
        <v>8.6734693877550999</v>
      </c>
      <c r="H1914" s="1">
        <v>1</v>
      </c>
      <c r="I1914" s="1">
        <v>1</v>
      </c>
      <c r="J1914" s="1">
        <v>1</v>
      </c>
      <c r="K1914" s="2">
        <v>2319065.7578125</v>
      </c>
      <c r="L1914" s="4">
        <f>IF(ISNUMBER(K1914),LOG(K1914,10),"0")</f>
        <v>6.3653130633642556</v>
      </c>
      <c r="M1914" s="25" t="s">
        <v>6413</v>
      </c>
      <c r="N1914" s="32" t="str">
        <f>IF(ISERROR(MID(M1914,SEARCH($N$1,M1914)-40,80)),"",MID(M1914,SEARCH($N$1,M1914)-40,80))</f>
        <v/>
      </c>
      <c r="O1914" s="36" t="str">
        <f>IF(ISERROR(MID(M1914,SEARCH($O$1,M1914)-40,80)),"",MID(M1914,SEARCH($O$1,M1914)-40,80))</f>
        <v/>
      </c>
      <c r="P1914"/>
    </row>
    <row r="1915" spans="1:16" x14ac:dyDescent="0.35">
      <c r="A1915" s="5" t="s">
        <v>11</v>
      </c>
      <c r="B1915" s="6">
        <v>2.34</v>
      </c>
      <c r="C1915" s="1" t="s">
        <v>3648</v>
      </c>
      <c r="D1915" s="1" t="s">
        <v>3649</v>
      </c>
      <c r="E1915" s="1" t="b">
        <v>0</v>
      </c>
      <c r="F1915" s="1" t="b">
        <v>1</v>
      </c>
      <c r="G1915" s="1">
        <v>5.5299539170506904</v>
      </c>
      <c r="H1915" s="1">
        <v>1</v>
      </c>
      <c r="I1915" s="1">
        <v>1</v>
      </c>
      <c r="J1915" s="1">
        <v>1</v>
      </c>
      <c r="K1915" s="2">
        <v>12191715.078125</v>
      </c>
      <c r="L1915" s="4">
        <f>IF(ISNUMBER(K1915),LOG(K1915,10),"0")</f>
        <v>7.0860648045988714</v>
      </c>
      <c r="M1915" s="25" t="s">
        <v>5438</v>
      </c>
      <c r="N1915" s="32" t="str">
        <f>IF(ISERROR(MID(M1915,SEARCH($N$1,M1915)-40,80)),"",MID(M1915,SEARCH($N$1,M1915)-40,80))</f>
        <v/>
      </c>
      <c r="O1915" s="36" t="str">
        <f>IF(ISERROR(MID(M1915,SEARCH($O$1,M1915)-40,80)),"",MID(M1915,SEARCH($O$1,M1915)-40,80))</f>
        <v/>
      </c>
      <c r="P1915"/>
    </row>
    <row r="1916" spans="1:16" x14ac:dyDescent="0.35">
      <c r="A1916" s="5" t="s">
        <v>4094</v>
      </c>
      <c r="B1916" s="6">
        <v>1.77</v>
      </c>
      <c r="C1916" s="1" t="s">
        <v>4395</v>
      </c>
      <c r="D1916" s="1" t="s">
        <v>4396</v>
      </c>
      <c r="E1916" s="1" t="b">
        <v>0</v>
      </c>
      <c r="F1916" s="1" t="b">
        <v>1</v>
      </c>
      <c r="G1916" s="1">
        <v>8.4905660377358494</v>
      </c>
      <c r="H1916" s="1">
        <v>1</v>
      </c>
      <c r="I1916" s="1">
        <v>1</v>
      </c>
      <c r="J1916" s="1">
        <v>1</v>
      </c>
      <c r="K1916" s="2">
        <v>3070846.7421875</v>
      </c>
      <c r="L1916" s="4">
        <f>IF(ISNUMBER(K1916),LOG(K1916,10),"0")</f>
        <v>6.4872581424987041</v>
      </c>
      <c r="M1916" s="25" t="s">
        <v>6293</v>
      </c>
      <c r="N1916" s="32" t="str">
        <f>IF(ISERROR(MID(M1916,SEARCH($N$1,M1916)-40,80)),"",MID(M1916,SEARCH($N$1,M1916)-40,80))</f>
        <v/>
      </c>
      <c r="O1916" s="36" t="str">
        <f>IF(ISERROR(MID(M1916,SEARCH($O$1,M1916)-40,80)),"",MID(M1916,SEARCH($O$1,M1916)-40,80))</f>
        <v/>
      </c>
      <c r="P1916"/>
    </row>
    <row r="1917" spans="1:16" x14ac:dyDescent="0.35">
      <c r="A1917" s="5" t="s">
        <v>11</v>
      </c>
      <c r="B1917" s="6">
        <v>1.71</v>
      </c>
      <c r="C1917" s="1" t="s">
        <v>3902</v>
      </c>
      <c r="D1917" s="1" t="s">
        <v>3903</v>
      </c>
      <c r="E1917" s="1" t="b">
        <v>0</v>
      </c>
      <c r="F1917" s="1" t="b">
        <v>1</v>
      </c>
      <c r="G1917" s="1">
        <v>0.44926993635342599</v>
      </c>
      <c r="H1917" s="1">
        <v>1</v>
      </c>
      <c r="I1917" s="1">
        <v>1</v>
      </c>
      <c r="J1917" s="1">
        <v>1</v>
      </c>
      <c r="K1917" s="2" t="s">
        <v>483</v>
      </c>
      <c r="L1917" s="4" t="str">
        <f>IF(ISNUMBER(K1917),LOG(K1917,10),"0")</f>
        <v>0</v>
      </c>
      <c r="M1917" s="25" t="s">
        <v>6840</v>
      </c>
      <c r="N1917" s="32" t="str">
        <f>IF(ISERROR(MID(M1917,SEARCH($N$1,M1917)-40,80)),"",MID(M1917,SEARCH($N$1,M1917)-40,80))</f>
        <v/>
      </c>
      <c r="O1917" s="36" t="str">
        <f>IF(ISERROR(MID(M1917,SEARCH($O$1,M1917)-40,80)),"",MID(M1917,SEARCH($O$1,M1917)-40,80))</f>
        <v/>
      </c>
      <c r="P1917"/>
    </row>
    <row r="1918" spans="1:16" x14ac:dyDescent="0.35">
      <c r="A1918" s="5" t="s">
        <v>4094</v>
      </c>
      <c r="B1918" s="6">
        <v>2.41</v>
      </c>
      <c r="C1918" s="1" t="s">
        <v>4267</v>
      </c>
      <c r="D1918" s="1" t="s">
        <v>4268</v>
      </c>
      <c r="E1918" s="1" t="b">
        <v>0</v>
      </c>
      <c r="F1918" s="1" t="b">
        <v>1</v>
      </c>
      <c r="G1918" s="1">
        <v>9.0225563909774404</v>
      </c>
      <c r="H1918" s="1">
        <v>1</v>
      </c>
      <c r="I1918" s="1">
        <v>1</v>
      </c>
      <c r="J1918" s="1">
        <v>1</v>
      </c>
      <c r="K1918" s="2">
        <v>3412892.125</v>
      </c>
      <c r="L1918" s="4">
        <f>IF(ISNUMBER(K1918),LOG(K1918,10),"0")</f>
        <v>6.5331225612766932</v>
      </c>
      <c r="M1918" s="25" t="s">
        <v>6230</v>
      </c>
      <c r="N1918" s="32" t="str">
        <f>IF(ISERROR(MID(M1918,SEARCH($N$1,M1918)-40,80)),"",MID(M1918,SEARCH($N$1,M1918)-40,80))</f>
        <v/>
      </c>
      <c r="O1918" s="36" t="str">
        <f>IF(ISERROR(MID(M1918,SEARCH($O$1,M1918)-40,80)),"",MID(M1918,SEARCH($O$1,M1918)-40,80))</f>
        <v/>
      </c>
      <c r="P1918"/>
    </row>
    <row r="1919" spans="1:16" x14ac:dyDescent="0.35">
      <c r="A1919" s="5" t="s">
        <v>11</v>
      </c>
      <c r="B1919" s="6">
        <v>2.14</v>
      </c>
      <c r="C1919" s="1" t="s">
        <v>3472</v>
      </c>
      <c r="D1919" s="1" t="s">
        <v>3473</v>
      </c>
      <c r="E1919" s="1" t="b">
        <v>0</v>
      </c>
      <c r="F1919" s="1" t="b">
        <v>1</v>
      </c>
      <c r="G1919" s="1">
        <v>7.6923076923076898</v>
      </c>
      <c r="H1919" s="1">
        <v>1</v>
      </c>
      <c r="I1919" s="1">
        <v>1</v>
      </c>
      <c r="J1919" s="1">
        <v>1</v>
      </c>
      <c r="K1919" s="2">
        <v>7386550</v>
      </c>
      <c r="L1919" s="4">
        <f>IF(ISNUMBER(K1919),LOG(K1919,10),"0")</f>
        <v>6.8684416419383059</v>
      </c>
      <c r="M1919" s="25" t="s">
        <v>5762</v>
      </c>
      <c r="N1919" s="32" t="str">
        <f>IF(ISERROR(MID(M1919,SEARCH($N$1,M1919)-40,80)),"",MID(M1919,SEARCH($N$1,M1919)-40,80))</f>
        <v/>
      </c>
      <c r="O1919" s="36" t="str">
        <f>IF(ISERROR(MID(M1919,SEARCH($O$1,M1919)-40,80)),"",MID(M1919,SEARCH($O$1,M1919)-40,80))</f>
        <v/>
      </c>
      <c r="P1919"/>
    </row>
    <row r="1920" spans="1:16" x14ac:dyDescent="0.35">
      <c r="A1920" s="5" t="s">
        <v>4094</v>
      </c>
      <c r="B1920" s="6">
        <v>2.25</v>
      </c>
      <c r="C1920" s="1" t="s">
        <v>4305</v>
      </c>
      <c r="D1920" s="1" t="s">
        <v>4306</v>
      </c>
      <c r="E1920" s="1" t="b">
        <v>0</v>
      </c>
      <c r="F1920" s="1" t="b">
        <v>1</v>
      </c>
      <c r="G1920" s="1">
        <v>10.084033613445399</v>
      </c>
      <c r="H1920" s="1">
        <v>1</v>
      </c>
      <c r="I1920" s="1">
        <v>1</v>
      </c>
      <c r="J1920" s="1">
        <v>1</v>
      </c>
      <c r="K1920" s="2">
        <v>3923906.78125</v>
      </c>
      <c r="L1920" s="4">
        <f>IF(ISNUMBER(K1920),LOG(K1920,10),"0")</f>
        <v>6.5937186814628497</v>
      </c>
      <c r="M1920" s="25" t="s">
        <v>6150</v>
      </c>
      <c r="N1920" s="32" t="str">
        <f>IF(ISERROR(MID(M1920,SEARCH($N$1,M1920)-40,80)),"",MID(M1920,SEARCH($N$1,M1920)-40,80))</f>
        <v/>
      </c>
      <c r="O1920" s="36" t="str">
        <f>IF(ISERROR(MID(M1920,SEARCH($O$1,M1920)-40,80)),"",MID(M1920,SEARCH($O$1,M1920)-40,80))</f>
        <v/>
      </c>
      <c r="P1920"/>
    </row>
    <row r="1921" spans="1:16" x14ac:dyDescent="0.35">
      <c r="A1921" s="5" t="s">
        <v>4094</v>
      </c>
      <c r="B1921" s="6">
        <v>2.46</v>
      </c>
      <c r="C1921" s="1" t="s">
        <v>4315</v>
      </c>
      <c r="D1921" s="1" t="s">
        <v>4316</v>
      </c>
      <c r="E1921" s="1" t="b">
        <v>0</v>
      </c>
      <c r="F1921" s="1" t="b">
        <v>1</v>
      </c>
      <c r="G1921" s="1">
        <v>1.29421915444349</v>
      </c>
      <c r="H1921" s="1">
        <v>1</v>
      </c>
      <c r="I1921" s="1">
        <v>1</v>
      </c>
      <c r="J1921" s="1">
        <v>1</v>
      </c>
      <c r="K1921" s="2">
        <v>328616.9375</v>
      </c>
      <c r="L1921" s="4">
        <f>IF(ISNUMBER(K1921),LOG(K1921,10),"0")</f>
        <v>5.5166899439840602</v>
      </c>
      <c r="M1921" s="25" t="s">
        <v>6795</v>
      </c>
      <c r="N1921" s="32" t="str">
        <f>IF(ISERROR(MID(M1921,SEARCH($N$1,M1921)-40,80)),"",MID(M1921,SEARCH($N$1,M1921)-40,80))</f>
        <v/>
      </c>
      <c r="O1921" s="36" t="str">
        <f>IF(ISERROR(MID(M1921,SEARCH($O$1,M1921)-40,80)),"",MID(M1921,SEARCH($O$1,M1921)-40,80))</f>
        <v/>
      </c>
      <c r="P1921"/>
    </row>
    <row r="1922" spans="1:16" x14ac:dyDescent="0.35">
      <c r="A1922" s="5" t="s">
        <v>11</v>
      </c>
      <c r="B1922" s="6">
        <v>3.43</v>
      </c>
      <c r="C1922" s="1" t="s">
        <v>3878</v>
      </c>
      <c r="D1922" s="1" t="s">
        <v>3879</v>
      </c>
      <c r="E1922" s="1" t="b">
        <v>0</v>
      </c>
      <c r="F1922" s="1" t="b">
        <v>1</v>
      </c>
      <c r="G1922" s="1">
        <v>4.4619422572178502</v>
      </c>
      <c r="H1922" s="1">
        <v>1</v>
      </c>
      <c r="I1922" s="1">
        <v>1</v>
      </c>
      <c r="J1922" s="1">
        <v>1</v>
      </c>
      <c r="K1922" s="2">
        <v>392851.75</v>
      </c>
      <c r="L1922" s="4">
        <f>IF(ISNUMBER(K1922),LOG(K1922,10),"0")</f>
        <v>5.5942286920962889</v>
      </c>
      <c r="M1922" s="25" t="s">
        <v>6784</v>
      </c>
      <c r="N1922" s="32" t="str">
        <f>IF(ISERROR(MID(M1922,SEARCH($N$1,M1922)-40,80)),"",MID(M1922,SEARCH($N$1,M1922)-40,80))</f>
        <v/>
      </c>
      <c r="O1922" s="36" t="str">
        <f>IF(ISERROR(MID(M1922,SEARCH($O$1,M1922)-40,80)),"",MID(M1922,SEARCH($O$1,M1922)-40,80))</f>
        <v/>
      </c>
      <c r="P1922"/>
    </row>
    <row r="1923" spans="1:16" x14ac:dyDescent="0.35">
      <c r="A1923" s="5" t="s">
        <v>11</v>
      </c>
      <c r="B1923" s="6">
        <v>2.4</v>
      </c>
      <c r="C1923" s="1" t="s">
        <v>4040</v>
      </c>
      <c r="D1923" s="1" t="s">
        <v>4041</v>
      </c>
      <c r="E1923" s="1" t="b">
        <v>0</v>
      </c>
      <c r="F1923" s="1" t="b">
        <v>1</v>
      </c>
      <c r="G1923" s="1">
        <v>4.2763157894736796</v>
      </c>
      <c r="H1923" s="1">
        <v>1</v>
      </c>
      <c r="I1923" s="1">
        <v>1</v>
      </c>
      <c r="J1923" s="1">
        <v>1</v>
      </c>
      <c r="K1923" s="2">
        <v>1685710.78125</v>
      </c>
      <c r="L1923" s="4">
        <f>IF(ISNUMBER(K1923),LOG(K1923,10),"0")</f>
        <v>6.226783064427666</v>
      </c>
      <c r="M1923" s="25" t="s">
        <v>6533</v>
      </c>
      <c r="N1923" s="32" t="str">
        <f>IF(ISERROR(MID(M1923,SEARCH($N$1,M1923)-40,80)),"",MID(M1923,SEARCH($N$1,M1923)-40,80))</f>
        <v/>
      </c>
      <c r="O1923" s="36" t="str">
        <f>IF(ISERROR(MID(M1923,SEARCH($O$1,M1923)-40,80)),"",MID(M1923,SEARCH($O$1,M1923)-40,80))</f>
        <v/>
      </c>
      <c r="P1923"/>
    </row>
    <row r="1924" spans="1:16" x14ac:dyDescent="0.35">
      <c r="A1924" s="5" t="s">
        <v>4094</v>
      </c>
      <c r="B1924" s="6">
        <v>2.4</v>
      </c>
      <c r="C1924" s="1" t="s">
        <v>4201</v>
      </c>
      <c r="D1924" s="1" t="s">
        <v>4202</v>
      </c>
      <c r="E1924" s="1" t="b">
        <v>0</v>
      </c>
      <c r="F1924" s="1" t="b">
        <v>1</v>
      </c>
      <c r="G1924" s="1">
        <v>3.8461538461538498</v>
      </c>
      <c r="H1924" s="1">
        <v>1</v>
      </c>
      <c r="I1924" s="1">
        <v>1</v>
      </c>
      <c r="J1924" s="1">
        <v>1</v>
      </c>
      <c r="K1924" s="2">
        <v>7194107.375</v>
      </c>
      <c r="L1924" s="4">
        <f>IF(ISNUMBER(K1924),LOG(K1924,10),"0")</f>
        <v>6.856976915553938</v>
      </c>
      <c r="M1924" s="25" t="s">
        <v>5774</v>
      </c>
      <c r="N1924" s="32" t="str">
        <f>IF(ISERROR(MID(M1924,SEARCH($N$1,M1924)-40,80)),"",MID(M1924,SEARCH($N$1,M1924)-40,80))</f>
        <v/>
      </c>
      <c r="O1924" s="36" t="str">
        <f>IF(ISERROR(MID(M1924,SEARCH($O$1,M1924)-40,80)),"",MID(M1924,SEARCH($O$1,M1924)-40,80))</f>
        <v/>
      </c>
      <c r="P1924"/>
    </row>
    <row r="1925" spans="1:16" x14ac:dyDescent="0.35">
      <c r="A1925" s="5" t="s">
        <v>4094</v>
      </c>
      <c r="B1925" s="6">
        <v>2.54</v>
      </c>
      <c r="C1925" s="1" t="s">
        <v>4239</v>
      </c>
      <c r="D1925" s="1" t="s">
        <v>4240</v>
      </c>
      <c r="E1925" s="1" t="b">
        <v>0</v>
      </c>
      <c r="F1925" s="1" t="b">
        <v>1</v>
      </c>
      <c r="G1925" s="1">
        <v>4.5901639344262302</v>
      </c>
      <c r="H1925" s="1">
        <v>1</v>
      </c>
      <c r="I1925" s="1">
        <v>1</v>
      </c>
      <c r="J1925" s="1">
        <v>1</v>
      </c>
      <c r="K1925" s="2">
        <v>5904443.46875</v>
      </c>
      <c r="L1925" s="4">
        <f>IF(ISNUMBER(K1925),LOG(K1925,10),"0")</f>
        <v>6.7711789688688668</v>
      </c>
      <c r="M1925" s="25" t="s">
        <v>5920</v>
      </c>
      <c r="N1925" s="32" t="str">
        <f>IF(ISERROR(MID(M1925,SEARCH($N$1,M1925)-40,80)),"",MID(M1925,SEARCH($N$1,M1925)-40,80))</f>
        <v/>
      </c>
      <c r="O1925" s="36" t="str">
        <f>IF(ISERROR(MID(M1925,SEARCH($O$1,M1925)-40,80)),"",MID(M1925,SEARCH($O$1,M1925)-40,80))</f>
        <v/>
      </c>
      <c r="P1925"/>
    </row>
    <row r="1926" spans="1:16" x14ac:dyDescent="0.35">
      <c r="A1926" s="5" t="s">
        <v>11</v>
      </c>
      <c r="B1926" s="6">
        <v>4.17</v>
      </c>
      <c r="C1926" s="1" t="s">
        <v>3425</v>
      </c>
      <c r="D1926" s="1" t="s">
        <v>3426</v>
      </c>
      <c r="E1926" s="1" t="b">
        <v>0</v>
      </c>
      <c r="F1926" s="1" t="b">
        <v>1</v>
      </c>
      <c r="G1926" s="1">
        <v>1.82315405651778</v>
      </c>
      <c r="H1926" s="1">
        <v>1</v>
      </c>
      <c r="I1926" s="1">
        <v>1</v>
      </c>
      <c r="J1926" s="1">
        <v>1</v>
      </c>
      <c r="K1926" s="2" t="s">
        <v>483</v>
      </c>
      <c r="L1926" s="4" t="str">
        <f>IF(ISNUMBER(K1926),LOG(K1926,10),"0")</f>
        <v>0</v>
      </c>
      <c r="M1926" s="25" t="s">
        <v>6828</v>
      </c>
      <c r="N1926" s="32" t="str">
        <f>IF(ISERROR(MID(M1926,SEARCH($N$1,M1926)-40,80)),"",MID(M1926,SEARCH($N$1,M1926)-40,80))</f>
        <v/>
      </c>
      <c r="O1926" s="36" t="str">
        <f>IF(ISERROR(MID(M1926,SEARCH($O$1,M1926)-40,80)),"",MID(M1926,SEARCH($O$1,M1926)-40,80))</f>
        <v/>
      </c>
      <c r="P1926"/>
    </row>
    <row r="1927" spans="1:16" x14ac:dyDescent="0.35">
      <c r="A1927" s="5" t="s">
        <v>4094</v>
      </c>
      <c r="B1927" s="6">
        <v>1.8</v>
      </c>
      <c r="C1927" s="1" t="s">
        <v>4647</v>
      </c>
      <c r="D1927" s="1" t="s">
        <v>4648</v>
      </c>
      <c r="E1927" s="1" t="b">
        <v>0</v>
      </c>
      <c r="F1927" s="1" t="b">
        <v>1</v>
      </c>
      <c r="G1927" s="1">
        <v>1.1673151750972799</v>
      </c>
      <c r="H1927" s="1">
        <v>1</v>
      </c>
      <c r="I1927" s="1">
        <v>1</v>
      </c>
      <c r="J1927" s="1">
        <v>1</v>
      </c>
      <c r="K1927" s="2">
        <v>267795.25</v>
      </c>
      <c r="L1927" s="4">
        <f>IF(ISNUMBER(K1927),LOG(K1927,10),"0")</f>
        <v>5.427802869475526</v>
      </c>
      <c r="M1927" s="25" t="s">
        <v>6801</v>
      </c>
      <c r="N1927" s="32" t="str">
        <f>IF(ISERROR(MID(M1927,SEARCH($N$1,M1927)-40,80)),"",MID(M1927,SEARCH($N$1,M1927)-40,80))</f>
        <v/>
      </c>
      <c r="O1927" s="36" t="str">
        <f>IF(ISERROR(MID(M1927,SEARCH($O$1,M1927)-40,80)),"",MID(M1927,SEARCH($O$1,M1927)-40,80))</f>
        <v/>
      </c>
      <c r="P1927"/>
    </row>
    <row r="1928" spans="1:16" x14ac:dyDescent="0.35">
      <c r="A1928" s="5" t="s">
        <v>4094</v>
      </c>
      <c r="B1928" s="6">
        <v>3.06</v>
      </c>
      <c r="C1928" s="1" t="s">
        <v>4353</v>
      </c>
      <c r="D1928" s="1" t="s">
        <v>4354</v>
      </c>
      <c r="E1928" s="1" t="b">
        <v>0</v>
      </c>
      <c r="F1928" s="1" t="b">
        <v>1</v>
      </c>
      <c r="G1928" s="1">
        <v>4.4854881266490798</v>
      </c>
      <c r="H1928" s="1">
        <v>1</v>
      </c>
      <c r="I1928" s="1">
        <v>1</v>
      </c>
      <c r="J1928" s="1">
        <v>1</v>
      </c>
      <c r="K1928" s="2">
        <v>5088335.5</v>
      </c>
      <c r="L1928" s="4">
        <f>IF(ISNUMBER(K1928),LOG(K1928,10),"0")</f>
        <v>6.706575738842206</v>
      </c>
      <c r="M1928" s="25" t="s">
        <v>6012</v>
      </c>
      <c r="N1928" s="32" t="str">
        <f>IF(ISERROR(MID(M1928,SEARCH($N$1,M1928)-40,80)),"",MID(M1928,SEARCH($N$1,M1928)-40,80))</f>
        <v/>
      </c>
      <c r="O1928" s="36" t="str">
        <f>IF(ISERROR(MID(M1928,SEARCH($O$1,M1928)-40,80)),"",MID(M1928,SEARCH($O$1,M1928)-40,80))</f>
        <v/>
      </c>
      <c r="P1928"/>
    </row>
    <row r="1929" spans="1:16" x14ac:dyDescent="0.35">
      <c r="A1929" s="5" t="s">
        <v>4094</v>
      </c>
      <c r="B1929" s="6">
        <v>0</v>
      </c>
      <c r="C1929" s="1" t="s">
        <v>4143</v>
      </c>
      <c r="D1929" s="1" t="s">
        <v>4144</v>
      </c>
      <c r="E1929" s="1" t="b">
        <v>0</v>
      </c>
      <c r="F1929" s="1" t="b">
        <v>1</v>
      </c>
      <c r="G1929" s="1">
        <v>0.47562425683709902</v>
      </c>
      <c r="H1929" s="1">
        <v>1</v>
      </c>
      <c r="I1929" s="1">
        <v>1</v>
      </c>
      <c r="J1929" s="1">
        <v>1</v>
      </c>
      <c r="K1929" s="2">
        <v>1133894.125</v>
      </c>
      <c r="L1929" s="4">
        <f>IF(ISNUMBER(K1929),LOG(K1929,10),"0")</f>
        <v>6.0545725051081298</v>
      </c>
      <c r="M1929" s="25" t="s">
        <v>6634</v>
      </c>
      <c r="N1929" s="32" t="str">
        <f>IF(ISERROR(MID(M1929,SEARCH($N$1,M1929)-40,80)),"",MID(M1929,SEARCH($N$1,M1929)-40,80))</f>
        <v/>
      </c>
      <c r="O1929" s="36" t="str">
        <f>IF(ISERROR(MID(M1929,SEARCH($O$1,M1929)-40,80)),"",MID(M1929,SEARCH($O$1,M1929)-40,80))</f>
        <v/>
      </c>
      <c r="P1929"/>
    </row>
    <row r="1930" spans="1:16" x14ac:dyDescent="0.35">
      <c r="A1930" s="5" t="s">
        <v>4094</v>
      </c>
      <c r="B1930" s="6">
        <v>2.4900000000000002</v>
      </c>
      <c r="C1930" s="1" t="s">
        <v>4187</v>
      </c>
      <c r="D1930" s="1" t="s">
        <v>4188</v>
      </c>
      <c r="E1930" s="1" t="b">
        <v>0</v>
      </c>
      <c r="F1930" s="1" t="b">
        <v>1</v>
      </c>
      <c r="G1930" s="1">
        <v>1.27431254191818</v>
      </c>
      <c r="H1930" s="1">
        <v>1</v>
      </c>
      <c r="I1930" s="1">
        <v>1</v>
      </c>
      <c r="J1930" s="1">
        <v>1</v>
      </c>
      <c r="K1930" s="2" t="s">
        <v>483</v>
      </c>
      <c r="L1930" s="4" t="str">
        <f>IF(ISNUMBER(K1930),LOG(K1930,10),"0")</f>
        <v>0</v>
      </c>
      <c r="M1930" s="25" t="s">
        <v>6861</v>
      </c>
      <c r="N1930" s="32" t="str">
        <f>IF(ISERROR(MID(M1930,SEARCH($N$1,M1930)-40,80)),"",MID(M1930,SEARCH($N$1,M1930)-40,80))</f>
        <v/>
      </c>
      <c r="O1930" s="36" t="str">
        <f>IF(ISERROR(MID(M1930,SEARCH($O$1,M1930)-40,80)),"",MID(M1930,SEARCH($O$1,M1930)-40,80))</f>
        <v/>
      </c>
      <c r="P1930"/>
    </row>
    <row r="1931" spans="1:16" x14ac:dyDescent="0.35">
      <c r="A1931" s="5" t="s">
        <v>11</v>
      </c>
      <c r="B1931" s="6">
        <v>3.18</v>
      </c>
      <c r="C1931" s="1" t="s">
        <v>3335</v>
      </c>
      <c r="D1931" s="1" t="s">
        <v>3336</v>
      </c>
      <c r="E1931" s="1" t="b">
        <v>0</v>
      </c>
      <c r="F1931" s="1" t="b">
        <v>1</v>
      </c>
      <c r="G1931" s="1">
        <v>4.2492917847025504</v>
      </c>
      <c r="H1931" s="1">
        <v>1</v>
      </c>
      <c r="I1931" s="1">
        <v>1</v>
      </c>
      <c r="J1931" s="1">
        <v>1</v>
      </c>
      <c r="K1931" s="2">
        <v>3010174.9375</v>
      </c>
      <c r="L1931" s="4">
        <f>IF(ISNUMBER(K1931),LOG(K1931,10),"0")</f>
        <v>6.4785917355218308</v>
      </c>
      <c r="M1931" s="25" t="s">
        <v>6297</v>
      </c>
      <c r="N1931" s="32" t="str">
        <f>IF(ISERROR(MID(M1931,SEARCH($N$1,M1931)-40,80)),"",MID(M1931,SEARCH($N$1,M1931)-40,80))</f>
        <v/>
      </c>
      <c r="O1931" s="36" t="str">
        <f>IF(ISERROR(MID(M1931,SEARCH($O$1,M1931)-40,80)),"",MID(M1931,SEARCH($O$1,M1931)-40,80))</f>
        <v/>
      </c>
      <c r="P1931"/>
    </row>
    <row r="1932" spans="1:16" x14ac:dyDescent="0.35">
      <c r="A1932" s="5" t="s">
        <v>4094</v>
      </c>
      <c r="B1932" s="6">
        <v>1.81</v>
      </c>
      <c r="C1932" s="1" t="s">
        <v>4543</v>
      </c>
      <c r="D1932" s="1" t="s">
        <v>4544</v>
      </c>
      <c r="E1932" s="1" t="b">
        <v>0</v>
      </c>
      <c r="F1932" s="1" t="b">
        <v>1</v>
      </c>
      <c r="G1932" s="1">
        <v>0.73952341824157797</v>
      </c>
      <c r="H1932" s="1">
        <v>1</v>
      </c>
      <c r="I1932" s="1">
        <v>1</v>
      </c>
      <c r="J1932" s="1">
        <v>1</v>
      </c>
      <c r="K1932" s="2" t="s">
        <v>483</v>
      </c>
      <c r="L1932" s="4" t="str">
        <f>IF(ISNUMBER(K1932),LOG(K1932,10),"0")</f>
        <v>0</v>
      </c>
      <c r="M1932" s="25" t="s">
        <v>6881</v>
      </c>
      <c r="N1932" s="32" t="str">
        <f>IF(ISERROR(MID(M1932,SEARCH($N$1,M1932)-40,80)),"",MID(M1932,SEARCH($N$1,M1932)-40,80))</f>
        <v/>
      </c>
      <c r="O1932" s="36" t="str">
        <f>IF(ISERROR(MID(M1932,SEARCH($O$1,M1932)-40,80)),"",MID(M1932,SEARCH($O$1,M1932)-40,80))</f>
        <v/>
      </c>
      <c r="P1932"/>
    </row>
    <row r="1933" spans="1:16" x14ac:dyDescent="0.35">
      <c r="A1933" s="5" t="s">
        <v>11</v>
      </c>
      <c r="B1933" s="6">
        <v>0</v>
      </c>
      <c r="C1933" s="1" t="s">
        <v>4034</v>
      </c>
      <c r="D1933" s="1" t="s">
        <v>4035</v>
      </c>
      <c r="E1933" s="1" t="b">
        <v>0</v>
      </c>
      <c r="F1933" s="1" t="b">
        <v>1</v>
      </c>
      <c r="G1933" s="1">
        <v>4.4917257683215102</v>
      </c>
      <c r="H1933" s="1">
        <v>1</v>
      </c>
      <c r="I1933" s="1">
        <v>1</v>
      </c>
      <c r="J1933" s="1">
        <v>1</v>
      </c>
      <c r="K1933" s="2">
        <v>449923.625</v>
      </c>
      <c r="L1933" s="4">
        <f>IF(ISNUMBER(K1933),LOG(K1933,10),"0")</f>
        <v>5.6531387980950045</v>
      </c>
      <c r="M1933" s="25" t="s">
        <v>6779</v>
      </c>
      <c r="N1933" s="32" t="str">
        <f>IF(ISERROR(MID(M1933,SEARCH($N$1,M1933)-40,80)),"",MID(M1933,SEARCH($N$1,M1933)-40,80))</f>
        <v/>
      </c>
      <c r="O1933" s="36" t="str">
        <f>IF(ISERROR(MID(M1933,SEARCH($O$1,M1933)-40,80)),"",MID(M1933,SEARCH($O$1,M1933)-40,80))</f>
        <v/>
      </c>
      <c r="P1933"/>
    </row>
    <row r="1934" spans="1:16" x14ac:dyDescent="0.35">
      <c r="A1934" s="5" t="s">
        <v>11</v>
      </c>
      <c r="B1934" s="6">
        <v>3.27</v>
      </c>
      <c r="C1934" s="1" t="s">
        <v>3928</v>
      </c>
      <c r="D1934" s="1" t="s">
        <v>3929</v>
      </c>
      <c r="E1934" s="1" t="b">
        <v>0</v>
      </c>
      <c r="F1934" s="1" t="b">
        <v>1</v>
      </c>
      <c r="G1934" s="1">
        <v>3.93120393120393</v>
      </c>
      <c r="H1934" s="1">
        <v>1</v>
      </c>
      <c r="I1934" s="1">
        <v>1</v>
      </c>
      <c r="J1934" s="1">
        <v>1</v>
      </c>
      <c r="K1934" s="2">
        <v>3345170.6875</v>
      </c>
      <c r="L1934" s="4">
        <f>IF(ISNUMBER(K1934),LOG(K1934,10),"0")</f>
        <v>6.5244182825666632</v>
      </c>
      <c r="M1934" s="25" t="s">
        <v>6247</v>
      </c>
      <c r="N1934" s="32" t="str">
        <f>IF(ISERROR(MID(M1934,SEARCH($N$1,M1934)-40,80)),"",MID(M1934,SEARCH($N$1,M1934)-40,80))</f>
        <v/>
      </c>
      <c r="O1934" s="36" t="str">
        <f>IF(ISERROR(MID(M1934,SEARCH($O$1,M1934)-40,80)),"",MID(M1934,SEARCH($O$1,M1934)-40,80))</f>
        <v/>
      </c>
      <c r="P1934"/>
    </row>
    <row r="1935" spans="1:16" x14ac:dyDescent="0.35">
      <c r="A1935" s="5" t="s">
        <v>4094</v>
      </c>
      <c r="B1935" s="6">
        <v>2.2799999999999998</v>
      </c>
      <c r="C1935" s="1" t="s">
        <v>4467</v>
      </c>
      <c r="D1935" s="1" t="s">
        <v>4468</v>
      </c>
      <c r="E1935" s="1" t="b">
        <v>0</v>
      </c>
      <c r="F1935" s="1" t="b">
        <v>1</v>
      </c>
      <c r="G1935" s="1">
        <v>0.761808024377857</v>
      </c>
      <c r="H1935" s="1">
        <v>1</v>
      </c>
      <c r="I1935" s="1">
        <v>1</v>
      </c>
      <c r="J1935" s="1">
        <v>1</v>
      </c>
      <c r="K1935" s="2" t="s">
        <v>483</v>
      </c>
      <c r="L1935" s="4" t="str">
        <f>IF(ISNUMBER(K1935),LOG(K1935,10),"0")</f>
        <v>0</v>
      </c>
      <c r="M1935" s="25" t="s">
        <v>6876</v>
      </c>
      <c r="N1935" s="32" t="str">
        <f>IF(ISERROR(MID(M1935,SEARCH($N$1,M1935)-40,80)),"",MID(M1935,SEARCH($N$1,M1935)-40,80))</f>
        <v/>
      </c>
      <c r="O1935" s="36" t="str">
        <f>IF(ISERROR(MID(M1935,SEARCH($O$1,M1935)-40,80)),"",MID(M1935,SEARCH($O$1,M1935)-40,80))</f>
        <v/>
      </c>
      <c r="P1935"/>
    </row>
    <row r="1936" spans="1:16" x14ac:dyDescent="0.35">
      <c r="A1936" s="5" t="s">
        <v>4094</v>
      </c>
      <c r="B1936" s="6">
        <v>0</v>
      </c>
      <c r="C1936" s="1" t="s">
        <v>4473</v>
      </c>
      <c r="D1936" s="1" t="s">
        <v>4474</v>
      </c>
      <c r="E1936" s="1" t="b">
        <v>0</v>
      </c>
      <c r="F1936" s="1" t="b">
        <v>1</v>
      </c>
      <c r="G1936" s="1">
        <v>5.92592592592593</v>
      </c>
      <c r="H1936" s="1">
        <v>1</v>
      </c>
      <c r="I1936" s="1">
        <v>1</v>
      </c>
      <c r="J1936" s="1">
        <v>1</v>
      </c>
      <c r="K1936" s="2" t="s">
        <v>483</v>
      </c>
      <c r="L1936" s="4" t="str">
        <f>IF(ISNUMBER(K1936),LOG(K1936,10),"0")</f>
        <v>0</v>
      </c>
      <c r="M1936" s="25" t="s">
        <v>6877</v>
      </c>
      <c r="N1936" s="32" t="str">
        <f>IF(ISERROR(MID(M1936,SEARCH($N$1,M1936)-40,80)),"",MID(M1936,SEARCH($N$1,M1936)-40,80))</f>
        <v/>
      </c>
      <c r="O1936" s="36" t="str">
        <f>IF(ISERROR(MID(M1936,SEARCH($O$1,M1936)-40,80)),"",MID(M1936,SEARCH($O$1,M1936)-40,80))</f>
        <v/>
      </c>
      <c r="P1936"/>
    </row>
    <row r="1937" spans="1:16" x14ac:dyDescent="0.35">
      <c r="A1937" s="5" t="s">
        <v>11</v>
      </c>
      <c r="B1937" s="6">
        <v>2.87</v>
      </c>
      <c r="C1937" s="1" t="s">
        <v>4090</v>
      </c>
      <c r="D1937" s="1" t="s">
        <v>4091</v>
      </c>
      <c r="E1937" s="1" t="b">
        <v>0</v>
      </c>
      <c r="F1937" s="1" t="b">
        <v>1</v>
      </c>
      <c r="G1937" s="1">
        <v>2.33463035019455</v>
      </c>
      <c r="H1937" s="1">
        <v>1</v>
      </c>
      <c r="I1937" s="1">
        <v>1</v>
      </c>
      <c r="J1937" s="1">
        <v>1</v>
      </c>
      <c r="K1937" s="2">
        <v>1310466.75</v>
      </c>
      <c r="L1937" s="4">
        <f>IF(ISNUMBER(K1937),LOG(K1937,10),"0")</f>
        <v>6.1174260062252239</v>
      </c>
      <c r="M1937" s="25" t="s">
        <v>6593</v>
      </c>
      <c r="N1937" s="32" t="str">
        <f>IF(ISERROR(MID(M1937,SEARCH($N$1,M1937)-40,80)),"",MID(M1937,SEARCH($N$1,M1937)-40,80))</f>
        <v/>
      </c>
      <c r="O1937" s="36" t="str">
        <f>IF(ISERROR(MID(M1937,SEARCH($O$1,M1937)-40,80)),"",MID(M1937,SEARCH($O$1,M1937)-40,80))</f>
        <v/>
      </c>
      <c r="P1937"/>
    </row>
    <row r="1938" spans="1:16" x14ac:dyDescent="0.35">
      <c r="A1938" s="5" t="s">
        <v>11</v>
      </c>
      <c r="B1938" s="6">
        <v>2.0299999999999998</v>
      </c>
      <c r="C1938" s="1" t="s">
        <v>4014</v>
      </c>
      <c r="D1938" s="1" t="s">
        <v>4015</v>
      </c>
      <c r="E1938" s="1" t="b">
        <v>0</v>
      </c>
      <c r="F1938" s="1" t="b">
        <v>1</v>
      </c>
      <c r="G1938" s="1">
        <v>2.1621621621621601</v>
      </c>
      <c r="H1938" s="1">
        <v>1</v>
      </c>
      <c r="I1938" s="1">
        <v>1</v>
      </c>
      <c r="J1938" s="1">
        <v>1</v>
      </c>
      <c r="K1938" s="2">
        <v>821287.828125</v>
      </c>
      <c r="L1938" s="4">
        <f>IF(ISNUMBER(K1938),LOG(K1938,10),"0")</f>
        <v>5.9144953864248802</v>
      </c>
      <c r="M1938" s="25" t="s">
        <v>6695</v>
      </c>
      <c r="N1938" s="32" t="str">
        <f>IF(ISERROR(MID(M1938,SEARCH($N$1,M1938)-40,80)),"",MID(M1938,SEARCH($N$1,M1938)-40,80))</f>
        <v/>
      </c>
      <c r="O1938" s="36" t="str">
        <f>IF(ISERROR(MID(M1938,SEARCH($O$1,M1938)-40,80)),"",MID(M1938,SEARCH($O$1,M1938)-40,80))</f>
        <v/>
      </c>
      <c r="P1938"/>
    </row>
    <row r="1939" spans="1:16" x14ac:dyDescent="0.35">
      <c r="A1939" s="5" t="s">
        <v>11</v>
      </c>
      <c r="B1939" s="6">
        <v>1.98</v>
      </c>
      <c r="C1939" s="1" t="s">
        <v>3876</v>
      </c>
      <c r="D1939" s="1" t="s">
        <v>3877</v>
      </c>
      <c r="E1939" s="1" t="b">
        <v>0</v>
      </c>
      <c r="F1939" s="1" t="b">
        <v>1</v>
      </c>
      <c r="G1939" s="1">
        <v>5.1020408163265296</v>
      </c>
      <c r="H1939" s="1">
        <v>1</v>
      </c>
      <c r="I1939" s="1">
        <v>1</v>
      </c>
      <c r="J1939" s="1">
        <v>1</v>
      </c>
      <c r="K1939" s="2">
        <v>864861.234375</v>
      </c>
      <c r="L1939" s="4">
        <f>IF(ISNUMBER(K1939),LOG(K1939,10),"0")</f>
        <v>5.9369464311877262</v>
      </c>
      <c r="M1939" s="25" t="s">
        <v>6688</v>
      </c>
      <c r="N1939" s="32" t="str">
        <f>IF(ISERROR(MID(M1939,SEARCH($N$1,M1939)-40,80)),"",MID(M1939,SEARCH($N$1,M1939)-40,80))</f>
        <v/>
      </c>
      <c r="O1939" s="36" t="str">
        <f>IF(ISERROR(MID(M1939,SEARCH($O$1,M1939)-40,80)),"",MID(M1939,SEARCH($O$1,M1939)-40,80))</f>
        <v/>
      </c>
      <c r="P1939"/>
    </row>
    <row r="1940" spans="1:16" x14ac:dyDescent="0.35">
      <c r="A1940" s="5" t="s">
        <v>11</v>
      </c>
      <c r="B1940" s="6">
        <v>2.09</v>
      </c>
      <c r="C1940" s="1" t="s">
        <v>4078</v>
      </c>
      <c r="D1940" s="1" t="s">
        <v>4079</v>
      </c>
      <c r="E1940" s="1" t="b">
        <v>0</v>
      </c>
      <c r="F1940" s="1" t="b">
        <v>1</v>
      </c>
      <c r="G1940" s="1">
        <v>4.10958904109589</v>
      </c>
      <c r="H1940" s="1">
        <v>1</v>
      </c>
      <c r="I1940" s="1">
        <v>1</v>
      </c>
      <c r="J1940" s="1">
        <v>1</v>
      </c>
      <c r="K1940" s="2">
        <v>868575.96875</v>
      </c>
      <c r="L1940" s="4">
        <f>IF(ISNUMBER(K1940),LOG(K1940,10),"0")</f>
        <v>5.9388078093876606</v>
      </c>
      <c r="M1940" s="25" t="s">
        <v>6687</v>
      </c>
      <c r="N1940" s="32" t="str">
        <f>IF(ISERROR(MID(M1940,SEARCH($N$1,M1940)-40,80)),"",MID(M1940,SEARCH($N$1,M1940)-40,80))</f>
        <v/>
      </c>
      <c r="O1940" s="36" t="str">
        <f>IF(ISERROR(MID(M1940,SEARCH($O$1,M1940)-40,80)),"",MID(M1940,SEARCH($O$1,M1940)-40,80))</f>
        <v/>
      </c>
      <c r="P1940"/>
    </row>
    <row r="1941" spans="1:16" x14ac:dyDescent="0.35">
      <c r="A1941" s="5" t="s">
        <v>4094</v>
      </c>
      <c r="B1941" s="6">
        <v>1.66</v>
      </c>
      <c r="C1941" s="1" t="s">
        <v>4309</v>
      </c>
      <c r="D1941" s="1" t="s">
        <v>4310</v>
      </c>
      <c r="E1941" s="1" t="b">
        <v>0</v>
      </c>
      <c r="F1941" s="1" t="b">
        <v>1</v>
      </c>
      <c r="G1941" s="1">
        <v>4</v>
      </c>
      <c r="H1941" s="1">
        <v>1</v>
      </c>
      <c r="I1941" s="1">
        <v>1</v>
      </c>
      <c r="J1941" s="1">
        <v>1</v>
      </c>
      <c r="K1941" s="2">
        <v>7481440.1875</v>
      </c>
      <c r="L1941" s="4">
        <f>IF(ISNUMBER(K1941),LOG(K1941,10),"0")</f>
        <v>6.8739852081958528</v>
      </c>
      <c r="M1941" s="25" t="s">
        <v>5755</v>
      </c>
      <c r="N1941" s="32" t="str">
        <f>IF(ISERROR(MID(M1941,SEARCH($N$1,M1941)-40,80)),"",MID(M1941,SEARCH($N$1,M1941)-40,80))</f>
        <v/>
      </c>
      <c r="O1941" s="36" t="str">
        <f>IF(ISERROR(MID(M1941,SEARCH($O$1,M1941)-40,80)),"",MID(M1941,SEARCH($O$1,M1941)-40,80))</f>
        <v/>
      </c>
      <c r="P1941"/>
    </row>
    <row r="1942" spans="1:16" x14ac:dyDescent="0.35">
      <c r="A1942" s="5" t="s">
        <v>11</v>
      </c>
      <c r="B1942" s="6">
        <v>2.65</v>
      </c>
      <c r="C1942" s="1" t="s">
        <v>3682</v>
      </c>
      <c r="D1942" s="1" t="s">
        <v>3683</v>
      </c>
      <c r="E1942" s="1" t="b">
        <v>0</v>
      </c>
      <c r="F1942" s="1" t="b">
        <v>1</v>
      </c>
      <c r="G1942" s="1">
        <v>5.9090909090909101</v>
      </c>
      <c r="H1942" s="1">
        <v>1</v>
      </c>
      <c r="I1942" s="1">
        <v>1</v>
      </c>
      <c r="J1942" s="1">
        <v>1</v>
      </c>
      <c r="K1942" s="2">
        <v>857093.03125</v>
      </c>
      <c r="L1942" s="4">
        <f>IF(ISNUMBER(K1942),LOG(K1942,10),"0")</f>
        <v>5.9330279640068797</v>
      </c>
      <c r="M1942" s="25" t="s">
        <v>6691</v>
      </c>
      <c r="N1942" s="32" t="str">
        <f>IF(ISERROR(MID(M1942,SEARCH($N$1,M1942)-40,80)),"",MID(M1942,SEARCH($N$1,M1942)-40,80))</f>
        <v/>
      </c>
      <c r="O1942" s="36" t="str">
        <f>IF(ISERROR(MID(M1942,SEARCH($O$1,M1942)-40,80)),"",MID(M1942,SEARCH($O$1,M1942)-40,80))</f>
        <v/>
      </c>
      <c r="P1942"/>
    </row>
    <row r="1943" spans="1:16" x14ac:dyDescent="0.35">
      <c r="A1943" s="5" t="s">
        <v>11</v>
      </c>
      <c r="B1943" s="6">
        <v>2.17</v>
      </c>
      <c r="C1943" s="1" t="s">
        <v>3229</v>
      </c>
      <c r="D1943" s="1" t="s">
        <v>3230</v>
      </c>
      <c r="E1943" s="1" t="b">
        <v>0</v>
      </c>
      <c r="F1943" s="1" t="b">
        <v>1</v>
      </c>
      <c r="G1943" s="1">
        <v>7.7294685990338197</v>
      </c>
      <c r="H1943" s="1">
        <v>1</v>
      </c>
      <c r="I1943" s="1">
        <v>1</v>
      </c>
      <c r="J1943" s="1">
        <v>1</v>
      </c>
      <c r="K1943" s="2">
        <v>7060230.875</v>
      </c>
      <c r="L1943" s="4">
        <f>IF(ISNUMBER(K1943),LOG(K1943,10),"0")</f>
        <v>6.8488189030488389</v>
      </c>
      <c r="M1943" s="25" t="s">
        <v>5797</v>
      </c>
      <c r="N1943" s="32" t="str">
        <f>IF(ISERROR(MID(M1943,SEARCH($N$1,M1943)-40,80)),"",MID(M1943,SEARCH($N$1,M1943)-40,80))</f>
        <v/>
      </c>
      <c r="O1943" s="36" t="str">
        <f>IF(ISERROR(MID(M1943,SEARCH($O$1,M1943)-40,80)),"",MID(M1943,SEARCH($O$1,M1943)-40,80))</f>
        <v/>
      </c>
      <c r="P1943"/>
    </row>
    <row r="1944" spans="1:16" x14ac:dyDescent="0.35">
      <c r="A1944" s="5" t="s">
        <v>11</v>
      </c>
      <c r="B1944" s="6">
        <v>2.54</v>
      </c>
      <c r="C1944" s="1" t="s">
        <v>3526</v>
      </c>
      <c r="D1944" s="1" t="s">
        <v>3527</v>
      </c>
      <c r="E1944" s="1" t="b">
        <v>0</v>
      </c>
      <c r="F1944" s="1" t="b">
        <v>1</v>
      </c>
      <c r="G1944" s="1">
        <v>6.2893081761006302</v>
      </c>
      <c r="H1944" s="1">
        <v>1</v>
      </c>
      <c r="I1944" s="1">
        <v>1</v>
      </c>
      <c r="J1944" s="1">
        <v>1</v>
      </c>
      <c r="K1944" s="2">
        <v>4872216.40625</v>
      </c>
      <c r="L1944" s="4">
        <f>IF(ISNUMBER(K1944),LOG(K1944,10),"0")</f>
        <v>6.6877265698450516</v>
      </c>
      <c r="M1944" s="25" t="s">
        <v>6034</v>
      </c>
      <c r="N1944" s="32" t="str">
        <f>IF(ISERROR(MID(M1944,SEARCH($N$1,M1944)-40,80)),"",MID(M1944,SEARCH($N$1,M1944)-40,80))</f>
        <v/>
      </c>
      <c r="O1944" s="36" t="str">
        <f>IF(ISERROR(MID(M1944,SEARCH($O$1,M1944)-40,80)),"",MID(M1944,SEARCH($O$1,M1944)-40,80))</f>
        <v/>
      </c>
      <c r="P1944"/>
    </row>
    <row r="1945" spans="1:16" x14ac:dyDescent="0.35">
      <c r="A1945" s="5" t="s">
        <v>11</v>
      </c>
      <c r="B1945" s="6">
        <v>2.92</v>
      </c>
      <c r="C1945" s="1" t="s">
        <v>4086</v>
      </c>
      <c r="D1945" s="1" t="s">
        <v>4087</v>
      </c>
      <c r="E1945" s="1" t="b">
        <v>0</v>
      </c>
      <c r="F1945" s="1" t="b">
        <v>1</v>
      </c>
      <c r="G1945" s="1">
        <v>5.70175438596491</v>
      </c>
      <c r="H1945" s="1">
        <v>1</v>
      </c>
      <c r="I1945" s="1">
        <v>1</v>
      </c>
      <c r="J1945" s="1">
        <v>1</v>
      </c>
      <c r="K1945" s="2">
        <v>291803.734375</v>
      </c>
      <c r="L1945" s="4">
        <f>IF(ISNUMBER(K1945),LOG(K1945,10),"0")</f>
        <v>5.4650908455014973</v>
      </c>
      <c r="M1945" s="25" t="s">
        <v>6797</v>
      </c>
      <c r="N1945" s="32" t="str">
        <f>IF(ISERROR(MID(M1945,SEARCH($N$1,M1945)-40,80)),"",MID(M1945,SEARCH($N$1,M1945)-40,80))</f>
        <v/>
      </c>
      <c r="O1945" s="36" t="str">
        <f>IF(ISERROR(MID(M1945,SEARCH($O$1,M1945)-40,80)),"",MID(M1945,SEARCH($O$1,M1945)-40,80))</f>
        <v/>
      </c>
      <c r="P1945"/>
    </row>
    <row r="1946" spans="1:16" x14ac:dyDescent="0.35">
      <c r="A1946" s="5" t="s">
        <v>4094</v>
      </c>
      <c r="B1946" s="6">
        <v>1.64</v>
      </c>
      <c r="C1946" s="1" t="s">
        <v>4431</v>
      </c>
      <c r="D1946" s="1" t="s">
        <v>4432</v>
      </c>
      <c r="E1946" s="1" t="b">
        <v>0</v>
      </c>
      <c r="F1946" s="1" t="b">
        <v>1</v>
      </c>
      <c r="G1946" s="1">
        <v>2.12765957446809</v>
      </c>
      <c r="H1946" s="1">
        <v>1</v>
      </c>
      <c r="I1946" s="1">
        <v>1</v>
      </c>
      <c r="J1946" s="1">
        <v>1</v>
      </c>
      <c r="K1946" s="2">
        <v>1300079.71875</v>
      </c>
      <c r="L1946" s="4">
        <f>IF(ISNUMBER(K1946),LOG(K1946,10),"0")</f>
        <v>6.1139699833466388</v>
      </c>
      <c r="M1946" s="25" t="s">
        <v>6596</v>
      </c>
      <c r="N1946" s="32" t="str">
        <f>IF(ISERROR(MID(M1946,SEARCH($N$1,M1946)-40,80)),"",MID(M1946,SEARCH($N$1,M1946)-40,80))</f>
        <v/>
      </c>
      <c r="O1946" s="36" t="str">
        <f>IF(ISERROR(MID(M1946,SEARCH($O$1,M1946)-40,80)),"",MID(M1946,SEARCH($O$1,M1946)-40,80))</f>
        <v/>
      </c>
      <c r="P1946"/>
    </row>
    <row r="1947" spans="1:16" x14ac:dyDescent="0.35">
      <c r="A1947" s="5" t="s">
        <v>4094</v>
      </c>
      <c r="B1947" s="6">
        <v>3.6</v>
      </c>
      <c r="C1947" s="1" t="s">
        <v>4405</v>
      </c>
      <c r="D1947" s="1" t="s">
        <v>4406</v>
      </c>
      <c r="E1947" s="1" t="b">
        <v>0</v>
      </c>
      <c r="F1947" s="1" t="b">
        <v>1</v>
      </c>
      <c r="G1947" s="1">
        <v>8.9595375722543409</v>
      </c>
      <c r="H1947" s="1">
        <v>1</v>
      </c>
      <c r="I1947" s="1">
        <v>1</v>
      </c>
      <c r="J1947" s="1">
        <v>1</v>
      </c>
      <c r="K1947" s="2">
        <v>4740247.625</v>
      </c>
      <c r="L1947" s="4">
        <f>IF(ISNUMBER(K1947),LOG(K1947,10),"0")</f>
        <v>6.6758010293032184</v>
      </c>
      <c r="M1947" s="25" t="s">
        <v>6047</v>
      </c>
      <c r="N1947" s="32" t="str">
        <f>IF(ISERROR(MID(M1947,SEARCH($N$1,M1947)-40,80)),"",MID(M1947,SEARCH($N$1,M1947)-40,80))</f>
        <v/>
      </c>
      <c r="O1947" s="36" t="str">
        <f>IF(ISERROR(MID(M1947,SEARCH($O$1,M1947)-40,80)),"",MID(M1947,SEARCH($O$1,M1947)-40,80))</f>
        <v/>
      </c>
      <c r="P1947"/>
    </row>
    <row r="1948" spans="1:16" x14ac:dyDescent="0.35">
      <c r="A1948" s="5" t="s">
        <v>4094</v>
      </c>
      <c r="B1948" s="6">
        <v>2.31</v>
      </c>
      <c r="C1948" s="1" t="s">
        <v>4411</v>
      </c>
      <c r="D1948" s="1" t="s">
        <v>4412</v>
      </c>
      <c r="E1948" s="1" t="b">
        <v>0</v>
      </c>
      <c r="F1948" s="1" t="b">
        <v>1</v>
      </c>
      <c r="G1948" s="1">
        <v>5.37974683544304</v>
      </c>
      <c r="H1948" s="1">
        <v>1</v>
      </c>
      <c r="I1948" s="1">
        <v>1</v>
      </c>
      <c r="J1948" s="1">
        <v>1</v>
      </c>
      <c r="K1948" s="2">
        <v>6298119.3964843797</v>
      </c>
      <c r="L1948" s="4">
        <f>IF(ISNUMBER(K1948),LOG(K1948,10),"0")</f>
        <v>6.7992108895083394</v>
      </c>
      <c r="M1948" s="25" t="s">
        <v>5882</v>
      </c>
      <c r="N1948" s="32" t="str">
        <f>IF(ISERROR(MID(M1948,SEARCH($N$1,M1948)-40,80)),"",MID(M1948,SEARCH($N$1,M1948)-40,80))</f>
        <v/>
      </c>
      <c r="O1948" s="36" t="str">
        <f>IF(ISERROR(MID(M1948,SEARCH($O$1,M1948)-40,80)),"",MID(M1948,SEARCH($O$1,M1948)-40,80))</f>
        <v/>
      </c>
      <c r="P1948"/>
    </row>
    <row r="1949" spans="1:16" x14ac:dyDescent="0.35">
      <c r="A1949" s="5" t="s">
        <v>4094</v>
      </c>
      <c r="B1949" s="6">
        <v>1.91</v>
      </c>
      <c r="C1949" s="1" t="s">
        <v>4347</v>
      </c>
      <c r="D1949" s="1" t="s">
        <v>4348</v>
      </c>
      <c r="E1949" s="1" t="b">
        <v>0</v>
      </c>
      <c r="F1949" s="1" t="b">
        <v>1</v>
      </c>
      <c r="G1949" s="1">
        <v>2.44360902255639</v>
      </c>
      <c r="H1949" s="1">
        <v>1</v>
      </c>
      <c r="I1949" s="1">
        <v>1</v>
      </c>
      <c r="J1949" s="1">
        <v>1</v>
      </c>
      <c r="K1949" s="2" t="s">
        <v>483</v>
      </c>
      <c r="L1949" s="4" t="str">
        <f>IF(ISNUMBER(K1949),LOG(K1949,10),"0")</f>
        <v>0</v>
      </c>
      <c r="M1949" s="25" t="s">
        <v>6868</v>
      </c>
      <c r="N1949" s="32" t="str">
        <f>IF(ISERROR(MID(M1949,SEARCH($N$1,M1949)-40,80)),"",MID(M1949,SEARCH($N$1,M1949)-40,80))</f>
        <v/>
      </c>
      <c r="O1949" s="36" t="str">
        <f>IF(ISERROR(MID(M1949,SEARCH($O$1,M1949)-40,80)),"",MID(M1949,SEARCH($O$1,M1949)-40,80))</f>
        <v/>
      </c>
      <c r="P1949"/>
    </row>
    <row r="1950" spans="1:16" x14ac:dyDescent="0.35">
      <c r="A1950" s="5" t="s">
        <v>4094</v>
      </c>
      <c r="B1950" s="6">
        <v>2.88</v>
      </c>
      <c r="C1950" s="1" t="s">
        <v>4249</v>
      </c>
      <c r="D1950" s="1" t="s">
        <v>4250</v>
      </c>
      <c r="E1950" s="1" t="b">
        <v>0</v>
      </c>
      <c r="F1950" s="1" t="b">
        <v>1</v>
      </c>
      <c r="G1950" s="1">
        <v>14.3617021276596</v>
      </c>
      <c r="H1950" s="1">
        <v>1</v>
      </c>
      <c r="I1950" s="1">
        <v>1</v>
      </c>
      <c r="J1950" s="1">
        <v>1</v>
      </c>
      <c r="K1950" s="2">
        <v>1568016.34375</v>
      </c>
      <c r="L1950" s="4">
        <f>IF(ISNUMBER(K1950),LOG(K1950,10),"0")</f>
        <v>6.1953505851108206</v>
      </c>
      <c r="M1950" s="25" t="s">
        <v>6549</v>
      </c>
      <c r="N1950" s="32" t="str">
        <f>IF(ISERROR(MID(M1950,SEARCH($N$1,M1950)-40,80)),"",MID(M1950,SEARCH($N$1,M1950)-40,80))</f>
        <v/>
      </c>
      <c r="O1950" s="36" t="str">
        <f>IF(ISERROR(MID(M1950,SEARCH($O$1,M1950)-40,80)),"",MID(M1950,SEARCH($O$1,M1950)-40,80))</f>
        <v/>
      </c>
      <c r="P1950"/>
    </row>
    <row r="1951" spans="1:16" x14ac:dyDescent="0.35">
      <c r="A1951" s="5" t="s">
        <v>11</v>
      </c>
      <c r="B1951" s="6">
        <v>2.2200000000000002</v>
      </c>
      <c r="C1951" s="1" t="s">
        <v>3824</v>
      </c>
      <c r="D1951" s="1" t="s">
        <v>3825</v>
      </c>
      <c r="E1951" s="1" t="b">
        <v>0</v>
      </c>
      <c r="F1951" s="1" t="b">
        <v>1</v>
      </c>
      <c r="G1951" s="1">
        <v>1.2466607301870001</v>
      </c>
      <c r="H1951" s="1">
        <v>1</v>
      </c>
      <c r="I1951" s="1">
        <v>1</v>
      </c>
      <c r="J1951" s="1">
        <v>1</v>
      </c>
      <c r="K1951" s="2">
        <v>566042.0625</v>
      </c>
      <c r="L1951" s="4">
        <f>IF(ISNUMBER(K1951),LOG(K1951,10),"0")</f>
        <v>5.7528487047446317</v>
      </c>
      <c r="M1951" s="25" t="s">
        <v>6748</v>
      </c>
      <c r="N1951" s="32" t="str">
        <f>IF(ISERROR(MID(M1951,SEARCH($N$1,M1951)-40,80)),"",MID(M1951,SEARCH($N$1,M1951)-40,80))</f>
        <v/>
      </c>
      <c r="O1951" s="36" t="str">
        <f>IF(ISERROR(MID(M1951,SEARCH($O$1,M1951)-40,80)),"",MID(M1951,SEARCH($O$1,M1951)-40,80))</f>
        <v/>
      </c>
      <c r="P1951"/>
    </row>
    <row r="1952" spans="1:16" x14ac:dyDescent="0.35">
      <c r="A1952" s="5" t="s">
        <v>11</v>
      </c>
      <c r="B1952" s="6">
        <v>2.97</v>
      </c>
      <c r="C1952" s="1" t="s">
        <v>2841</v>
      </c>
      <c r="D1952" s="1" t="s">
        <v>2842</v>
      </c>
      <c r="E1952" s="1" t="b">
        <v>0</v>
      </c>
      <c r="F1952" s="1" t="b">
        <v>1</v>
      </c>
      <c r="G1952" s="1">
        <v>2.1410579345088201</v>
      </c>
      <c r="H1952" s="1">
        <v>1</v>
      </c>
      <c r="I1952" s="1">
        <v>1</v>
      </c>
      <c r="J1952" s="1">
        <v>1</v>
      </c>
      <c r="K1952" s="2">
        <v>442307.328125</v>
      </c>
      <c r="L1952" s="4">
        <f>IF(ISNUMBER(K1952),LOG(K1952,10),"0")</f>
        <v>5.6457241347977876</v>
      </c>
      <c r="M1952" s="25" t="s">
        <v>6781</v>
      </c>
      <c r="N1952" s="32" t="str">
        <f>IF(ISERROR(MID(M1952,SEARCH($N$1,M1952)-40,80)),"",MID(M1952,SEARCH($N$1,M1952)-40,80))</f>
        <v/>
      </c>
      <c r="O1952" s="36" t="str">
        <f>IF(ISERROR(MID(M1952,SEARCH($O$1,M1952)-40,80)),"",MID(M1952,SEARCH($O$1,M1952)-40,80))</f>
        <v/>
      </c>
      <c r="P1952"/>
    </row>
    <row r="1953" spans="1:16" x14ac:dyDescent="0.35">
      <c r="A1953" s="5" t="s">
        <v>11</v>
      </c>
      <c r="B1953" s="6">
        <v>2.0299999999999998</v>
      </c>
      <c r="C1953" s="1" t="s">
        <v>3490</v>
      </c>
      <c r="D1953" s="1" t="s">
        <v>3491</v>
      </c>
      <c r="E1953" s="1" t="b">
        <v>0</v>
      </c>
      <c r="F1953" s="1" t="b">
        <v>1</v>
      </c>
      <c r="G1953" s="1">
        <v>8.1081081081081106</v>
      </c>
      <c r="H1953" s="1">
        <v>1</v>
      </c>
      <c r="I1953" s="1">
        <v>1</v>
      </c>
      <c r="J1953" s="1">
        <v>1</v>
      </c>
      <c r="K1953" s="2">
        <v>1613449.1796875</v>
      </c>
      <c r="L1953" s="4">
        <f>IF(ISNUMBER(K1953),LOG(K1953,10),"0")</f>
        <v>6.2077552905773086</v>
      </c>
      <c r="M1953" s="25" t="s">
        <v>6542</v>
      </c>
      <c r="N1953" s="32" t="str">
        <f>IF(ISERROR(MID(M1953,SEARCH($N$1,M1953)-40,80)),"",MID(M1953,SEARCH($N$1,M1953)-40,80))</f>
        <v/>
      </c>
      <c r="O1953" s="36" t="str">
        <f>IF(ISERROR(MID(M1953,SEARCH($O$1,M1953)-40,80)),"",MID(M1953,SEARCH($O$1,M1953)-40,80))</f>
        <v/>
      </c>
      <c r="P1953"/>
    </row>
    <row r="1954" spans="1:16" x14ac:dyDescent="0.35">
      <c r="A1954" s="5" t="s">
        <v>4094</v>
      </c>
      <c r="B1954" s="6">
        <v>1.98</v>
      </c>
      <c r="C1954" s="1" t="s">
        <v>4101</v>
      </c>
      <c r="D1954" s="1" t="s">
        <v>4102</v>
      </c>
      <c r="E1954" s="1" t="b">
        <v>0</v>
      </c>
      <c r="F1954" s="1" t="b">
        <v>1</v>
      </c>
      <c r="G1954" s="1">
        <v>2.52293577981651</v>
      </c>
      <c r="H1954" s="1">
        <v>1</v>
      </c>
      <c r="I1954" s="1">
        <v>1</v>
      </c>
      <c r="J1954" s="1">
        <v>1</v>
      </c>
      <c r="K1954" s="2" t="s">
        <v>483</v>
      </c>
      <c r="L1954" s="4" t="str">
        <f>IF(ISNUMBER(K1954),LOG(K1954,10),"0")</f>
        <v>0</v>
      </c>
      <c r="M1954" s="25" t="s">
        <v>6855</v>
      </c>
      <c r="N1954" s="32" t="str">
        <f>IF(ISERROR(MID(M1954,SEARCH($N$1,M1954)-40,80)),"",MID(M1954,SEARCH($N$1,M1954)-40,80))</f>
        <v/>
      </c>
      <c r="O1954" s="36" t="str">
        <f>IF(ISERROR(MID(M1954,SEARCH($O$1,M1954)-40,80)),"",MID(M1954,SEARCH($O$1,M1954)-40,80))</f>
        <v/>
      </c>
      <c r="P1954"/>
    </row>
    <row r="1955" spans="1:16" x14ac:dyDescent="0.35">
      <c r="A1955" s="5" t="s">
        <v>4094</v>
      </c>
      <c r="B1955" s="6">
        <v>0</v>
      </c>
      <c r="C1955" s="1" t="s">
        <v>4137</v>
      </c>
      <c r="D1955" s="1" t="s">
        <v>4138</v>
      </c>
      <c r="E1955" s="1" t="b">
        <v>0</v>
      </c>
      <c r="F1955" s="1" t="b">
        <v>1</v>
      </c>
      <c r="G1955" s="1">
        <v>5.8823529411764701</v>
      </c>
      <c r="H1955" s="1">
        <v>1</v>
      </c>
      <c r="I1955" s="1">
        <v>1</v>
      </c>
      <c r="J1955" s="1">
        <v>1</v>
      </c>
      <c r="K1955" s="2">
        <v>18048236.5</v>
      </c>
      <c r="L1955" s="4">
        <f>IF(ISNUMBER(K1955),LOG(K1955,10),"0")</f>
        <v>7.2564347732369807</v>
      </c>
      <c r="M1955" s="25" t="s">
        <v>5232</v>
      </c>
      <c r="N1955" s="32" t="str">
        <f>IF(ISERROR(MID(M1955,SEARCH($N$1,M1955)-40,80)),"",MID(M1955,SEARCH($N$1,M1955)-40,80))</f>
        <v/>
      </c>
      <c r="O1955" s="36" t="str">
        <f>IF(ISERROR(MID(M1955,SEARCH($O$1,M1955)-40,80)),"",MID(M1955,SEARCH($O$1,M1955)-40,80))</f>
        <v/>
      </c>
      <c r="P1955"/>
    </row>
    <row r="1956" spans="1:16" x14ac:dyDescent="0.35">
      <c r="A1956" s="5" t="s">
        <v>11</v>
      </c>
      <c r="B1956" s="6">
        <v>2.5099999999999998</v>
      </c>
      <c r="C1956" s="1" t="s">
        <v>3958</v>
      </c>
      <c r="D1956" s="1" t="s">
        <v>3959</v>
      </c>
      <c r="E1956" s="1" t="b">
        <v>0</v>
      </c>
      <c r="F1956" s="1" t="b">
        <v>1</v>
      </c>
      <c r="G1956" s="1">
        <v>4.3859649122807003</v>
      </c>
      <c r="H1956" s="1">
        <v>1</v>
      </c>
      <c r="I1956" s="1">
        <v>1</v>
      </c>
      <c r="J1956" s="1">
        <v>1</v>
      </c>
      <c r="K1956" s="2" t="s">
        <v>483</v>
      </c>
      <c r="L1956" s="4" t="str">
        <f>IF(ISNUMBER(K1956),LOG(K1956,10),"0")</f>
        <v>0</v>
      </c>
      <c r="M1956" s="25" t="s">
        <v>6844</v>
      </c>
      <c r="N1956" s="32" t="str">
        <f>IF(ISERROR(MID(M1956,SEARCH($N$1,M1956)-40,80)),"",MID(M1956,SEARCH($N$1,M1956)-40,80))</f>
        <v/>
      </c>
      <c r="O1956" s="36" t="str">
        <f>IF(ISERROR(MID(M1956,SEARCH($O$1,M1956)-40,80)),"",MID(M1956,SEARCH($O$1,M1956)-40,80))</f>
        <v/>
      </c>
      <c r="P1956"/>
    </row>
    <row r="1957" spans="1:16" x14ac:dyDescent="0.35">
      <c r="A1957" s="5" t="s">
        <v>11</v>
      </c>
      <c r="B1957" s="6">
        <v>3.21</v>
      </c>
      <c r="C1957" s="1" t="s">
        <v>3095</v>
      </c>
      <c r="D1957" s="1" t="s">
        <v>3096</v>
      </c>
      <c r="E1957" s="1" t="b">
        <v>0</v>
      </c>
      <c r="F1957" s="1" t="b">
        <v>1</v>
      </c>
      <c r="G1957" s="1">
        <v>3.26975476839237</v>
      </c>
      <c r="H1957" s="1">
        <v>1</v>
      </c>
      <c r="I1957" s="1">
        <v>1</v>
      </c>
      <c r="J1957" s="1">
        <v>1</v>
      </c>
      <c r="K1957" s="2">
        <v>6414709.359375</v>
      </c>
      <c r="L1957" s="4">
        <f>IF(ISNUMBER(K1957),LOG(K1957,10),"0")</f>
        <v>6.807176983941015</v>
      </c>
      <c r="M1957" s="25" t="s">
        <v>5868</v>
      </c>
      <c r="N1957" s="32" t="str">
        <f>IF(ISERROR(MID(M1957,SEARCH($N$1,M1957)-40,80)),"",MID(M1957,SEARCH($N$1,M1957)-40,80))</f>
        <v/>
      </c>
      <c r="O1957" s="36" t="str">
        <f>IF(ISERROR(MID(M1957,SEARCH($O$1,M1957)-40,80)),"",MID(M1957,SEARCH($O$1,M1957)-40,80))</f>
        <v/>
      </c>
      <c r="P1957"/>
    </row>
    <row r="1958" spans="1:16" x14ac:dyDescent="0.35">
      <c r="A1958" s="5" t="s">
        <v>4094</v>
      </c>
      <c r="B1958" s="6">
        <v>0</v>
      </c>
      <c r="C1958" s="1" t="s">
        <v>4599</v>
      </c>
      <c r="D1958" s="1" t="s">
        <v>4600</v>
      </c>
      <c r="E1958" s="1" t="b">
        <v>0</v>
      </c>
      <c r="F1958" s="1" t="b">
        <v>1</v>
      </c>
      <c r="G1958" s="1">
        <v>0.40462427745664697</v>
      </c>
      <c r="H1958" s="1">
        <v>1</v>
      </c>
      <c r="I1958" s="1">
        <v>1</v>
      </c>
      <c r="J1958" s="1">
        <v>1</v>
      </c>
      <c r="K1958" s="2">
        <v>6450655.75</v>
      </c>
      <c r="L1958" s="4">
        <f>IF(ISNUMBER(K1958),LOG(K1958,10),"0")</f>
        <v>6.8096038656632887</v>
      </c>
      <c r="M1958" s="25" t="s">
        <v>5863</v>
      </c>
      <c r="N1958" s="32" t="str">
        <f>IF(ISERROR(MID(M1958,SEARCH($N$1,M1958)-40,80)),"",MID(M1958,SEARCH($N$1,M1958)-40,80))</f>
        <v/>
      </c>
      <c r="O1958" s="36" t="str">
        <f>IF(ISERROR(MID(M1958,SEARCH($O$1,M1958)-40,80)),"",MID(M1958,SEARCH($O$1,M1958)-40,80))</f>
        <v/>
      </c>
      <c r="P1958"/>
    </row>
    <row r="1959" spans="1:16" x14ac:dyDescent="0.35">
      <c r="A1959" s="5" t="s">
        <v>11</v>
      </c>
      <c r="B1959" s="6">
        <v>3.27</v>
      </c>
      <c r="C1959" s="1" t="s">
        <v>3343</v>
      </c>
      <c r="D1959" s="1" t="s">
        <v>3344</v>
      </c>
      <c r="E1959" s="1" t="b">
        <v>0</v>
      </c>
      <c r="F1959" s="1" t="b">
        <v>1</v>
      </c>
      <c r="G1959" s="1">
        <v>3.1602708803611699</v>
      </c>
      <c r="H1959" s="1">
        <v>1</v>
      </c>
      <c r="I1959" s="1">
        <v>1</v>
      </c>
      <c r="J1959" s="1">
        <v>1</v>
      </c>
      <c r="K1959" s="2">
        <v>6423157.8125</v>
      </c>
      <c r="L1959" s="4">
        <f>IF(ISNUMBER(K1959),LOG(K1959,10),"0")</f>
        <v>6.8077485924571901</v>
      </c>
      <c r="M1959" s="25" t="s">
        <v>5867</v>
      </c>
      <c r="N1959" s="32" t="str">
        <f>IF(ISERROR(MID(M1959,SEARCH($N$1,M1959)-40,80)),"",MID(M1959,SEARCH($N$1,M1959)-40,80))</f>
        <v>ing adaptor activity [GO:0035591]; cell surface receptor signaling pathway [GO:0</v>
      </c>
      <c r="O1959" s="36" t="str">
        <f>IF(ISERROR(MID(M1959,SEARCH($O$1,M1959)-40,80)),"",MID(M1959,SEARCH($O$1,M1959)-40,80))</f>
        <v/>
      </c>
      <c r="P1959"/>
    </row>
    <row r="1960" spans="1:16" x14ac:dyDescent="0.35">
      <c r="A1960" s="5" t="s">
        <v>11</v>
      </c>
      <c r="B1960" s="6">
        <v>2.13</v>
      </c>
      <c r="C1960" s="1" t="s">
        <v>3754</v>
      </c>
      <c r="D1960" s="1" t="s">
        <v>3755</v>
      </c>
      <c r="E1960" s="1" t="b">
        <v>0</v>
      </c>
      <c r="F1960" s="1" t="b">
        <v>1</v>
      </c>
      <c r="G1960" s="1">
        <v>0.86750788643533105</v>
      </c>
      <c r="H1960" s="1">
        <v>1</v>
      </c>
      <c r="I1960" s="1">
        <v>1</v>
      </c>
      <c r="J1960" s="1">
        <v>1</v>
      </c>
      <c r="K1960" s="2">
        <v>1028303.40625</v>
      </c>
      <c r="L1960" s="4">
        <f>IF(ISNUMBER(K1960),LOG(K1960,10),"0")</f>
        <v>6.0121212744052412</v>
      </c>
      <c r="M1960" s="25" t="s">
        <v>6655</v>
      </c>
      <c r="N1960" s="32" t="str">
        <f>IF(ISERROR(MID(M1960,SEARCH($N$1,M1960)-40,80)),"",MID(M1960,SEARCH($N$1,M1960)-40,80))</f>
        <v/>
      </c>
      <c r="O1960" s="36" t="str">
        <f>IF(ISERROR(MID(M1960,SEARCH($O$1,M1960)-40,80)),"",MID(M1960,SEARCH($O$1,M1960)-40,80))</f>
        <v/>
      </c>
      <c r="P1960"/>
    </row>
    <row r="1961" spans="1:16" x14ac:dyDescent="0.35">
      <c r="A1961" s="5" t="s">
        <v>11</v>
      </c>
      <c r="B1961" s="6">
        <v>2.82</v>
      </c>
      <c r="C1961" s="1" t="s">
        <v>3904</v>
      </c>
      <c r="D1961" s="1" t="s">
        <v>3905</v>
      </c>
      <c r="E1961" s="1" t="b">
        <v>0</v>
      </c>
      <c r="F1961" s="1" t="b">
        <v>1</v>
      </c>
      <c r="G1961" s="1">
        <v>2.5</v>
      </c>
      <c r="H1961" s="1">
        <v>1</v>
      </c>
      <c r="I1961" s="1">
        <v>1</v>
      </c>
      <c r="J1961" s="1">
        <v>1</v>
      </c>
      <c r="K1961" s="2" t="s">
        <v>483</v>
      </c>
      <c r="L1961" s="4" t="str">
        <f>IF(ISNUMBER(K1961),LOG(K1961,10),"0")</f>
        <v>0</v>
      </c>
      <c r="M1961" s="25" t="s">
        <v>6841</v>
      </c>
      <c r="N1961" s="32" t="str">
        <f>IF(ISERROR(MID(M1961,SEARCH($N$1,M1961)-40,80)),"",MID(M1961,SEARCH($N$1,M1961)-40,80))</f>
        <v/>
      </c>
      <c r="O1961" s="36" t="str">
        <f>IF(ISERROR(MID(M1961,SEARCH($O$1,M1961)-40,80)),"",MID(M1961,SEARCH($O$1,M1961)-40,80))</f>
        <v/>
      </c>
      <c r="P1961"/>
    </row>
    <row r="1962" spans="1:16" x14ac:dyDescent="0.35">
      <c r="A1962" s="5" t="s">
        <v>11</v>
      </c>
      <c r="B1962" s="6">
        <v>2.36</v>
      </c>
      <c r="C1962" s="1" t="s">
        <v>3458</v>
      </c>
      <c r="D1962" s="1" t="s">
        <v>3459</v>
      </c>
      <c r="E1962" s="1" t="b">
        <v>0</v>
      </c>
      <c r="F1962" s="1" t="b">
        <v>1</v>
      </c>
      <c r="G1962" s="1">
        <v>2.38095238095238</v>
      </c>
      <c r="H1962" s="1">
        <v>1</v>
      </c>
      <c r="I1962" s="1">
        <v>1</v>
      </c>
      <c r="J1962" s="1">
        <v>1</v>
      </c>
      <c r="K1962" s="2">
        <v>2508901.625</v>
      </c>
      <c r="L1962" s="4">
        <f>IF(ISNUMBER(K1962),LOG(K1962,10),"0")</f>
        <v>6.3994836327943814</v>
      </c>
      <c r="M1962" s="25" t="s">
        <v>6374</v>
      </c>
      <c r="N1962" s="32" t="str">
        <f>IF(ISERROR(MID(M1962,SEARCH($N$1,M1962)-40,80)),"",MID(M1962,SEARCH($N$1,M1962)-40,80))</f>
        <v/>
      </c>
      <c r="O1962" s="36" t="str">
        <f>IF(ISERROR(MID(M1962,SEARCH($O$1,M1962)-40,80)),"",MID(M1962,SEARCH($O$1,M1962)-40,80))</f>
        <v/>
      </c>
      <c r="P1962"/>
    </row>
    <row r="1963" spans="1:16" x14ac:dyDescent="0.35">
      <c r="A1963" s="5" t="s">
        <v>11</v>
      </c>
      <c r="B1963" s="6">
        <v>2.23</v>
      </c>
      <c r="C1963" s="1" t="s">
        <v>3840</v>
      </c>
      <c r="D1963" s="1" t="s">
        <v>3841</v>
      </c>
      <c r="E1963" s="1" t="b">
        <v>0</v>
      </c>
      <c r="F1963" s="1" t="b">
        <v>1</v>
      </c>
      <c r="G1963" s="1">
        <v>5.31914893617021</v>
      </c>
      <c r="H1963" s="1">
        <v>1</v>
      </c>
      <c r="I1963" s="1">
        <v>1</v>
      </c>
      <c r="J1963" s="1">
        <v>1</v>
      </c>
      <c r="K1963" s="2">
        <v>4451703.59375</v>
      </c>
      <c r="L1963" s="4">
        <f>IF(ISNUMBER(K1963),LOG(K1963,10),"0")</f>
        <v>6.648526240145106</v>
      </c>
      <c r="M1963" s="25" t="s">
        <v>6090</v>
      </c>
      <c r="N1963" s="32" t="str">
        <f>IF(ISERROR(MID(M1963,SEARCH($N$1,M1963)-40,80)),"",MID(M1963,SEARCH($N$1,M1963)-40,80))</f>
        <v/>
      </c>
      <c r="O1963" s="36" t="str">
        <f>IF(ISERROR(MID(M1963,SEARCH($O$1,M1963)-40,80)),"",MID(M1963,SEARCH($O$1,M1963)-40,80))</f>
        <v/>
      </c>
      <c r="P1963"/>
    </row>
    <row r="1964" spans="1:16" x14ac:dyDescent="0.35">
      <c r="A1964" s="5" t="s">
        <v>4094</v>
      </c>
      <c r="B1964" s="6">
        <v>1.98</v>
      </c>
      <c r="C1964" s="1" t="s">
        <v>4503</v>
      </c>
      <c r="D1964" s="1" t="s">
        <v>4504</v>
      </c>
      <c r="E1964" s="1" t="b">
        <v>0</v>
      </c>
      <c r="F1964" s="1" t="b">
        <v>1</v>
      </c>
      <c r="G1964" s="1">
        <v>3.86904761904762</v>
      </c>
      <c r="H1964" s="1">
        <v>1</v>
      </c>
      <c r="I1964" s="1">
        <v>1</v>
      </c>
      <c r="J1964" s="1">
        <v>1</v>
      </c>
      <c r="K1964" s="2">
        <v>480556.98046875</v>
      </c>
      <c r="L1964" s="4">
        <f>IF(ISNUMBER(K1964),LOG(K1964,10),"0")</f>
        <v>5.6817448901023582</v>
      </c>
      <c r="M1964" s="25" t="s">
        <v>6769</v>
      </c>
      <c r="N1964" s="32" t="str">
        <f>IF(ISERROR(MID(M1964,SEARCH($N$1,M1964)-40,80)),"",MID(M1964,SEARCH($N$1,M1964)-40,80))</f>
        <v/>
      </c>
      <c r="O1964" s="36" t="str">
        <f>IF(ISERROR(MID(M1964,SEARCH($O$1,M1964)-40,80)),"",MID(M1964,SEARCH($O$1,M1964)-40,80))</f>
        <v/>
      </c>
      <c r="P1964"/>
    </row>
    <row r="1965" spans="1:16" x14ac:dyDescent="0.35">
      <c r="A1965" s="5" t="s">
        <v>4094</v>
      </c>
      <c r="B1965" s="6">
        <v>2.91</v>
      </c>
      <c r="C1965" s="1" t="s">
        <v>4401</v>
      </c>
      <c r="D1965" s="1" t="s">
        <v>4402</v>
      </c>
      <c r="E1965" s="1" t="b">
        <v>0</v>
      </c>
      <c r="F1965" s="1" t="b">
        <v>1</v>
      </c>
      <c r="G1965" s="1">
        <v>3.4883720930232598</v>
      </c>
      <c r="H1965" s="1">
        <v>1</v>
      </c>
      <c r="I1965" s="1">
        <v>1</v>
      </c>
      <c r="J1965" s="1">
        <v>1</v>
      </c>
      <c r="K1965" s="2" t="s">
        <v>483</v>
      </c>
      <c r="L1965" s="4" t="str">
        <f>IF(ISNUMBER(K1965),LOG(K1965,10),"0")</f>
        <v>0</v>
      </c>
      <c r="M1965" s="25" t="s">
        <v>6871</v>
      </c>
      <c r="N1965" s="32" t="str">
        <f>IF(ISERROR(MID(M1965,SEARCH($N$1,M1965)-40,80)),"",MID(M1965,SEARCH($N$1,M1965)-40,80))</f>
        <v/>
      </c>
      <c r="O1965" s="36" t="str">
        <f>IF(ISERROR(MID(M1965,SEARCH($O$1,M1965)-40,80)),"",MID(M1965,SEARCH($O$1,M1965)-40,80))</f>
        <v/>
      </c>
      <c r="P1965"/>
    </row>
    <row r="1966" spans="1:16" x14ac:dyDescent="0.35">
      <c r="A1966" s="5" t="s">
        <v>4094</v>
      </c>
      <c r="B1966" s="6">
        <v>2.14</v>
      </c>
      <c r="C1966" s="1" t="s">
        <v>4289</v>
      </c>
      <c r="D1966" s="1" t="s">
        <v>4290</v>
      </c>
      <c r="E1966" s="1" t="b">
        <v>0</v>
      </c>
      <c r="F1966" s="1" t="b">
        <v>1</v>
      </c>
      <c r="G1966" s="1">
        <v>4.2307692307692299</v>
      </c>
      <c r="H1966" s="1">
        <v>1</v>
      </c>
      <c r="I1966" s="1">
        <v>1</v>
      </c>
      <c r="J1966" s="1">
        <v>1</v>
      </c>
      <c r="K1966" s="2">
        <v>261370.57421875</v>
      </c>
      <c r="L1966" s="4">
        <f>IF(ISNUMBER(K1966),LOG(K1966,10),"0")</f>
        <v>5.417256691990632</v>
      </c>
      <c r="M1966" s="25" t="s">
        <v>6802</v>
      </c>
      <c r="N1966" s="32" t="str">
        <f>IF(ISERROR(MID(M1966,SEARCH($N$1,M1966)-40,80)),"",MID(M1966,SEARCH($N$1,M1966)-40,80))</f>
        <v/>
      </c>
      <c r="O1966" s="36" t="str">
        <f>IF(ISERROR(MID(M1966,SEARCH($O$1,M1966)-40,80)),"",MID(M1966,SEARCH($O$1,M1966)-40,80))</f>
        <v/>
      </c>
      <c r="P1966"/>
    </row>
    <row r="1967" spans="1:16" x14ac:dyDescent="0.35">
      <c r="A1967" s="5" t="s">
        <v>4094</v>
      </c>
      <c r="B1967" s="6">
        <v>2.04</v>
      </c>
      <c r="C1967" s="1" t="s">
        <v>4469</v>
      </c>
      <c r="D1967" s="1" t="s">
        <v>4470</v>
      </c>
      <c r="E1967" s="1" t="b">
        <v>0</v>
      </c>
      <c r="F1967" s="1" t="b">
        <v>1</v>
      </c>
      <c r="G1967" s="1">
        <v>6.9444444444444402</v>
      </c>
      <c r="H1967" s="1">
        <v>1</v>
      </c>
      <c r="I1967" s="1">
        <v>1</v>
      </c>
      <c r="J1967" s="1">
        <v>1</v>
      </c>
      <c r="K1967" s="2">
        <v>14914304.03125</v>
      </c>
      <c r="L1967" s="4">
        <f>IF(ISNUMBER(K1967),LOG(K1967,10),"0")</f>
        <v>7.1736029920299691</v>
      </c>
      <c r="M1967" s="25" t="s">
        <v>5323</v>
      </c>
      <c r="N1967" s="32" t="str">
        <f>IF(ISERROR(MID(M1967,SEARCH($N$1,M1967)-40,80)),"",MID(M1967,SEARCH($N$1,M1967)-40,80))</f>
        <v/>
      </c>
      <c r="O1967" s="36" t="str">
        <f>IF(ISERROR(MID(M1967,SEARCH($O$1,M1967)-40,80)),"",MID(M1967,SEARCH($O$1,M1967)-40,80))</f>
        <v/>
      </c>
      <c r="P1967"/>
    </row>
    <row r="1968" spans="1:16" x14ac:dyDescent="0.35">
      <c r="A1968" s="5" t="s">
        <v>4094</v>
      </c>
      <c r="B1968" s="6">
        <v>2.4</v>
      </c>
      <c r="C1968" s="1" t="s">
        <v>4275</v>
      </c>
      <c r="D1968" s="1" t="s">
        <v>4276</v>
      </c>
      <c r="E1968" s="1" t="b">
        <v>0</v>
      </c>
      <c r="F1968" s="1" t="b">
        <v>1</v>
      </c>
      <c r="G1968" s="1">
        <v>3.1578947368421102</v>
      </c>
      <c r="H1968" s="1">
        <v>1</v>
      </c>
      <c r="I1968" s="1">
        <v>1</v>
      </c>
      <c r="J1968" s="1">
        <v>1</v>
      </c>
      <c r="K1968" s="2">
        <v>1201621.65625</v>
      </c>
      <c r="L1968" s="4">
        <f>IF(ISNUMBER(K1968),LOG(K1968,10),"0")</f>
        <v>6.0797677468114912</v>
      </c>
      <c r="M1968" s="25" t="s">
        <v>6613</v>
      </c>
      <c r="N1968" s="32" t="str">
        <f>IF(ISERROR(MID(M1968,SEARCH($N$1,M1968)-40,80)),"",MID(M1968,SEARCH($N$1,M1968)-40,80))</f>
        <v/>
      </c>
      <c r="O1968" s="36" t="str">
        <f>IF(ISERROR(MID(M1968,SEARCH($O$1,M1968)-40,80)),"",MID(M1968,SEARCH($O$1,M1968)-40,80))</f>
        <v/>
      </c>
      <c r="P1968"/>
    </row>
    <row r="1969" spans="1:16" x14ac:dyDescent="0.35">
      <c r="A1969" s="5" t="s">
        <v>11</v>
      </c>
      <c r="B1969" s="6">
        <v>8.2899999999999991</v>
      </c>
      <c r="C1969" s="1" t="s">
        <v>2765</v>
      </c>
      <c r="D1969" s="1" t="s">
        <v>2766</v>
      </c>
      <c r="E1969" s="1" t="b">
        <v>0</v>
      </c>
      <c r="F1969" s="1" t="b">
        <v>1</v>
      </c>
      <c r="G1969" s="1">
        <v>13.0434782608696</v>
      </c>
      <c r="H1969" s="1">
        <v>1</v>
      </c>
      <c r="I1969" s="1">
        <v>2</v>
      </c>
      <c r="J1969" s="1">
        <v>1</v>
      </c>
      <c r="K1969" s="2">
        <v>11164867.25</v>
      </c>
      <c r="L1969" s="4">
        <f>IF(ISNUMBER(K1969),LOG(K1969,10),"0")</f>
        <v>7.0478535636873287</v>
      </c>
      <c r="M1969" s="25" t="s">
        <v>5495</v>
      </c>
      <c r="N1969" s="32" t="str">
        <f>IF(ISERROR(MID(M1969,SEARCH($N$1,M1969)-40,80)),"",MID(M1969,SEARCH($N$1,M1969)-40,80))</f>
        <v/>
      </c>
      <c r="O1969" s="36" t="str">
        <f>IF(ISERROR(MID(M1969,SEARCH($O$1,M1969)-40,80)),"",MID(M1969,SEARCH($O$1,M1969)-40,80))</f>
        <v/>
      </c>
      <c r="P1969"/>
    </row>
    <row r="1970" spans="1:16" x14ac:dyDescent="0.35">
      <c r="A1970" s="5" t="s">
        <v>4094</v>
      </c>
      <c r="B1970" s="6">
        <v>2.29</v>
      </c>
      <c r="C1970" s="1" t="s">
        <v>4455</v>
      </c>
      <c r="D1970" s="1" t="s">
        <v>4456</v>
      </c>
      <c r="E1970" s="1" t="b">
        <v>0</v>
      </c>
      <c r="F1970" s="1" t="b">
        <v>1</v>
      </c>
      <c r="G1970" s="1">
        <v>5.1428571428571397</v>
      </c>
      <c r="H1970" s="1">
        <v>1</v>
      </c>
      <c r="I1970" s="1">
        <v>1</v>
      </c>
      <c r="J1970" s="1">
        <v>1</v>
      </c>
      <c r="K1970" s="2">
        <v>1165198.64453125</v>
      </c>
      <c r="L1970" s="4">
        <f>IF(ISNUMBER(K1970),LOG(K1970,10),"0")</f>
        <v>6.0663999707436984</v>
      </c>
      <c r="M1970" s="25" t="s">
        <v>6627</v>
      </c>
      <c r="N1970" s="32" t="str">
        <f>IF(ISERROR(MID(M1970,SEARCH($N$1,M1970)-40,80)),"",MID(M1970,SEARCH($N$1,M1970)-40,80))</f>
        <v/>
      </c>
      <c r="O1970" s="36" t="str">
        <f>IF(ISERROR(MID(M1970,SEARCH($O$1,M1970)-40,80)),"",MID(M1970,SEARCH($O$1,M1970)-40,80))</f>
        <v/>
      </c>
      <c r="P1970"/>
    </row>
    <row r="1971" spans="1:16" x14ac:dyDescent="0.35">
      <c r="A1971" s="5" t="s">
        <v>11</v>
      </c>
      <c r="B1971" s="6">
        <v>4.54</v>
      </c>
      <c r="C1971" s="1" t="s">
        <v>3612</v>
      </c>
      <c r="D1971" s="1" t="s">
        <v>3613</v>
      </c>
      <c r="E1971" s="1" t="b">
        <v>0</v>
      </c>
      <c r="F1971" s="1" t="b">
        <v>1</v>
      </c>
      <c r="G1971" s="1">
        <v>2.6236125126135201</v>
      </c>
      <c r="H1971" s="1">
        <v>1</v>
      </c>
      <c r="I1971" s="1">
        <v>1</v>
      </c>
      <c r="J1971" s="1">
        <v>1</v>
      </c>
      <c r="K1971" s="2">
        <v>2965085.96875</v>
      </c>
      <c r="L1971" s="4">
        <f>IF(ISNUMBER(K1971),LOG(K1971,10),"0")</f>
        <v>6.4720372896775107</v>
      </c>
      <c r="M1971" s="25" t="s">
        <v>6307</v>
      </c>
      <c r="N1971" s="32" t="str">
        <f>IF(ISERROR(MID(M1971,SEARCH($N$1,M1971)-40,80)),"",MID(M1971,SEARCH($N$1,M1971)-40,80))</f>
        <v/>
      </c>
      <c r="O1971" s="36" t="str">
        <f>IF(ISERROR(MID(M1971,SEARCH($O$1,M1971)-40,80)),"",MID(M1971,SEARCH($O$1,M1971)-40,80))</f>
        <v/>
      </c>
      <c r="P1971"/>
    </row>
    <row r="1972" spans="1:16" x14ac:dyDescent="0.35">
      <c r="A1972" s="5" t="s">
        <v>11</v>
      </c>
      <c r="B1972" s="6">
        <v>3.11</v>
      </c>
      <c r="C1972" s="1" t="s">
        <v>3558</v>
      </c>
      <c r="D1972" s="1" t="s">
        <v>3559</v>
      </c>
      <c r="E1972" s="1" t="b">
        <v>0</v>
      </c>
      <c r="F1972" s="1" t="b">
        <v>1</v>
      </c>
      <c r="G1972" s="1">
        <v>1.9908116385911201</v>
      </c>
      <c r="H1972" s="1">
        <v>1</v>
      </c>
      <c r="I1972" s="1">
        <v>1</v>
      </c>
      <c r="J1972" s="1">
        <v>1</v>
      </c>
      <c r="K1972" s="2">
        <v>1856442.1875</v>
      </c>
      <c r="L1972" s="4">
        <f>IF(ISNUMBER(K1972),LOG(K1972,10),"0")</f>
        <v>6.2686814291664454</v>
      </c>
      <c r="M1972" s="25" t="s">
        <v>6503</v>
      </c>
      <c r="N1972" s="32" t="str">
        <f>IF(ISERROR(MID(M1972,SEARCH($N$1,M1972)-40,80)),"",MID(M1972,SEARCH($N$1,M1972)-40,80))</f>
        <v/>
      </c>
      <c r="O1972" s="36" t="str">
        <f>IF(ISERROR(MID(M1972,SEARCH($O$1,M1972)-40,80)),"",MID(M1972,SEARCH($O$1,M1972)-40,80))</f>
        <v/>
      </c>
      <c r="P1972"/>
    </row>
    <row r="1973" spans="1:16" x14ac:dyDescent="0.35">
      <c r="A1973" s="5" t="s">
        <v>11</v>
      </c>
      <c r="B1973" s="6">
        <v>2.7</v>
      </c>
      <c r="C1973" s="1" t="s">
        <v>3886</v>
      </c>
      <c r="D1973" s="1" t="s">
        <v>3887</v>
      </c>
      <c r="E1973" s="1" t="b">
        <v>0</v>
      </c>
      <c r="F1973" s="1" t="b">
        <v>1</v>
      </c>
      <c r="G1973" s="1">
        <v>6.1594202898550696</v>
      </c>
      <c r="H1973" s="1">
        <v>1</v>
      </c>
      <c r="I1973" s="1">
        <v>1</v>
      </c>
      <c r="J1973" s="1">
        <v>1</v>
      </c>
      <c r="K1973" s="2">
        <v>2101629.3125</v>
      </c>
      <c r="L1973" s="4">
        <f>IF(ISNUMBER(K1973),LOG(K1973,10),"0")</f>
        <v>6.3225561171477427</v>
      </c>
      <c r="M1973" s="25" t="s">
        <v>6460</v>
      </c>
      <c r="N1973" s="32" t="str">
        <f>IF(ISERROR(MID(M1973,SEARCH($N$1,M1973)-40,80)),"",MID(M1973,SEARCH($N$1,M1973)-40,80))</f>
        <v/>
      </c>
      <c r="O1973" s="36" t="str">
        <f>IF(ISERROR(MID(M1973,SEARCH($O$1,M1973)-40,80)),"",MID(M1973,SEARCH($O$1,M1973)-40,80))</f>
        <v/>
      </c>
      <c r="P1973"/>
    </row>
    <row r="1974" spans="1:16" x14ac:dyDescent="0.35">
      <c r="A1974" s="5" t="s">
        <v>4094</v>
      </c>
      <c r="B1974" s="6">
        <v>1.78</v>
      </c>
      <c r="C1974" s="1" t="s">
        <v>4223</v>
      </c>
      <c r="D1974" s="1" t="s">
        <v>4224</v>
      </c>
      <c r="E1974" s="1" t="b">
        <v>0</v>
      </c>
      <c r="F1974" s="1" t="b">
        <v>1</v>
      </c>
      <c r="G1974" s="1">
        <v>1.1320754716981101</v>
      </c>
      <c r="H1974" s="1">
        <v>1</v>
      </c>
      <c r="I1974" s="1">
        <v>1</v>
      </c>
      <c r="J1974" s="1">
        <v>1</v>
      </c>
      <c r="K1974" s="2">
        <v>4157865.9375</v>
      </c>
      <c r="L1974" s="4">
        <f>IF(ISNUMBER(K1974),LOG(K1974,10),"0")</f>
        <v>6.6188704822194495</v>
      </c>
      <c r="M1974" s="25" t="s">
        <v>6120</v>
      </c>
      <c r="N1974" s="32" t="str">
        <f>IF(ISERROR(MID(M1974,SEARCH($N$1,M1974)-40,80)),"",MID(M1974,SEARCH($N$1,M1974)-40,80))</f>
        <v/>
      </c>
      <c r="O1974" s="36" t="str">
        <f>IF(ISERROR(MID(M1974,SEARCH($O$1,M1974)-40,80)),"",MID(M1974,SEARCH($O$1,M1974)-40,80))</f>
        <v/>
      </c>
      <c r="P1974"/>
    </row>
    <row r="1975" spans="1:16" x14ac:dyDescent="0.35">
      <c r="A1975" s="5" t="s">
        <v>11</v>
      </c>
      <c r="B1975" s="6">
        <v>2.17</v>
      </c>
      <c r="C1975" s="1" t="s">
        <v>3377</v>
      </c>
      <c r="D1975" s="1" t="s">
        <v>3378</v>
      </c>
      <c r="E1975" s="1" t="b">
        <v>0</v>
      </c>
      <c r="F1975" s="1" t="b">
        <v>1</v>
      </c>
      <c r="G1975" s="1">
        <v>2.57936507936508</v>
      </c>
      <c r="H1975" s="1">
        <v>1</v>
      </c>
      <c r="I1975" s="1">
        <v>1</v>
      </c>
      <c r="J1975" s="1">
        <v>1</v>
      </c>
      <c r="K1975" s="2" t="s">
        <v>483</v>
      </c>
      <c r="L1975" s="4" t="str">
        <f>IF(ISNUMBER(K1975),LOG(K1975,10),"0")</f>
        <v>0</v>
      </c>
      <c r="M1975" s="25" t="s">
        <v>6825</v>
      </c>
      <c r="N1975" s="32" t="str">
        <f>IF(ISERROR(MID(M1975,SEARCH($N$1,M1975)-40,80)),"",MID(M1975,SEARCH($N$1,M1975)-40,80))</f>
        <v/>
      </c>
      <c r="O1975" s="36" t="str">
        <f>IF(ISERROR(MID(M1975,SEARCH($O$1,M1975)-40,80)),"",MID(M1975,SEARCH($O$1,M1975)-40,80))</f>
        <v/>
      </c>
      <c r="P1975"/>
    </row>
    <row r="1976" spans="1:16" x14ac:dyDescent="0.35">
      <c r="A1976" s="5" t="s">
        <v>4094</v>
      </c>
      <c r="B1976" s="6">
        <v>2.06</v>
      </c>
      <c r="C1976" s="1" t="s">
        <v>4181</v>
      </c>
      <c r="D1976" s="1" t="s">
        <v>4182</v>
      </c>
      <c r="E1976" s="1" t="b">
        <v>0</v>
      </c>
      <c r="F1976" s="1" t="b">
        <v>1</v>
      </c>
      <c r="G1976" s="1">
        <v>2.79187817258883</v>
      </c>
      <c r="H1976" s="1">
        <v>1</v>
      </c>
      <c r="I1976" s="1">
        <v>1</v>
      </c>
      <c r="J1976" s="1">
        <v>1</v>
      </c>
      <c r="K1976" s="2">
        <v>3833159.46875</v>
      </c>
      <c r="L1976" s="4">
        <f>IF(ISNUMBER(K1976),LOG(K1976,10),"0")</f>
        <v>6.5835568873361474</v>
      </c>
      <c r="M1976" s="25" t="s">
        <v>6165</v>
      </c>
      <c r="N1976" s="32" t="str">
        <f>IF(ISERROR(MID(M1976,SEARCH($N$1,M1976)-40,80)),"",MID(M1976,SEARCH($N$1,M1976)-40,80))</f>
        <v/>
      </c>
      <c r="O1976" s="36" t="str">
        <f>IF(ISERROR(MID(M1976,SEARCH($O$1,M1976)-40,80)),"",MID(M1976,SEARCH($O$1,M1976)-40,80))</f>
        <v/>
      </c>
      <c r="P1976"/>
    </row>
    <row r="1977" spans="1:16" x14ac:dyDescent="0.35">
      <c r="A1977" s="5" t="s">
        <v>11</v>
      </c>
      <c r="B1977" s="6">
        <v>2.31</v>
      </c>
      <c r="C1977" s="1" t="s">
        <v>3960</v>
      </c>
      <c r="D1977" s="1" t="s">
        <v>3961</v>
      </c>
      <c r="E1977" s="1" t="b">
        <v>0</v>
      </c>
      <c r="F1977" s="1" t="b">
        <v>1</v>
      </c>
      <c r="G1977" s="1">
        <v>4.9773755656108598</v>
      </c>
      <c r="H1977" s="1">
        <v>1</v>
      </c>
      <c r="I1977" s="1">
        <v>1</v>
      </c>
      <c r="J1977" s="1">
        <v>1</v>
      </c>
      <c r="K1977" s="2">
        <v>1171330.5</v>
      </c>
      <c r="L1977" s="4">
        <f>IF(ISNUMBER(K1977),LOG(K1977,10),"0")</f>
        <v>6.0686794519252247</v>
      </c>
      <c r="M1977" s="25" t="s">
        <v>6624</v>
      </c>
      <c r="N1977" s="32" t="str">
        <f>IF(ISERROR(MID(M1977,SEARCH($N$1,M1977)-40,80)),"",MID(M1977,SEARCH($N$1,M1977)-40,80))</f>
        <v/>
      </c>
      <c r="O1977" s="36" t="str">
        <f>IF(ISERROR(MID(M1977,SEARCH($O$1,M1977)-40,80)),"",MID(M1977,SEARCH($O$1,M1977)-40,80))</f>
        <v/>
      </c>
      <c r="P1977"/>
    </row>
    <row r="1978" spans="1:16" x14ac:dyDescent="0.35">
      <c r="A1978" s="5" t="s">
        <v>11</v>
      </c>
      <c r="B1978" s="6">
        <v>3.17</v>
      </c>
      <c r="C1978" s="1" t="s">
        <v>3706</v>
      </c>
      <c r="D1978" s="1" t="s">
        <v>3707</v>
      </c>
      <c r="E1978" s="1" t="b">
        <v>0</v>
      </c>
      <c r="F1978" s="1" t="b">
        <v>1</v>
      </c>
      <c r="G1978" s="1">
        <v>2.8497409326424901</v>
      </c>
      <c r="H1978" s="1">
        <v>1</v>
      </c>
      <c r="I1978" s="1">
        <v>1</v>
      </c>
      <c r="J1978" s="1">
        <v>1</v>
      </c>
      <c r="K1978" s="2">
        <v>1116366.03125</v>
      </c>
      <c r="L1978" s="4">
        <f>IF(ISNUMBER(K1978),LOG(K1978,10),"0")</f>
        <v>6.0478066133189907</v>
      </c>
      <c r="M1978" s="25" t="s">
        <v>6639</v>
      </c>
      <c r="N1978" s="32" t="str">
        <f>IF(ISERROR(MID(M1978,SEARCH($N$1,M1978)-40,80)),"",MID(M1978,SEARCH($N$1,M1978)-40,80))</f>
        <v/>
      </c>
      <c r="O1978" s="36" t="str">
        <f>IF(ISERROR(MID(M1978,SEARCH($O$1,M1978)-40,80)),"",MID(M1978,SEARCH($O$1,M1978)-40,80))</f>
        <v/>
      </c>
      <c r="P1978"/>
    </row>
    <row r="1979" spans="1:16" x14ac:dyDescent="0.35">
      <c r="A1979" s="5" t="s">
        <v>4094</v>
      </c>
      <c r="B1979" s="6">
        <v>3.35</v>
      </c>
      <c r="C1979" s="1" t="s">
        <v>4501</v>
      </c>
      <c r="D1979" s="1" t="s">
        <v>4502</v>
      </c>
      <c r="E1979" s="1" t="b">
        <v>0</v>
      </c>
      <c r="F1979" s="1" t="b">
        <v>1</v>
      </c>
      <c r="G1979" s="1">
        <v>1.3888888888888899</v>
      </c>
      <c r="H1979" s="1">
        <v>1</v>
      </c>
      <c r="I1979" s="1">
        <v>2</v>
      </c>
      <c r="J1979" s="1">
        <v>1</v>
      </c>
      <c r="K1979" s="2">
        <v>308123950.328125</v>
      </c>
      <c r="L1979" s="4">
        <f>IF(ISNUMBER(K1979),LOG(K1979,10),"0")</f>
        <v>8.4887254571325261</v>
      </c>
      <c r="M1979" s="25" t="s">
        <v>4683</v>
      </c>
      <c r="N1979" s="32" t="str">
        <f>IF(ISERROR(MID(M1979,SEARCH($N$1,M1979)-40,80)),"",MID(M1979,SEARCH($N$1,M1979)-40,80))</f>
        <v/>
      </c>
      <c r="O1979" s="36" t="str">
        <f>IF(ISERROR(MID(M1979,SEARCH($O$1,M1979)-40,80)),"",MID(M1979,SEARCH($O$1,M1979)-40,80))</f>
        <v/>
      </c>
      <c r="P1979"/>
    </row>
    <row r="1980" spans="1:16" x14ac:dyDescent="0.35">
      <c r="A1980" s="5" t="s">
        <v>11</v>
      </c>
      <c r="B1980" s="6">
        <v>2.12</v>
      </c>
      <c r="C1980" s="1" t="s">
        <v>3602</v>
      </c>
      <c r="D1980" s="1" t="s">
        <v>3603</v>
      </c>
      <c r="E1980" s="1" t="b">
        <v>0</v>
      </c>
      <c r="F1980" s="1" t="b">
        <v>1</v>
      </c>
      <c r="G1980" s="1">
        <v>14.285714285714301</v>
      </c>
      <c r="H1980" s="1">
        <v>1</v>
      </c>
      <c r="I1980" s="1">
        <v>1</v>
      </c>
      <c r="J1980" s="1">
        <v>1</v>
      </c>
      <c r="K1980" s="2">
        <v>4603965.4375</v>
      </c>
      <c r="L1980" s="4">
        <f>IF(ISNUMBER(K1980),LOG(K1980,10),"0")</f>
        <v>6.6631320546711832</v>
      </c>
      <c r="M1980" s="25" t="s">
        <v>6069</v>
      </c>
      <c r="N1980" s="32" t="str">
        <f>IF(ISERROR(MID(M1980,SEARCH($N$1,M1980)-40,80)),"",MID(M1980,SEARCH($N$1,M1980)-40,80))</f>
        <v/>
      </c>
      <c r="O1980" s="36" t="str">
        <f>IF(ISERROR(MID(M1980,SEARCH($O$1,M1980)-40,80)),"",MID(M1980,SEARCH($O$1,M1980)-40,80))</f>
        <v/>
      </c>
      <c r="P1980"/>
    </row>
    <row r="1981" spans="1:16" x14ac:dyDescent="0.35">
      <c r="A1981" s="5" t="s">
        <v>11</v>
      </c>
      <c r="B1981" s="6">
        <v>2.02</v>
      </c>
      <c r="C1981" s="1" t="s">
        <v>4046</v>
      </c>
      <c r="D1981" s="1" t="s">
        <v>4047</v>
      </c>
      <c r="E1981" s="1" t="b">
        <v>0</v>
      </c>
      <c r="F1981" s="1" t="b">
        <v>1</v>
      </c>
      <c r="G1981" s="1">
        <v>2.9325513196480899</v>
      </c>
      <c r="H1981" s="1">
        <v>1</v>
      </c>
      <c r="I1981" s="1">
        <v>1</v>
      </c>
      <c r="J1981" s="1">
        <v>1</v>
      </c>
      <c r="K1981" s="2">
        <v>923972.96875</v>
      </c>
      <c r="L1981" s="4">
        <f>IF(ISNUMBER(K1981),LOG(K1981,10),"0")</f>
        <v>5.9656592659230991</v>
      </c>
      <c r="M1981" s="25" t="s">
        <v>6677</v>
      </c>
      <c r="N1981" s="32" t="str">
        <f>IF(ISERROR(MID(M1981,SEARCH($N$1,M1981)-40,80)),"",MID(M1981,SEARCH($N$1,M1981)-40,80))</f>
        <v/>
      </c>
      <c r="O1981" s="36" t="str">
        <f>IF(ISERROR(MID(M1981,SEARCH($O$1,M1981)-40,80)),"",MID(M1981,SEARCH($O$1,M1981)-40,80))</f>
        <v/>
      </c>
      <c r="P1981"/>
    </row>
    <row r="1982" spans="1:16" x14ac:dyDescent="0.35">
      <c r="A1982" s="5" t="s">
        <v>4094</v>
      </c>
      <c r="B1982" s="6">
        <v>2.4300000000000002</v>
      </c>
      <c r="C1982" s="1" t="s">
        <v>4447</v>
      </c>
      <c r="D1982" s="1" t="s">
        <v>4448</v>
      </c>
      <c r="E1982" s="1" t="b">
        <v>0</v>
      </c>
      <c r="F1982" s="1" t="b">
        <v>1</v>
      </c>
      <c r="G1982" s="1">
        <v>1.6624040920716101</v>
      </c>
      <c r="H1982" s="1">
        <v>1</v>
      </c>
      <c r="I1982" s="1">
        <v>1</v>
      </c>
      <c r="J1982" s="1">
        <v>1</v>
      </c>
      <c r="K1982" s="2" t="s">
        <v>483</v>
      </c>
      <c r="L1982" s="4" t="str">
        <f>IF(ISNUMBER(K1982),LOG(K1982,10),"0")</f>
        <v>0</v>
      </c>
      <c r="M1982" s="25" t="s">
        <v>6874</v>
      </c>
      <c r="N1982" s="32" t="str">
        <f>IF(ISERROR(MID(M1982,SEARCH($N$1,M1982)-40,80)),"",MID(M1982,SEARCH($N$1,M1982)-40,80))</f>
        <v/>
      </c>
      <c r="O1982" s="36" t="str">
        <f>IF(ISERROR(MID(M1982,SEARCH($O$1,M1982)-40,80)),"",MID(M1982,SEARCH($O$1,M1982)-40,80))</f>
        <v/>
      </c>
      <c r="P1982"/>
    </row>
    <row r="1983" spans="1:16" x14ac:dyDescent="0.35">
      <c r="A1983" s="5" t="s">
        <v>4094</v>
      </c>
      <c r="B1983" s="6">
        <v>2.42</v>
      </c>
      <c r="C1983" s="1" t="s">
        <v>4557</v>
      </c>
      <c r="D1983" s="1" t="s">
        <v>4558</v>
      </c>
      <c r="E1983" s="1" t="b">
        <v>0</v>
      </c>
      <c r="F1983" s="1" t="b">
        <v>1</v>
      </c>
      <c r="G1983" s="1">
        <v>1.1830201809325001</v>
      </c>
      <c r="H1983" s="1">
        <v>1</v>
      </c>
      <c r="I1983" s="1">
        <v>1</v>
      </c>
      <c r="J1983" s="1">
        <v>1</v>
      </c>
      <c r="K1983" s="2">
        <v>653701.921875</v>
      </c>
      <c r="L1983" s="4">
        <f>IF(ISNUMBER(K1983),LOG(K1983,10),"0")</f>
        <v>5.815379761787824</v>
      </c>
      <c r="M1983" s="25" t="s">
        <v>6729</v>
      </c>
      <c r="N1983" s="32" t="str">
        <f>IF(ISERROR(MID(M1983,SEARCH($N$1,M1983)-40,80)),"",MID(M1983,SEARCH($N$1,M1983)-40,80))</f>
        <v/>
      </c>
      <c r="O1983" s="36" t="str">
        <f>IF(ISERROR(MID(M1983,SEARCH($O$1,M1983)-40,80)),"",MID(M1983,SEARCH($O$1,M1983)-40,80))</f>
        <v/>
      </c>
      <c r="P1983"/>
    </row>
    <row r="1984" spans="1:16" x14ac:dyDescent="0.35">
      <c r="A1984" s="5" t="s">
        <v>11</v>
      </c>
      <c r="B1984" s="6">
        <v>6.11</v>
      </c>
      <c r="C1984" s="1" t="s">
        <v>3638</v>
      </c>
      <c r="D1984" s="1" t="s">
        <v>3639</v>
      </c>
      <c r="E1984" s="1" t="b">
        <v>0</v>
      </c>
      <c r="F1984" s="1" t="b">
        <v>1</v>
      </c>
      <c r="G1984" s="1">
        <v>11.0526315789474</v>
      </c>
      <c r="H1984" s="1">
        <v>1</v>
      </c>
      <c r="I1984" s="1">
        <v>2</v>
      </c>
      <c r="J1984" s="1">
        <v>1</v>
      </c>
      <c r="K1984" s="2">
        <v>621883.5234375</v>
      </c>
      <c r="L1984" s="4">
        <f>IF(ISNUMBER(K1984),LOG(K1984,10),"0")</f>
        <v>5.7937090505022715</v>
      </c>
      <c r="M1984" s="25" t="s">
        <v>6736</v>
      </c>
      <c r="N1984" s="32" t="str">
        <f>IF(ISERROR(MID(M1984,SEARCH($N$1,M1984)-40,80)),"",MID(M1984,SEARCH($N$1,M1984)-40,80))</f>
        <v/>
      </c>
      <c r="O1984" s="36" t="str">
        <f>IF(ISERROR(MID(M1984,SEARCH($O$1,M1984)-40,80)),"",MID(M1984,SEARCH($O$1,M1984)-40,80))</f>
        <v/>
      </c>
      <c r="P1984"/>
    </row>
    <row r="1985" spans="1:16" x14ac:dyDescent="0.35">
      <c r="A1985" s="5" t="s">
        <v>4094</v>
      </c>
      <c r="B1985" s="6">
        <v>2.78</v>
      </c>
      <c r="C1985" s="1" t="s">
        <v>4237</v>
      </c>
      <c r="D1985" s="1" t="s">
        <v>4238</v>
      </c>
      <c r="E1985" s="1" t="b">
        <v>0</v>
      </c>
      <c r="F1985" s="1" t="b">
        <v>1</v>
      </c>
      <c r="G1985" s="1">
        <v>0.57553956834532405</v>
      </c>
      <c r="H1985" s="1">
        <v>1</v>
      </c>
      <c r="I1985" s="1">
        <v>1</v>
      </c>
      <c r="J1985" s="1">
        <v>1</v>
      </c>
      <c r="K1985" s="2">
        <v>717832.3125</v>
      </c>
      <c r="L1985" s="4">
        <f>IF(ISNUMBER(K1985),LOG(K1985,10),"0")</f>
        <v>5.8560230037667917</v>
      </c>
      <c r="M1985" s="25" t="s">
        <v>6720</v>
      </c>
      <c r="N1985" s="32" t="str">
        <f>IF(ISERROR(MID(M1985,SEARCH($N$1,M1985)-40,80)),"",MID(M1985,SEARCH($N$1,M1985)-40,80))</f>
        <v/>
      </c>
      <c r="O1985" s="36" t="str">
        <f>IF(ISERROR(MID(M1985,SEARCH($O$1,M1985)-40,80)),"",MID(M1985,SEARCH($O$1,M1985)-40,80))</f>
        <v/>
      </c>
      <c r="P1985"/>
    </row>
    <row r="1986" spans="1:16" x14ac:dyDescent="0.35">
      <c r="A1986" s="5" t="s">
        <v>4094</v>
      </c>
      <c r="B1986" s="6">
        <v>2.72</v>
      </c>
      <c r="C1986" s="1" t="s">
        <v>4449</v>
      </c>
      <c r="D1986" s="1" t="s">
        <v>4450</v>
      </c>
      <c r="E1986" s="1" t="b">
        <v>0</v>
      </c>
      <c r="F1986" s="1" t="b">
        <v>1</v>
      </c>
      <c r="G1986" s="1">
        <v>4.0123456790123502</v>
      </c>
      <c r="H1986" s="1">
        <v>1</v>
      </c>
      <c r="I1986" s="1">
        <v>1</v>
      </c>
      <c r="J1986" s="1">
        <v>1</v>
      </c>
      <c r="K1986" s="2">
        <v>4700536.609375</v>
      </c>
      <c r="L1986" s="4">
        <f>IF(ISNUMBER(K1986),LOG(K1986,10),"0")</f>
        <v>6.6721474394650349</v>
      </c>
      <c r="M1986" s="25" t="s">
        <v>6053</v>
      </c>
      <c r="N1986" s="32" t="str">
        <f>IF(ISERROR(MID(M1986,SEARCH($N$1,M1986)-40,80)),"",MID(M1986,SEARCH($N$1,M1986)-40,80))</f>
        <v/>
      </c>
      <c r="O1986" s="36" t="str">
        <f>IF(ISERROR(MID(M1986,SEARCH($O$1,M1986)-40,80)),"",MID(M1986,SEARCH($O$1,M1986)-40,80))</f>
        <v/>
      </c>
      <c r="P1986"/>
    </row>
    <row r="1987" spans="1:16" x14ac:dyDescent="0.35">
      <c r="A1987" s="5" t="s">
        <v>4094</v>
      </c>
      <c r="B1987" s="6">
        <v>2.38</v>
      </c>
      <c r="C1987" s="1" t="s">
        <v>4643</v>
      </c>
      <c r="D1987" s="1" t="s">
        <v>4644</v>
      </c>
      <c r="E1987" s="1" t="b">
        <v>0</v>
      </c>
      <c r="F1987" s="1" t="b">
        <v>1</v>
      </c>
      <c r="G1987" s="1">
        <v>1.3908205841446499</v>
      </c>
      <c r="H1987" s="1">
        <v>1</v>
      </c>
      <c r="I1987" s="1">
        <v>1</v>
      </c>
      <c r="J1987" s="1">
        <v>1</v>
      </c>
      <c r="K1987" s="2" t="s">
        <v>483</v>
      </c>
      <c r="L1987" s="4" t="str">
        <f>IF(ISNUMBER(K1987),LOG(K1987,10),"0")</f>
        <v>0</v>
      </c>
      <c r="M1987" s="25" t="s">
        <v>6889</v>
      </c>
      <c r="N1987" s="32" t="str">
        <f>IF(ISERROR(MID(M1987,SEARCH($N$1,M1987)-40,80)),"",MID(M1987,SEARCH($N$1,M1987)-40,80))</f>
        <v/>
      </c>
      <c r="O1987" s="36" t="str">
        <f>IF(ISERROR(MID(M1987,SEARCH($O$1,M1987)-40,80)),"",MID(M1987,SEARCH($O$1,M1987)-40,80))</f>
        <v/>
      </c>
      <c r="P1987"/>
    </row>
    <row r="1988" spans="1:16" x14ac:dyDescent="0.35">
      <c r="A1988" s="5" t="s">
        <v>11</v>
      </c>
      <c r="B1988" s="6">
        <v>2</v>
      </c>
      <c r="C1988" s="1" t="s">
        <v>3926</v>
      </c>
      <c r="D1988" s="1" t="s">
        <v>3927</v>
      </c>
      <c r="E1988" s="1" t="b">
        <v>0</v>
      </c>
      <c r="F1988" s="1" t="b">
        <v>1</v>
      </c>
      <c r="G1988" s="1">
        <v>5.2173913043478297</v>
      </c>
      <c r="H1988" s="1">
        <v>1</v>
      </c>
      <c r="I1988" s="1">
        <v>1</v>
      </c>
      <c r="J1988" s="1">
        <v>1</v>
      </c>
      <c r="K1988" s="2">
        <v>3678667.66015625</v>
      </c>
      <c r="L1988" s="4">
        <f>IF(ISNUMBER(K1988),LOG(K1988,10),"0")</f>
        <v>6.5656905543764443</v>
      </c>
      <c r="M1988" s="25" t="s">
        <v>6199</v>
      </c>
      <c r="N1988" s="32" t="str">
        <f>IF(ISERROR(MID(M1988,SEARCH($N$1,M1988)-40,80)),"",MID(M1988,SEARCH($N$1,M1988)-40,80))</f>
        <v/>
      </c>
      <c r="O1988" s="36" t="str">
        <f>IF(ISERROR(MID(M1988,SEARCH($O$1,M1988)-40,80)),"",MID(M1988,SEARCH($O$1,M1988)-40,80))</f>
        <v/>
      </c>
      <c r="P1988"/>
    </row>
    <row r="1989" spans="1:16" x14ac:dyDescent="0.35">
      <c r="A1989" s="5" t="s">
        <v>11</v>
      </c>
      <c r="B1989" s="6">
        <v>2.02</v>
      </c>
      <c r="C1989" s="1" t="s">
        <v>3670</v>
      </c>
      <c r="D1989" s="1" t="s">
        <v>3671</v>
      </c>
      <c r="E1989" s="1" t="b">
        <v>0</v>
      </c>
      <c r="F1989" s="1" t="b">
        <v>1</v>
      </c>
      <c r="G1989" s="1">
        <v>3.0508474576271198</v>
      </c>
      <c r="H1989" s="1">
        <v>1</v>
      </c>
      <c r="I1989" s="1">
        <v>1</v>
      </c>
      <c r="J1989" s="1">
        <v>1</v>
      </c>
      <c r="K1989" s="2">
        <v>3833544.4453125</v>
      </c>
      <c r="L1989" s="4">
        <f>IF(ISNUMBER(K1989),LOG(K1989,10),"0")</f>
        <v>6.58360050274083</v>
      </c>
      <c r="M1989" s="25" t="s">
        <v>6164</v>
      </c>
      <c r="N1989" s="32" t="str">
        <f>IF(ISERROR(MID(M1989,SEARCH($N$1,M1989)-40,80)),"",MID(M1989,SEARCH($N$1,M1989)-40,80))</f>
        <v/>
      </c>
      <c r="O1989" s="36" t="str">
        <f>IF(ISERROR(MID(M1989,SEARCH($O$1,M1989)-40,80)),"",MID(M1989,SEARCH($O$1,M1989)-40,80))</f>
        <v/>
      </c>
      <c r="P1989"/>
    </row>
    <row r="1990" spans="1:16" x14ac:dyDescent="0.35">
      <c r="A1990" s="5" t="s">
        <v>11</v>
      </c>
      <c r="B1990" s="6">
        <v>2.2200000000000002</v>
      </c>
      <c r="C1990" s="1" t="s">
        <v>3556</v>
      </c>
      <c r="D1990" s="1" t="s">
        <v>3557</v>
      </c>
      <c r="E1990" s="1" t="b">
        <v>0</v>
      </c>
      <c r="F1990" s="1" t="b">
        <v>1</v>
      </c>
      <c r="G1990" s="1">
        <v>1.30548302872063</v>
      </c>
      <c r="H1990" s="1">
        <v>1</v>
      </c>
      <c r="I1990" s="1">
        <v>1</v>
      </c>
      <c r="J1990" s="1">
        <v>1</v>
      </c>
      <c r="K1990" s="2">
        <v>2120411</v>
      </c>
      <c r="L1990" s="4">
        <f>IF(ISNUMBER(K1990),LOG(K1990,10),"0")</f>
        <v>6.3264200485382167</v>
      </c>
      <c r="M1990" s="25" t="s">
        <v>6454</v>
      </c>
      <c r="N1990" s="32" t="str">
        <f>IF(ISERROR(MID(M1990,SEARCH($N$1,M1990)-40,80)),"",MID(M1990,SEARCH($N$1,M1990)-40,80))</f>
        <v/>
      </c>
      <c r="O1990" s="36" t="str">
        <f>IF(ISERROR(MID(M1990,SEARCH($O$1,M1990)-40,80)),"",MID(M1990,SEARCH($O$1,M1990)-40,80))</f>
        <v/>
      </c>
      <c r="P1990"/>
    </row>
    <row r="1991" spans="1:16" x14ac:dyDescent="0.35">
      <c r="A1991" s="5" t="s">
        <v>11</v>
      </c>
      <c r="B1991" s="6">
        <v>2.4300000000000002</v>
      </c>
      <c r="C1991" s="1" t="s">
        <v>4072</v>
      </c>
      <c r="D1991" s="1" t="s">
        <v>4073</v>
      </c>
      <c r="E1991" s="1" t="b">
        <v>0</v>
      </c>
      <c r="F1991" s="1" t="b">
        <v>1</v>
      </c>
      <c r="G1991" s="1">
        <v>11.764705882352899</v>
      </c>
      <c r="H1991" s="1">
        <v>1</v>
      </c>
      <c r="I1991" s="1">
        <v>1</v>
      </c>
      <c r="J1991" s="1">
        <v>1</v>
      </c>
      <c r="K1991" s="2" t="s">
        <v>483</v>
      </c>
      <c r="L1991" s="4" t="str">
        <f>IF(ISNUMBER(K1991),LOG(K1991,10),"0")</f>
        <v>0</v>
      </c>
      <c r="M1991" s="25" t="s">
        <v>6854</v>
      </c>
      <c r="N1991" s="32" t="str">
        <f>IF(ISERROR(MID(M1991,SEARCH($N$1,M1991)-40,80)),"",MID(M1991,SEARCH($N$1,M1991)-40,80))</f>
        <v/>
      </c>
      <c r="O1991" s="36" t="str">
        <f>IF(ISERROR(MID(M1991,SEARCH($O$1,M1991)-40,80)),"",MID(M1991,SEARCH($O$1,M1991)-40,80))</f>
        <v/>
      </c>
      <c r="P1991"/>
    </row>
    <row r="1992" spans="1:16" x14ac:dyDescent="0.35">
      <c r="A1992" s="5" t="s">
        <v>4094</v>
      </c>
      <c r="B1992" s="6">
        <v>1.99</v>
      </c>
      <c r="C1992" s="1" t="s">
        <v>4243</v>
      </c>
      <c r="D1992" s="1" t="s">
        <v>4244</v>
      </c>
      <c r="E1992" s="1" t="b">
        <v>0</v>
      </c>
      <c r="F1992" s="1" t="b">
        <v>1</v>
      </c>
      <c r="G1992" s="1">
        <v>4.3478260869565197</v>
      </c>
      <c r="H1992" s="1">
        <v>1</v>
      </c>
      <c r="I1992" s="1">
        <v>1</v>
      </c>
      <c r="J1992" s="1">
        <v>1</v>
      </c>
      <c r="K1992" s="2">
        <v>2060278</v>
      </c>
      <c r="L1992" s="4">
        <f>IF(ISNUMBER(K1992),LOG(K1992,10),"0")</f>
        <v>6.3139258250876464</v>
      </c>
      <c r="M1992" s="25" t="s">
        <v>6466</v>
      </c>
      <c r="N1992" s="32" t="str">
        <f>IF(ISERROR(MID(M1992,SEARCH($N$1,M1992)-40,80)),"",MID(M1992,SEARCH($N$1,M1992)-40,80))</f>
        <v/>
      </c>
      <c r="O1992" s="36" t="str">
        <f>IF(ISERROR(MID(M1992,SEARCH($O$1,M1992)-40,80)),"",MID(M1992,SEARCH($O$1,M1992)-40,80))</f>
        <v/>
      </c>
      <c r="P1992"/>
    </row>
    <row r="1993" spans="1:16" x14ac:dyDescent="0.35">
      <c r="A1993" s="5" t="s">
        <v>11</v>
      </c>
      <c r="B1993" s="6">
        <v>2.1800000000000002</v>
      </c>
      <c r="C1993" s="1" t="s">
        <v>4010</v>
      </c>
      <c r="D1993" s="1" t="s">
        <v>4011</v>
      </c>
      <c r="E1993" s="1" t="b">
        <v>0</v>
      </c>
      <c r="F1993" s="1" t="b">
        <v>1</v>
      </c>
      <c r="G1993" s="1">
        <v>7.6555023923445003</v>
      </c>
      <c r="H1993" s="1">
        <v>1</v>
      </c>
      <c r="I1993" s="1">
        <v>1</v>
      </c>
      <c r="J1993" s="1">
        <v>1</v>
      </c>
      <c r="K1993" s="2" t="s">
        <v>483</v>
      </c>
      <c r="L1993" s="4" t="str">
        <f>IF(ISNUMBER(K1993),LOG(K1993,10),"0")</f>
        <v>0</v>
      </c>
      <c r="M1993" s="25" t="s">
        <v>6847</v>
      </c>
      <c r="N1993" s="32" t="str">
        <f>IF(ISERROR(MID(M1993,SEARCH($N$1,M1993)-40,80)),"",MID(M1993,SEARCH($N$1,M1993)-40,80))</f>
        <v/>
      </c>
      <c r="O1993" s="36" t="str">
        <f>IF(ISERROR(MID(M1993,SEARCH($O$1,M1993)-40,80)),"",MID(M1993,SEARCH($O$1,M1993)-40,80))</f>
        <v/>
      </c>
      <c r="P1993"/>
    </row>
    <row r="1994" spans="1:16" x14ac:dyDescent="0.35">
      <c r="A1994" s="5" t="s">
        <v>11</v>
      </c>
      <c r="B1994" s="6">
        <v>2.0299999999999998</v>
      </c>
      <c r="C1994" s="1" t="s">
        <v>4004</v>
      </c>
      <c r="D1994" s="1" t="s">
        <v>4005</v>
      </c>
      <c r="E1994" s="1" t="b">
        <v>0</v>
      </c>
      <c r="F1994" s="1" t="b">
        <v>1</v>
      </c>
      <c r="G1994" s="1">
        <v>9.5238095238095202</v>
      </c>
      <c r="H1994" s="1">
        <v>1</v>
      </c>
      <c r="I1994" s="1">
        <v>1</v>
      </c>
      <c r="J1994" s="1">
        <v>1</v>
      </c>
      <c r="K1994" s="2">
        <v>8469173.5</v>
      </c>
      <c r="L1994" s="4">
        <f>IF(ISNUMBER(K1994),LOG(K1994,10),"0")</f>
        <v>6.9278410299407094</v>
      </c>
      <c r="M1994" s="25" t="s">
        <v>5672</v>
      </c>
      <c r="N1994" s="32" t="str">
        <f>IF(ISERROR(MID(M1994,SEARCH($N$1,M1994)-40,80)),"",MID(M1994,SEARCH($N$1,M1994)-40,80))</f>
        <v/>
      </c>
      <c r="O1994" s="36" t="str">
        <f>IF(ISERROR(MID(M1994,SEARCH($O$1,M1994)-40,80)),"",MID(M1994,SEARCH($O$1,M1994)-40,80))</f>
        <v/>
      </c>
      <c r="P1994"/>
    </row>
    <row r="1995" spans="1:16" x14ac:dyDescent="0.35">
      <c r="A1995" s="5" t="s">
        <v>11</v>
      </c>
      <c r="B1995" s="6">
        <v>2.12</v>
      </c>
      <c r="C1995" s="1" t="s">
        <v>3982</v>
      </c>
      <c r="D1995" s="1" t="s">
        <v>3983</v>
      </c>
      <c r="E1995" s="1" t="b">
        <v>0</v>
      </c>
      <c r="F1995" s="1" t="b">
        <v>1</v>
      </c>
      <c r="G1995" s="1">
        <v>2.02177293934681</v>
      </c>
      <c r="H1995" s="1">
        <v>1</v>
      </c>
      <c r="I1995" s="1">
        <v>1</v>
      </c>
      <c r="J1995" s="1">
        <v>1</v>
      </c>
      <c r="K1995" s="2">
        <v>492618.140625</v>
      </c>
      <c r="L1995" s="4">
        <f>IF(ISNUMBER(K1995),LOG(K1995,10),"0")</f>
        <v>5.6925104006583291</v>
      </c>
      <c r="M1995" s="25" t="s">
        <v>6766</v>
      </c>
      <c r="N1995" s="32" t="str">
        <f>IF(ISERROR(MID(M1995,SEARCH($N$1,M1995)-40,80)),"",MID(M1995,SEARCH($N$1,M1995)-40,80))</f>
        <v/>
      </c>
      <c r="O1995" s="36" t="str">
        <f>IF(ISERROR(MID(M1995,SEARCH($O$1,M1995)-40,80)),"",MID(M1995,SEARCH($O$1,M1995)-40,80))</f>
        <v/>
      </c>
      <c r="P1995"/>
    </row>
    <row r="1996" spans="1:16" x14ac:dyDescent="0.35">
      <c r="A1996" s="5" t="s">
        <v>4094</v>
      </c>
      <c r="B1996" s="6">
        <v>1.8</v>
      </c>
      <c r="C1996" s="1" t="s">
        <v>4507</v>
      </c>
      <c r="D1996" s="1" t="s">
        <v>4508</v>
      </c>
      <c r="E1996" s="1" t="b">
        <v>0</v>
      </c>
      <c r="F1996" s="1" t="b">
        <v>1</v>
      </c>
      <c r="G1996" s="1">
        <v>1.9157088122605399</v>
      </c>
      <c r="H1996" s="1">
        <v>1</v>
      </c>
      <c r="I1996" s="1">
        <v>1</v>
      </c>
      <c r="J1996" s="1">
        <v>1</v>
      </c>
      <c r="K1996" s="2">
        <v>552227.609375</v>
      </c>
      <c r="L1996" s="4">
        <f>IF(ISNUMBER(K1996),LOG(K1996,10),"0")</f>
        <v>5.7421181159929633</v>
      </c>
      <c r="M1996" s="25" t="s">
        <v>6750</v>
      </c>
      <c r="N1996" s="32" t="str">
        <f>IF(ISERROR(MID(M1996,SEARCH($N$1,M1996)-40,80)),"",MID(M1996,SEARCH($N$1,M1996)-40,80))</f>
        <v/>
      </c>
      <c r="O1996" s="36" t="str">
        <f>IF(ISERROR(MID(M1996,SEARCH($O$1,M1996)-40,80)),"",MID(M1996,SEARCH($O$1,M1996)-40,80))</f>
        <v/>
      </c>
      <c r="P1996"/>
    </row>
    <row r="1997" spans="1:16" x14ac:dyDescent="0.35">
      <c r="A1997" s="5" t="s">
        <v>11</v>
      </c>
      <c r="B1997" s="6">
        <v>2.34</v>
      </c>
      <c r="C1997" s="1" t="s">
        <v>3588</v>
      </c>
      <c r="D1997" s="1" t="s">
        <v>3589</v>
      </c>
      <c r="E1997" s="1" t="b">
        <v>0</v>
      </c>
      <c r="F1997" s="1" t="b">
        <v>1</v>
      </c>
      <c r="G1997" s="1">
        <v>0.42689434364994699</v>
      </c>
      <c r="H1997" s="1">
        <v>1</v>
      </c>
      <c r="I1997" s="1">
        <v>1</v>
      </c>
      <c r="J1997" s="1">
        <v>1</v>
      </c>
      <c r="K1997" s="2" t="s">
        <v>483</v>
      </c>
      <c r="L1997" s="4" t="str">
        <f>IF(ISNUMBER(K1997),LOG(K1997,10),"0")</f>
        <v>0</v>
      </c>
      <c r="M1997" s="25" t="s">
        <v>6832</v>
      </c>
      <c r="N1997" s="32" t="str">
        <f>IF(ISERROR(MID(M1997,SEARCH($N$1,M1997)-40,80)),"",MID(M1997,SEARCH($N$1,M1997)-40,80))</f>
        <v/>
      </c>
      <c r="O1997" s="36" t="str">
        <f>IF(ISERROR(MID(M1997,SEARCH($O$1,M1997)-40,80)),"",MID(M1997,SEARCH($O$1,M1997)-40,80))</f>
        <v/>
      </c>
      <c r="P1997"/>
    </row>
    <row r="1998" spans="1:16" x14ac:dyDescent="0.35">
      <c r="A1998" s="5" t="s">
        <v>4094</v>
      </c>
      <c r="B1998" s="6">
        <v>0</v>
      </c>
      <c r="C1998" s="1" t="s">
        <v>4521</v>
      </c>
      <c r="D1998" s="1" t="s">
        <v>4522</v>
      </c>
      <c r="E1998" s="1" t="b">
        <v>0</v>
      </c>
      <c r="F1998" s="1" t="b">
        <v>1</v>
      </c>
      <c r="G1998" s="1">
        <v>1.15532734274711</v>
      </c>
      <c r="H1998" s="1">
        <v>1</v>
      </c>
      <c r="I1998" s="1">
        <v>1</v>
      </c>
      <c r="J1998" s="1">
        <v>1</v>
      </c>
      <c r="K1998" s="2">
        <v>812142.9375</v>
      </c>
      <c r="L1998" s="4">
        <f>IF(ISNUMBER(K1998),LOG(K1998,10),"0")</f>
        <v>5.9096324719805846</v>
      </c>
      <c r="M1998" s="25" t="s">
        <v>6699</v>
      </c>
      <c r="N1998" s="32" t="str">
        <f>IF(ISERROR(MID(M1998,SEARCH($N$1,M1998)-40,80)),"",MID(M1998,SEARCH($N$1,M1998)-40,80))</f>
        <v/>
      </c>
      <c r="O1998" s="36" t="str">
        <f>IF(ISERROR(MID(M1998,SEARCH($O$1,M1998)-40,80)),"",MID(M1998,SEARCH($O$1,M1998)-40,80))</f>
        <v/>
      </c>
      <c r="P1998"/>
    </row>
    <row r="1999" spans="1:16" x14ac:dyDescent="0.35">
      <c r="A1999" s="5" t="s">
        <v>4094</v>
      </c>
      <c r="B1999" s="6">
        <v>2.62</v>
      </c>
      <c r="C1999" s="1" t="s">
        <v>4133</v>
      </c>
      <c r="D1999" s="1" t="s">
        <v>4134</v>
      </c>
      <c r="E1999" s="1" t="b">
        <v>0</v>
      </c>
      <c r="F1999" s="1" t="b">
        <v>1</v>
      </c>
      <c r="G1999" s="1">
        <v>2.4118738404452702</v>
      </c>
      <c r="H1999" s="1">
        <v>1</v>
      </c>
      <c r="I1999" s="1">
        <v>1</v>
      </c>
      <c r="J1999" s="1">
        <v>1</v>
      </c>
      <c r="K1999" s="2" t="s">
        <v>483</v>
      </c>
      <c r="L1999" s="4" t="str">
        <f>IF(ISNUMBER(K1999),LOG(K1999,10),"0")</f>
        <v>0</v>
      </c>
      <c r="M1999" s="25" t="s">
        <v>6857</v>
      </c>
      <c r="N1999" s="32" t="str">
        <f>IF(ISERROR(MID(M1999,SEARCH($N$1,M1999)-40,80)),"",MID(M1999,SEARCH($N$1,M1999)-40,80))</f>
        <v/>
      </c>
      <c r="O1999" s="36" t="str">
        <f>IF(ISERROR(MID(M1999,SEARCH($O$1,M1999)-40,80)),"",MID(M1999,SEARCH($O$1,M1999)-40,80))</f>
        <v/>
      </c>
      <c r="P1999"/>
    </row>
    <row r="2000" spans="1:16" x14ac:dyDescent="0.35">
      <c r="A2000" s="5" t="s">
        <v>4094</v>
      </c>
      <c r="B2000" s="6">
        <v>2.94</v>
      </c>
      <c r="C2000" s="1" t="s">
        <v>4317</v>
      </c>
      <c r="D2000" s="1" t="s">
        <v>4318</v>
      </c>
      <c r="E2000" s="1" t="b">
        <v>0</v>
      </c>
      <c r="F2000" s="1" t="b">
        <v>1</v>
      </c>
      <c r="G2000" s="1">
        <v>5.5045871559632999</v>
      </c>
      <c r="H2000" s="1">
        <v>1</v>
      </c>
      <c r="I2000" s="1">
        <v>1</v>
      </c>
      <c r="J2000" s="1">
        <v>1</v>
      </c>
      <c r="K2000" s="2">
        <v>7015600.5625</v>
      </c>
      <c r="L2000" s="4">
        <f>IF(ISNUMBER(K2000),LOG(K2000,10),"0")</f>
        <v>6.8460648542404758</v>
      </c>
      <c r="M2000" s="25" t="s">
        <v>5803</v>
      </c>
      <c r="N2000" s="32" t="str">
        <f>IF(ISERROR(MID(M2000,SEARCH($N$1,M2000)-40,80)),"",MID(M2000,SEARCH($N$1,M2000)-40,80))</f>
        <v/>
      </c>
      <c r="O2000" s="36" t="str">
        <f>IF(ISERROR(MID(M2000,SEARCH($O$1,M2000)-40,80)),"",MID(M2000,SEARCH($O$1,M2000)-40,80))</f>
        <v/>
      </c>
      <c r="P2000"/>
    </row>
    <row r="2001" spans="1:16" x14ac:dyDescent="0.35">
      <c r="A2001" s="5" t="s">
        <v>11</v>
      </c>
      <c r="B2001" s="6">
        <v>2.88</v>
      </c>
      <c r="C2001" s="1" t="s">
        <v>3880</v>
      </c>
      <c r="D2001" s="1" t="s">
        <v>3881</v>
      </c>
      <c r="E2001" s="1" t="b">
        <v>0</v>
      </c>
      <c r="F2001" s="1" t="b">
        <v>1</v>
      </c>
      <c r="G2001" s="1">
        <v>1.5463917525773201</v>
      </c>
      <c r="H2001" s="1">
        <v>1</v>
      </c>
      <c r="I2001" s="1">
        <v>1</v>
      </c>
      <c r="J2001" s="1">
        <v>1</v>
      </c>
      <c r="K2001" s="2">
        <v>6512022</v>
      </c>
      <c r="L2001" s="4">
        <f>IF(ISNUMBER(K2001),LOG(K2001,10),"0")</f>
        <v>6.8137158590897533</v>
      </c>
      <c r="M2001" s="25" t="s">
        <v>5856</v>
      </c>
      <c r="N2001" s="32" t="str">
        <f>IF(ISERROR(MID(M2001,SEARCH($N$1,M2001)-40,80)),"",MID(M2001,SEARCH($N$1,M2001)-40,80))</f>
        <v/>
      </c>
      <c r="O2001" s="36" t="str">
        <f>IF(ISERROR(MID(M2001,SEARCH($O$1,M2001)-40,80)),"",MID(M2001,SEARCH($O$1,M2001)-40,80))</f>
        <v/>
      </c>
      <c r="P2001"/>
    </row>
    <row r="2002" spans="1:16" x14ac:dyDescent="0.35">
      <c r="A2002" s="5" t="s">
        <v>4094</v>
      </c>
      <c r="B2002" s="6">
        <v>0</v>
      </c>
      <c r="C2002" s="1" t="s">
        <v>4535</v>
      </c>
      <c r="D2002" s="1" t="s">
        <v>4536</v>
      </c>
      <c r="E2002" s="1" t="b">
        <v>0</v>
      </c>
      <c r="F2002" s="1" t="b">
        <v>1</v>
      </c>
      <c r="G2002" s="1">
        <v>2.0527859237536701</v>
      </c>
      <c r="H2002" s="1">
        <v>1</v>
      </c>
      <c r="I2002" s="1">
        <v>1</v>
      </c>
      <c r="J2002" s="1">
        <v>1</v>
      </c>
      <c r="K2002" s="2">
        <v>436313.40625</v>
      </c>
      <c r="L2002" s="4">
        <f>IF(ISNUMBER(K2002),LOG(K2002,10),"0")</f>
        <v>5.639798557407973</v>
      </c>
      <c r="M2002" s="25" t="s">
        <v>6782</v>
      </c>
      <c r="N2002" s="32" t="str">
        <f>IF(ISERROR(MID(M2002,SEARCH($N$1,M2002)-40,80)),"",MID(M2002,SEARCH($N$1,M2002)-40,80))</f>
        <v/>
      </c>
      <c r="O2002" s="36" t="str">
        <f>IF(ISERROR(MID(M2002,SEARCH($O$1,M2002)-40,80)),"",MID(M2002,SEARCH($O$1,M2002)-40,80))</f>
        <v/>
      </c>
      <c r="P2002"/>
    </row>
    <row r="2003" spans="1:16" x14ac:dyDescent="0.35">
      <c r="A2003" s="5" t="s">
        <v>4094</v>
      </c>
      <c r="B2003" s="6">
        <v>2.34</v>
      </c>
      <c r="C2003" s="1" t="s">
        <v>4227</v>
      </c>
      <c r="D2003" s="1" t="s">
        <v>4228</v>
      </c>
      <c r="E2003" s="1" t="b">
        <v>0</v>
      </c>
      <c r="F2003" s="1" t="b">
        <v>1</v>
      </c>
      <c r="G2003" s="1">
        <v>10.144927536231901</v>
      </c>
      <c r="H2003" s="1">
        <v>1</v>
      </c>
      <c r="I2003" s="1">
        <v>1</v>
      </c>
      <c r="J2003" s="1">
        <v>1</v>
      </c>
      <c r="K2003" s="2">
        <v>13160791.09375</v>
      </c>
      <c r="L2003" s="4">
        <f>IF(ISNUMBER(K2003),LOG(K2003,10),"0")</f>
        <v>7.1192819954575848</v>
      </c>
      <c r="M2003" s="25" t="s">
        <v>5393</v>
      </c>
      <c r="N2003" s="32" t="str">
        <f>IF(ISERROR(MID(M2003,SEARCH($N$1,M2003)-40,80)),"",MID(M2003,SEARCH($N$1,M2003)-40,80))</f>
        <v/>
      </c>
      <c r="O2003" s="36" t="str">
        <f>IF(ISERROR(MID(M2003,SEARCH($O$1,M2003)-40,80)),"",MID(M2003,SEARCH($O$1,M2003)-40,80))</f>
        <v/>
      </c>
      <c r="P2003"/>
    </row>
    <row r="2004" spans="1:16" x14ac:dyDescent="0.35">
      <c r="A2004" s="5" t="s">
        <v>4094</v>
      </c>
      <c r="B2004" s="6">
        <v>2.17</v>
      </c>
      <c r="C2004" s="1" t="s">
        <v>4373</v>
      </c>
      <c r="D2004" s="1" t="s">
        <v>4374</v>
      </c>
      <c r="E2004" s="1" t="b">
        <v>0</v>
      </c>
      <c r="F2004" s="1" t="b">
        <v>1</v>
      </c>
      <c r="G2004" s="1">
        <v>1.9575856443719399</v>
      </c>
      <c r="H2004" s="1">
        <v>1</v>
      </c>
      <c r="I2004" s="1">
        <v>1</v>
      </c>
      <c r="J2004" s="1">
        <v>1</v>
      </c>
      <c r="K2004" s="2">
        <v>209295.5</v>
      </c>
      <c r="L2004" s="4">
        <f>IF(ISNUMBER(K2004),LOG(K2004,10),"0")</f>
        <v>5.3207598908031963</v>
      </c>
      <c r="M2004" s="25" t="s">
        <v>6808</v>
      </c>
      <c r="N2004" s="32" t="str">
        <f>IF(ISERROR(MID(M2004,SEARCH($N$1,M2004)-40,80)),"",MID(M2004,SEARCH($N$1,M2004)-40,80))</f>
        <v/>
      </c>
      <c r="O2004" s="36" t="str">
        <f>IF(ISERROR(MID(M2004,SEARCH($O$1,M2004)-40,80)),"",MID(M2004,SEARCH($O$1,M2004)-40,80))</f>
        <v/>
      </c>
      <c r="P2004"/>
    </row>
    <row r="2005" spans="1:16" x14ac:dyDescent="0.35">
      <c r="A2005" s="5" t="s">
        <v>4094</v>
      </c>
      <c r="B2005" s="6">
        <v>0</v>
      </c>
      <c r="C2005" s="1" t="s">
        <v>4627</v>
      </c>
      <c r="D2005" s="1" t="s">
        <v>4628</v>
      </c>
      <c r="E2005" s="1" t="b">
        <v>0</v>
      </c>
      <c r="F2005" s="1" t="b">
        <v>1</v>
      </c>
      <c r="G2005" s="1">
        <v>5.1886792452830202</v>
      </c>
      <c r="H2005" s="1">
        <v>1</v>
      </c>
      <c r="I2005" s="1">
        <v>1</v>
      </c>
      <c r="J2005" s="1">
        <v>1</v>
      </c>
      <c r="K2005" s="2">
        <v>24108714.824218798</v>
      </c>
      <c r="L2005" s="4">
        <f>IF(ISNUMBER(K2005),LOG(K2005,10),"0")</f>
        <v>7.3821740598330123</v>
      </c>
      <c r="M2005" s="25" t="s">
        <v>5118</v>
      </c>
      <c r="N2005" s="32" t="str">
        <f>IF(ISERROR(MID(M2005,SEARCH($N$1,M2005)-40,80)),"",MID(M2005,SEARCH($N$1,M2005)-40,80))</f>
        <v/>
      </c>
      <c r="O2005" s="36" t="str">
        <f>IF(ISERROR(MID(M2005,SEARCH($O$1,M2005)-40,80)),"",MID(M2005,SEARCH($O$1,M2005)-40,80))</f>
        <v/>
      </c>
      <c r="P2005"/>
    </row>
    <row r="2006" spans="1:16" x14ac:dyDescent="0.35">
      <c r="A2006" s="5" t="s">
        <v>4094</v>
      </c>
      <c r="B2006" s="6">
        <v>2.2400000000000002</v>
      </c>
      <c r="C2006" s="1" t="s">
        <v>4355</v>
      </c>
      <c r="D2006" s="1" t="s">
        <v>4356</v>
      </c>
      <c r="E2006" s="1" t="b">
        <v>0</v>
      </c>
      <c r="F2006" s="1" t="b">
        <v>1</v>
      </c>
      <c r="G2006" s="1">
        <v>1.5276145710928299</v>
      </c>
      <c r="H2006" s="1">
        <v>1</v>
      </c>
      <c r="I2006" s="1">
        <v>1</v>
      </c>
      <c r="J2006" s="1">
        <v>1</v>
      </c>
      <c r="K2006" s="2">
        <v>1021191.375</v>
      </c>
      <c r="L2006" s="4">
        <f>IF(ISNUMBER(K2006),LOG(K2006,10),"0")</f>
        <v>6.0091071380890035</v>
      </c>
      <c r="M2006" s="25" t="s">
        <v>6658</v>
      </c>
      <c r="N2006" s="32" t="str">
        <f>IF(ISERROR(MID(M2006,SEARCH($N$1,M2006)-40,80)),"",MID(M2006,SEARCH($N$1,M2006)-40,80))</f>
        <v/>
      </c>
      <c r="O2006" s="36" t="str">
        <f>IF(ISERROR(MID(M2006,SEARCH($O$1,M2006)-40,80)),"",MID(M2006,SEARCH($O$1,M2006)-40,80))</f>
        <v/>
      </c>
      <c r="P2006"/>
    </row>
    <row r="2007" spans="1:16" x14ac:dyDescent="0.35">
      <c r="A2007" s="5" t="s">
        <v>11</v>
      </c>
      <c r="B2007" s="6">
        <v>2.81</v>
      </c>
      <c r="C2007" s="1" t="s">
        <v>3666</v>
      </c>
      <c r="D2007" s="1" t="s">
        <v>3667</v>
      </c>
      <c r="E2007" s="1" t="b">
        <v>0</v>
      </c>
      <c r="F2007" s="1" t="b">
        <v>1</v>
      </c>
      <c r="G2007" s="1">
        <v>3.16301703163017</v>
      </c>
      <c r="H2007" s="1">
        <v>1</v>
      </c>
      <c r="I2007" s="1">
        <v>1</v>
      </c>
      <c r="J2007" s="1">
        <v>1</v>
      </c>
      <c r="K2007" s="2">
        <v>5705590.40625</v>
      </c>
      <c r="L2007" s="4">
        <f>IF(ISNUMBER(K2007),LOG(K2007,10),"0")</f>
        <v>6.7563005912449468</v>
      </c>
      <c r="M2007" s="25" t="s">
        <v>5941</v>
      </c>
      <c r="N2007" s="32" t="str">
        <f>IF(ISERROR(MID(M2007,SEARCH($N$1,M2007)-40,80)),"",MID(M2007,SEARCH($N$1,M2007)-40,80))</f>
        <v/>
      </c>
      <c r="O2007" s="36" t="str">
        <f>IF(ISERROR(MID(M2007,SEARCH($O$1,M2007)-40,80)),"",MID(M2007,SEARCH($O$1,M2007)-40,80))</f>
        <v/>
      </c>
      <c r="P2007"/>
    </row>
    <row r="2008" spans="1:16" x14ac:dyDescent="0.35">
      <c r="A2008" s="5" t="s">
        <v>4094</v>
      </c>
      <c r="B2008" s="6">
        <v>2.33</v>
      </c>
      <c r="C2008" s="1" t="s">
        <v>4209</v>
      </c>
      <c r="D2008" s="1" t="s">
        <v>4210</v>
      </c>
      <c r="E2008" s="1" t="b">
        <v>0</v>
      </c>
      <c r="F2008" s="1" t="b">
        <v>1</v>
      </c>
      <c r="G2008" s="1">
        <v>6.875</v>
      </c>
      <c r="H2008" s="1">
        <v>1</v>
      </c>
      <c r="I2008" s="1">
        <v>1</v>
      </c>
      <c r="J2008" s="1">
        <v>1</v>
      </c>
      <c r="K2008" s="2">
        <v>1693612.1171875</v>
      </c>
      <c r="L2008" s="4">
        <f>IF(ISNUMBER(K2008),LOG(K2008,10),"0")</f>
        <v>6.228813952243784</v>
      </c>
      <c r="M2008" s="25" t="s">
        <v>6530</v>
      </c>
      <c r="N2008" s="32" t="str">
        <f>IF(ISERROR(MID(M2008,SEARCH($N$1,M2008)-40,80)),"",MID(M2008,SEARCH($N$1,M2008)-40,80))</f>
        <v/>
      </c>
      <c r="O2008" s="36" t="str">
        <f>IF(ISERROR(MID(M2008,SEARCH($O$1,M2008)-40,80)),"",MID(M2008,SEARCH($O$1,M2008)-40,80))</f>
        <v/>
      </c>
      <c r="P2008"/>
    </row>
    <row r="2009" spans="1:16" x14ac:dyDescent="0.35">
      <c r="A2009" s="5" t="s">
        <v>4094</v>
      </c>
      <c r="B2009" s="6">
        <v>1.87</v>
      </c>
      <c r="C2009" s="1" t="s">
        <v>4255</v>
      </c>
      <c r="D2009" s="1" t="s">
        <v>4256</v>
      </c>
      <c r="E2009" s="1" t="b">
        <v>0</v>
      </c>
      <c r="F2009" s="1" t="b">
        <v>1</v>
      </c>
      <c r="G2009" s="1">
        <v>9.3220338983050794</v>
      </c>
      <c r="H2009" s="1">
        <v>1</v>
      </c>
      <c r="I2009" s="1">
        <v>1</v>
      </c>
      <c r="J2009" s="1">
        <v>1</v>
      </c>
      <c r="K2009" s="2">
        <v>1568691.75</v>
      </c>
      <c r="L2009" s="4">
        <f>IF(ISNUMBER(K2009),LOG(K2009,10),"0")</f>
        <v>6.1955376125314059</v>
      </c>
      <c r="M2009" s="25" t="s">
        <v>6548</v>
      </c>
      <c r="N2009" s="32" t="str">
        <f>IF(ISERROR(MID(M2009,SEARCH($N$1,M2009)-40,80)),"",MID(M2009,SEARCH($N$1,M2009)-40,80))</f>
        <v/>
      </c>
      <c r="O2009" s="36" t="str">
        <f>IF(ISERROR(MID(M2009,SEARCH($O$1,M2009)-40,80)),"",MID(M2009,SEARCH($O$1,M2009)-40,80))</f>
        <v/>
      </c>
      <c r="P2009"/>
    </row>
    <row r="2010" spans="1:16" x14ac:dyDescent="0.35">
      <c r="A2010" s="5" t="s">
        <v>4094</v>
      </c>
      <c r="B2010" s="6">
        <v>2.4700000000000002</v>
      </c>
      <c r="C2010" s="1" t="s">
        <v>4377</v>
      </c>
      <c r="D2010" s="1" t="s">
        <v>4378</v>
      </c>
      <c r="E2010" s="1" t="b">
        <v>0</v>
      </c>
      <c r="F2010" s="1" t="b">
        <v>1</v>
      </c>
      <c r="G2010" s="1">
        <v>4.6647230320699702</v>
      </c>
      <c r="H2010" s="1">
        <v>1</v>
      </c>
      <c r="I2010" s="1">
        <v>1</v>
      </c>
      <c r="J2010" s="1">
        <v>1</v>
      </c>
      <c r="K2010" s="2">
        <v>731521.453125</v>
      </c>
      <c r="L2010" s="4">
        <f>IF(ISNUMBER(K2010),LOG(K2010,10),"0")</f>
        <v>5.8642270670808605</v>
      </c>
      <c r="M2010" s="25" t="s">
        <v>6717</v>
      </c>
      <c r="N2010" s="32" t="str">
        <f>IF(ISERROR(MID(M2010,SEARCH($N$1,M2010)-40,80)),"",MID(M2010,SEARCH($N$1,M2010)-40,80))</f>
        <v/>
      </c>
      <c r="O2010" s="36" t="str">
        <f>IF(ISERROR(MID(M2010,SEARCH($O$1,M2010)-40,80)),"",MID(M2010,SEARCH($O$1,M2010)-40,80))</f>
        <v/>
      </c>
      <c r="P2010"/>
    </row>
    <row r="2011" spans="1:16" x14ac:dyDescent="0.35">
      <c r="A2011" s="5" t="s">
        <v>11</v>
      </c>
      <c r="B2011" s="6">
        <v>1.98</v>
      </c>
      <c r="C2011" s="1" t="s">
        <v>3956</v>
      </c>
      <c r="D2011" s="1" t="s">
        <v>3957</v>
      </c>
      <c r="E2011" s="1" t="b">
        <v>0</v>
      </c>
      <c r="F2011" s="1" t="b">
        <v>1</v>
      </c>
      <c r="G2011" s="1">
        <v>3.6199095022624399</v>
      </c>
      <c r="H2011" s="1">
        <v>1</v>
      </c>
      <c r="I2011" s="1">
        <v>1</v>
      </c>
      <c r="J2011" s="1">
        <v>1</v>
      </c>
      <c r="K2011" s="2">
        <v>15846369.359375</v>
      </c>
      <c r="L2011" s="4">
        <f>IF(ISNUMBER(K2011),LOG(K2011,10),"0")</f>
        <v>7.1999297745786341</v>
      </c>
      <c r="M2011" s="25" t="s">
        <v>5292</v>
      </c>
      <c r="N2011" s="32" t="str">
        <f>IF(ISERROR(MID(M2011,SEARCH($N$1,M2011)-40,80)),"",MID(M2011,SEARCH($N$1,M2011)-40,80))</f>
        <v/>
      </c>
      <c r="O2011" s="36" t="str">
        <f>IF(ISERROR(MID(M2011,SEARCH($O$1,M2011)-40,80)),"",MID(M2011,SEARCH($O$1,M2011)-40,80))</f>
        <v/>
      </c>
      <c r="P2011"/>
    </row>
    <row r="2012" spans="1:16" x14ac:dyDescent="0.35">
      <c r="A2012" s="5" t="s">
        <v>11</v>
      </c>
      <c r="B2012" s="6">
        <v>2.38</v>
      </c>
      <c r="C2012" s="1" t="s">
        <v>3608</v>
      </c>
      <c r="D2012" s="1" t="s">
        <v>3609</v>
      </c>
      <c r="E2012" s="1" t="b">
        <v>0</v>
      </c>
      <c r="F2012" s="1" t="b">
        <v>1</v>
      </c>
      <c r="G2012" s="1">
        <v>4.4897959183673501</v>
      </c>
      <c r="H2012" s="1">
        <v>1</v>
      </c>
      <c r="I2012" s="1">
        <v>1</v>
      </c>
      <c r="J2012" s="1">
        <v>1</v>
      </c>
      <c r="K2012" s="2">
        <v>3731462.9375</v>
      </c>
      <c r="L2012" s="4">
        <f>IF(ISNUMBER(K2012),LOG(K2012,10),"0")</f>
        <v>6.5718791323776458</v>
      </c>
      <c r="M2012" s="25" t="s">
        <v>6188</v>
      </c>
      <c r="N2012" s="32" t="str">
        <f>IF(ISERROR(MID(M2012,SEARCH($N$1,M2012)-40,80)),"",MID(M2012,SEARCH($N$1,M2012)-40,80))</f>
        <v/>
      </c>
      <c r="O2012" s="36" t="str">
        <f>IF(ISERROR(MID(M2012,SEARCH($O$1,M2012)-40,80)),"",MID(M2012,SEARCH($O$1,M2012)-40,80))</f>
        <v>tic process [GO:0006110]; regulation of megakaryocyte differentiation [GO:004565</v>
      </c>
      <c r="P2012"/>
    </row>
    <row r="2013" spans="1:16" x14ac:dyDescent="0.35">
      <c r="A2013" s="5" t="s">
        <v>11</v>
      </c>
      <c r="B2013" s="6">
        <v>2.4</v>
      </c>
      <c r="C2013" s="1" t="s">
        <v>3942</v>
      </c>
      <c r="D2013" s="1" t="s">
        <v>3943</v>
      </c>
      <c r="E2013" s="1" t="b">
        <v>0</v>
      </c>
      <c r="F2013" s="1" t="b">
        <v>1</v>
      </c>
      <c r="G2013" s="1">
        <v>3.5</v>
      </c>
      <c r="H2013" s="1">
        <v>1</v>
      </c>
      <c r="I2013" s="1">
        <v>1</v>
      </c>
      <c r="J2013" s="1">
        <v>1</v>
      </c>
      <c r="K2013" s="2">
        <v>2332483.0625</v>
      </c>
      <c r="L2013" s="4">
        <f>IF(ISNUMBER(K2013),LOG(K2013,10),"0")</f>
        <v>6.3678184987681634</v>
      </c>
      <c r="M2013" s="25" t="s">
        <v>6409</v>
      </c>
      <c r="N2013" s="32" t="str">
        <f>IF(ISERROR(MID(M2013,SEARCH($N$1,M2013)-40,80)),"",MID(M2013,SEARCH($N$1,M2013)-40,80))</f>
        <v/>
      </c>
      <c r="O2013" s="36" t="str">
        <f>IF(ISERROR(MID(M2013,SEARCH($O$1,M2013)-40,80)),"",MID(M2013,SEARCH($O$1,M2013)-40,80))</f>
        <v/>
      </c>
      <c r="P2013"/>
    </row>
    <row r="2014" spans="1:16" x14ac:dyDescent="0.35">
      <c r="A2014" s="5" t="s">
        <v>11</v>
      </c>
      <c r="B2014" s="6">
        <v>3.47</v>
      </c>
      <c r="C2014" s="1" t="s">
        <v>3029</v>
      </c>
      <c r="D2014" s="1" t="s">
        <v>3030</v>
      </c>
      <c r="E2014" s="1" t="b">
        <v>0</v>
      </c>
      <c r="F2014" s="1" t="b">
        <v>1</v>
      </c>
      <c r="G2014" s="1">
        <v>4.7727272727272698</v>
      </c>
      <c r="H2014" s="1">
        <v>1</v>
      </c>
      <c r="I2014" s="1">
        <v>1</v>
      </c>
      <c r="J2014" s="1">
        <v>1</v>
      </c>
      <c r="K2014" s="2">
        <v>4649188.03125</v>
      </c>
      <c r="L2014" s="4">
        <f>IF(ISNUMBER(K2014),LOG(K2014,10),"0")</f>
        <v>6.6673771110966022</v>
      </c>
      <c r="M2014" s="25" t="s">
        <v>6062</v>
      </c>
      <c r="N2014" s="32" t="str">
        <f>IF(ISERROR(MID(M2014,SEARCH($N$1,M2014)-40,80)),"",MID(M2014,SEARCH($N$1,M2014)-40,80))</f>
        <v/>
      </c>
      <c r="O2014" s="36" t="str">
        <f>IF(ISERROR(MID(M2014,SEARCH($O$1,M2014)-40,80)),"",MID(M2014,SEARCH($O$1,M2014)-40,80))</f>
        <v/>
      </c>
      <c r="P2014"/>
    </row>
    <row r="2015" spans="1:16" x14ac:dyDescent="0.35">
      <c r="A2015" s="5" t="s">
        <v>11</v>
      </c>
      <c r="B2015" s="6">
        <v>2.2799999999999998</v>
      </c>
      <c r="C2015" s="1" t="s">
        <v>3858</v>
      </c>
      <c r="D2015" s="1" t="s">
        <v>3859</v>
      </c>
      <c r="E2015" s="1" t="b">
        <v>0</v>
      </c>
      <c r="F2015" s="1" t="b">
        <v>1</v>
      </c>
      <c r="G2015" s="1">
        <v>10.7692307692308</v>
      </c>
      <c r="H2015" s="1">
        <v>1</v>
      </c>
      <c r="I2015" s="1">
        <v>1</v>
      </c>
      <c r="J2015" s="1">
        <v>1</v>
      </c>
      <c r="K2015" s="2">
        <v>387024.20703125</v>
      </c>
      <c r="L2015" s="4">
        <f>IF(ISNUMBER(K2015),LOG(K2015,10),"0")</f>
        <v>5.5877381294925881</v>
      </c>
      <c r="M2015" s="25" t="s">
        <v>6785</v>
      </c>
      <c r="N2015" s="32" t="str">
        <f>IF(ISERROR(MID(M2015,SEARCH($N$1,M2015)-40,80)),"",MID(M2015,SEARCH($N$1,M2015)-40,80))</f>
        <v/>
      </c>
      <c r="O2015" s="36" t="str">
        <f>IF(ISERROR(MID(M2015,SEARCH($O$1,M2015)-40,80)),"",MID(M2015,SEARCH($O$1,M2015)-40,80))</f>
        <v/>
      </c>
      <c r="P2015"/>
    </row>
    <row r="2016" spans="1:16" x14ac:dyDescent="0.35">
      <c r="A2016" s="5" t="s">
        <v>11</v>
      </c>
      <c r="B2016" s="6">
        <v>2.64</v>
      </c>
      <c r="C2016" s="1" t="s">
        <v>3834</v>
      </c>
      <c r="D2016" s="1" t="s">
        <v>3835</v>
      </c>
      <c r="E2016" s="1" t="b">
        <v>0</v>
      </c>
      <c r="F2016" s="1" t="b">
        <v>1</v>
      </c>
      <c r="G2016" s="1">
        <v>6.4171122994652396</v>
      </c>
      <c r="H2016" s="1">
        <v>1</v>
      </c>
      <c r="I2016" s="1">
        <v>1</v>
      </c>
      <c r="J2016" s="1">
        <v>1</v>
      </c>
      <c r="K2016" s="2">
        <v>5711820</v>
      </c>
      <c r="L2016" s="4">
        <f>IF(ISNUMBER(K2016),LOG(K2016,10),"0")</f>
        <v>6.7567745128019956</v>
      </c>
      <c r="M2016" s="25" t="s">
        <v>5938</v>
      </c>
      <c r="N2016" s="32" t="str">
        <f>IF(ISERROR(MID(M2016,SEARCH($N$1,M2016)-40,80)),"",MID(M2016,SEARCH($N$1,M2016)-40,80))</f>
        <v/>
      </c>
      <c r="O2016" s="36" t="str">
        <f>IF(ISERROR(MID(M2016,SEARCH($O$1,M2016)-40,80)),"",MID(M2016,SEARCH($O$1,M2016)-40,80))</f>
        <v/>
      </c>
      <c r="P2016"/>
    </row>
    <row r="2017" spans="1:16" x14ac:dyDescent="0.35">
      <c r="A2017" s="5" t="s">
        <v>11</v>
      </c>
      <c r="B2017" s="6">
        <v>2.23</v>
      </c>
      <c r="C2017" s="1" t="s">
        <v>3786</v>
      </c>
      <c r="D2017" s="1" t="s">
        <v>3787</v>
      </c>
      <c r="E2017" s="1" t="b">
        <v>0</v>
      </c>
      <c r="F2017" s="1" t="b">
        <v>1</v>
      </c>
      <c r="G2017" s="1">
        <v>5.92592592592593</v>
      </c>
      <c r="H2017" s="1">
        <v>1</v>
      </c>
      <c r="I2017" s="1">
        <v>1</v>
      </c>
      <c r="J2017" s="1">
        <v>1</v>
      </c>
      <c r="K2017" s="2">
        <v>9471630.625</v>
      </c>
      <c r="L2017" s="4">
        <f>IF(ISNUMBER(K2017),LOG(K2017,10),"0")</f>
        <v>6.9764247530768806</v>
      </c>
      <c r="M2017" s="25" t="s">
        <v>5604</v>
      </c>
      <c r="N2017" s="32" t="str">
        <f>IF(ISERROR(MID(M2017,SEARCH($N$1,M2017)-40,80)),"",MID(M2017,SEARCH($N$1,M2017)-40,80))</f>
        <v/>
      </c>
      <c r="O2017" s="36" t="str">
        <f>IF(ISERROR(MID(M2017,SEARCH($O$1,M2017)-40,80)),"",MID(M2017,SEARCH($O$1,M2017)-40,80))</f>
        <v/>
      </c>
      <c r="P2017"/>
    </row>
    <row r="2018" spans="1:16" x14ac:dyDescent="0.35">
      <c r="A2018" s="5" t="s">
        <v>11</v>
      </c>
      <c r="B2018" s="6">
        <v>2.12</v>
      </c>
      <c r="C2018" s="1" t="s">
        <v>3660</v>
      </c>
      <c r="D2018" s="1" t="s">
        <v>3661</v>
      </c>
      <c r="E2018" s="1" t="b">
        <v>0</v>
      </c>
      <c r="F2018" s="1" t="b">
        <v>1</v>
      </c>
      <c r="G2018" s="1">
        <v>2.5316455696202498</v>
      </c>
      <c r="H2018" s="1">
        <v>1</v>
      </c>
      <c r="I2018" s="1">
        <v>1</v>
      </c>
      <c r="J2018" s="1">
        <v>1</v>
      </c>
      <c r="K2018" s="2">
        <v>7542103.28125</v>
      </c>
      <c r="L2018" s="4">
        <f>IF(ISNUMBER(K2018),LOG(K2018,10),"0")</f>
        <v>6.8774924753209721</v>
      </c>
      <c r="M2018" s="25" t="s">
        <v>5747</v>
      </c>
      <c r="N2018" s="32" t="str">
        <f>IF(ISERROR(MID(M2018,SEARCH($N$1,M2018)-40,80)),"",MID(M2018,SEARCH($N$1,M2018)-40,80))</f>
        <v/>
      </c>
      <c r="O2018" s="36" t="str">
        <f>IF(ISERROR(MID(M2018,SEARCH($O$1,M2018)-40,80)),"",MID(M2018,SEARCH($O$1,M2018)-40,80))</f>
        <v/>
      </c>
      <c r="P2018"/>
    </row>
    <row r="2019" spans="1:16" x14ac:dyDescent="0.35">
      <c r="A2019" s="5" t="s">
        <v>4094</v>
      </c>
      <c r="B2019" s="6">
        <v>2.65</v>
      </c>
      <c r="C2019" s="1" t="s">
        <v>4219</v>
      </c>
      <c r="D2019" s="1" t="s">
        <v>4220</v>
      </c>
      <c r="E2019" s="1" t="b">
        <v>0</v>
      </c>
      <c r="F2019" s="1" t="b">
        <v>1</v>
      </c>
      <c r="G2019" s="1">
        <v>3.6016949152542401</v>
      </c>
      <c r="H2019" s="1">
        <v>1</v>
      </c>
      <c r="I2019" s="1">
        <v>1</v>
      </c>
      <c r="J2019" s="1">
        <v>1</v>
      </c>
      <c r="K2019" s="2">
        <v>1306949.2734375</v>
      </c>
      <c r="L2019" s="4">
        <f>IF(ISNUMBER(K2019),LOG(K2019,10),"0")</f>
        <v>6.1162587316557513</v>
      </c>
      <c r="M2019" s="25" t="s">
        <v>6594</v>
      </c>
      <c r="N2019" s="32" t="str">
        <f>IF(ISERROR(MID(M2019,SEARCH($N$1,M2019)-40,80)),"",MID(M2019,SEARCH($N$1,M2019)-40,80))</f>
        <v/>
      </c>
      <c r="O2019" s="36" t="str">
        <f>IF(ISERROR(MID(M2019,SEARCH($O$1,M2019)-40,80)),"",MID(M2019,SEARCH($O$1,M2019)-40,80))</f>
        <v/>
      </c>
      <c r="P2019"/>
    </row>
    <row r="2020" spans="1:16" x14ac:dyDescent="0.35">
      <c r="A2020" s="5" t="s">
        <v>11</v>
      </c>
      <c r="B2020" s="6">
        <v>2.35</v>
      </c>
      <c r="C2020" s="1" t="s">
        <v>3864</v>
      </c>
      <c r="D2020" s="1" t="s">
        <v>3865</v>
      </c>
      <c r="E2020" s="1" t="b">
        <v>0</v>
      </c>
      <c r="F2020" s="1" t="b">
        <v>1</v>
      </c>
      <c r="G2020" s="1">
        <v>2.5157232704402501</v>
      </c>
      <c r="H2020" s="1">
        <v>1</v>
      </c>
      <c r="I2020" s="1">
        <v>1</v>
      </c>
      <c r="J2020" s="1">
        <v>1</v>
      </c>
      <c r="K2020" s="2">
        <v>2807799.3125</v>
      </c>
      <c r="L2020" s="4">
        <f>IF(ISNUMBER(K2020),LOG(K2020,10),"0")</f>
        <v>6.448366063362128</v>
      </c>
      <c r="M2020" s="25" t="s">
        <v>6333</v>
      </c>
      <c r="N2020" s="32" t="str">
        <f>IF(ISERROR(MID(M2020,SEARCH($N$1,M2020)-40,80)),"",MID(M2020,SEARCH($N$1,M2020)-40,80))</f>
        <v/>
      </c>
      <c r="O2020" s="36" t="str">
        <f>IF(ISERROR(MID(M2020,SEARCH($O$1,M2020)-40,80)),"",MID(M2020,SEARCH($O$1,M2020)-40,80))</f>
        <v/>
      </c>
      <c r="P2020"/>
    </row>
    <row r="2021" spans="1:16" x14ac:dyDescent="0.35">
      <c r="A2021" s="5" t="s">
        <v>11</v>
      </c>
      <c r="B2021" s="6">
        <v>2.44</v>
      </c>
      <c r="C2021" s="1" t="s">
        <v>3692</v>
      </c>
      <c r="D2021" s="1" t="s">
        <v>3693</v>
      </c>
      <c r="E2021" s="1" t="b">
        <v>0</v>
      </c>
      <c r="F2021" s="1" t="b">
        <v>1</v>
      </c>
      <c r="G2021" s="1">
        <v>8.0924855491329506</v>
      </c>
      <c r="H2021" s="1">
        <v>1</v>
      </c>
      <c r="I2021" s="1">
        <v>1</v>
      </c>
      <c r="J2021" s="1">
        <v>1</v>
      </c>
      <c r="K2021" s="2">
        <v>4180064.4375</v>
      </c>
      <c r="L2021" s="4">
        <f>IF(ISNUMBER(K2021),LOG(K2021,10),"0")</f>
        <v>6.6211829766637846</v>
      </c>
      <c r="M2021" s="25" t="s">
        <v>6117</v>
      </c>
      <c r="N2021" s="32" t="str">
        <f>IF(ISERROR(MID(M2021,SEARCH($N$1,M2021)-40,80)),"",MID(M2021,SEARCH($N$1,M2021)-40,80))</f>
        <v/>
      </c>
      <c r="O2021" s="36" t="str">
        <f>IF(ISERROR(MID(M2021,SEARCH($O$1,M2021)-40,80)),"",MID(M2021,SEARCH($O$1,M2021)-40,80))</f>
        <v/>
      </c>
      <c r="P2021"/>
    </row>
    <row r="2022" spans="1:16" x14ac:dyDescent="0.35">
      <c r="A2022" s="5" t="s">
        <v>11</v>
      </c>
      <c r="B2022" s="6">
        <v>0</v>
      </c>
      <c r="C2022" s="1" t="s">
        <v>3504</v>
      </c>
      <c r="D2022" s="1" t="s">
        <v>3505</v>
      </c>
      <c r="E2022" s="1" t="b">
        <v>0</v>
      </c>
      <c r="F2022" s="1" t="b">
        <v>1</v>
      </c>
      <c r="G2022" s="1">
        <v>8.0536912751677807</v>
      </c>
      <c r="H2022" s="1">
        <v>1</v>
      </c>
      <c r="I2022" s="1">
        <v>1</v>
      </c>
      <c r="J2022" s="1">
        <v>1</v>
      </c>
      <c r="K2022" s="2">
        <v>6561734.8125</v>
      </c>
      <c r="L2022" s="4">
        <f>IF(ISNUMBER(K2022),LOG(K2022,10),"0")</f>
        <v>6.817018674724955</v>
      </c>
      <c r="M2022" s="25" t="s">
        <v>5847</v>
      </c>
      <c r="N2022" s="32" t="str">
        <f>IF(ISERROR(MID(M2022,SEARCH($N$1,M2022)-40,80)),"",MID(M2022,SEARCH($N$1,M2022)-40,80))</f>
        <v/>
      </c>
      <c r="O2022" s="36" t="str">
        <f>IF(ISERROR(MID(M2022,SEARCH($O$1,M2022)-40,80)),"",MID(M2022,SEARCH($O$1,M2022)-40,80))</f>
        <v/>
      </c>
      <c r="P2022"/>
    </row>
    <row r="2023" spans="1:16" x14ac:dyDescent="0.35">
      <c r="A2023" s="5" t="s">
        <v>4094</v>
      </c>
      <c r="B2023" s="6">
        <v>0</v>
      </c>
      <c r="C2023" s="1" t="s">
        <v>4531</v>
      </c>
      <c r="D2023" s="1" t="s">
        <v>4532</v>
      </c>
      <c r="E2023" s="1" t="b">
        <v>0</v>
      </c>
      <c r="F2023" s="1" t="b">
        <v>1</v>
      </c>
      <c r="G2023" s="1">
        <v>0.660377358490566</v>
      </c>
      <c r="H2023" s="1">
        <v>1</v>
      </c>
      <c r="I2023" s="1">
        <v>1</v>
      </c>
      <c r="J2023" s="1">
        <v>1</v>
      </c>
      <c r="K2023" s="2">
        <v>1811608.3730468799</v>
      </c>
      <c r="L2023" s="4">
        <f>IF(ISNUMBER(K2023),LOG(K2023,10),"0")</f>
        <v>6.2580643192750243</v>
      </c>
      <c r="M2023" s="25" t="s">
        <v>6512</v>
      </c>
      <c r="N2023" s="32" t="str">
        <f>IF(ISERROR(MID(M2023,SEARCH($N$1,M2023)-40,80)),"",MID(M2023,SEARCH($N$1,M2023)-40,80))</f>
        <v/>
      </c>
      <c r="O2023" s="36" t="str">
        <f>IF(ISERROR(MID(M2023,SEARCH($O$1,M2023)-40,80)),"",MID(M2023,SEARCH($O$1,M2023)-40,80))</f>
        <v/>
      </c>
      <c r="P2023"/>
    </row>
    <row r="2024" spans="1:16" x14ac:dyDescent="0.35">
      <c r="A2024" s="5" t="s">
        <v>11</v>
      </c>
      <c r="B2024" s="6">
        <v>3.02</v>
      </c>
      <c r="C2024" s="1" t="s">
        <v>3466</v>
      </c>
      <c r="D2024" s="1" t="s">
        <v>3467</v>
      </c>
      <c r="E2024" s="1" t="b">
        <v>0</v>
      </c>
      <c r="F2024" s="1" t="b">
        <v>1</v>
      </c>
      <c r="G2024" s="1">
        <v>3.3596837944664002</v>
      </c>
      <c r="H2024" s="1">
        <v>1</v>
      </c>
      <c r="I2024" s="1">
        <v>1</v>
      </c>
      <c r="J2024" s="1">
        <v>1</v>
      </c>
      <c r="K2024" s="2">
        <v>814674.6875</v>
      </c>
      <c r="L2024" s="4">
        <f>IF(ISNUMBER(K2024),LOG(K2024,10),"0")</f>
        <v>5.910984222693541</v>
      </c>
      <c r="M2024" s="25" t="s">
        <v>6696</v>
      </c>
      <c r="N2024" s="32" t="str">
        <f>IF(ISERROR(MID(M2024,SEARCH($N$1,M2024)-40,80)),"",MID(M2024,SEARCH($N$1,M2024)-40,80))</f>
        <v/>
      </c>
      <c r="O2024" s="36" t="str">
        <f>IF(ISERROR(MID(M2024,SEARCH($O$1,M2024)-40,80)),"",MID(M2024,SEARCH($O$1,M2024)-40,80))</f>
        <v/>
      </c>
      <c r="P2024"/>
    </row>
    <row r="2025" spans="1:16" x14ac:dyDescent="0.35">
      <c r="A2025" s="5" t="s">
        <v>11</v>
      </c>
      <c r="B2025" s="6">
        <v>2.8</v>
      </c>
      <c r="C2025" s="1" t="s">
        <v>3680</v>
      </c>
      <c r="D2025" s="1" t="s">
        <v>3681</v>
      </c>
      <c r="E2025" s="1" t="b">
        <v>0</v>
      </c>
      <c r="F2025" s="1" t="b">
        <v>1</v>
      </c>
      <c r="G2025" s="1">
        <v>6.25</v>
      </c>
      <c r="H2025" s="1">
        <v>1</v>
      </c>
      <c r="I2025" s="1">
        <v>1</v>
      </c>
      <c r="J2025" s="1">
        <v>1</v>
      </c>
      <c r="K2025" s="2">
        <v>10631285.875</v>
      </c>
      <c r="L2025" s="4">
        <f>IF(ISNUMBER(K2025),LOG(K2025,10),"0")</f>
        <v>7.0265857964746443</v>
      </c>
      <c r="M2025" s="25" t="s">
        <v>5521</v>
      </c>
      <c r="N2025" s="32" t="str">
        <f>IF(ISERROR(MID(M2025,SEARCH($N$1,M2025)-40,80)),"",MID(M2025,SEARCH($N$1,M2025)-40,80))</f>
        <v/>
      </c>
      <c r="O2025" s="36" t="str">
        <f>IF(ISERROR(MID(M2025,SEARCH($O$1,M2025)-40,80)),"",MID(M2025,SEARCH($O$1,M2025)-40,80))</f>
        <v/>
      </c>
      <c r="P2025"/>
    </row>
    <row r="2026" spans="1:16" x14ac:dyDescent="0.35">
      <c r="A2026" s="5" t="s">
        <v>4094</v>
      </c>
      <c r="B2026" s="6">
        <v>2.59</v>
      </c>
      <c r="C2026" s="1" t="s">
        <v>4371</v>
      </c>
      <c r="D2026" s="1" t="s">
        <v>4372</v>
      </c>
      <c r="E2026" s="1" t="b">
        <v>0</v>
      </c>
      <c r="F2026" s="1" t="b">
        <v>1</v>
      </c>
      <c r="G2026" s="1">
        <v>3.1400966183574899</v>
      </c>
      <c r="H2026" s="1">
        <v>1</v>
      </c>
      <c r="I2026" s="1">
        <v>1</v>
      </c>
      <c r="J2026" s="1">
        <v>1</v>
      </c>
      <c r="K2026" s="2">
        <v>6043414.90625</v>
      </c>
      <c r="L2026" s="4">
        <f>IF(ISNUMBER(K2026),LOG(K2026,10),"0")</f>
        <v>6.7812824114434385</v>
      </c>
      <c r="M2026" s="25" t="s">
        <v>5905</v>
      </c>
      <c r="N2026" s="32" t="str">
        <f>IF(ISERROR(MID(M2026,SEARCH($N$1,M2026)-40,80)),"",MID(M2026,SEARCH($N$1,M2026)-40,80))</f>
        <v/>
      </c>
      <c r="O2026" s="36" t="str">
        <f>IF(ISERROR(MID(M2026,SEARCH($O$1,M2026)-40,80)),"",MID(M2026,SEARCH($O$1,M2026)-40,80))</f>
        <v/>
      </c>
      <c r="P2026"/>
    </row>
    <row r="2027" spans="1:16" x14ac:dyDescent="0.35">
      <c r="A2027" s="5" t="s">
        <v>4094</v>
      </c>
      <c r="B2027" s="6">
        <v>0</v>
      </c>
      <c r="C2027" s="1" t="s">
        <v>4303</v>
      </c>
      <c r="D2027" s="1" t="s">
        <v>4304</v>
      </c>
      <c r="E2027" s="1" t="b">
        <v>0</v>
      </c>
      <c r="F2027" s="1" t="b">
        <v>1</v>
      </c>
      <c r="G2027" s="1">
        <v>1.8595041322314001</v>
      </c>
      <c r="H2027" s="1">
        <v>1</v>
      </c>
      <c r="I2027" s="1">
        <v>1</v>
      </c>
      <c r="J2027" s="1">
        <v>1</v>
      </c>
      <c r="K2027" s="2">
        <v>228806.125</v>
      </c>
      <c r="L2027" s="4">
        <f>IF(ISNUMBER(K2027),LOG(K2027,10),"0")</f>
        <v>5.3594676460742088</v>
      </c>
      <c r="M2027" s="25" t="s">
        <v>6806</v>
      </c>
      <c r="N2027" s="32" t="str">
        <f>IF(ISERROR(MID(M2027,SEARCH($N$1,M2027)-40,80)),"",MID(M2027,SEARCH($N$1,M2027)-40,80))</f>
        <v/>
      </c>
      <c r="O2027" s="36" t="str">
        <f>IF(ISERROR(MID(M2027,SEARCH($O$1,M2027)-40,80)),"",MID(M2027,SEARCH($O$1,M2027)-40,80))</f>
        <v/>
      </c>
      <c r="P2027"/>
    </row>
    <row r="2028" spans="1:16" x14ac:dyDescent="0.35">
      <c r="A2028" s="5" t="s">
        <v>11</v>
      </c>
      <c r="B2028" s="6">
        <v>2.8</v>
      </c>
      <c r="C2028" s="1" t="s">
        <v>3780</v>
      </c>
      <c r="D2028" s="1" t="s">
        <v>3781</v>
      </c>
      <c r="E2028" s="1" t="b">
        <v>0</v>
      </c>
      <c r="F2028" s="1" t="b">
        <v>1</v>
      </c>
      <c r="G2028" s="1">
        <v>10.4166666666667</v>
      </c>
      <c r="H2028" s="1">
        <v>1</v>
      </c>
      <c r="I2028" s="1">
        <v>1</v>
      </c>
      <c r="J2028" s="1">
        <v>1</v>
      </c>
      <c r="K2028" s="2">
        <v>974466.90625</v>
      </c>
      <c r="L2028" s="4">
        <f>IF(ISNUMBER(K2028),LOG(K2028,10),"0")</f>
        <v>5.9887670946829283</v>
      </c>
      <c r="M2028" s="25" t="s">
        <v>6671</v>
      </c>
      <c r="N2028" s="32" t="str">
        <f>IF(ISERROR(MID(M2028,SEARCH($N$1,M2028)-40,80)),"",MID(M2028,SEARCH($N$1,M2028)-40,80))</f>
        <v/>
      </c>
      <c r="O2028" s="36" t="str">
        <f>IF(ISERROR(MID(M2028,SEARCH($O$1,M2028)-40,80)),"",MID(M2028,SEARCH($O$1,M2028)-40,80))</f>
        <v/>
      </c>
      <c r="P2028"/>
    </row>
    <row r="2029" spans="1:16" x14ac:dyDescent="0.35">
      <c r="A2029" s="5" t="s">
        <v>4094</v>
      </c>
      <c r="B2029" s="6">
        <v>0</v>
      </c>
      <c r="C2029" s="1" t="s">
        <v>4595</v>
      </c>
      <c r="D2029" s="1" t="s">
        <v>4596</v>
      </c>
      <c r="E2029" s="1" t="b">
        <v>0</v>
      </c>
      <c r="F2029" s="1" t="b">
        <v>1</v>
      </c>
      <c r="G2029" s="1">
        <v>0.35371399696816602</v>
      </c>
      <c r="H2029" s="1">
        <v>1</v>
      </c>
      <c r="I2029" s="1">
        <v>1</v>
      </c>
      <c r="J2029" s="1">
        <v>1</v>
      </c>
      <c r="K2029" s="2">
        <v>2832182.58984375</v>
      </c>
      <c r="L2029" s="4">
        <f>IF(ISNUMBER(K2029),LOG(K2029,10),"0")</f>
        <v>6.4521212487371473</v>
      </c>
      <c r="M2029" s="25" t="s">
        <v>6329</v>
      </c>
      <c r="N2029" s="32" t="str">
        <f>IF(ISERROR(MID(M2029,SEARCH($N$1,M2029)-40,80)),"",MID(M2029,SEARCH($N$1,M2029)-40,80))</f>
        <v/>
      </c>
      <c r="O2029" s="36" t="str">
        <f>IF(ISERROR(MID(M2029,SEARCH($O$1,M2029)-40,80)),"",MID(M2029,SEARCH($O$1,M2029)-40,80))</f>
        <v/>
      </c>
      <c r="P2029"/>
    </row>
    <row r="2030" spans="1:16" x14ac:dyDescent="0.35">
      <c r="A2030" s="5" t="s">
        <v>4094</v>
      </c>
      <c r="B2030" s="6">
        <v>2.4</v>
      </c>
      <c r="C2030" s="1" t="s">
        <v>4547</v>
      </c>
      <c r="D2030" s="1" t="s">
        <v>4548</v>
      </c>
      <c r="E2030" s="1" t="b">
        <v>0</v>
      </c>
      <c r="F2030" s="1" t="b">
        <v>1</v>
      </c>
      <c r="G2030" s="1">
        <v>5.0541516245487399</v>
      </c>
      <c r="H2030" s="1">
        <v>1</v>
      </c>
      <c r="I2030" s="1">
        <v>1</v>
      </c>
      <c r="J2030" s="1">
        <v>1</v>
      </c>
      <c r="K2030" s="2">
        <v>46598593.0625</v>
      </c>
      <c r="L2030" s="4">
        <f>IF(ISNUMBER(K2030),LOG(K2030,10),"0")</f>
        <v>7.6683728043634583</v>
      </c>
      <c r="M2030" s="25" t="s">
        <v>4914</v>
      </c>
      <c r="N2030" s="32" t="str">
        <f>IF(ISERROR(MID(M2030,SEARCH($N$1,M2030)-40,80)),"",MID(M2030,SEARCH($N$1,M2030)-40,80))</f>
        <v/>
      </c>
      <c r="O2030" s="36" t="str">
        <f>IF(ISERROR(MID(M2030,SEARCH($O$1,M2030)-40,80)),"",MID(M2030,SEARCH($O$1,M2030)-40,80))</f>
        <v/>
      </c>
      <c r="P2030"/>
    </row>
    <row r="2031" spans="1:16" x14ac:dyDescent="0.35">
      <c r="A2031" s="5" t="s">
        <v>11</v>
      </c>
      <c r="B2031" s="6">
        <v>2.73</v>
      </c>
      <c r="C2031" s="1" t="s">
        <v>3241</v>
      </c>
      <c r="D2031" s="1" t="s">
        <v>3242</v>
      </c>
      <c r="E2031" s="1" t="b">
        <v>0</v>
      </c>
      <c r="F2031" s="1" t="b">
        <v>1</v>
      </c>
      <c r="G2031" s="1">
        <v>3.71287128712871</v>
      </c>
      <c r="H2031" s="1">
        <v>1</v>
      </c>
      <c r="I2031" s="1">
        <v>1</v>
      </c>
      <c r="J2031" s="1">
        <v>1</v>
      </c>
      <c r="K2031" s="2">
        <v>1121088.265625</v>
      </c>
      <c r="L2031" s="4">
        <f>IF(ISNUMBER(K2031),LOG(K2031,10),"0")</f>
        <v>6.0496398068543931</v>
      </c>
      <c r="M2031" s="25" t="s">
        <v>6636</v>
      </c>
      <c r="N2031" s="32" t="str">
        <f>IF(ISERROR(MID(M2031,SEARCH($N$1,M2031)-40,80)),"",MID(M2031,SEARCH($N$1,M2031)-40,80))</f>
        <v/>
      </c>
      <c r="O2031" s="36" t="str">
        <f>IF(ISERROR(MID(M2031,SEARCH($O$1,M2031)-40,80)),"",MID(M2031,SEARCH($O$1,M2031)-40,80))</f>
        <v/>
      </c>
      <c r="P2031"/>
    </row>
    <row r="2032" spans="1:16" x14ac:dyDescent="0.35">
      <c r="A2032" s="5" t="s">
        <v>4094</v>
      </c>
      <c r="B2032" s="6">
        <v>2.15</v>
      </c>
      <c r="C2032" s="1" t="s">
        <v>4591</v>
      </c>
      <c r="D2032" s="1" t="s">
        <v>4592</v>
      </c>
      <c r="E2032" s="1" t="b">
        <v>0</v>
      </c>
      <c r="F2032" s="1" t="b">
        <v>1</v>
      </c>
      <c r="G2032" s="1">
        <v>4.5212765957446797</v>
      </c>
      <c r="H2032" s="1">
        <v>1</v>
      </c>
      <c r="I2032" s="1">
        <v>1</v>
      </c>
      <c r="J2032" s="1">
        <v>1</v>
      </c>
      <c r="K2032" s="2" t="s">
        <v>483</v>
      </c>
      <c r="L2032" s="4" t="str">
        <f>IF(ISNUMBER(K2032),LOG(K2032,10),"0")</f>
        <v>0</v>
      </c>
      <c r="M2032" s="25" t="s">
        <v>6885</v>
      </c>
      <c r="N2032" s="32" t="str">
        <f>IF(ISERROR(MID(M2032,SEARCH($N$1,M2032)-40,80)),"",MID(M2032,SEARCH($N$1,M2032)-40,80))</f>
        <v/>
      </c>
      <c r="O2032" s="36" t="str">
        <f>IF(ISERROR(MID(M2032,SEARCH($O$1,M2032)-40,80)),"",MID(M2032,SEARCH($O$1,M2032)-40,80))</f>
        <v/>
      </c>
      <c r="P2032"/>
    </row>
    <row r="2033" spans="1:16" x14ac:dyDescent="0.35">
      <c r="A2033" s="5" t="s">
        <v>11</v>
      </c>
      <c r="B2033" s="6">
        <v>3.44</v>
      </c>
      <c r="C2033" s="1" t="s">
        <v>3462</v>
      </c>
      <c r="D2033" s="1" t="s">
        <v>3463</v>
      </c>
      <c r="E2033" s="1" t="b">
        <v>0</v>
      </c>
      <c r="F2033" s="1" t="b">
        <v>1</v>
      </c>
      <c r="G2033" s="1">
        <v>10.2127659574468</v>
      </c>
      <c r="H2033" s="1">
        <v>1</v>
      </c>
      <c r="I2033" s="1">
        <v>1</v>
      </c>
      <c r="J2033" s="1">
        <v>1</v>
      </c>
      <c r="K2033" s="2">
        <v>28922906.78125</v>
      </c>
      <c r="L2033" s="4">
        <f>IF(ISNUMBER(K2033),LOG(K2033,10),"0")</f>
        <v>7.4612419378485866</v>
      </c>
      <c r="M2033" s="25" t="s">
        <v>5052</v>
      </c>
      <c r="N2033" s="32" t="str">
        <f>IF(ISERROR(MID(M2033,SEARCH($N$1,M2033)-40,80)),"",MID(M2033,SEARCH($N$1,M2033)-40,80))</f>
        <v/>
      </c>
      <c r="O2033" s="36" t="str">
        <f>IF(ISERROR(MID(M2033,SEARCH($O$1,M2033)-40,80)),"",MID(M2033,SEARCH($O$1,M2033)-40,80))</f>
        <v/>
      </c>
      <c r="P2033"/>
    </row>
    <row r="2034" spans="1:16" x14ac:dyDescent="0.35">
      <c r="A2034" s="5" t="s">
        <v>11</v>
      </c>
      <c r="B2034" s="6">
        <v>3.01</v>
      </c>
      <c r="C2034" s="1" t="s">
        <v>3087</v>
      </c>
      <c r="D2034" s="1" t="s">
        <v>3088</v>
      </c>
      <c r="E2034" s="1" t="b">
        <v>0</v>
      </c>
      <c r="F2034" s="1" t="b">
        <v>1</v>
      </c>
      <c r="G2034" s="1">
        <v>1.52877697841727</v>
      </c>
      <c r="H2034" s="1">
        <v>1</v>
      </c>
      <c r="I2034" s="1">
        <v>1</v>
      </c>
      <c r="J2034" s="1">
        <v>1</v>
      </c>
      <c r="K2034" s="2">
        <v>844291</v>
      </c>
      <c r="L2034" s="4">
        <f>IF(ISNUMBER(K2034),LOG(K2034,10),"0")</f>
        <v>5.926492159791791</v>
      </c>
      <c r="M2034" s="25" t="s">
        <v>6693</v>
      </c>
      <c r="N2034" s="32" t="str">
        <f>IF(ISERROR(MID(M2034,SEARCH($N$1,M2034)-40,80)),"",MID(M2034,SEARCH($N$1,M2034)-40,80))</f>
        <v/>
      </c>
      <c r="O2034" s="36" t="str">
        <f>IF(ISERROR(MID(M2034,SEARCH($O$1,M2034)-40,80)),"",MID(M2034,SEARCH($O$1,M2034)-40,80))</f>
        <v/>
      </c>
      <c r="P2034"/>
    </row>
    <row r="2035" spans="1:16" x14ac:dyDescent="0.35">
      <c r="A2035" s="5" t="s">
        <v>11</v>
      </c>
      <c r="B2035" s="6">
        <v>2.39</v>
      </c>
      <c r="C2035" s="1" t="s">
        <v>3508</v>
      </c>
      <c r="D2035" s="1" t="s">
        <v>3509</v>
      </c>
      <c r="E2035" s="1" t="b">
        <v>0</v>
      </c>
      <c r="F2035" s="1" t="b">
        <v>1</v>
      </c>
      <c r="G2035" s="1">
        <v>5.7441253263707601</v>
      </c>
      <c r="H2035" s="1">
        <v>1</v>
      </c>
      <c r="I2035" s="1">
        <v>1</v>
      </c>
      <c r="J2035" s="1">
        <v>1</v>
      </c>
      <c r="K2035" s="2">
        <v>470929.9921875</v>
      </c>
      <c r="L2035" s="4">
        <f>IF(ISNUMBER(K2035),LOG(K2035,10),"0")</f>
        <v>5.6729563502999021</v>
      </c>
      <c r="M2035" s="25" t="s">
        <v>6774</v>
      </c>
      <c r="N2035" s="32" t="str">
        <f>IF(ISERROR(MID(M2035,SEARCH($N$1,M2035)-40,80)),"",MID(M2035,SEARCH($N$1,M2035)-40,80))</f>
        <v/>
      </c>
      <c r="O2035" s="36" t="str">
        <f>IF(ISERROR(MID(M2035,SEARCH($O$1,M2035)-40,80)),"",MID(M2035,SEARCH($O$1,M2035)-40,80))</f>
        <v/>
      </c>
      <c r="P2035"/>
    </row>
    <row r="2036" spans="1:16" x14ac:dyDescent="0.35">
      <c r="A2036" s="5" t="s">
        <v>11</v>
      </c>
      <c r="B2036" s="6">
        <v>2.95</v>
      </c>
      <c r="C2036" s="1" t="s">
        <v>3105</v>
      </c>
      <c r="D2036" s="1" t="s">
        <v>3106</v>
      </c>
      <c r="E2036" s="1" t="b">
        <v>0</v>
      </c>
      <c r="F2036" s="1" t="b">
        <v>1</v>
      </c>
      <c r="G2036" s="1">
        <v>7.1129707112970699</v>
      </c>
      <c r="H2036" s="1">
        <v>1</v>
      </c>
      <c r="I2036" s="1">
        <v>1</v>
      </c>
      <c r="J2036" s="1">
        <v>1</v>
      </c>
      <c r="K2036" s="2">
        <v>3513746.25</v>
      </c>
      <c r="L2036" s="4">
        <f>IF(ISNUMBER(K2036),LOG(K2036,10),"0")</f>
        <v>6.5457703951206048</v>
      </c>
      <c r="M2036" s="25" t="s">
        <v>6220</v>
      </c>
      <c r="N2036" s="32" t="str">
        <f>IF(ISERROR(MID(M2036,SEARCH($N$1,M2036)-40,80)),"",MID(M2036,SEARCH($N$1,M2036)-40,80))</f>
        <v/>
      </c>
      <c r="O2036" s="36" t="str">
        <f>IF(ISERROR(MID(M2036,SEARCH($O$1,M2036)-40,80)),"",MID(M2036,SEARCH($O$1,M2036)-40,80))</f>
        <v/>
      </c>
      <c r="P2036"/>
    </row>
    <row r="2037" spans="1:16" x14ac:dyDescent="0.35">
      <c r="A2037" s="5" t="s">
        <v>4094</v>
      </c>
      <c r="B2037" s="6">
        <v>2</v>
      </c>
      <c r="C2037" s="1" t="s">
        <v>4613</v>
      </c>
      <c r="D2037" s="1" t="s">
        <v>4614</v>
      </c>
      <c r="E2037" s="1" t="b">
        <v>0</v>
      </c>
      <c r="F2037" s="1" t="b">
        <v>1</v>
      </c>
      <c r="G2037" s="1">
        <v>5.6603773584905701</v>
      </c>
      <c r="H2037" s="1">
        <v>1</v>
      </c>
      <c r="I2037" s="1">
        <v>1</v>
      </c>
      <c r="J2037" s="1">
        <v>1</v>
      </c>
      <c r="K2037" s="2">
        <v>13328952.384765601</v>
      </c>
      <c r="L2037" s="4">
        <f>IF(ISNUMBER(K2037),LOG(K2037,10),"0")</f>
        <v>7.1247960165260302</v>
      </c>
      <c r="M2037" s="25" t="s">
        <v>5383</v>
      </c>
      <c r="N2037" s="32" t="str">
        <f>IF(ISERROR(MID(M2037,SEARCH($N$1,M2037)-40,80)),"",MID(M2037,SEARCH($N$1,M2037)-40,80))</f>
        <v/>
      </c>
      <c r="O2037" s="36" t="str">
        <f>IF(ISERROR(MID(M2037,SEARCH($O$1,M2037)-40,80)),"",MID(M2037,SEARCH($O$1,M2037)-40,80))</f>
        <v/>
      </c>
      <c r="P2037"/>
    </row>
    <row r="2038" spans="1:16" x14ac:dyDescent="0.35">
      <c r="A2038" s="5" t="s">
        <v>4094</v>
      </c>
      <c r="B2038" s="6">
        <v>1.67</v>
      </c>
      <c r="C2038" s="1" t="s">
        <v>4199</v>
      </c>
      <c r="D2038" s="1" t="s">
        <v>4200</v>
      </c>
      <c r="E2038" s="1" t="b">
        <v>0</v>
      </c>
      <c r="F2038" s="1" t="b">
        <v>1</v>
      </c>
      <c r="G2038" s="1">
        <v>1.22484689413823</v>
      </c>
      <c r="H2038" s="1">
        <v>1</v>
      </c>
      <c r="I2038" s="1">
        <v>1</v>
      </c>
      <c r="J2038" s="1">
        <v>1</v>
      </c>
      <c r="K2038" s="2">
        <v>519345.25</v>
      </c>
      <c r="L2038" s="4">
        <f>IF(ISNUMBER(K2038),LOG(K2038,10),"0")</f>
        <v>5.7154561638605283</v>
      </c>
      <c r="M2038" s="25" t="s">
        <v>6760</v>
      </c>
      <c r="N2038" s="32" t="str">
        <f>IF(ISERROR(MID(M2038,SEARCH($N$1,M2038)-40,80)),"",MID(M2038,SEARCH($N$1,M2038)-40,80))</f>
        <v/>
      </c>
      <c r="O2038" s="36" t="str">
        <f>IF(ISERROR(MID(M2038,SEARCH($O$1,M2038)-40,80)),"",MID(M2038,SEARCH($O$1,M2038)-40,80))</f>
        <v/>
      </c>
      <c r="P2038"/>
    </row>
    <row r="2039" spans="1:16" x14ac:dyDescent="0.35">
      <c r="A2039" s="5" t="s">
        <v>11</v>
      </c>
      <c r="B2039" s="6">
        <v>2.82</v>
      </c>
      <c r="C2039" s="1" t="s">
        <v>3423</v>
      </c>
      <c r="D2039" s="1" t="s">
        <v>3424</v>
      </c>
      <c r="E2039" s="1" t="b">
        <v>0</v>
      </c>
      <c r="F2039" s="1" t="b">
        <v>1</v>
      </c>
      <c r="G2039" s="1">
        <v>5.8441558441558401</v>
      </c>
      <c r="H2039" s="1">
        <v>1</v>
      </c>
      <c r="I2039" s="1">
        <v>1</v>
      </c>
      <c r="J2039" s="1">
        <v>1</v>
      </c>
      <c r="K2039" s="2">
        <v>1383565.4375</v>
      </c>
      <c r="L2039" s="4">
        <f>IF(ISNUMBER(K2039),LOG(K2039,10),"0")</f>
        <v>6.1409997044766733</v>
      </c>
      <c r="M2039" s="25" t="s">
        <v>6581</v>
      </c>
      <c r="N2039" s="32" t="str">
        <f>IF(ISERROR(MID(M2039,SEARCH($N$1,M2039)-40,80)),"",MID(M2039,SEARCH($N$1,M2039)-40,80))</f>
        <v/>
      </c>
      <c r="O2039" s="36" t="str">
        <f>IF(ISERROR(MID(M2039,SEARCH($O$1,M2039)-40,80)),"",MID(M2039,SEARCH($O$1,M2039)-40,80))</f>
        <v/>
      </c>
      <c r="P2039"/>
    </row>
    <row r="2040" spans="1:16" x14ac:dyDescent="0.35">
      <c r="A2040" s="5" t="s">
        <v>11</v>
      </c>
      <c r="B2040" s="6">
        <v>3.14</v>
      </c>
      <c r="C2040" s="1" t="s">
        <v>3053</v>
      </c>
      <c r="D2040" s="1" t="s">
        <v>3054</v>
      </c>
      <c r="E2040" s="1" t="b">
        <v>0</v>
      </c>
      <c r="F2040" s="1" t="b">
        <v>1</v>
      </c>
      <c r="G2040" s="1">
        <v>5.93607305936073</v>
      </c>
      <c r="H2040" s="1">
        <v>1</v>
      </c>
      <c r="I2040" s="1">
        <v>1</v>
      </c>
      <c r="J2040" s="1">
        <v>1</v>
      </c>
      <c r="K2040" s="2">
        <v>7326345.875</v>
      </c>
      <c r="L2040" s="4">
        <f>IF(ISNUMBER(K2040),LOG(K2040,10),"0")</f>
        <v>6.8648874177489665</v>
      </c>
      <c r="M2040" s="25" t="s">
        <v>5765</v>
      </c>
      <c r="N2040" s="32" t="str">
        <f>IF(ISERROR(MID(M2040,SEARCH($N$1,M2040)-40,80)),"",MID(M2040,SEARCH($N$1,M2040)-40,80))</f>
        <v/>
      </c>
      <c r="O2040" s="36" t="str">
        <f>IF(ISERROR(MID(M2040,SEARCH($O$1,M2040)-40,80)),"",MID(M2040,SEARCH($O$1,M2040)-40,80))</f>
        <v/>
      </c>
      <c r="P2040"/>
    </row>
    <row r="2041" spans="1:16" x14ac:dyDescent="0.35">
      <c r="A2041" s="5" t="s">
        <v>4094</v>
      </c>
      <c r="B2041" s="6">
        <v>0</v>
      </c>
      <c r="C2041" s="1" t="s">
        <v>4335</v>
      </c>
      <c r="D2041" s="1" t="s">
        <v>4336</v>
      </c>
      <c r="E2041" s="1" t="b">
        <v>0</v>
      </c>
      <c r="F2041" s="1" t="b">
        <v>1</v>
      </c>
      <c r="G2041" s="1">
        <v>0.586080586080586</v>
      </c>
      <c r="H2041" s="1">
        <v>1</v>
      </c>
      <c r="I2041" s="1">
        <v>1</v>
      </c>
      <c r="J2041" s="1">
        <v>1</v>
      </c>
      <c r="K2041" s="2">
        <v>8572736.8125</v>
      </c>
      <c r="L2041" s="4">
        <f>IF(ISNUMBER(K2041),LOG(K2041,10),"0")</f>
        <v>6.9331194908638514</v>
      </c>
      <c r="M2041" s="25" t="s">
        <v>5664</v>
      </c>
      <c r="N2041" s="32" t="str">
        <f>IF(ISERROR(MID(M2041,SEARCH($N$1,M2041)-40,80)),"",MID(M2041,SEARCH($N$1,M2041)-40,80))</f>
        <v/>
      </c>
      <c r="O2041" s="36" t="str">
        <f>IF(ISERROR(MID(M2041,SEARCH($O$1,M2041)-40,80)),"",MID(M2041,SEARCH($O$1,M2041)-40,80))</f>
        <v/>
      </c>
      <c r="P2041"/>
    </row>
    <row r="2042" spans="1:16" x14ac:dyDescent="0.35">
      <c r="A2042" s="5" t="s">
        <v>11</v>
      </c>
      <c r="B2042" s="6">
        <v>2.23</v>
      </c>
      <c r="C2042" s="1" t="s">
        <v>3944</v>
      </c>
      <c r="D2042" s="1" t="s">
        <v>3945</v>
      </c>
      <c r="E2042" s="1" t="b">
        <v>0</v>
      </c>
      <c r="F2042" s="1" t="b">
        <v>1</v>
      </c>
      <c r="G2042" s="1">
        <v>3.2258064516128999</v>
      </c>
      <c r="H2042" s="1">
        <v>1</v>
      </c>
      <c r="I2042" s="1">
        <v>1</v>
      </c>
      <c r="J2042" s="1">
        <v>1</v>
      </c>
      <c r="K2042" s="2">
        <v>5104387.77734375</v>
      </c>
      <c r="L2042" s="4">
        <f>IF(ISNUMBER(K2042),LOG(K2042,10),"0")</f>
        <v>6.7079436600633109</v>
      </c>
      <c r="M2042" s="25" t="s">
        <v>6010</v>
      </c>
      <c r="N2042" s="32" t="str">
        <f>IF(ISERROR(MID(M2042,SEARCH($N$1,M2042)-40,80)),"",MID(M2042,SEARCH($N$1,M2042)-40,80))</f>
        <v/>
      </c>
      <c r="O2042" s="36" t="str">
        <f>IF(ISERROR(MID(M2042,SEARCH($O$1,M2042)-40,80)),"",MID(M2042,SEARCH($O$1,M2042)-40,80))</f>
        <v/>
      </c>
      <c r="P2042"/>
    </row>
    <row r="2043" spans="1:16" x14ac:dyDescent="0.35">
      <c r="A2043" s="5" t="s">
        <v>11</v>
      </c>
      <c r="B2043" s="6">
        <v>2.85</v>
      </c>
      <c r="C2043" s="1" t="s">
        <v>3772</v>
      </c>
      <c r="D2043" s="1" t="s">
        <v>3773</v>
      </c>
      <c r="E2043" s="1" t="b">
        <v>0</v>
      </c>
      <c r="F2043" s="1" t="b">
        <v>1</v>
      </c>
      <c r="G2043" s="1">
        <v>0.59422750424448201</v>
      </c>
      <c r="H2043" s="1">
        <v>1</v>
      </c>
      <c r="I2043" s="1">
        <v>1</v>
      </c>
      <c r="J2043" s="1">
        <v>1</v>
      </c>
      <c r="K2043" s="2">
        <v>380657.41796875</v>
      </c>
      <c r="L2043" s="4">
        <f>IF(ISNUMBER(K2043),LOG(K2043,10),"0")</f>
        <v>5.5805342974197671</v>
      </c>
      <c r="M2043" s="25" t="s">
        <v>6786</v>
      </c>
      <c r="N2043" s="32" t="str">
        <f>IF(ISERROR(MID(M2043,SEARCH($N$1,M2043)-40,80)),"",MID(M2043,SEARCH($N$1,M2043)-40,80))</f>
        <v/>
      </c>
      <c r="O2043" s="36" t="str">
        <f>IF(ISERROR(MID(M2043,SEARCH($O$1,M2043)-40,80)),"",MID(M2043,SEARCH($O$1,M2043)-40,80))</f>
        <v/>
      </c>
      <c r="P2043"/>
    </row>
    <row r="2044" spans="1:16" x14ac:dyDescent="0.35">
      <c r="A2044" s="5" t="s">
        <v>11</v>
      </c>
      <c r="B2044" s="6">
        <v>2.61</v>
      </c>
      <c r="C2044" s="1" t="s">
        <v>3882</v>
      </c>
      <c r="D2044" s="1" t="s">
        <v>3883</v>
      </c>
      <c r="E2044" s="1" t="b">
        <v>0</v>
      </c>
      <c r="F2044" s="1" t="b">
        <v>1</v>
      </c>
      <c r="G2044" s="1">
        <v>1.9077901430842601</v>
      </c>
      <c r="H2044" s="1">
        <v>1</v>
      </c>
      <c r="I2044" s="1">
        <v>1</v>
      </c>
      <c r="J2044" s="1">
        <v>1</v>
      </c>
      <c r="K2044" s="2" t="s">
        <v>483</v>
      </c>
      <c r="L2044" s="4" t="str">
        <f>IF(ISNUMBER(K2044),LOG(K2044,10),"0")</f>
        <v>0</v>
      </c>
      <c r="M2044" s="25" t="s">
        <v>6839</v>
      </c>
      <c r="N2044" s="32" t="str">
        <f>IF(ISERROR(MID(M2044,SEARCH($N$1,M2044)-40,80)),"",MID(M2044,SEARCH($N$1,M2044)-40,80))</f>
        <v/>
      </c>
      <c r="O2044" s="36" t="str">
        <f>IF(ISERROR(MID(M2044,SEARCH($O$1,M2044)-40,80)),"",MID(M2044,SEARCH($O$1,M2044)-40,80))</f>
        <v/>
      </c>
      <c r="P2044"/>
    </row>
    <row r="2045" spans="1:16" x14ac:dyDescent="0.35">
      <c r="A2045" s="5" t="s">
        <v>11</v>
      </c>
      <c r="B2045" s="6">
        <v>1.95</v>
      </c>
      <c r="C2045" s="1" t="s">
        <v>3930</v>
      </c>
      <c r="D2045" s="1" t="s">
        <v>3931</v>
      </c>
      <c r="E2045" s="1" t="b">
        <v>0</v>
      </c>
      <c r="F2045" s="1" t="b">
        <v>1</v>
      </c>
      <c r="G2045" s="1">
        <v>1.8359853121175</v>
      </c>
      <c r="H2045" s="1">
        <v>1</v>
      </c>
      <c r="I2045" s="1">
        <v>1</v>
      </c>
      <c r="J2045" s="1">
        <v>1</v>
      </c>
      <c r="K2045" s="2">
        <v>1423563.75</v>
      </c>
      <c r="L2045" s="4">
        <f>IF(ISNUMBER(K2045),LOG(K2045,10),"0")</f>
        <v>6.1533769204842299</v>
      </c>
      <c r="M2045" s="25" t="s">
        <v>6573</v>
      </c>
      <c r="N2045" s="32" t="str">
        <f>IF(ISERROR(MID(M2045,SEARCH($N$1,M2045)-40,80)),"",MID(M2045,SEARCH($N$1,M2045)-40,80))</f>
        <v/>
      </c>
      <c r="O2045" s="36" t="str">
        <f>IF(ISERROR(MID(M2045,SEARCH($O$1,M2045)-40,80)),"",MID(M2045,SEARCH($O$1,M2045)-40,80))</f>
        <v/>
      </c>
      <c r="P2045"/>
    </row>
    <row r="2046" spans="1:16" x14ac:dyDescent="0.35">
      <c r="A2046" s="5" t="s">
        <v>4094</v>
      </c>
      <c r="B2046" s="6">
        <v>2.23</v>
      </c>
      <c r="C2046" s="1" t="s">
        <v>4361</v>
      </c>
      <c r="D2046" s="1" t="s">
        <v>4362</v>
      </c>
      <c r="E2046" s="1" t="b">
        <v>0</v>
      </c>
      <c r="F2046" s="1" t="b">
        <v>1</v>
      </c>
      <c r="G2046" s="1">
        <v>2.4590163934426199</v>
      </c>
      <c r="H2046" s="1">
        <v>1</v>
      </c>
      <c r="I2046" s="1">
        <v>1</v>
      </c>
      <c r="J2046" s="1">
        <v>1</v>
      </c>
      <c r="K2046" s="2">
        <v>8967311.25</v>
      </c>
      <c r="L2046" s="4">
        <f>IF(ISNUMBER(K2046),LOG(K2046,10),"0")</f>
        <v>6.9526622441217789</v>
      </c>
      <c r="M2046" s="25" t="s">
        <v>5636</v>
      </c>
      <c r="N2046" s="32" t="str">
        <f>IF(ISERROR(MID(M2046,SEARCH($N$1,M2046)-40,80)),"",MID(M2046,SEARCH($N$1,M2046)-40,80))</f>
        <v/>
      </c>
      <c r="O2046" s="36" t="str">
        <f>IF(ISERROR(MID(M2046,SEARCH($O$1,M2046)-40,80)),"",MID(M2046,SEARCH($O$1,M2046)-40,80))</f>
        <v/>
      </c>
      <c r="P2046"/>
    </row>
    <row r="2047" spans="1:16" x14ac:dyDescent="0.35">
      <c r="A2047" s="5" t="s">
        <v>11</v>
      </c>
      <c r="B2047" s="6">
        <v>2.08</v>
      </c>
      <c r="C2047" s="1" t="s">
        <v>3644</v>
      </c>
      <c r="D2047" s="1" t="s">
        <v>3645</v>
      </c>
      <c r="E2047" s="1" t="b">
        <v>0</v>
      </c>
      <c r="F2047" s="1" t="b">
        <v>1</v>
      </c>
      <c r="G2047" s="1">
        <v>6.0109289617486299</v>
      </c>
      <c r="H2047" s="1">
        <v>1</v>
      </c>
      <c r="I2047" s="1">
        <v>1</v>
      </c>
      <c r="J2047" s="1">
        <v>1</v>
      </c>
      <c r="K2047" s="2">
        <v>10857411.625</v>
      </c>
      <c r="L2047" s="4">
        <f>IF(ISNUMBER(K2047),LOG(K2047,10),"0")</f>
        <v>7.0357263030647941</v>
      </c>
      <c r="M2047" s="25" t="s">
        <v>5511</v>
      </c>
      <c r="N2047" s="32" t="str">
        <f>IF(ISERROR(MID(M2047,SEARCH($N$1,M2047)-40,80)),"",MID(M2047,SEARCH($N$1,M2047)-40,80))</f>
        <v/>
      </c>
      <c r="O2047" s="36" t="str">
        <f>IF(ISERROR(MID(M2047,SEARCH($O$1,M2047)-40,80)),"",MID(M2047,SEARCH($O$1,M2047)-40,80))</f>
        <v/>
      </c>
      <c r="P2047"/>
    </row>
    <row r="2048" spans="1:16" x14ac:dyDescent="0.35">
      <c r="A2048" s="5" t="s">
        <v>4094</v>
      </c>
      <c r="B2048" s="6">
        <v>2.59</v>
      </c>
      <c r="C2048" s="1" t="s">
        <v>4491</v>
      </c>
      <c r="D2048" s="1" t="s">
        <v>4492</v>
      </c>
      <c r="E2048" s="1" t="b">
        <v>0</v>
      </c>
      <c r="F2048" s="1" t="b">
        <v>1</v>
      </c>
      <c r="G2048" s="1">
        <v>1.30391173520562</v>
      </c>
      <c r="H2048" s="1">
        <v>1</v>
      </c>
      <c r="I2048" s="1">
        <v>1</v>
      </c>
      <c r="J2048" s="1">
        <v>1</v>
      </c>
      <c r="K2048" s="2" t="s">
        <v>483</v>
      </c>
      <c r="L2048" s="4" t="str">
        <f>IF(ISNUMBER(K2048),LOG(K2048,10),"0")</f>
        <v>0</v>
      </c>
      <c r="M2048" s="25" t="s">
        <v>6878</v>
      </c>
      <c r="N2048" s="32" t="str">
        <f>IF(ISERROR(MID(M2048,SEARCH($N$1,M2048)-40,80)),"",MID(M2048,SEARCH($N$1,M2048)-40,80))</f>
        <v/>
      </c>
      <c r="O2048" s="36" t="str">
        <f>IF(ISERROR(MID(M2048,SEARCH($O$1,M2048)-40,80)),"",MID(M2048,SEARCH($O$1,M2048)-40,80))</f>
        <v/>
      </c>
      <c r="P2048"/>
    </row>
    <row r="2049" spans="1:16" x14ac:dyDescent="0.35">
      <c r="A2049" s="5" t="s">
        <v>11</v>
      </c>
      <c r="B2049" s="6">
        <v>2.0699999999999998</v>
      </c>
      <c r="C2049" s="1" t="s">
        <v>4058</v>
      </c>
      <c r="D2049" s="1" t="s">
        <v>4059</v>
      </c>
      <c r="E2049" s="1" t="b">
        <v>0</v>
      </c>
      <c r="F2049" s="1" t="b">
        <v>1</v>
      </c>
      <c r="G2049" s="1">
        <v>4.1284403669724803</v>
      </c>
      <c r="H2049" s="1">
        <v>1</v>
      </c>
      <c r="I2049" s="1">
        <v>1</v>
      </c>
      <c r="J2049" s="1">
        <v>1</v>
      </c>
      <c r="K2049" s="2">
        <v>8763931.0859375</v>
      </c>
      <c r="L2049" s="4">
        <f>IF(ISNUMBER(K2049),LOG(K2049,10),"0")</f>
        <v>6.9426989538824211</v>
      </c>
      <c r="M2049" s="25" t="s">
        <v>5650</v>
      </c>
      <c r="N2049" s="32" t="str">
        <f>IF(ISERROR(MID(M2049,SEARCH($N$1,M2049)-40,80)),"",MID(M2049,SEARCH($N$1,M2049)-40,80))</f>
        <v/>
      </c>
      <c r="O2049" s="36" t="str">
        <f>IF(ISERROR(MID(M2049,SEARCH($O$1,M2049)-40,80)),"",MID(M2049,SEARCH($O$1,M2049)-40,80))</f>
        <v/>
      </c>
      <c r="P2049"/>
    </row>
    <row r="2050" spans="1:16" x14ac:dyDescent="0.35">
      <c r="A2050" s="5" t="s">
        <v>11</v>
      </c>
      <c r="B2050" s="6">
        <v>2.58</v>
      </c>
      <c r="C2050" s="1" t="s">
        <v>3892</v>
      </c>
      <c r="D2050" s="1" t="s">
        <v>3893</v>
      </c>
      <c r="E2050" s="1" t="b">
        <v>0</v>
      </c>
      <c r="F2050" s="1" t="b">
        <v>1</v>
      </c>
      <c r="G2050" s="1">
        <v>6.5573770491803298</v>
      </c>
      <c r="H2050" s="1">
        <v>1</v>
      </c>
      <c r="I2050" s="1">
        <v>1</v>
      </c>
      <c r="J2050" s="1">
        <v>1</v>
      </c>
      <c r="K2050" s="2">
        <v>13401344.625</v>
      </c>
      <c r="L2050" s="4">
        <f>IF(ISNUMBER(K2050),LOG(K2050,10),"0")</f>
        <v>7.1271483755230722</v>
      </c>
      <c r="M2050" s="25" t="s">
        <v>5381</v>
      </c>
      <c r="N2050" s="32" t="str">
        <f>IF(ISERROR(MID(M2050,SEARCH($N$1,M2050)-40,80)),"",MID(M2050,SEARCH($N$1,M2050)-40,80))</f>
        <v/>
      </c>
      <c r="O2050" s="36" t="str">
        <f>IF(ISERROR(MID(M2050,SEARCH($O$1,M2050)-40,80)),"",MID(M2050,SEARCH($O$1,M2050)-40,80))</f>
        <v/>
      </c>
      <c r="P2050"/>
    </row>
    <row r="2051" spans="1:16" x14ac:dyDescent="0.35">
      <c r="A2051" s="5" t="s">
        <v>4094</v>
      </c>
      <c r="B2051" s="6">
        <v>2.06</v>
      </c>
      <c r="C2051" s="1" t="s">
        <v>4385</v>
      </c>
      <c r="D2051" s="1" t="s">
        <v>4386</v>
      </c>
      <c r="E2051" s="1" t="b">
        <v>0</v>
      </c>
      <c r="F2051" s="1" t="b">
        <v>1</v>
      </c>
      <c r="G2051" s="1">
        <v>10.4166666666667</v>
      </c>
      <c r="H2051" s="1">
        <v>1</v>
      </c>
      <c r="I2051" s="1">
        <v>1</v>
      </c>
      <c r="J2051" s="1">
        <v>1</v>
      </c>
      <c r="K2051" s="2">
        <v>37913144.25</v>
      </c>
      <c r="L2051" s="4">
        <f>IF(ISNUMBER(K2051),LOG(K2051,10),"0")</f>
        <v>7.5787898032552228</v>
      </c>
      <c r="M2051" s="25" t="s">
        <v>4963</v>
      </c>
      <c r="N2051" s="32" t="str">
        <f>IF(ISERROR(MID(M2051,SEARCH($N$1,M2051)-40,80)),"",MID(M2051,SEARCH($N$1,M2051)-40,80))</f>
        <v/>
      </c>
      <c r="O2051" s="36" t="str">
        <f>IF(ISERROR(MID(M2051,SEARCH($O$1,M2051)-40,80)),"",MID(M2051,SEARCH($O$1,M2051)-40,80))</f>
        <v/>
      </c>
      <c r="P2051"/>
    </row>
    <row r="2052" spans="1:16" x14ac:dyDescent="0.35">
      <c r="A2052" s="5" t="s">
        <v>11</v>
      </c>
      <c r="B2052" s="6">
        <v>2.91</v>
      </c>
      <c r="C2052" s="1" t="s">
        <v>3385</v>
      </c>
      <c r="D2052" s="1" t="s">
        <v>3386</v>
      </c>
      <c r="E2052" s="1" t="b">
        <v>0</v>
      </c>
      <c r="F2052" s="1" t="b">
        <v>1</v>
      </c>
      <c r="G2052" s="1">
        <v>5.3968253968253999</v>
      </c>
      <c r="H2052" s="1">
        <v>1</v>
      </c>
      <c r="I2052" s="1">
        <v>1</v>
      </c>
      <c r="J2052" s="1">
        <v>1</v>
      </c>
      <c r="K2052" s="2" t="s">
        <v>483</v>
      </c>
      <c r="L2052" s="4" t="str">
        <f>IF(ISNUMBER(K2052),LOG(K2052,10),"0")</f>
        <v>0</v>
      </c>
      <c r="M2052" s="25" t="s">
        <v>6827</v>
      </c>
      <c r="N2052" s="32" t="str">
        <f>IF(ISERROR(MID(M2052,SEARCH($N$1,M2052)-40,80)),"",MID(M2052,SEARCH($N$1,M2052)-40,80))</f>
        <v/>
      </c>
      <c r="O2052" s="36" t="str">
        <f>IF(ISERROR(MID(M2052,SEARCH($O$1,M2052)-40,80)),"",MID(M2052,SEARCH($O$1,M2052)-40,80))</f>
        <v/>
      </c>
      <c r="P2052"/>
    </row>
    <row r="2053" spans="1:16" x14ac:dyDescent="0.35">
      <c r="A2053" s="5" t="s">
        <v>11</v>
      </c>
      <c r="B2053" s="6">
        <v>2.3199999999999998</v>
      </c>
      <c r="C2053" s="1" t="s">
        <v>3914</v>
      </c>
      <c r="D2053" s="1" t="s">
        <v>3915</v>
      </c>
      <c r="E2053" s="1" t="b">
        <v>0</v>
      </c>
      <c r="F2053" s="1" t="b">
        <v>1</v>
      </c>
      <c r="G2053" s="1">
        <v>3.2258064516128999</v>
      </c>
      <c r="H2053" s="1">
        <v>1</v>
      </c>
      <c r="I2053" s="1">
        <v>1</v>
      </c>
      <c r="J2053" s="1">
        <v>1</v>
      </c>
      <c r="K2053" s="2">
        <v>1795684.796875</v>
      </c>
      <c r="L2053" s="4">
        <f>IF(ISNUMBER(K2053),LOG(K2053,10),"0")</f>
        <v>6.2542301057212342</v>
      </c>
      <c r="M2053" s="25" t="s">
        <v>6516</v>
      </c>
      <c r="N2053" s="32" t="str">
        <f>IF(ISERROR(MID(M2053,SEARCH($N$1,M2053)-40,80)),"",MID(M2053,SEARCH($N$1,M2053)-40,80))</f>
        <v/>
      </c>
      <c r="O2053" s="36" t="str">
        <f>IF(ISERROR(MID(M2053,SEARCH($O$1,M2053)-40,80)),"",MID(M2053,SEARCH($O$1,M2053)-40,80))</f>
        <v/>
      </c>
      <c r="P2053"/>
    </row>
    <row r="2054" spans="1:16" x14ac:dyDescent="0.35">
      <c r="A2054" s="5" t="s">
        <v>11</v>
      </c>
      <c r="B2054" s="6">
        <v>5.73</v>
      </c>
      <c r="C2054" s="1" t="s">
        <v>2913</v>
      </c>
      <c r="D2054" s="1" t="s">
        <v>2914</v>
      </c>
      <c r="E2054" s="1" t="b">
        <v>0</v>
      </c>
      <c r="F2054" s="1" t="b">
        <v>1</v>
      </c>
      <c r="G2054" s="1">
        <v>4.7486033519553104</v>
      </c>
      <c r="H2054" s="1">
        <v>1</v>
      </c>
      <c r="I2054" s="1">
        <v>2</v>
      </c>
      <c r="J2054" s="1">
        <v>1</v>
      </c>
      <c r="K2054" s="2">
        <v>3143882.25</v>
      </c>
      <c r="L2054" s="4">
        <f>IF(ISNUMBER(K2054),LOG(K2054,10),"0")</f>
        <v>6.4974662717398601</v>
      </c>
      <c r="M2054" s="25" t="s">
        <v>6281</v>
      </c>
      <c r="N2054" s="32" t="str">
        <f>IF(ISERROR(MID(M2054,SEARCH($N$1,M2054)-40,80)),"",MID(M2054,SEARCH($N$1,M2054)-40,80))</f>
        <v/>
      </c>
      <c r="O2054" s="36" t="str">
        <f>IF(ISERROR(MID(M2054,SEARCH($O$1,M2054)-40,80)),"",MID(M2054,SEARCH($O$1,M2054)-40,80))</f>
        <v/>
      </c>
      <c r="P2054"/>
    </row>
    <row r="2055" spans="1:16" x14ac:dyDescent="0.35">
      <c r="A2055" s="5" t="s">
        <v>11</v>
      </c>
      <c r="B2055" s="6">
        <v>2.77</v>
      </c>
      <c r="C2055" s="1" t="s">
        <v>3560</v>
      </c>
      <c r="D2055" s="1" t="s">
        <v>3561</v>
      </c>
      <c r="E2055" s="1" t="b">
        <v>0</v>
      </c>
      <c r="F2055" s="1" t="b">
        <v>1</v>
      </c>
      <c r="G2055" s="1">
        <v>4.46735395189003</v>
      </c>
      <c r="H2055" s="1">
        <v>1</v>
      </c>
      <c r="I2055" s="1">
        <v>1</v>
      </c>
      <c r="J2055" s="1">
        <v>1</v>
      </c>
      <c r="K2055" s="2">
        <v>864544.21875</v>
      </c>
      <c r="L2055" s="4">
        <f>IF(ISNUMBER(K2055),LOG(K2055,10),"0")</f>
        <v>5.9367872109910884</v>
      </c>
      <c r="M2055" s="25" t="s">
        <v>6689</v>
      </c>
      <c r="N2055" s="32" t="str">
        <f>IF(ISERROR(MID(M2055,SEARCH($N$1,M2055)-40,80)),"",MID(M2055,SEARCH($N$1,M2055)-40,80))</f>
        <v/>
      </c>
      <c r="O2055" s="36" t="str">
        <f>IF(ISERROR(MID(M2055,SEARCH($O$1,M2055)-40,80)),"",MID(M2055,SEARCH($O$1,M2055)-40,80))</f>
        <v/>
      </c>
      <c r="P2055"/>
    </row>
    <row r="2056" spans="1:16" x14ac:dyDescent="0.35">
      <c r="A2056" s="5" t="s">
        <v>11</v>
      </c>
      <c r="B2056" s="6">
        <v>0</v>
      </c>
      <c r="C2056" s="1" t="s">
        <v>3854</v>
      </c>
      <c r="D2056" s="1" t="s">
        <v>3855</v>
      </c>
      <c r="E2056" s="1" t="b">
        <v>0</v>
      </c>
      <c r="F2056" s="1" t="b">
        <v>1</v>
      </c>
      <c r="G2056" s="1">
        <v>1.88323917137476</v>
      </c>
      <c r="H2056" s="1">
        <v>1</v>
      </c>
      <c r="I2056" s="1">
        <v>1</v>
      </c>
      <c r="J2056" s="1">
        <v>1</v>
      </c>
      <c r="K2056" s="2">
        <v>2598393.125</v>
      </c>
      <c r="L2056" s="4">
        <f>IF(ISNUMBER(K2056),LOG(K2056,10),"0")</f>
        <v>6.4147048584776014</v>
      </c>
      <c r="M2056" s="25" t="s">
        <v>6362</v>
      </c>
      <c r="N2056" s="32" t="str">
        <f>IF(ISERROR(MID(M2056,SEARCH($N$1,M2056)-40,80)),"",MID(M2056,SEARCH($N$1,M2056)-40,80))</f>
        <v/>
      </c>
      <c r="O2056" s="36" t="str">
        <f>IF(ISERROR(MID(M2056,SEARCH($O$1,M2056)-40,80)),"",MID(M2056,SEARCH($O$1,M2056)-40,80))</f>
        <v/>
      </c>
      <c r="P2056"/>
    </row>
    <row r="2057" spans="1:16" x14ac:dyDescent="0.35">
      <c r="A2057" s="5" t="s">
        <v>4094</v>
      </c>
      <c r="B2057" s="6">
        <v>2.66</v>
      </c>
      <c r="C2057" s="1" t="s">
        <v>4481</v>
      </c>
      <c r="D2057" s="1" t="s">
        <v>4482</v>
      </c>
      <c r="E2057" s="1" t="b">
        <v>0</v>
      </c>
      <c r="F2057" s="1" t="b">
        <v>1</v>
      </c>
      <c r="G2057" s="1">
        <v>9.6296296296296298</v>
      </c>
      <c r="H2057" s="1">
        <v>1</v>
      </c>
      <c r="I2057" s="1">
        <v>1</v>
      </c>
      <c r="J2057" s="1">
        <v>1</v>
      </c>
      <c r="K2057" s="2">
        <v>2420362.5</v>
      </c>
      <c r="L2057" s="4">
        <f>IF(ISNUMBER(K2057),LOG(K2057,10),"0")</f>
        <v>6.3838804155505748</v>
      </c>
      <c r="M2057" s="25" t="s">
        <v>6392</v>
      </c>
      <c r="N2057" s="32" t="str">
        <f>IF(ISERROR(MID(M2057,SEARCH($N$1,M2057)-40,80)),"",MID(M2057,SEARCH($N$1,M2057)-40,80))</f>
        <v/>
      </c>
      <c r="O2057" s="36" t="str">
        <f>IF(ISERROR(MID(M2057,SEARCH($O$1,M2057)-40,80)),"",MID(M2057,SEARCH($O$1,M2057)-40,80))</f>
        <v/>
      </c>
      <c r="P2057"/>
    </row>
    <row r="2058" spans="1:16" x14ac:dyDescent="0.35">
      <c r="A2058" s="5" t="s">
        <v>11</v>
      </c>
      <c r="B2058" s="6">
        <v>1.9</v>
      </c>
      <c r="C2058" s="1" t="s">
        <v>3828</v>
      </c>
      <c r="D2058" s="1" t="s">
        <v>3829</v>
      </c>
      <c r="E2058" s="1" t="b">
        <v>0</v>
      </c>
      <c r="F2058" s="1" t="b">
        <v>1</v>
      </c>
      <c r="G2058" s="1">
        <v>7.18954248366013</v>
      </c>
      <c r="H2058" s="1">
        <v>1</v>
      </c>
      <c r="I2058" s="1">
        <v>1</v>
      </c>
      <c r="J2058" s="1">
        <v>1</v>
      </c>
      <c r="K2058" s="2">
        <v>6332446.52734375</v>
      </c>
      <c r="L2058" s="4">
        <f>IF(ISNUMBER(K2058),LOG(K2058,10),"0")</f>
        <v>6.8015715311941136</v>
      </c>
      <c r="M2058" s="25" t="s">
        <v>5878</v>
      </c>
      <c r="N2058" s="32" t="str">
        <f>IF(ISERROR(MID(M2058,SEARCH($N$1,M2058)-40,80)),"",MID(M2058,SEARCH($N$1,M2058)-40,80))</f>
        <v/>
      </c>
      <c r="O2058" s="36" t="str">
        <f>IF(ISERROR(MID(M2058,SEARCH($O$1,M2058)-40,80)),"",MID(M2058,SEARCH($O$1,M2058)-40,80))</f>
        <v/>
      </c>
      <c r="P2058"/>
    </row>
    <row r="2059" spans="1:16" x14ac:dyDescent="0.35">
      <c r="A2059" s="5" t="s">
        <v>11</v>
      </c>
      <c r="B2059" s="6">
        <v>5.39</v>
      </c>
      <c r="C2059" s="1" t="s">
        <v>2639</v>
      </c>
      <c r="D2059" s="1" t="s">
        <v>2640</v>
      </c>
      <c r="E2059" s="1" t="b">
        <v>0</v>
      </c>
      <c r="F2059" s="1" t="b">
        <v>1</v>
      </c>
      <c r="G2059" s="1">
        <v>7.5675675675675702</v>
      </c>
      <c r="H2059" s="1">
        <v>1</v>
      </c>
      <c r="I2059" s="1">
        <v>2</v>
      </c>
      <c r="J2059" s="1">
        <v>1</v>
      </c>
      <c r="K2059" s="2">
        <v>11014541.40625</v>
      </c>
      <c r="L2059" s="4">
        <f>IF(ISNUMBER(K2059),LOG(K2059,10),"0")</f>
        <v>7.0419664198815983</v>
      </c>
      <c r="M2059" s="25" t="s">
        <v>5502</v>
      </c>
      <c r="N2059" s="32" t="str">
        <f>IF(ISERROR(MID(M2059,SEARCH($N$1,M2059)-40,80)),"",MID(M2059,SEARCH($N$1,M2059)-40,80))</f>
        <v/>
      </c>
      <c r="O2059" s="36" t="str">
        <f>IF(ISERROR(MID(M2059,SEARCH($O$1,M2059)-40,80)),"",MID(M2059,SEARCH($O$1,M2059)-40,80))</f>
        <v/>
      </c>
      <c r="P2059"/>
    </row>
    <row r="2060" spans="1:16" x14ac:dyDescent="0.35">
      <c r="A2060" s="5" t="s">
        <v>11</v>
      </c>
      <c r="B2060" s="6">
        <v>2.0499999999999998</v>
      </c>
      <c r="C2060" s="1" t="s">
        <v>3906</v>
      </c>
      <c r="D2060" s="1" t="s">
        <v>3907</v>
      </c>
      <c r="E2060" s="1" t="b">
        <v>0</v>
      </c>
      <c r="F2060" s="1" t="b">
        <v>1</v>
      </c>
      <c r="G2060" s="1">
        <v>6.6666666666666696</v>
      </c>
      <c r="H2060" s="1">
        <v>1</v>
      </c>
      <c r="I2060" s="1">
        <v>1</v>
      </c>
      <c r="J2060" s="1">
        <v>1</v>
      </c>
      <c r="K2060" s="2">
        <v>14139034.71875</v>
      </c>
      <c r="L2060" s="4">
        <f>IF(ISNUMBER(K2060),LOG(K2060,10),"0")</f>
        <v>7.1504197609014648</v>
      </c>
      <c r="M2060" s="25" t="s">
        <v>5355</v>
      </c>
      <c r="N2060" s="32" t="str">
        <f>IF(ISERROR(MID(M2060,SEARCH($N$1,M2060)-40,80)),"",MID(M2060,SEARCH($N$1,M2060)-40,80))</f>
        <v/>
      </c>
      <c r="O2060" s="36" t="str">
        <f>IF(ISERROR(MID(M2060,SEARCH($O$1,M2060)-40,80)),"",MID(M2060,SEARCH($O$1,M2060)-40,80))</f>
        <v/>
      </c>
      <c r="P2060"/>
    </row>
    <row r="2061" spans="1:16" x14ac:dyDescent="0.35">
      <c r="A2061" s="5" t="s">
        <v>11</v>
      </c>
      <c r="B2061" s="6">
        <v>1.89</v>
      </c>
      <c r="C2061" s="1" t="s">
        <v>3642</v>
      </c>
      <c r="D2061" s="1" t="s">
        <v>3643</v>
      </c>
      <c r="E2061" s="1" t="b">
        <v>0</v>
      </c>
      <c r="F2061" s="1" t="b">
        <v>1</v>
      </c>
      <c r="G2061" s="1">
        <v>2.2429906542056099</v>
      </c>
      <c r="H2061" s="1">
        <v>1</v>
      </c>
      <c r="I2061" s="1">
        <v>1</v>
      </c>
      <c r="J2061" s="1">
        <v>1</v>
      </c>
      <c r="K2061" s="2">
        <v>4676900.875</v>
      </c>
      <c r="L2061" s="4">
        <f>IF(ISNUMBER(K2061),LOG(K2061,10),"0")</f>
        <v>6.6699581653122406</v>
      </c>
      <c r="M2061" s="25" t="s">
        <v>6058</v>
      </c>
      <c r="N2061" s="32" t="str">
        <f>IF(ISERROR(MID(M2061,SEARCH($N$1,M2061)-40,80)),"",MID(M2061,SEARCH($N$1,M2061)-40,80))</f>
        <v/>
      </c>
      <c r="O2061" s="36" t="str">
        <f>IF(ISERROR(MID(M2061,SEARCH($O$1,M2061)-40,80)),"",MID(M2061,SEARCH($O$1,M2061)-40,80))</f>
        <v/>
      </c>
      <c r="P2061"/>
    </row>
    <row r="2062" spans="1:16" x14ac:dyDescent="0.35">
      <c r="A2062" s="5" t="s">
        <v>11</v>
      </c>
      <c r="B2062" s="6">
        <v>5.87</v>
      </c>
      <c r="C2062" s="1" t="s">
        <v>3484</v>
      </c>
      <c r="D2062" s="1" t="s">
        <v>3485</v>
      </c>
      <c r="E2062" s="1" t="b">
        <v>0</v>
      </c>
      <c r="F2062" s="1" t="b">
        <v>1</v>
      </c>
      <c r="G2062" s="1">
        <v>4.14201183431953</v>
      </c>
      <c r="H2062" s="1">
        <v>1</v>
      </c>
      <c r="I2062" s="1">
        <v>2</v>
      </c>
      <c r="J2062" s="1">
        <v>1</v>
      </c>
      <c r="K2062" s="2">
        <v>5602689.375</v>
      </c>
      <c r="L2062" s="4">
        <f>IF(ISNUMBER(K2062),LOG(K2062,10),"0")</f>
        <v>6.7483965449264254</v>
      </c>
      <c r="M2062" s="25" t="s">
        <v>5952</v>
      </c>
      <c r="N2062" s="32" t="str">
        <f>IF(ISERROR(MID(M2062,SEARCH($N$1,M2062)-40,80)),"",MID(M2062,SEARCH($N$1,M2062)-40,80))</f>
        <v/>
      </c>
      <c r="O2062" s="36" t="str">
        <f>IF(ISERROR(MID(M2062,SEARCH($O$1,M2062)-40,80)),"",MID(M2062,SEARCH($O$1,M2062)-40,80))</f>
        <v/>
      </c>
      <c r="P2062"/>
    </row>
    <row r="2063" spans="1:16" x14ac:dyDescent="0.35">
      <c r="A2063" s="5" t="s">
        <v>11</v>
      </c>
      <c r="B2063" s="6">
        <v>2.02</v>
      </c>
      <c r="C2063" s="1" t="s">
        <v>4070</v>
      </c>
      <c r="D2063" s="1" t="s">
        <v>4071</v>
      </c>
      <c r="E2063" s="1" t="b">
        <v>0</v>
      </c>
      <c r="F2063" s="1" t="b">
        <v>1</v>
      </c>
      <c r="G2063" s="1">
        <v>1.7160686427457099</v>
      </c>
      <c r="H2063" s="1">
        <v>1</v>
      </c>
      <c r="I2063" s="1">
        <v>1</v>
      </c>
      <c r="J2063" s="1">
        <v>1</v>
      </c>
      <c r="K2063" s="2" t="s">
        <v>483</v>
      </c>
      <c r="L2063" s="4" t="str">
        <f>IF(ISNUMBER(K2063),LOG(K2063,10),"0")</f>
        <v>0</v>
      </c>
      <c r="M2063" s="25" t="s">
        <v>6853</v>
      </c>
      <c r="N2063" s="32" t="str">
        <f>IF(ISERROR(MID(M2063,SEARCH($N$1,M2063)-40,80)),"",MID(M2063,SEARCH($N$1,M2063)-40,80))</f>
        <v/>
      </c>
      <c r="O2063" s="36" t="str">
        <f>IF(ISERROR(MID(M2063,SEARCH($O$1,M2063)-40,80)),"",MID(M2063,SEARCH($O$1,M2063)-40,80))</f>
        <v/>
      </c>
      <c r="P2063"/>
    </row>
    <row r="2064" spans="1:16" x14ac:dyDescent="0.35">
      <c r="A2064" s="5" t="s">
        <v>11</v>
      </c>
      <c r="B2064" s="6">
        <v>3.06</v>
      </c>
      <c r="C2064" s="1" t="s">
        <v>3223</v>
      </c>
      <c r="D2064" s="1" t="s">
        <v>3224</v>
      </c>
      <c r="E2064" s="1" t="b">
        <v>0</v>
      </c>
      <c r="F2064" s="1" t="b">
        <v>1</v>
      </c>
      <c r="G2064" s="1">
        <v>2.69662921348315</v>
      </c>
      <c r="H2064" s="1">
        <v>1</v>
      </c>
      <c r="I2064" s="1">
        <v>1</v>
      </c>
      <c r="J2064" s="1">
        <v>1</v>
      </c>
      <c r="K2064" s="2">
        <v>6598908.75</v>
      </c>
      <c r="L2064" s="4">
        <f>IF(ISNUMBER(K2064),LOG(K2064,10),"0")</f>
        <v>6.8194721229604749</v>
      </c>
      <c r="M2064" s="25" t="s">
        <v>5844</v>
      </c>
      <c r="N2064" s="32" t="str">
        <f>IF(ISERROR(MID(M2064,SEARCH($N$1,M2064)-40,80)),"",MID(M2064,SEARCH($N$1,M2064)-40,80))</f>
        <v/>
      </c>
      <c r="O2064" s="36" t="str">
        <f>IF(ISERROR(MID(M2064,SEARCH($O$1,M2064)-40,80)),"",MID(M2064,SEARCH($O$1,M2064)-40,80))</f>
        <v/>
      </c>
      <c r="P2064"/>
    </row>
    <row r="2065" spans="1:16" x14ac:dyDescent="0.35">
      <c r="A2065" s="5" t="s">
        <v>11</v>
      </c>
      <c r="B2065" s="6">
        <v>2.1800000000000002</v>
      </c>
      <c r="C2065" s="1" t="s">
        <v>3866</v>
      </c>
      <c r="D2065" s="1" t="s">
        <v>3867</v>
      </c>
      <c r="E2065" s="1" t="b">
        <v>0</v>
      </c>
      <c r="F2065" s="1" t="b">
        <v>1</v>
      </c>
      <c r="G2065" s="1">
        <v>1.4130434782608701</v>
      </c>
      <c r="H2065" s="1">
        <v>1</v>
      </c>
      <c r="I2065" s="1">
        <v>1</v>
      </c>
      <c r="J2065" s="1">
        <v>1</v>
      </c>
      <c r="K2065" s="2">
        <v>1464728.5175781299</v>
      </c>
      <c r="L2065" s="4">
        <f>IF(ISNUMBER(K2065),LOG(K2065,10),"0")</f>
        <v>6.165757137151858</v>
      </c>
      <c r="M2065" s="25" t="s">
        <v>6561</v>
      </c>
      <c r="N2065" s="32" t="str">
        <f>IF(ISERROR(MID(M2065,SEARCH($N$1,M2065)-40,80)),"",MID(M2065,SEARCH($N$1,M2065)-40,80))</f>
        <v/>
      </c>
      <c r="O2065" s="36" t="str">
        <f>IF(ISERROR(MID(M2065,SEARCH($O$1,M2065)-40,80)),"",MID(M2065,SEARCH($O$1,M2065)-40,80))</f>
        <v/>
      </c>
      <c r="P2065"/>
    </row>
    <row r="2066" spans="1:16" x14ac:dyDescent="0.35">
      <c r="A2066" s="5" t="s">
        <v>11</v>
      </c>
      <c r="B2066" s="6">
        <v>2.08</v>
      </c>
      <c r="C2066" s="1" t="s">
        <v>4050</v>
      </c>
      <c r="D2066" s="1" t="s">
        <v>4051</v>
      </c>
      <c r="E2066" s="1" t="b">
        <v>0</v>
      </c>
      <c r="F2066" s="1" t="b">
        <v>1</v>
      </c>
      <c r="G2066" s="1">
        <v>3.0434782608695699</v>
      </c>
      <c r="H2066" s="1">
        <v>1</v>
      </c>
      <c r="I2066" s="1">
        <v>1</v>
      </c>
      <c r="J2066" s="1">
        <v>1</v>
      </c>
      <c r="K2066" s="2">
        <v>612640.78125</v>
      </c>
      <c r="L2066" s="4">
        <f>IF(ISNUMBER(K2066),LOG(K2066,10),"0")</f>
        <v>5.7872059028237146</v>
      </c>
      <c r="M2066" s="25" t="s">
        <v>6738</v>
      </c>
      <c r="N2066" s="32" t="str">
        <f>IF(ISERROR(MID(M2066,SEARCH($N$1,M2066)-40,80)),"",MID(M2066,SEARCH($N$1,M2066)-40,80))</f>
        <v/>
      </c>
      <c r="O2066" s="36" t="str">
        <f>IF(ISERROR(MID(M2066,SEARCH($O$1,M2066)-40,80)),"",MID(M2066,SEARCH($O$1,M2066)-40,80))</f>
        <v/>
      </c>
      <c r="P2066"/>
    </row>
    <row r="2067" spans="1:16" x14ac:dyDescent="0.35">
      <c r="A2067" s="5" t="s">
        <v>11</v>
      </c>
      <c r="B2067" s="6">
        <v>1.89</v>
      </c>
      <c r="C2067" s="1" t="s">
        <v>3826</v>
      </c>
      <c r="D2067" s="1" t="s">
        <v>3827</v>
      </c>
      <c r="E2067" s="1" t="b">
        <v>0</v>
      </c>
      <c r="F2067" s="1" t="b">
        <v>1</v>
      </c>
      <c r="G2067" s="1">
        <v>3.3333333333333299</v>
      </c>
      <c r="H2067" s="1">
        <v>1</v>
      </c>
      <c r="I2067" s="1">
        <v>1</v>
      </c>
      <c r="J2067" s="1">
        <v>1</v>
      </c>
      <c r="K2067" s="2">
        <v>2490323.375</v>
      </c>
      <c r="L2067" s="4">
        <f>IF(ISNUMBER(K2067),LOG(K2067,10),"0")</f>
        <v>6.3962557450312545</v>
      </c>
      <c r="M2067" s="25" t="s">
        <v>6381</v>
      </c>
      <c r="N2067" s="32" t="str">
        <f>IF(ISERROR(MID(M2067,SEARCH($N$1,M2067)-40,80)),"",MID(M2067,SEARCH($N$1,M2067)-40,80))</f>
        <v/>
      </c>
      <c r="O2067" s="36" t="str">
        <f>IF(ISERROR(MID(M2067,SEARCH($O$1,M2067)-40,80)),"",MID(M2067,SEARCH($O$1,M2067)-40,80))</f>
        <v/>
      </c>
      <c r="P2067"/>
    </row>
    <row r="2068" spans="1:16" x14ac:dyDescent="0.35">
      <c r="A2068" s="5" t="s">
        <v>4094</v>
      </c>
      <c r="B2068" s="6">
        <v>0</v>
      </c>
      <c r="C2068" s="1" t="s">
        <v>4549</v>
      </c>
      <c r="D2068" s="1" t="s">
        <v>4550</v>
      </c>
      <c r="E2068" s="1" t="b">
        <v>0</v>
      </c>
      <c r="F2068" s="1" t="b">
        <v>1</v>
      </c>
      <c r="G2068" s="1">
        <v>2.8880866425992799</v>
      </c>
      <c r="H2068" s="1">
        <v>1</v>
      </c>
      <c r="I2068" s="1">
        <v>1</v>
      </c>
      <c r="J2068" s="1">
        <v>1</v>
      </c>
      <c r="K2068" s="2">
        <v>1200090.28125</v>
      </c>
      <c r="L2068" s="4">
        <f>IF(ISNUMBER(K2068),LOG(K2068,10),"0")</f>
        <v>6.0792139186924983</v>
      </c>
      <c r="M2068" s="25" t="s">
        <v>6614</v>
      </c>
      <c r="N2068" s="32" t="str">
        <f>IF(ISERROR(MID(M2068,SEARCH($N$1,M2068)-40,80)),"",MID(M2068,SEARCH($N$1,M2068)-40,80))</f>
        <v/>
      </c>
      <c r="O2068" s="36" t="str">
        <f>IF(ISERROR(MID(M2068,SEARCH($O$1,M2068)-40,80)),"",MID(M2068,SEARCH($O$1,M2068)-40,80))</f>
        <v/>
      </c>
      <c r="P2068"/>
    </row>
    <row r="2069" spans="1:16" x14ac:dyDescent="0.35">
      <c r="A2069" s="5" t="s">
        <v>11</v>
      </c>
      <c r="B2069" s="6">
        <v>2.35</v>
      </c>
      <c r="C2069" s="1" t="s">
        <v>3528</v>
      </c>
      <c r="D2069" s="1" t="s">
        <v>3529</v>
      </c>
      <c r="E2069" s="1" t="b">
        <v>0</v>
      </c>
      <c r="F2069" s="1" t="b">
        <v>1</v>
      </c>
      <c r="G2069" s="1">
        <v>4.9751243781094496</v>
      </c>
      <c r="H2069" s="1">
        <v>1</v>
      </c>
      <c r="I2069" s="1">
        <v>1</v>
      </c>
      <c r="J2069" s="1">
        <v>1</v>
      </c>
      <c r="K2069" s="2">
        <v>2496502.296875</v>
      </c>
      <c r="L2069" s="4">
        <f>IF(ISNUMBER(K2069),LOG(K2069,10),"0")</f>
        <v>6.3973319699583939</v>
      </c>
      <c r="M2069" s="25" t="s">
        <v>6379</v>
      </c>
      <c r="N2069" s="32" t="str">
        <f>IF(ISERROR(MID(M2069,SEARCH($N$1,M2069)-40,80)),"",MID(M2069,SEARCH($N$1,M2069)-40,80))</f>
        <v/>
      </c>
      <c r="O2069" s="36" t="str">
        <f>IF(ISERROR(MID(M2069,SEARCH($O$1,M2069)-40,80)),"",MID(M2069,SEARCH($O$1,M2069)-40,80))</f>
        <v/>
      </c>
      <c r="P2069"/>
    </row>
    <row r="2070" spans="1:16" x14ac:dyDescent="0.35">
      <c r="A2070" s="5" t="s">
        <v>4094</v>
      </c>
      <c r="B2070" s="6">
        <v>2.38</v>
      </c>
      <c r="C2070" s="1" t="s">
        <v>4541</v>
      </c>
      <c r="D2070" s="1" t="s">
        <v>4542</v>
      </c>
      <c r="E2070" s="1" t="b">
        <v>0</v>
      </c>
      <c r="F2070" s="1" t="b">
        <v>1</v>
      </c>
      <c r="G2070" s="1">
        <v>5.9748427672956002</v>
      </c>
      <c r="H2070" s="1">
        <v>1</v>
      </c>
      <c r="I2070" s="1">
        <v>1</v>
      </c>
      <c r="J2070" s="1">
        <v>1</v>
      </c>
      <c r="K2070" s="2">
        <v>1001265.703125</v>
      </c>
      <c r="L2070" s="4">
        <f>IF(ISNUMBER(K2070),LOG(K2070,10),"0")</f>
        <v>6.0005493403053354</v>
      </c>
      <c r="M2070" s="25" t="s">
        <v>6667</v>
      </c>
      <c r="N2070" s="32" t="str">
        <f>IF(ISERROR(MID(M2070,SEARCH($N$1,M2070)-40,80)),"",MID(M2070,SEARCH($N$1,M2070)-40,80))</f>
        <v/>
      </c>
      <c r="O2070" s="36" t="str">
        <f>IF(ISERROR(MID(M2070,SEARCH($O$1,M2070)-40,80)),"",MID(M2070,SEARCH($O$1,M2070)-40,80))</f>
        <v/>
      </c>
      <c r="P2070"/>
    </row>
    <row r="2071" spans="1:16" x14ac:dyDescent="0.35">
      <c r="A2071" s="5" t="s">
        <v>11</v>
      </c>
      <c r="B2071" s="6">
        <v>2.0499999999999998</v>
      </c>
      <c r="C2071" s="1" t="s">
        <v>3946</v>
      </c>
      <c r="D2071" s="1" t="s">
        <v>3947</v>
      </c>
      <c r="E2071" s="1" t="b">
        <v>0</v>
      </c>
      <c r="F2071" s="1" t="b">
        <v>1</v>
      </c>
      <c r="G2071" s="1">
        <v>4.0214477211796202</v>
      </c>
      <c r="H2071" s="1">
        <v>1</v>
      </c>
      <c r="I2071" s="1">
        <v>1</v>
      </c>
      <c r="J2071" s="1">
        <v>1</v>
      </c>
      <c r="K2071" s="2">
        <v>1976287.3515625</v>
      </c>
      <c r="L2071" s="4">
        <f>IF(ISNUMBER(K2071),LOG(K2071,10),"0")</f>
        <v>6.2958500911245485</v>
      </c>
      <c r="M2071" s="25" t="s">
        <v>6485</v>
      </c>
      <c r="N2071" s="32" t="str">
        <f>IF(ISERROR(MID(M2071,SEARCH($N$1,M2071)-40,80)),"",MID(M2071,SEARCH($N$1,M2071)-40,80))</f>
        <v/>
      </c>
      <c r="O2071" s="36" t="str">
        <f>IF(ISERROR(MID(M2071,SEARCH($O$1,M2071)-40,80)),"",MID(M2071,SEARCH($O$1,M2071)-40,80))</f>
        <v/>
      </c>
      <c r="P2071"/>
    </row>
    <row r="2072" spans="1:16" x14ac:dyDescent="0.35">
      <c r="A2072" s="5" t="s">
        <v>11</v>
      </c>
      <c r="B2072" s="6">
        <v>3.07</v>
      </c>
      <c r="C2072" s="1" t="s">
        <v>3572</v>
      </c>
      <c r="D2072" s="1" t="s">
        <v>3573</v>
      </c>
      <c r="E2072" s="1" t="b">
        <v>0</v>
      </c>
      <c r="F2072" s="1" t="b">
        <v>1</v>
      </c>
      <c r="G2072" s="1">
        <v>2.5198938992042401</v>
      </c>
      <c r="H2072" s="1">
        <v>1</v>
      </c>
      <c r="I2072" s="1">
        <v>1</v>
      </c>
      <c r="J2072" s="1">
        <v>1</v>
      </c>
      <c r="K2072" s="2">
        <v>526120.234375</v>
      </c>
      <c r="L2072" s="4">
        <f>IF(ISNUMBER(K2072),LOG(K2072,10),"0")</f>
        <v>5.7210850049114326</v>
      </c>
      <c r="M2072" s="25" t="s">
        <v>6757</v>
      </c>
      <c r="N2072" s="32" t="str">
        <f>IF(ISERROR(MID(M2072,SEARCH($N$1,M2072)-40,80)),"",MID(M2072,SEARCH($N$1,M2072)-40,80))</f>
        <v/>
      </c>
      <c r="O2072" s="36" t="str">
        <f>IF(ISERROR(MID(M2072,SEARCH($O$1,M2072)-40,80)),"",MID(M2072,SEARCH($O$1,M2072)-40,80))</f>
        <v/>
      </c>
      <c r="P2072"/>
    </row>
    <row r="2073" spans="1:16" x14ac:dyDescent="0.35">
      <c r="A2073" s="5" t="s">
        <v>11</v>
      </c>
      <c r="B2073" s="6">
        <v>2.36</v>
      </c>
      <c r="C2073" s="1" t="s">
        <v>2965</v>
      </c>
      <c r="D2073" s="1" t="s">
        <v>2966</v>
      </c>
      <c r="E2073" s="1" t="b">
        <v>0</v>
      </c>
      <c r="F2073" s="1" t="b">
        <v>1</v>
      </c>
      <c r="G2073" s="1">
        <v>5.4474708171206201</v>
      </c>
      <c r="H2073" s="1">
        <v>1</v>
      </c>
      <c r="I2073" s="1">
        <v>1</v>
      </c>
      <c r="J2073" s="1">
        <v>1</v>
      </c>
      <c r="K2073" s="2" t="s">
        <v>483</v>
      </c>
      <c r="L2073" s="4" t="str">
        <f>IF(ISNUMBER(K2073),LOG(K2073,10),"0")</f>
        <v>0</v>
      </c>
      <c r="M2073" s="25" t="s">
        <v>6821</v>
      </c>
      <c r="N2073" s="32" t="str">
        <f>IF(ISERROR(MID(M2073,SEARCH($N$1,M2073)-40,80)),"",MID(M2073,SEARCH($N$1,M2073)-40,80))</f>
        <v/>
      </c>
      <c r="O2073" s="36" t="str">
        <f>IF(ISERROR(MID(M2073,SEARCH($O$1,M2073)-40,80)),"",MID(M2073,SEARCH($O$1,M2073)-40,80))</f>
        <v/>
      </c>
      <c r="P2073"/>
    </row>
    <row r="2074" spans="1:16" x14ac:dyDescent="0.35">
      <c r="A2074" s="5" t="s">
        <v>4094</v>
      </c>
      <c r="B2074" s="6">
        <v>2.16</v>
      </c>
      <c r="C2074" s="1" t="s">
        <v>4299</v>
      </c>
      <c r="D2074" s="1" t="s">
        <v>4300</v>
      </c>
      <c r="E2074" s="1" t="b">
        <v>0</v>
      </c>
      <c r="F2074" s="1" t="b">
        <v>1</v>
      </c>
      <c r="G2074" s="1">
        <v>0.25454545454545502</v>
      </c>
      <c r="H2074" s="1">
        <v>1</v>
      </c>
      <c r="I2074" s="1">
        <v>1</v>
      </c>
      <c r="J2074" s="1">
        <v>1</v>
      </c>
      <c r="K2074" s="2">
        <v>42269607.015625</v>
      </c>
      <c r="L2074" s="4">
        <f>IF(ISNUMBER(K2074),LOG(K2074,10),"0")</f>
        <v>7.6260282101725503</v>
      </c>
      <c r="M2074" s="25" t="s">
        <v>4938</v>
      </c>
      <c r="N2074" s="32" t="str">
        <f>IF(ISERROR(MID(M2074,SEARCH($N$1,M2074)-40,80)),"",MID(M2074,SEARCH($N$1,M2074)-40,80))</f>
        <v/>
      </c>
      <c r="O2074" s="36" t="str">
        <f>IF(ISERROR(MID(M2074,SEARCH($O$1,M2074)-40,80)),"",MID(M2074,SEARCH($O$1,M2074)-40,80))</f>
        <v/>
      </c>
      <c r="P2074"/>
    </row>
    <row r="2075" spans="1:16" x14ac:dyDescent="0.35">
      <c r="A2075" s="5" t="s">
        <v>11</v>
      </c>
      <c r="B2075" s="6">
        <v>2.64</v>
      </c>
      <c r="C2075" s="1" t="s">
        <v>3199</v>
      </c>
      <c r="D2075" s="1" t="s">
        <v>3200</v>
      </c>
      <c r="E2075" s="1" t="b">
        <v>0</v>
      </c>
      <c r="F2075" s="1" t="b">
        <v>1</v>
      </c>
      <c r="G2075" s="1">
        <v>4.0498442367601202</v>
      </c>
      <c r="H2075" s="1">
        <v>1</v>
      </c>
      <c r="I2075" s="1">
        <v>1</v>
      </c>
      <c r="J2075" s="1">
        <v>1</v>
      </c>
      <c r="K2075" s="2">
        <v>4909901</v>
      </c>
      <c r="L2075" s="4">
        <f>IF(ISNUMBER(K2075),LOG(K2075,10),"0")</f>
        <v>6.6910727353842372</v>
      </c>
      <c r="M2075" s="25" t="s">
        <v>6030</v>
      </c>
      <c r="N2075" s="32" t="str">
        <f>IF(ISERROR(MID(M2075,SEARCH($N$1,M2075)-40,80)),"",MID(M2075,SEARCH($N$1,M2075)-40,80))</f>
        <v/>
      </c>
      <c r="O2075" s="36" t="str">
        <f>IF(ISERROR(MID(M2075,SEARCH($O$1,M2075)-40,80)),"",MID(M2075,SEARCH($O$1,M2075)-40,80))</f>
        <v/>
      </c>
      <c r="P2075"/>
    </row>
    <row r="2076" spans="1:16" x14ac:dyDescent="0.35">
      <c r="A2076" s="5" t="s">
        <v>11</v>
      </c>
      <c r="B2076" s="6">
        <v>2.2200000000000002</v>
      </c>
      <c r="C2076" s="1" t="s">
        <v>3954</v>
      </c>
      <c r="D2076" s="1" t="s">
        <v>3955</v>
      </c>
      <c r="E2076" s="1" t="b">
        <v>0</v>
      </c>
      <c r="F2076" s="1" t="b">
        <v>1</v>
      </c>
      <c r="G2076" s="1">
        <v>4.0590405904058997</v>
      </c>
      <c r="H2076" s="1">
        <v>1</v>
      </c>
      <c r="I2076" s="1">
        <v>1</v>
      </c>
      <c r="J2076" s="1">
        <v>1</v>
      </c>
      <c r="K2076" s="2">
        <v>2073341.875</v>
      </c>
      <c r="L2076" s="4">
        <f>IF(ISNUMBER(K2076),LOG(K2076,10),"0")</f>
        <v>6.3166709191629851</v>
      </c>
      <c r="M2076" s="25" t="s">
        <v>6465</v>
      </c>
      <c r="N2076" s="32" t="str">
        <f>IF(ISERROR(MID(M2076,SEARCH($N$1,M2076)-40,80)),"",MID(M2076,SEARCH($N$1,M2076)-40,80))</f>
        <v/>
      </c>
      <c r="O2076" s="36" t="str">
        <f>IF(ISERROR(MID(M2076,SEARCH($O$1,M2076)-40,80)),"",MID(M2076,SEARCH($O$1,M2076)-40,80))</f>
        <v/>
      </c>
      <c r="P2076"/>
    </row>
    <row r="2077" spans="1:16" x14ac:dyDescent="0.35">
      <c r="A2077" s="5" t="s">
        <v>11</v>
      </c>
      <c r="B2077" s="6">
        <v>2.84</v>
      </c>
      <c r="C2077" s="1" t="s">
        <v>3898</v>
      </c>
      <c r="D2077" s="1" t="s">
        <v>3899</v>
      </c>
      <c r="E2077" s="1" t="b">
        <v>0</v>
      </c>
      <c r="F2077" s="1" t="b">
        <v>1</v>
      </c>
      <c r="G2077" s="1">
        <v>2.0703933747412</v>
      </c>
      <c r="H2077" s="1">
        <v>1</v>
      </c>
      <c r="I2077" s="1">
        <v>1</v>
      </c>
      <c r="J2077" s="1">
        <v>1</v>
      </c>
      <c r="K2077" s="2">
        <v>2368259.5859375</v>
      </c>
      <c r="L2077" s="4">
        <f>IF(ISNUMBER(K2077),LOG(K2077,10),"0")</f>
        <v>6.3744293038623043</v>
      </c>
      <c r="M2077" s="25" t="s">
        <v>6402</v>
      </c>
      <c r="N2077" s="32" t="str">
        <f>IF(ISERROR(MID(M2077,SEARCH($N$1,M2077)-40,80)),"",MID(M2077,SEARCH($N$1,M2077)-40,80))</f>
        <v/>
      </c>
      <c r="O2077" s="36" t="str">
        <f>IF(ISERROR(MID(M2077,SEARCH($O$1,M2077)-40,80)),"",MID(M2077,SEARCH($O$1,M2077)-40,80))</f>
        <v/>
      </c>
      <c r="P2077"/>
    </row>
    <row r="2078" spans="1:16" x14ac:dyDescent="0.35">
      <c r="A2078" s="5" t="s">
        <v>4094</v>
      </c>
      <c r="B2078" s="6">
        <v>0</v>
      </c>
      <c r="C2078" s="1" t="s">
        <v>4329</v>
      </c>
      <c r="D2078" s="1" t="s">
        <v>4330</v>
      </c>
      <c r="E2078" s="1" t="b">
        <v>0</v>
      </c>
      <c r="F2078" s="1" t="b">
        <v>1</v>
      </c>
      <c r="G2078" s="1">
        <v>2.3364485981308398</v>
      </c>
      <c r="H2078" s="1">
        <v>1</v>
      </c>
      <c r="I2078" s="1">
        <v>1</v>
      </c>
      <c r="J2078" s="1">
        <v>1</v>
      </c>
      <c r="K2078" s="2">
        <v>2608946.9453125</v>
      </c>
      <c r="L2078" s="4">
        <f>IF(ISNUMBER(K2078),LOG(K2078,10),"0")</f>
        <v>6.4164652475201898</v>
      </c>
      <c r="M2078" s="25" t="s">
        <v>4948</v>
      </c>
      <c r="N2078" s="32" t="str">
        <f>IF(ISERROR(MID(M2078,SEARCH($N$1,M2078)-40,80)),"",MID(M2078,SEARCH($N$1,M2078)-40,80))</f>
        <v/>
      </c>
      <c r="O2078" s="36" t="str">
        <f>IF(ISERROR(MID(M2078,SEARCH($O$1,M2078)-40,80)),"",MID(M2078,SEARCH($O$1,M2078)-40,80))</f>
        <v/>
      </c>
      <c r="P2078"/>
    </row>
    <row r="2079" spans="1:16" x14ac:dyDescent="0.35">
      <c r="A2079" s="5" t="s">
        <v>11</v>
      </c>
      <c r="B2079" s="6">
        <v>3.14</v>
      </c>
      <c r="C2079" s="1" t="s">
        <v>3524</v>
      </c>
      <c r="D2079" s="1" t="s">
        <v>3525</v>
      </c>
      <c r="E2079" s="1" t="b">
        <v>0</v>
      </c>
      <c r="F2079" s="1" t="b">
        <v>1</v>
      </c>
      <c r="G2079" s="1">
        <v>23.076923076923102</v>
      </c>
      <c r="H2079" s="1">
        <v>1</v>
      </c>
      <c r="I2079" s="1">
        <v>1</v>
      </c>
      <c r="J2079" s="1">
        <v>1</v>
      </c>
      <c r="K2079" s="2">
        <v>1348317.4375</v>
      </c>
      <c r="L2079" s="4">
        <f>IF(ISNUMBER(K2079),LOG(K2079,10),"0")</f>
        <v>6.1297921511939713</v>
      </c>
      <c r="M2079" s="25" t="s">
        <v>4948</v>
      </c>
      <c r="N2079" s="32" t="str">
        <f>IF(ISERROR(MID(M2079,SEARCH($N$1,M2079)-40,80)),"",MID(M2079,SEARCH($N$1,M2079)-40,80))</f>
        <v/>
      </c>
      <c r="O2079" s="36" t="str">
        <f>IF(ISERROR(MID(M2079,SEARCH($O$1,M2079)-40,80)),"",MID(M2079,SEARCH($O$1,M2079)-40,80))</f>
        <v/>
      </c>
      <c r="P2079"/>
    </row>
    <row r="2080" spans="1:16" x14ac:dyDescent="0.35">
      <c r="A2080" s="5" t="s">
        <v>4094</v>
      </c>
      <c r="B2080" s="6">
        <v>2.2799999999999998</v>
      </c>
      <c r="C2080" s="1" t="s">
        <v>4123</v>
      </c>
      <c r="D2080" s="1" t="s">
        <v>4124</v>
      </c>
      <c r="E2080" s="1" t="b">
        <v>0</v>
      </c>
      <c r="F2080" s="1" t="b">
        <v>1</v>
      </c>
      <c r="G2080" s="1">
        <v>2</v>
      </c>
      <c r="H2080" s="1">
        <v>1</v>
      </c>
      <c r="I2080" s="1">
        <v>1</v>
      </c>
      <c r="J2080" s="1">
        <v>1</v>
      </c>
      <c r="K2080" s="2">
        <v>1085997.59375</v>
      </c>
      <c r="L2080" s="4">
        <f>IF(ISNUMBER(K2080),LOG(K2080,10),"0")</f>
        <v>6.0358288629855581</v>
      </c>
      <c r="M2080" s="25" t="s">
        <v>6647</v>
      </c>
      <c r="N2080" s="32" t="str">
        <f>IF(ISERROR(MID(M2080,SEARCH($N$1,M2080)-40,80)),"",MID(M2080,SEARCH($N$1,M2080)-40,80))</f>
        <v/>
      </c>
      <c r="O2080" s="36" t="str">
        <f>IF(ISERROR(MID(M2080,SEARCH($O$1,M2080)-40,80)),"",MID(M2080,SEARCH($O$1,M2080)-40,80))</f>
        <v/>
      </c>
      <c r="P2080"/>
    </row>
    <row r="2081" spans="1:16" x14ac:dyDescent="0.35">
      <c r="A2081" s="5" t="s">
        <v>4094</v>
      </c>
      <c r="B2081" s="6">
        <v>1.93</v>
      </c>
      <c r="C2081" s="1" t="s">
        <v>4623</v>
      </c>
      <c r="D2081" s="1" t="s">
        <v>4624</v>
      </c>
      <c r="E2081" s="1" t="b">
        <v>0</v>
      </c>
      <c r="F2081" s="1" t="b">
        <v>1</v>
      </c>
      <c r="G2081" s="1">
        <v>3.7735849056603801</v>
      </c>
      <c r="H2081" s="1">
        <v>1</v>
      </c>
      <c r="I2081" s="1">
        <v>1</v>
      </c>
      <c r="J2081" s="1">
        <v>1</v>
      </c>
      <c r="K2081" s="2">
        <v>5118616</v>
      </c>
      <c r="L2081" s="4">
        <f>IF(ISNUMBER(K2081),LOG(K2081,10),"0")</f>
        <v>6.709152549879132</v>
      </c>
      <c r="M2081" s="25" t="s">
        <v>6007</v>
      </c>
      <c r="N2081" s="32" t="str">
        <f>IF(ISERROR(MID(M2081,SEARCH($N$1,M2081)-40,80)),"",MID(M2081,SEARCH($N$1,M2081)-40,80))</f>
        <v/>
      </c>
      <c r="O2081" s="36" t="str">
        <f>IF(ISERROR(MID(M2081,SEARCH($O$1,M2081)-40,80)),"",MID(M2081,SEARCH($O$1,M2081)-40,80))</f>
        <v/>
      </c>
      <c r="P2081"/>
    </row>
    <row r="2082" spans="1:16" x14ac:dyDescent="0.35">
      <c r="A2082" s="5" t="s">
        <v>11</v>
      </c>
      <c r="B2082" s="6">
        <v>2.58</v>
      </c>
      <c r="C2082" s="1" t="s">
        <v>4020</v>
      </c>
      <c r="D2082" s="1" t="s">
        <v>4021</v>
      </c>
      <c r="E2082" s="1" t="b">
        <v>0</v>
      </c>
      <c r="F2082" s="1" t="b">
        <v>1</v>
      </c>
      <c r="G2082" s="1">
        <v>4.2713567839196003</v>
      </c>
      <c r="H2082" s="1">
        <v>1</v>
      </c>
      <c r="I2082" s="1">
        <v>1</v>
      </c>
      <c r="J2082" s="1">
        <v>1</v>
      </c>
      <c r="K2082" s="2">
        <v>5994818.6875</v>
      </c>
      <c r="L2082" s="4">
        <f>IF(ISNUMBER(K2082),LOG(K2082,10),"0")</f>
        <v>6.7777760524542128</v>
      </c>
      <c r="M2082" s="25" t="s">
        <v>5907</v>
      </c>
      <c r="N2082" s="32" t="str">
        <f>IF(ISERROR(MID(M2082,SEARCH($N$1,M2082)-40,80)),"",MID(M2082,SEARCH($N$1,M2082)-40,80))</f>
        <v/>
      </c>
      <c r="O2082" s="36" t="str">
        <f>IF(ISERROR(MID(M2082,SEARCH($O$1,M2082)-40,80)),"",MID(M2082,SEARCH($O$1,M2082)-40,80))</f>
        <v/>
      </c>
      <c r="P2082"/>
    </row>
    <row r="2083" spans="1:16" x14ac:dyDescent="0.35">
      <c r="A2083" s="5" t="s">
        <v>11</v>
      </c>
      <c r="B2083" s="6">
        <v>3.06</v>
      </c>
      <c r="C2083" s="1" t="s">
        <v>3351</v>
      </c>
      <c r="D2083" s="1" t="s">
        <v>3352</v>
      </c>
      <c r="E2083" s="1" t="b">
        <v>0</v>
      </c>
      <c r="F2083" s="1" t="b">
        <v>1</v>
      </c>
      <c r="G2083" s="1">
        <v>6.1032863849765304</v>
      </c>
      <c r="H2083" s="1">
        <v>1</v>
      </c>
      <c r="I2083" s="1">
        <v>1</v>
      </c>
      <c r="J2083" s="1">
        <v>1</v>
      </c>
      <c r="K2083" s="2">
        <v>1197437.15625</v>
      </c>
      <c r="L2083" s="4">
        <f>IF(ISNUMBER(K2083),LOG(K2083,10),"0")</f>
        <v>6.0782527300949338</v>
      </c>
      <c r="M2083" s="25" t="s">
        <v>6617</v>
      </c>
      <c r="N2083" s="32" t="str">
        <f>IF(ISERROR(MID(M2083,SEARCH($N$1,M2083)-40,80)),"",MID(M2083,SEARCH($N$1,M2083)-40,80))</f>
        <v/>
      </c>
      <c r="O2083" s="36" t="str">
        <f>IF(ISERROR(MID(M2083,SEARCH($O$1,M2083)-40,80)),"",MID(M2083,SEARCH($O$1,M2083)-40,80))</f>
        <v/>
      </c>
      <c r="P2083"/>
    </row>
    <row r="2084" spans="1:16" x14ac:dyDescent="0.35">
      <c r="A2084" s="5" t="s">
        <v>11</v>
      </c>
      <c r="B2084" s="6">
        <v>1.96</v>
      </c>
      <c r="C2084" s="1" t="s">
        <v>3924</v>
      </c>
      <c r="D2084" s="1" t="s">
        <v>3925</v>
      </c>
      <c r="E2084" s="1" t="b">
        <v>0</v>
      </c>
      <c r="F2084" s="1" t="b">
        <v>1</v>
      </c>
      <c r="G2084" s="1">
        <v>5.6962025316455698</v>
      </c>
      <c r="H2084" s="1">
        <v>1</v>
      </c>
      <c r="I2084" s="1">
        <v>1</v>
      </c>
      <c r="J2084" s="1">
        <v>1</v>
      </c>
      <c r="K2084" s="2">
        <v>2149583.6484375</v>
      </c>
      <c r="L2084" s="4">
        <f>IF(ISNUMBER(K2084),LOG(K2084,10),"0")</f>
        <v>6.3323543498242678</v>
      </c>
      <c r="M2084" s="25" t="s">
        <v>6449</v>
      </c>
      <c r="N2084" s="32" t="str">
        <f>IF(ISERROR(MID(M2084,SEARCH($N$1,M2084)-40,80)),"",MID(M2084,SEARCH($N$1,M2084)-40,80))</f>
        <v/>
      </c>
      <c r="O2084" s="36" t="str">
        <f>IF(ISERROR(MID(M2084,SEARCH($O$1,M2084)-40,80)),"",MID(M2084,SEARCH($O$1,M2084)-40,80))</f>
        <v/>
      </c>
      <c r="P2084"/>
    </row>
    <row r="2085" spans="1:16" x14ac:dyDescent="0.35">
      <c r="A2085" s="5" t="s">
        <v>11</v>
      </c>
      <c r="B2085" s="6">
        <v>3.3</v>
      </c>
      <c r="C2085" s="1" t="s">
        <v>3111</v>
      </c>
      <c r="D2085" s="1" t="s">
        <v>3112</v>
      </c>
      <c r="E2085" s="1" t="b">
        <v>0</v>
      </c>
      <c r="F2085" s="1" t="b">
        <v>1</v>
      </c>
      <c r="G2085" s="1">
        <v>2.6694045174537999</v>
      </c>
      <c r="H2085" s="1">
        <v>1</v>
      </c>
      <c r="I2085" s="1">
        <v>1</v>
      </c>
      <c r="J2085" s="1">
        <v>1</v>
      </c>
      <c r="K2085" s="2">
        <v>3192806.28125</v>
      </c>
      <c r="L2085" s="4">
        <f>IF(ISNUMBER(K2085),LOG(K2085,10),"0")</f>
        <v>6.5041725691700814</v>
      </c>
      <c r="M2085" s="25" t="s">
        <v>6275</v>
      </c>
      <c r="N2085" s="32" t="str">
        <f>IF(ISERROR(MID(M2085,SEARCH($N$1,M2085)-40,80)),"",MID(M2085,SEARCH($N$1,M2085)-40,80))</f>
        <v/>
      </c>
      <c r="O2085" s="36" t="str">
        <f>IF(ISERROR(MID(M2085,SEARCH($O$1,M2085)-40,80)),"",MID(M2085,SEARCH($O$1,M2085)-40,80))</f>
        <v/>
      </c>
      <c r="P2085"/>
    </row>
    <row r="2086" spans="1:16" x14ac:dyDescent="0.35">
      <c r="A2086" s="5" t="s">
        <v>4094</v>
      </c>
      <c r="B2086" s="6">
        <v>1.91</v>
      </c>
      <c r="C2086" s="1" t="s">
        <v>4399</v>
      </c>
      <c r="D2086" s="1" t="s">
        <v>4400</v>
      </c>
      <c r="E2086" s="1" t="b">
        <v>0</v>
      </c>
      <c r="F2086" s="1" t="b">
        <v>1</v>
      </c>
      <c r="G2086" s="1">
        <v>1.9512195121951199</v>
      </c>
      <c r="H2086" s="1">
        <v>1</v>
      </c>
      <c r="I2086" s="1">
        <v>1</v>
      </c>
      <c r="J2086" s="1">
        <v>1</v>
      </c>
      <c r="K2086" s="2">
        <v>4119866.4921875</v>
      </c>
      <c r="L2086" s="4">
        <f>IF(ISNUMBER(K2086),LOG(K2086,10),"0")</f>
        <v>6.614883142575434</v>
      </c>
      <c r="M2086" s="25" t="s">
        <v>6126</v>
      </c>
      <c r="N2086" s="32" t="str">
        <f>IF(ISERROR(MID(M2086,SEARCH($N$1,M2086)-40,80)),"",MID(M2086,SEARCH($N$1,M2086)-40,80))</f>
        <v/>
      </c>
      <c r="O2086" s="36" t="str">
        <f>IF(ISERROR(MID(M2086,SEARCH($O$1,M2086)-40,80)),"",MID(M2086,SEARCH($O$1,M2086)-40,80))</f>
        <v/>
      </c>
      <c r="P2086"/>
    </row>
    <row r="2087" spans="1:16" x14ac:dyDescent="0.35">
      <c r="A2087" s="5" t="s">
        <v>11</v>
      </c>
      <c r="B2087" s="6">
        <v>2.93</v>
      </c>
      <c r="C2087" s="1" t="s">
        <v>3734</v>
      </c>
      <c r="D2087" s="1" t="s">
        <v>3735</v>
      </c>
      <c r="E2087" s="1" t="b">
        <v>0</v>
      </c>
      <c r="F2087" s="1" t="b">
        <v>1</v>
      </c>
      <c r="G2087" s="1">
        <v>4.6439628482972104</v>
      </c>
      <c r="H2087" s="1">
        <v>1</v>
      </c>
      <c r="I2087" s="1">
        <v>1</v>
      </c>
      <c r="J2087" s="1">
        <v>1</v>
      </c>
      <c r="K2087" s="2">
        <v>2108395.8359375</v>
      </c>
      <c r="L2087" s="4">
        <f>IF(ISNUMBER(K2087),LOG(K2087,10),"0")</f>
        <v>6.3239521498161348</v>
      </c>
      <c r="M2087" s="25" t="s">
        <v>6457</v>
      </c>
      <c r="N2087" s="32" t="str">
        <f>IF(ISERROR(MID(M2087,SEARCH($N$1,M2087)-40,80)),"",MID(M2087,SEARCH($N$1,M2087)-40,80))</f>
        <v/>
      </c>
      <c r="O2087" s="36" t="str">
        <f>IF(ISERROR(MID(M2087,SEARCH($O$1,M2087)-40,80)),"",MID(M2087,SEARCH($O$1,M2087)-40,80))</f>
        <v/>
      </c>
      <c r="P2087"/>
    </row>
    <row r="2088" spans="1:16" x14ac:dyDescent="0.35">
      <c r="A2088" s="5" t="s">
        <v>4094</v>
      </c>
      <c r="B2088" s="6">
        <v>1.67</v>
      </c>
      <c r="C2088" s="1" t="s">
        <v>4413</v>
      </c>
      <c r="D2088" s="1" t="s">
        <v>4414</v>
      </c>
      <c r="E2088" s="1" t="b">
        <v>0</v>
      </c>
      <c r="F2088" s="1" t="b">
        <v>1</v>
      </c>
      <c r="G2088" s="1">
        <v>2.1875</v>
      </c>
      <c r="H2088" s="1">
        <v>1</v>
      </c>
      <c r="I2088" s="1">
        <v>1</v>
      </c>
      <c r="J2088" s="1">
        <v>1</v>
      </c>
      <c r="K2088" s="2" t="s">
        <v>483</v>
      </c>
      <c r="L2088" s="4" t="str">
        <f>IF(ISNUMBER(K2088),LOG(K2088,10),"0")</f>
        <v>0</v>
      </c>
      <c r="M2088" s="25" t="s">
        <v>6873</v>
      </c>
      <c r="N2088" s="32" t="str">
        <f>IF(ISERROR(MID(M2088,SEARCH($N$1,M2088)-40,80)),"",MID(M2088,SEARCH($N$1,M2088)-40,80))</f>
        <v/>
      </c>
      <c r="O2088" s="36" t="str">
        <f>IF(ISERROR(MID(M2088,SEARCH($O$1,M2088)-40,80)),"",MID(M2088,SEARCH($O$1,M2088)-40,80))</f>
        <v/>
      </c>
      <c r="P2088"/>
    </row>
    <row r="2089" spans="1:16" x14ac:dyDescent="0.35">
      <c r="A2089" s="5" t="s">
        <v>11</v>
      </c>
      <c r="B2089" s="6">
        <v>1.86</v>
      </c>
      <c r="C2089" s="1" t="s">
        <v>4008</v>
      </c>
      <c r="D2089" s="1" t="s">
        <v>4009</v>
      </c>
      <c r="E2089" s="1" t="b">
        <v>0</v>
      </c>
      <c r="F2089" s="1" t="b">
        <v>1</v>
      </c>
      <c r="G2089" s="1">
        <v>3.3755274261603399</v>
      </c>
      <c r="H2089" s="1">
        <v>1</v>
      </c>
      <c r="I2089" s="1">
        <v>1</v>
      </c>
      <c r="J2089" s="1">
        <v>1</v>
      </c>
      <c r="K2089" s="2">
        <v>6062652.046875</v>
      </c>
      <c r="L2089" s="4">
        <f>IF(ISNUMBER(K2089),LOG(K2089,10),"0")</f>
        <v>6.7826626435345689</v>
      </c>
      <c r="M2089" s="25" t="s">
        <v>5903</v>
      </c>
      <c r="N2089" s="32" t="str">
        <f>IF(ISERROR(MID(M2089,SEARCH($N$1,M2089)-40,80)),"",MID(M2089,SEARCH($N$1,M2089)-40,80))</f>
        <v/>
      </c>
      <c r="O2089" s="36" t="str">
        <f>IF(ISERROR(MID(M2089,SEARCH($O$1,M2089)-40,80)),"",MID(M2089,SEARCH($O$1,M2089)-40,80))</f>
        <v/>
      </c>
      <c r="P2089"/>
    </row>
    <row r="2090" spans="1:16" x14ac:dyDescent="0.35">
      <c r="A2090" s="5" t="s">
        <v>11</v>
      </c>
      <c r="B2090" s="6">
        <v>2.76</v>
      </c>
      <c r="C2090" s="1" t="s">
        <v>3417</v>
      </c>
      <c r="D2090" s="1" t="s">
        <v>3418</v>
      </c>
      <c r="E2090" s="1" t="b">
        <v>0</v>
      </c>
      <c r="F2090" s="1" t="b">
        <v>1</v>
      </c>
      <c r="G2090" s="1">
        <v>4.95356037151703</v>
      </c>
      <c r="H2090" s="1">
        <v>1</v>
      </c>
      <c r="I2090" s="1">
        <v>1</v>
      </c>
      <c r="J2090" s="1">
        <v>1</v>
      </c>
      <c r="K2090" s="2">
        <v>5667058.5625</v>
      </c>
      <c r="L2090" s="4">
        <f>IF(ISNUMBER(K2090),LOG(K2090,10),"0")</f>
        <v>6.7533577005961778</v>
      </c>
      <c r="M2090" s="25" t="s">
        <v>5946</v>
      </c>
      <c r="N2090" s="32" t="str">
        <f>IF(ISERROR(MID(M2090,SEARCH($N$1,M2090)-40,80)),"",MID(M2090,SEARCH($N$1,M2090)-40,80))</f>
        <v/>
      </c>
      <c r="O2090" s="36" t="str">
        <f>IF(ISERROR(MID(M2090,SEARCH($O$1,M2090)-40,80)),"",MID(M2090,SEARCH($O$1,M2090)-40,80))</f>
        <v/>
      </c>
      <c r="P2090"/>
    </row>
    <row r="2091" spans="1:16" x14ac:dyDescent="0.35">
      <c r="A2091" s="5" t="s">
        <v>11</v>
      </c>
      <c r="B2091" s="6">
        <v>2.69</v>
      </c>
      <c r="C2091" s="1" t="s">
        <v>3065</v>
      </c>
      <c r="D2091" s="1" t="s">
        <v>3066</v>
      </c>
      <c r="E2091" s="1" t="b">
        <v>0</v>
      </c>
      <c r="F2091" s="1" t="b">
        <v>1</v>
      </c>
      <c r="G2091" s="1">
        <v>4.7169811320754702</v>
      </c>
      <c r="H2091" s="1">
        <v>1</v>
      </c>
      <c r="I2091" s="1">
        <v>1</v>
      </c>
      <c r="J2091" s="1">
        <v>1</v>
      </c>
      <c r="K2091" s="2">
        <v>91571201.4375</v>
      </c>
      <c r="L2091" s="4">
        <f>IF(ISNUMBER(K2091),LOG(K2091,10),"0")</f>
        <v>7.9617589122784462</v>
      </c>
      <c r="M2091" s="25" t="s">
        <v>4767</v>
      </c>
      <c r="N2091" s="32" t="str">
        <f>IF(ISERROR(MID(M2091,SEARCH($N$1,M2091)-40,80)),"",MID(M2091,SEARCH($N$1,M2091)-40,80))</f>
        <v/>
      </c>
      <c r="O2091" s="36" t="str">
        <f>IF(ISERROR(MID(M2091,SEARCH($O$1,M2091)-40,80)),"",MID(M2091,SEARCH($O$1,M2091)-40,80))</f>
        <v/>
      </c>
      <c r="P2091"/>
    </row>
    <row r="2092" spans="1:16" x14ac:dyDescent="0.35">
      <c r="A2092" s="5" t="s">
        <v>11</v>
      </c>
      <c r="B2092" s="6">
        <v>2.64</v>
      </c>
      <c r="C2092" s="1" t="s">
        <v>3896</v>
      </c>
      <c r="D2092" s="1" t="s">
        <v>3897</v>
      </c>
      <c r="E2092" s="1" t="b">
        <v>0</v>
      </c>
      <c r="F2092" s="1" t="b">
        <v>1</v>
      </c>
      <c r="G2092" s="1">
        <v>8.0536912751677807</v>
      </c>
      <c r="H2092" s="1">
        <v>1</v>
      </c>
      <c r="I2092" s="1">
        <v>1</v>
      </c>
      <c r="J2092" s="1">
        <v>1</v>
      </c>
      <c r="K2092" s="2">
        <v>17977211.421875</v>
      </c>
      <c r="L2092" s="4">
        <f>IF(ISNUMBER(K2092),LOG(K2092,10),"0")</f>
        <v>7.2547223259947762</v>
      </c>
      <c r="M2092" s="25" t="s">
        <v>5234</v>
      </c>
      <c r="N2092" s="32" t="str">
        <f>IF(ISERROR(MID(M2092,SEARCH($N$1,M2092)-40,80)),"",MID(M2092,SEARCH($N$1,M2092)-40,80))</f>
        <v/>
      </c>
      <c r="O2092" s="36" t="str">
        <f>IF(ISERROR(MID(M2092,SEARCH($O$1,M2092)-40,80)),"",MID(M2092,SEARCH($O$1,M2092)-40,80))</f>
        <v/>
      </c>
      <c r="P2092"/>
    </row>
    <row r="2093" spans="1:16" x14ac:dyDescent="0.35">
      <c r="A2093" s="5" t="s">
        <v>4094</v>
      </c>
      <c r="B2093" s="6">
        <v>1.77</v>
      </c>
      <c r="C2093" s="1" t="s">
        <v>4539</v>
      </c>
      <c r="D2093" s="1" t="s">
        <v>4540</v>
      </c>
      <c r="E2093" s="1" t="b">
        <v>0</v>
      </c>
      <c r="F2093" s="1" t="b">
        <v>1</v>
      </c>
      <c r="G2093" s="1">
        <v>0.71813285457809695</v>
      </c>
      <c r="H2093" s="1">
        <v>1</v>
      </c>
      <c r="I2093" s="1">
        <v>1</v>
      </c>
      <c r="J2093" s="1">
        <v>1</v>
      </c>
      <c r="K2093" s="2" t="s">
        <v>483</v>
      </c>
      <c r="L2093" s="4" t="str">
        <f>IF(ISNUMBER(K2093),LOG(K2093,10),"0")</f>
        <v>0</v>
      </c>
      <c r="M2093" s="25" t="s">
        <v>6880</v>
      </c>
      <c r="N2093" s="32" t="str">
        <f>IF(ISERROR(MID(M2093,SEARCH($N$1,M2093)-40,80)),"",MID(M2093,SEARCH($N$1,M2093)-40,80))</f>
        <v/>
      </c>
      <c r="O2093" s="36" t="str">
        <f>IF(ISERROR(MID(M2093,SEARCH($O$1,M2093)-40,80)),"",MID(M2093,SEARCH($O$1,M2093)-40,80))</f>
        <v/>
      </c>
      <c r="P2093"/>
    </row>
    <row r="2094" spans="1:16" x14ac:dyDescent="0.35">
      <c r="A2094" s="5" t="s">
        <v>11</v>
      </c>
      <c r="B2094" s="6">
        <v>4.96</v>
      </c>
      <c r="C2094" s="1" t="s">
        <v>2473</v>
      </c>
      <c r="D2094" s="1" t="s">
        <v>2474</v>
      </c>
      <c r="E2094" s="1" t="b">
        <v>0</v>
      </c>
      <c r="F2094" s="1" t="b">
        <v>1</v>
      </c>
      <c r="G2094" s="1">
        <v>3.7037037037037002</v>
      </c>
      <c r="H2094" s="1">
        <v>1</v>
      </c>
      <c r="I2094" s="1">
        <v>2</v>
      </c>
      <c r="J2094" s="1">
        <v>1</v>
      </c>
      <c r="K2094" s="2">
        <v>12764020.0625</v>
      </c>
      <c r="L2094" s="4">
        <f>IF(ISNUMBER(K2094),LOG(K2094,10),"0")</f>
        <v>7.1059874781465275</v>
      </c>
      <c r="M2094" s="25" t="s">
        <v>5415</v>
      </c>
      <c r="N2094" s="32" t="str">
        <f>IF(ISERROR(MID(M2094,SEARCH($N$1,M2094)-40,80)),"",MID(M2094,SEARCH($N$1,M2094)-40,80))</f>
        <v/>
      </c>
      <c r="O2094" s="36" t="str">
        <f>IF(ISERROR(MID(M2094,SEARCH($O$1,M2094)-40,80)),"",MID(M2094,SEARCH($O$1,M2094)-40,80))</f>
        <v/>
      </c>
      <c r="P2094"/>
    </row>
    <row r="2095" spans="1:16" x14ac:dyDescent="0.35">
      <c r="A2095" s="5" t="s">
        <v>11</v>
      </c>
      <c r="B2095" s="6">
        <v>3.41</v>
      </c>
      <c r="C2095" s="1" t="s">
        <v>3243</v>
      </c>
      <c r="D2095" s="1" t="s">
        <v>3244</v>
      </c>
      <c r="E2095" s="1" t="b">
        <v>0</v>
      </c>
      <c r="F2095" s="1" t="b">
        <v>1</v>
      </c>
      <c r="G2095" s="1">
        <v>5.5350553505535096</v>
      </c>
      <c r="H2095" s="1">
        <v>1</v>
      </c>
      <c r="I2095" s="1">
        <v>1</v>
      </c>
      <c r="J2095" s="1">
        <v>1</v>
      </c>
      <c r="K2095" s="2">
        <v>1170856.34375</v>
      </c>
      <c r="L2095" s="4">
        <f>IF(ISNUMBER(K2095),LOG(K2095,10),"0")</f>
        <v>6.0685036133098746</v>
      </c>
      <c r="M2095" s="25" t="s">
        <v>6625</v>
      </c>
      <c r="N2095" s="32" t="str">
        <f>IF(ISERROR(MID(M2095,SEARCH($N$1,M2095)-40,80)),"",MID(M2095,SEARCH($N$1,M2095)-40,80))</f>
        <v/>
      </c>
      <c r="O2095" s="36" t="str">
        <f>IF(ISERROR(MID(M2095,SEARCH($O$1,M2095)-40,80)),"",MID(M2095,SEARCH($O$1,M2095)-40,80))</f>
        <v/>
      </c>
      <c r="P2095"/>
    </row>
    <row r="2096" spans="1:16" x14ac:dyDescent="0.35">
      <c r="A2096" s="5" t="s">
        <v>11</v>
      </c>
      <c r="B2096" s="6">
        <v>2.0299999999999998</v>
      </c>
      <c r="C2096" s="1" t="s">
        <v>3746</v>
      </c>
      <c r="D2096" s="1" t="s">
        <v>3747</v>
      </c>
      <c r="E2096" s="1" t="b">
        <v>0</v>
      </c>
      <c r="F2096" s="1" t="b">
        <v>1</v>
      </c>
      <c r="G2096" s="1">
        <v>6.25</v>
      </c>
      <c r="H2096" s="1">
        <v>1</v>
      </c>
      <c r="I2096" s="1">
        <v>1</v>
      </c>
      <c r="J2096" s="1">
        <v>1</v>
      </c>
      <c r="K2096" s="2">
        <v>3442528.47265625</v>
      </c>
      <c r="L2096" s="4">
        <f>IF(ISNUMBER(K2096),LOG(K2096,10),"0")</f>
        <v>6.5368775409308073</v>
      </c>
      <c r="M2096" s="25" t="s">
        <v>6223</v>
      </c>
      <c r="N2096" s="32" t="str">
        <f>IF(ISERROR(MID(M2096,SEARCH($N$1,M2096)-40,80)),"",MID(M2096,SEARCH($N$1,M2096)-40,80))</f>
        <v/>
      </c>
      <c r="O2096" s="36" t="str">
        <f>IF(ISERROR(MID(M2096,SEARCH($O$1,M2096)-40,80)),"",MID(M2096,SEARCH($O$1,M2096)-40,80))</f>
        <v/>
      </c>
      <c r="P2096"/>
    </row>
    <row r="2097" spans="1:16" x14ac:dyDescent="0.35">
      <c r="A2097" s="5" t="s">
        <v>11</v>
      </c>
      <c r="B2097" s="6">
        <v>0</v>
      </c>
      <c r="C2097" s="1" t="s">
        <v>3890</v>
      </c>
      <c r="D2097" s="1" t="s">
        <v>3891</v>
      </c>
      <c r="E2097" s="1" t="b">
        <v>0</v>
      </c>
      <c r="F2097" s="1" t="b">
        <v>1</v>
      </c>
      <c r="G2097" s="1">
        <v>2.4861878453038702</v>
      </c>
      <c r="H2097" s="1">
        <v>1</v>
      </c>
      <c r="I2097" s="1">
        <v>1</v>
      </c>
      <c r="J2097" s="1">
        <v>1</v>
      </c>
      <c r="K2097" s="2">
        <v>5282014.48828125</v>
      </c>
      <c r="L2097" s="4">
        <f>IF(ISNUMBER(K2097),LOG(K2097,10),"0")</f>
        <v>6.7227995881189111</v>
      </c>
      <c r="M2097" s="25" t="s">
        <v>5987</v>
      </c>
      <c r="N2097" s="32" t="str">
        <f>IF(ISERROR(MID(M2097,SEARCH($N$1,M2097)-40,80)),"",MID(M2097,SEARCH($N$1,M2097)-40,80))</f>
        <v/>
      </c>
      <c r="O2097" s="36" t="str">
        <f>IF(ISERROR(MID(M2097,SEARCH($O$1,M2097)-40,80)),"",MID(M2097,SEARCH($O$1,M2097)-40,80))</f>
        <v/>
      </c>
      <c r="P2097"/>
    </row>
    <row r="2098" spans="1:16" x14ac:dyDescent="0.35">
      <c r="A2098" s="5" t="s">
        <v>11</v>
      </c>
      <c r="B2098" s="6">
        <v>3.02</v>
      </c>
      <c r="C2098" s="1" t="s">
        <v>3161</v>
      </c>
      <c r="D2098" s="1" t="s">
        <v>3162</v>
      </c>
      <c r="E2098" s="1" t="b">
        <v>0</v>
      </c>
      <c r="F2098" s="1" t="b">
        <v>1</v>
      </c>
      <c r="G2098" s="1">
        <v>1.31578947368421</v>
      </c>
      <c r="H2098" s="1">
        <v>1</v>
      </c>
      <c r="I2098" s="1">
        <v>1</v>
      </c>
      <c r="J2098" s="1">
        <v>1</v>
      </c>
      <c r="K2098" s="2">
        <v>1016658.9375</v>
      </c>
      <c r="L2098" s="4">
        <f>IF(ISNUMBER(K2098),LOG(K2098,10),"0")</f>
        <v>6.0071752829085723</v>
      </c>
      <c r="M2098" s="25" t="s">
        <v>6661</v>
      </c>
      <c r="N2098" s="32" t="str">
        <f>IF(ISERROR(MID(M2098,SEARCH($N$1,M2098)-40,80)),"",MID(M2098,SEARCH($N$1,M2098)-40,80))</f>
        <v/>
      </c>
      <c r="O2098" s="36" t="str">
        <f>IF(ISERROR(MID(M2098,SEARCH($O$1,M2098)-40,80)),"",MID(M2098,SEARCH($O$1,M2098)-40,80))</f>
        <v/>
      </c>
      <c r="P2098"/>
    </row>
    <row r="2099" spans="1:16" x14ac:dyDescent="0.35">
      <c r="A2099" s="5" t="s">
        <v>11</v>
      </c>
      <c r="B2099" s="6">
        <v>2.52</v>
      </c>
      <c r="C2099" s="1" t="s">
        <v>3317</v>
      </c>
      <c r="D2099" s="1" t="s">
        <v>3318</v>
      </c>
      <c r="E2099" s="1" t="b">
        <v>0</v>
      </c>
      <c r="F2099" s="1" t="b">
        <v>1</v>
      </c>
      <c r="G2099" s="1">
        <v>9.9236641221373993</v>
      </c>
      <c r="H2099" s="1">
        <v>1</v>
      </c>
      <c r="I2099" s="1">
        <v>1</v>
      </c>
      <c r="J2099" s="1">
        <v>1</v>
      </c>
      <c r="K2099" s="2">
        <v>8463363.2890625</v>
      </c>
      <c r="L2099" s="4">
        <f>IF(ISNUMBER(K2099),LOG(K2099,10),"0")</f>
        <v>6.9275429833243845</v>
      </c>
      <c r="M2099" s="25" t="s">
        <v>5673</v>
      </c>
      <c r="N2099" s="32" t="str">
        <f>IF(ISERROR(MID(M2099,SEARCH($N$1,M2099)-40,80)),"",MID(M2099,SEARCH($N$1,M2099)-40,80))</f>
        <v>ulation of protein localization to cell surface [GO:2000009]; negative regulatio</v>
      </c>
      <c r="O2099" s="36" t="str">
        <f>IF(ISERROR(MID(M2099,SEARCH($O$1,M2099)-40,80)),"",MID(M2099,SEARCH($O$1,M2099)-40,80))</f>
        <v/>
      </c>
      <c r="P2099"/>
    </row>
    <row r="2100" spans="1:16" x14ac:dyDescent="0.35">
      <c r="A2100" s="5" t="s">
        <v>11</v>
      </c>
      <c r="B2100" s="6">
        <v>6.3</v>
      </c>
      <c r="C2100" s="1" t="s">
        <v>2917</v>
      </c>
      <c r="D2100" s="1" t="s">
        <v>2918</v>
      </c>
      <c r="E2100" s="1" t="b">
        <v>0</v>
      </c>
      <c r="F2100" s="1" t="b">
        <v>1</v>
      </c>
      <c r="G2100" s="1">
        <v>3.6072144288577199</v>
      </c>
      <c r="H2100" s="1">
        <v>1</v>
      </c>
      <c r="I2100" s="1">
        <v>2</v>
      </c>
      <c r="J2100" s="1">
        <v>1</v>
      </c>
      <c r="K2100" s="2">
        <v>5387062.7109375</v>
      </c>
      <c r="L2100" s="4">
        <f>IF(ISNUMBER(K2100),LOG(K2100,10),"0")</f>
        <v>6.73135203120877</v>
      </c>
      <c r="M2100" s="25" t="s">
        <v>5969</v>
      </c>
      <c r="N2100" s="32" t="str">
        <f>IF(ISERROR(MID(M2100,SEARCH($N$1,M2100)-40,80)),"",MID(M2100,SEARCH($N$1,M2100)-40,80))</f>
        <v/>
      </c>
      <c r="O2100" s="36" t="str">
        <f>IF(ISERROR(MID(M2100,SEARCH($O$1,M2100)-40,80)),"",MID(M2100,SEARCH($O$1,M2100)-40,80))</f>
        <v/>
      </c>
      <c r="P2100"/>
    </row>
    <row r="2101" spans="1:16" x14ac:dyDescent="0.35">
      <c r="A2101" s="5" t="s">
        <v>11</v>
      </c>
      <c r="B2101" s="6">
        <v>1.99</v>
      </c>
      <c r="C2101" s="1" t="s">
        <v>3546</v>
      </c>
      <c r="D2101" s="1" t="s">
        <v>3547</v>
      </c>
      <c r="E2101" s="1" t="b">
        <v>0</v>
      </c>
      <c r="F2101" s="1" t="b">
        <v>1</v>
      </c>
      <c r="G2101" s="1">
        <v>5</v>
      </c>
      <c r="H2101" s="1">
        <v>1</v>
      </c>
      <c r="I2101" s="1">
        <v>1</v>
      </c>
      <c r="J2101" s="1">
        <v>1</v>
      </c>
      <c r="K2101" s="2">
        <v>3246407</v>
      </c>
      <c r="L2101" s="4">
        <f>IF(ISNUMBER(K2101),LOG(K2101,10),"0")</f>
        <v>6.5114029661290482</v>
      </c>
      <c r="M2101" s="25" t="s">
        <v>6263</v>
      </c>
      <c r="N2101" s="32" t="str">
        <f>IF(ISERROR(MID(M2101,SEARCH($N$1,M2101)-40,80)),"",MID(M2101,SEARCH($N$1,M2101)-40,80))</f>
        <v/>
      </c>
      <c r="O2101" s="36" t="str">
        <f>IF(ISERROR(MID(M2101,SEARCH($O$1,M2101)-40,80)),"",MID(M2101,SEARCH($O$1,M2101)-40,80))</f>
        <v/>
      </c>
      <c r="P2101"/>
    </row>
    <row r="2102" spans="1:16" x14ac:dyDescent="0.35">
      <c r="A2102" s="5" t="s">
        <v>4094</v>
      </c>
      <c r="B2102" s="6">
        <v>1.72</v>
      </c>
      <c r="C2102" s="1" t="s">
        <v>4649</v>
      </c>
      <c r="D2102" s="1" t="s">
        <v>4650</v>
      </c>
      <c r="E2102" s="1" t="b">
        <v>0</v>
      </c>
      <c r="F2102" s="1" t="b">
        <v>1</v>
      </c>
      <c r="G2102" s="1">
        <v>6.1797752808988804</v>
      </c>
      <c r="H2102" s="1">
        <v>1</v>
      </c>
      <c r="I2102" s="1">
        <v>1</v>
      </c>
      <c r="J2102" s="1">
        <v>1</v>
      </c>
      <c r="K2102" s="2">
        <v>11001860.5234375</v>
      </c>
      <c r="L2102" s="4">
        <f>IF(ISNUMBER(K2102),LOG(K2102,10),"0")</f>
        <v>7.0414661348615724</v>
      </c>
      <c r="M2102" s="25" t="s">
        <v>5505</v>
      </c>
      <c r="N2102" s="32" t="str">
        <f>IF(ISERROR(MID(M2102,SEARCH($N$1,M2102)-40,80)),"",MID(M2102,SEARCH($N$1,M2102)-40,80))</f>
        <v/>
      </c>
      <c r="O2102" s="36" t="str">
        <f>IF(ISERROR(MID(M2102,SEARCH($O$1,M2102)-40,80)),"",MID(M2102,SEARCH($O$1,M2102)-40,80))</f>
        <v/>
      </c>
      <c r="P2102"/>
    </row>
    <row r="2103" spans="1:16" x14ac:dyDescent="0.35">
      <c r="A2103" s="5" t="s">
        <v>4094</v>
      </c>
      <c r="B2103" s="6">
        <v>2.2799999999999998</v>
      </c>
      <c r="C2103" s="1" t="s">
        <v>4527</v>
      </c>
      <c r="D2103" s="1" t="s">
        <v>4528</v>
      </c>
      <c r="E2103" s="1" t="b">
        <v>0</v>
      </c>
      <c r="F2103" s="1" t="b">
        <v>1</v>
      </c>
      <c r="G2103" s="1">
        <v>4.5307443365695796</v>
      </c>
      <c r="H2103" s="1">
        <v>1</v>
      </c>
      <c r="I2103" s="1">
        <v>1</v>
      </c>
      <c r="J2103" s="1">
        <v>1</v>
      </c>
      <c r="K2103" s="2">
        <v>8927842.34375</v>
      </c>
      <c r="L2103" s="4">
        <f>IF(ISNUMBER(K2103),LOG(K2103,10),"0")</f>
        <v>6.9507465124801566</v>
      </c>
      <c r="M2103" s="25" t="s">
        <v>5641</v>
      </c>
      <c r="N2103" s="32" t="str">
        <f>IF(ISERROR(MID(M2103,SEARCH($N$1,M2103)-40,80)),"",MID(M2103,SEARCH($N$1,M2103)-40,80))</f>
        <v/>
      </c>
      <c r="O2103" s="36" t="str">
        <f>IF(ISERROR(MID(M2103,SEARCH($O$1,M2103)-40,80)),"",MID(M2103,SEARCH($O$1,M2103)-40,80))</f>
        <v/>
      </c>
      <c r="P2103"/>
    </row>
    <row r="2104" spans="1:16" x14ac:dyDescent="0.35">
      <c r="A2104" s="5" t="s">
        <v>11</v>
      </c>
      <c r="B2104" s="6">
        <v>4.58</v>
      </c>
      <c r="C2104" s="1" t="s">
        <v>2461</v>
      </c>
      <c r="D2104" s="1" t="s">
        <v>2462</v>
      </c>
      <c r="E2104" s="1" t="b">
        <v>0</v>
      </c>
      <c r="F2104" s="1" t="b">
        <v>1</v>
      </c>
      <c r="G2104" s="1">
        <v>5.3977272727272698</v>
      </c>
      <c r="H2104" s="1">
        <v>1</v>
      </c>
      <c r="I2104" s="1">
        <v>1</v>
      </c>
      <c r="J2104" s="1">
        <v>1</v>
      </c>
      <c r="K2104" s="2">
        <v>3285130.71875</v>
      </c>
      <c r="L2104" s="4">
        <f>IF(ISNUMBER(K2104),LOG(K2104,10),"0")</f>
        <v>6.5165526552663664</v>
      </c>
      <c r="M2104" s="25" t="s">
        <v>6256</v>
      </c>
      <c r="N2104" s="32" t="str">
        <f>IF(ISERROR(MID(M2104,SEARCH($N$1,M2104)-40,80)),"",MID(M2104,SEARCH($N$1,M2104)-40,80))</f>
        <v/>
      </c>
      <c r="O2104" s="36" t="str">
        <f>IF(ISERROR(MID(M2104,SEARCH($O$1,M2104)-40,80)),"",MID(M2104,SEARCH($O$1,M2104)-40,80))</f>
        <v/>
      </c>
      <c r="P2104"/>
    </row>
    <row r="2105" spans="1:16" x14ac:dyDescent="0.35">
      <c r="A2105" s="5" t="s">
        <v>11</v>
      </c>
      <c r="B2105" s="6">
        <v>2.46</v>
      </c>
      <c r="C2105" s="1" t="s">
        <v>3522</v>
      </c>
      <c r="D2105" s="1" t="s">
        <v>3523</v>
      </c>
      <c r="E2105" s="1" t="b">
        <v>0</v>
      </c>
      <c r="F2105" s="1" t="b">
        <v>1</v>
      </c>
      <c r="G2105" s="1">
        <v>1.09769484083425</v>
      </c>
      <c r="H2105" s="1">
        <v>1</v>
      </c>
      <c r="I2105" s="1">
        <v>1</v>
      </c>
      <c r="J2105" s="1">
        <v>1</v>
      </c>
      <c r="K2105" s="2">
        <v>2184652.0234375</v>
      </c>
      <c r="L2105" s="4">
        <f>IF(ISNUMBER(K2105),LOG(K2105,10),"0")</f>
        <v>6.3393822713586117</v>
      </c>
      <c r="M2105" s="25" t="s">
        <v>6442</v>
      </c>
      <c r="N2105" s="32" t="str">
        <f>IF(ISERROR(MID(M2105,SEARCH($N$1,M2105)-40,80)),"",MID(M2105,SEARCH($N$1,M2105)-40,80))</f>
        <v/>
      </c>
      <c r="O2105" s="36" t="str">
        <f>IF(ISERROR(MID(M2105,SEARCH($O$1,M2105)-40,80)),"",MID(M2105,SEARCH($O$1,M2105)-40,80))</f>
        <v/>
      </c>
      <c r="P2105"/>
    </row>
    <row r="2106" spans="1:16" x14ac:dyDescent="0.35">
      <c r="A2106" s="5" t="s">
        <v>11</v>
      </c>
      <c r="B2106" s="6">
        <v>1.83</v>
      </c>
      <c r="C2106" s="1" t="s">
        <v>3726</v>
      </c>
      <c r="D2106" s="1" t="s">
        <v>3727</v>
      </c>
      <c r="E2106" s="1" t="b">
        <v>0</v>
      </c>
      <c r="F2106" s="1" t="b">
        <v>1</v>
      </c>
      <c r="G2106" s="1">
        <v>1.8248175182481701</v>
      </c>
      <c r="H2106" s="1">
        <v>1</v>
      </c>
      <c r="I2106" s="1">
        <v>1</v>
      </c>
      <c r="J2106" s="1">
        <v>1</v>
      </c>
      <c r="K2106" s="2">
        <v>2042177.359375</v>
      </c>
      <c r="L2106" s="4">
        <f>IF(ISNUMBER(K2106),LOG(K2106,10),"0")</f>
        <v>6.3100934570716483</v>
      </c>
      <c r="M2106" s="25" t="s">
        <v>6473</v>
      </c>
      <c r="N2106" s="32" t="str">
        <f>IF(ISERROR(MID(M2106,SEARCH($N$1,M2106)-40,80)),"",MID(M2106,SEARCH($N$1,M2106)-40,80))</f>
        <v/>
      </c>
      <c r="O2106" s="36" t="str">
        <f>IF(ISERROR(MID(M2106,SEARCH($O$1,M2106)-40,80)),"",MID(M2106,SEARCH($O$1,M2106)-40,80))</f>
        <v/>
      </c>
      <c r="P2106"/>
    </row>
    <row r="2107" spans="1:16" x14ac:dyDescent="0.35">
      <c r="A2107" s="5" t="s">
        <v>11</v>
      </c>
      <c r="B2107" s="6">
        <v>2.17</v>
      </c>
      <c r="C2107" s="1" t="s">
        <v>3570</v>
      </c>
      <c r="D2107" s="1" t="s">
        <v>3571</v>
      </c>
      <c r="E2107" s="1" t="b">
        <v>0</v>
      </c>
      <c r="F2107" s="1" t="b">
        <v>1</v>
      </c>
      <c r="G2107" s="1">
        <v>7.4324324324324298</v>
      </c>
      <c r="H2107" s="1">
        <v>1</v>
      </c>
      <c r="I2107" s="1">
        <v>1</v>
      </c>
      <c r="J2107" s="1">
        <v>1</v>
      </c>
      <c r="K2107" s="2">
        <v>7727736.65625</v>
      </c>
      <c r="L2107" s="4">
        <f>IF(ISNUMBER(K2107),LOG(K2107,10),"0")</f>
        <v>6.8880523138880054</v>
      </c>
      <c r="M2107" s="25" t="s">
        <v>5734</v>
      </c>
      <c r="N2107" s="32" t="str">
        <f>IF(ISERROR(MID(M2107,SEARCH($N$1,M2107)-40,80)),"",MID(M2107,SEARCH($N$1,M2107)-40,80))</f>
        <v/>
      </c>
      <c r="O2107" s="36" t="str">
        <f>IF(ISERROR(MID(M2107,SEARCH($O$1,M2107)-40,80)),"",MID(M2107,SEARCH($O$1,M2107)-40,80))</f>
        <v/>
      </c>
      <c r="P2107"/>
    </row>
    <row r="2108" spans="1:16" x14ac:dyDescent="0.35">
      <c r="A2108" s="5" t="s">
        <v>11</v>
      </c>
      <c r="B2108" s="6">
        <v>3.62</v>
      </c>
      <c r="C2108" s="1" t="s">
        <v>2799</v>
      </c>
      <c r="D2108" s="1" t="s">
        <v>2800</v>
      </c>
      <c r="E2108" s="1" t="b">
        <v>0</v>
      </c>
      <c r="F2108" s="1" t="b">
        <v>1</v>
      </c>
      <c r="G2108" s="1">
        <v>3.2558139534883699</v>
      </c>
      <c r="H2108" s="1">
        <v>1</v>
      </c>
      <c r="I2108" s="1">
        <v>1</v>
      </c>
      <c r="J2108" s="1">
        <v>1</v>
      </c>
      <c r="K2108" s="2">
        <v>794178.953125</v>
      </c>
      <c r="L2108" s="4">
        <f>IF(ISNUMBER(K2108),LOG(K2108,10),"0")</f>
        <v>5.8999183734571616</v>
      </c>
      <c r="M2108" s="25" t="s">
        <v>6705</v>
      </c>
      <c r="N2108" s="32" t="str">
        <f>IF(ISERROR(MID(M2108,SEARCH($N$1,M2108)-40,80)),"",MID(M2108,SEARCH($N$1,M2108)-40,80))</f>
        <v/>
      </c>
      <c r="O2108" s="36" t="str">
        <f>IF(ISERROR(MID(M2108,SEARCH($O$1,M2108)-40,80)),"",MID(M2108,SEARCH($O$1,M2108)-40,80))</f>
        <v/>
      </c>
      <c r="P2108"/>
    </row>
    <row r="2109" spans="1:16" x14ac:dyDescent="0.35">
      <c r="A2109" s="5" t="s">
        <v>11</v>
      </c>
      <c r="B2109" s="6">
        <v>1.68</v>
      </c>
      <c r="C2109" s="1" t="s">
        <v>3988</v>
      </c>
      <c r="D2109" s="1" t="s">
        <v>3989</v>
      </c>
      <c r="E2109" s="1" t="b">
        <v>0</v>
      </c>
      <c r="F2109" s="1" t="b">
        <v>1</v>
      </c>
      <c r="G2109" s="1">
        <v>3.1872509960159401</v>
      </c>
      <c r="H2109" s="1">
        <v>1</v>
      </c>
      <c r="I2109" s="1">
        <v>1</v>
      </c>
      <c r="J2109" s="1">
        <v>1</v>
      </c>
      <c r="K2109" s="2">
        <v>25447850.5</v>
      </c>
      <c r="L2109" s="4">
        <f>IF(ISNUMBER(K2109),LOG(K2109,10),"0")</f>
        <v>7.4056511047311924</v>
      </c>
      <c r="M2109" s="25" t="s">
        <v>5092</v>
      </c>
      <c r="N2109" s="32" t="str">
        <f>IF(ISERROR(MID(M2109,SEARCH($N$1,M2109)-40,80)),"",MID(M2109,SEARCH($N$1,M2109)-40,80))</f>
        <v/>
      </c>
      <c r="O2109" s="36" t="str">
        <f>IF(ISERROR(MID(M2109,SEARCH($O$1,M2109)-40,80)),"",MID(M2109,SEARCH($O$1,M2109)-40,80))</f>
        <v/>
      </c>
      <c r="P2109"/>
    </row>
    <row r="2110" spans="1:16" x14ac:dyDescent="0.35">
      <c r="A2110" s="5" t="s">
        <v>4094</v>
      </c>
      <c r="B2110" s="6">
        <v>1.6</v>
      </c>
      <c r="C2110" s="1" t="s">
        <v>4145</v>
      </c>
      <c r="D2110" s="1" t="s">
        <v>4146</v>
      </c>
      <c r="E2110" s="1" t="b">
        <v>0</v>
      </c>
      <c r="F2110" s="1" t="b">
        <v>1</v>
      </c>
      <c r="G2110" s="1">
        <v>1.92837465564738</v>
      </c>
      <c r="H2110" s="1">
        <v>1</v>
      </c>
      <c r="I2110" s="1">
        <v>1</v>
      </c>
      <c r="J2110" s="1">
        <v>1</v>
      </c>
      <c r="K2110" s="2">
        <v>623425.90625</v>
      </c>
      <c r="L2110" s="4">
        <f>IF(ISNUMBER(K2110),LOG(K2110,10),"0")</f>
        <v>5.7947848452742399</v>
      </c>
      <c r="M2110" s="25" t="s">
        <v>6734</v>
      </c>
      <c r="N2110" s="32" t="str">
        <f>IF(ISERROR(MID(M2110,SEARCH($N$1,M2110)-40,80)),"",MID(M2110,SEARCH($N$1,M2110)-40,80))</f>
        <v/>
      </c>
      <c r="O2110" s="36" t="str">
        <f>IF(ISERROR(MID(M2110,SEARCH($O$1,M2110)-40,80)),"",MID(M2110,SEARCH($O$1,M2110)-40,80))</f>
        <v/>
      </c>
      <c r="P2110"/>
    </row>
    <row r="2111" spans="1:16" x14ac:dyDescent="0.35">
      <c r="A2111" s="5" t="s">
        <v>11</v>
      </c>
      <c r="B2111" s="6">
        <v>3.3</v>
      </c>
      <c r="C2111" s="1" t="s">
        <v>3089</v>
      </c>
      <c r="D2111" s="1" t="s">
        <v>3090</v>
      </c>
      <c r="E2111" s="1" t="b">
        <v>0</v>
      </c>
      <c r="F2111" s="1" t="b">
        <v>1</v>
      </c>
      <c r="G2111" s="1">
        <v>3.0023094688221699</v>
      </c>
      <c r="H2111" s="1">
        <v>1</v>
      </c>
      <c r="I2111" s="1">
        <v>1</v>
      </c>
      <c r="J2111" s="1">
        <v>1</v>
      </c>
      <c r="K2111" s="2">
        <v>1524597.2421875</v>
      </c>
      <c r="L2111" s="4">
        <f>IF(ISNUMBER(K2111),LOG(K2111,10),"0")</f>
        <v>6.1831551298483944</v>
      </c>
      <c r="M2111" s="25" t="s">
        <v>6550</v>
      </c>
      <c r="N2111" s="32" t="str">
        <f>IF(ISERROR(MID(M2111,SEARCH($N$1,M2111)-40,80)),"",MID(M2111,SEARCH($N$1,M2111)-40,80))</f>
        <v/>
      </c>
      <c r="O2111" s="36" t="str">
        <f>IF(ISERROR(MID(M2111,SEARCH($O$1,M2111)-40,80)),"",MID(M2111,SEARCH($O$1,M2111)-40,80))</f>
        <v/>
      </c>
      <c r="P2111"/>
    </row>
    <row r="2112" spans="1:16" x14ac:dyDescent="0.35">
      <c r="A2112" s="5" t="s">
        <v>11</v>
      </c>
      <c r="B2112" s="6">
        <v>8.8800000000000008</v>
      </c>
      <c r="C2112" s="1" t="s">
        <v>2425</v>
      </c>
      <c r="D2112" s="1" t="s">
        <v>2426</v>
      </c>
      <c r="E2112" s="1" t="b">
        <v>0</v>
      </c>
      <c r="F2112" s="1" t="b">
        <v>1</v>
      </c>
      <c r="G2112" s="1">
        <v>15.6716417910448</v>
      </c>
      <c r="H2112" s="1">
        <v>1</v>
      </c>
      <c r="I2112" s="1">
        <v>3</v>
      </c>
      <c r="J2112" s="1">
        <v>1</v>
      </c>
      <c r="K2112" s="2">
        <v>57862441.25</v>
      </c>
      <c r="L2112" s="4">
        <f>IF(ISNUMBER(K2112),LOG(K2112,10),"0")</f>
        <v>7.7623967528349143</v>
      </c>
      <c r="M2112" s="25" t="s">
        <v>4856</v>
      </c>
      <c r="N2112" s="32" t="str">
        <f>IF(ISERROR(MID(M2112,SEARCH($N$1,M2112)-40,80)),"",MID(M2112,SEARCH($N$1,M2112)-40,80))</f>
        <v/>
      </c>
      <c r="O2112" s="36" t="str">
        <f>IF(ISERROR(MID(M2112,SEARCH($O$1,M2112)-40,80)),"",MID(M2112,SEARCH($O$1,M2112)-40,80))</f>
        <v/>
      </c>
      <c r="P2112"/>
    </row>
    <row r="2113" spans="1:16" x14ac:dyDescent="0.35">
      <c r="A2113" s="5" t="s">
        <v>11</v>
      </c>
      <c r="B2113" s="6">
        <v>2</v>
      </c>
      <c r="C2113" s="1" t="s">
        <v>3514</v>
      </c>
      <c r="D2113" s="1" t="s">
        <v>3515</v>
      </c>
      <c r="E2113" s="1" t="b">
        <v>0</v>
      </c>
      <c r="F2113" s="1" t="b">
        <v>1</v>
      </c>
      <c r="G2113" s="1">
        <v>1.2832263978001801</v>
      </c>
      <c r="H2113" s="1">
        <v>1</v>
      </c>
      <c r="I2113" s="1">
        <v>1</v>
      </c>
      <c r="J2113" s="1">
        <v>1</v>
      </c>
      <c r="K2113" s="2">
        <v>3370076.46875</v>
      </c>
      <c r="L2113" s="4">
        <f>IF(ISNUMBER(K2113),LOG(K2113,10),"0")</f>
        <v>6.5276397553459331</v>
      </c>
      <c r="M2113" s="25" t="s">
        <v>6242</v>
      </c>
      <c r="N2113" s="32" t="str">
        <f>IF(ISERROR(MID(M2113,SEARCH($N$1,M2113)-40,80)),"",MID(M2113,SEARCH($N$1,M2113)-40,80))</f>
        <v/>
      </c>
      <c r="O2113" s="36" t="str">
        <f>IF(ISERROR(MID(M2113,SEARCH($O$1,M2113)-40,80)),"",MID(M2113,SEARCH($O$1,M2113)-40,80))</f>
        <v/>
      </c>
      <c r="P2113"/>
    </row>
    <row r="2114" spans="1:16" x14ac:dyDescent="0.35">
      <c r="A2114" s="5" t="s">
        <v>11</v>
      </c>
      <c r="B2114" s="6">
        <v>2.76</v>
      </c>
      <c r="C2114" s="1" t="s">
        <v>3257</v>
      </c>
      <c r="D2114" s="1" t="s">
        <v>3258</v>
      </c>
      <c r="E2114" s="1" t="b">
        <v>0</v>
      </c>
      <c r="F2114" s="1" t="b">
        <v>1</v>
      </c>
      <c r="G2114" s="1">
        <v>5.2287581699346397</v>
      </c>
      <c r="H2114" s="1">
        <v>1</v>
      </c>
      <c r="I2114" s="1">
        <v>1</v>
      </c>
      <c r="J2114" s="1">
        <v>1</v>
      </c>
      <c r="K2114" s="2">
        <v>1839105.453125</v>
      </c>
      <c r="L2114" s="4">
        <f>IF(ISNUMBER(K2114),LOG(K2114,10),"0")</f>
        <v>6.2646066321185865</v>
      </c>
      <c r="M2114" s="25" t="s">
        <v>6508</v>
      </c>
      <c r="N2114" s="32" t="str">
        <f>IF(ISERROR(MID(M2114,SEARCH($N$1,M2114)-40,80)),"",MID(M2114,SEARCH($N$1,M2114)-40,80))</f>
        <v/>
      </c>
      <c r="O2114" s="36" t="str">
        <f>IF(ISERROR(MID(M2114,SEARCH($O$1,M2114)-40,80)),"",MID(M2114,SEARCH($O$1,M2114)-40,80))</f>
        <v/>
      </c>
      <c r="P2114"/>
    </row>
    <row r="2115" spans="1:16" x14ac:dyDescent="0.35">
      <c r="A2115" s="5" t="s">
        <v>11</v>
      </c>
      <c r="B2115" s="6">
        <v>2.02</v>
      </c>
      <c r="C2115" s="1" t="s">
        <v>3548</v>
      </c>
      <c r="D2115" s="1" t="s">
        <v>3549</v>
      </c>
      <c r="E2115" s="1" t="b">
        <v>0</v>
      </c>
      <c r="F2115" s="1" t="b">
        <v>1</v>
      </c>
      <c r="G2115" s="1">
        <v>2.8503562945368199</v>
      </c>
      <c r="H2115" s="1">
        <v>1</v>
      </c>
      <c r="I2115" s="1">
        <v>1</v>
      </c>
      <c r="J2115" s="1">
        <v>1</v>
      </c>
      <c r="K2115" s="2">
        <v>3680048.5625</v>
      </c>
      <c r="L2115" s="4">
        <f>IF(ISNUMBER(K2115),LOG(K2115,10),"0")</f>
        <v>6.5658535497296633</v>
      </c>
      <c r="M2115" s="25" t="s">
        <v>6198</v>
      </c>
      <c r="N2115" s="32" t="str">
        <f>IF(ISERROR(MID(M2115,SEARCH($N$1,M2115)-40,80)),"",MID(M2115,SEARCH($N$1,M2115)-40,80))</f>
        <v/>
      </c>
      <c r="O2115" s="36" t="str">
        <f>IF(ISERROR(MID(M2115,SEARCH($O$1,M2115)-40,80)),"",MID(M2115,SEARCH($O$1,M2115)-40,80))</f>
        <v/>
      </c>
      <c r="P2115"/>
    </row>
    <row r="2116" spans="1:16" x14ac:dyDescent="0.35">
      <c r="A2116" s="5" t="s">
        <v>4094</v>
      </c>
      <c r="B2116" s="6">
        <v>1.91</v>
      </c>
      <c r="C2116" s="1" t="s">
        <v>4581</v>
      </c>
      <c r="D2116" s="1" t="s">
        <v>4582</v>
      </c>
      <c r="E2116" s="1" t="b">
        <v>0</v>
      </c>
      <c r="F2116" s="1" t="b">
        <v>1</v>
      </c>
      <c r="G2116" s="1">
        <v>0.87719298245613997</v>
      </c>
      <c r="H2116" s="1">
        <v>1</v>
      </c>
      <c r="I2116" s="1">
        <v>1</v>
      </c>
      <c r="J2116" s="1">
        <v>1</v>
      </c>
      <c r="K2116" s="2">
        <v>44946504.716796897</v>
      </c>
      <c r="L2116" s="4">
        <f>IF(ISNUMBER(K2116),LOG(K2116,10),"0")</f>
        <v>7.652695924295509</v>
      </c>
      <c r="M2116" s="25" t="s">
        <v>4924</v>
      </c>
      <c r="N2116" s="32" t="str">
        <f>IF(ISERROR(MID(M2116,SEARCH($N$1,M2116)-40,80)),"",MID(M2116,SEARCH($N$1,M2116)-40,80))</f>
        <v/>
      </c>
      <c r="O2116" s="36" t="str">
        <f>IF(ISERROR(MID(M2116,SEARCH($O$1,M2116)-40,80)),"",MID(M2116,SEARCH($O$1,M2116)-40,80))</f>
        <v/>
      </c>
      <c r="P2116"/>
    </row>
    <row r="2117" spans="1:16" x14ac:dyDescent="0.35">
      <c r="A2117" s="5" t="s">
        <v>11</v>
      </c>
      <c r="B2117" s="6">
        <v>3.13</v>
      </c>
      <c r="C2117" s="1" t="s">
        <v>3630</v>
      </c>
      <c r="D2117" s="1" t="s">
        <v>3631</v>
      </c>
      <c r="E2117" s="1" t="b">
        <v>0</v>
      </c>
      <c r="F2117" s="1" t="b">
        <v>1</v>
      </c>
      <c r="G2117" s="1">
        <v>7.8260869565217401</v>
      </c>
      <c r="H2117" s="1">
        <v>1</v>
      </c>
      <c r="I2117" s="1">
        <v>1</v>
      </c>
      <c r="J2117" s="1">
        <v>1</v>
      </c>
      <c r="K2117" s="2">
        <v>878316.46875</v>
      </c>
      <c r="L2117" s="4">
        <f>IF(ISNUMBER(K2117),LOG(K2117,10),"0")</f>
        <v>5.9436510260063633</v>
      </c>
      <c r="M2117" s="25" t="s">
        <v>6684</v>
      </c>
      <c r="N2117" s="32" t="str">
        <f>IF(ISERROR(MID(M2117,SEARCH($N$1,M2117)-40,80)),"",MID(M2117,SEARCH($N$1,M2117)-40,80))</f>
        <v/>
      </c>
      <c r="O2117" s="36" t="str">
        <f>IF(ISERROR(MID(M2117,SEARCH($O$1,M2117)-40,80)),"",MID(M2117,SEARCH($O$1,M2117)-40,80))</f>
        <v/>
      </c>
      <c r="P2117"/>
    </row>
    <row r="2118" spans="1:16" x14ac:dyDescent="0.35">
      <c r="A2118" s="5" t="s">
        <v>11</v>
      </c>
      <c r="B2118" s="6">
        <v>3.13</v>
      </c>
      <c r="C2118" s="1" t="s">
        <v>3093</v>
      </c>
      <c r="D2118" s="1" t="s">
        <v>3094</v>
      </c>
      <c r="E2118" s="1" t="b">
        <v>0</v>
      </c>
      <c r="F2118" s="1" t="b">
        <v>1</v>
      </c>
      <c r="G2118" s="1">
        <v>8.4415584415584402</v>
      </c>
      <c r="H2118" s="1">
        <v>1</v>
      </c>
      <c r="I2118" s="1">
        <v>1</v>
      </c>
      <c r="J2118" s="1">
        <v>1</v>
      </c>
      <c r="K2118" s="2">
        <v>4204315.9375</v>
      </c>
      <c r="L2118" s="4">
        <f>IF(ISNUMBER(K2118),LOG(K2118,10),"0")</f>
        <v>6.6236953440729875</v>
      </c>
      <c r="M2118" s="25" t="s">
        <v>6114</v>
      </c>
      <c r="N2118" s="32" t="str">
        <f>IF(ISERROR(MID(M2118,SEARCH($N$1,M2118)-40,80)),"",MID(M2118,SEARCH($N$1,M2118)-40,80))</f>
        <v/>
      </c>
      <c r="O2118" s="36" t="str">
        <f>IF(ISERROR(MID(M2118,SEARCH($O$1,M2118)-40,80)),"",MID(M2118,SEARCH($O$1,M2118)-40,80))</f>
        <v/>
      </c>
      <c r="P2118"/>
    </row>
    <row r="2119" spans="1:16" x14ac:dyDescent="0.35">
      <c r="A2119" s="5" t="s">
        <v>11</v>
      </c>
      <c r="B2119" s="6">
        <v>2.48</v>
      </c>
      <c r="C2119" s="1" t="s">
        <v>3367</v>
      </c>
      <c r="D2119" s="1" t="s">
        <v>3368</v>
      </c>
      <c r="E2119" s="1" t="b">
        <v>0</v>
      </c>
      <c r="F2119" s="1" t="b">
        <v>1</v>
      </c>
      <c r="G2119" s="1">
        <v>6.7567567567567597</v>
      </c>
      <c r="H2119" s="1">
        <v>1</v>
      </c>
      <c r="I2119" s="1">
        <v>1</v>
      </c>
      <c r="J2119" s="1">
        <v>1</v>
      </c>
      <c r="K2119" s="2">
        <v>6115900.0625</v>
      </c>
      <c r="L2119" s="4">
        <f>IF(ISNUMBER(K2119),LOG(K2119,10),"0")</f>
        <v>6.7864603801641872</v>
      </c>
      <c r="M2119" s="25" t="s">
        <v>5896</v>
      </c>
      <c r="N2119" s="32" t="str">
        <f>IF(ISERROR(MID(M2119,SEARCH($N$1,M2119)-40,80)),"",MID(M2119,SEARCH($N$1,M2119)-40,80))</f>
        <v/>
      </c>
      <c r="O2119" s="36" t="str">
        <f>IF(ISERROR(MID(M2119,SEARCH($O$1,M2119)-40,80)),"",MID(M2119,SEARCH($O$1,M2119)-40,80))</f>
        <v/>
      </c>
      <c r="P2119"/>
    </row>
    <row r="2120" spans="1:16" x14ac:dyDescent="0.35">
      <c r="A2120" s="5" t="s">
        <v>4094</v>
      </c>
      <c r="B2120" s="6">
        <v>0</v>
      </c>
      <c r="C2120" s="1" t="s">
        <v>4161</v>
      </c>
      <c r="D2120" s="1" t="s">
        <v>4162</v>
      </c>
      <c r="E2120" s="1" t="b">
        <v>0</v>
      </c>
      <c r="F2120" s="1" t="b">
        <v>1</v>
      </c>
      <c r="G2120" s="1">
        <v>0.88845014807502498</v>
      </c>
      <c r="H2120" s="1">
        <v>1</v>
      </c>
      <c r="I2120" s="1">
        <v>1</v>
      </c>
      <c r="J2120" s="1">
        <v>1</v>
      </c>
      <c r="K2120" s="2">
        <v>1021335.34375</v>
      </c>
      <c r="L2120" s="4">
        <f>IF(ISNUMBER(K2120),LOG(K2120,10),"0")</f>
        <v>6.0091683611155817</v>
      </c>
      <c r="M2120" s="25" t="s">
        <v>6657</v>
      </c>
      <c r="N2120" s="32" t="str">
        <f>IF(ISERROR(MID(M2120,SEARCH($N$1,M2120)-40,80)),"",MID(M2120,SEARCH($N$1,M2120)-40,80))</f>
        <v/>
      </c>
      <c r="O2120" s="36" t="str">
        <f>IF(ISERROR(MID(M2120,SEARCH($O$1,M2120)-40,80)),"",MID(M2120,SEARCH($O$1,M2120)-40,80))</f>
        <v/>
      </c>
      <c r="P2120"/>
    </row>
    <row r="2121" spans="1:16" x14ac:dyDescent="0.35">
      <c r="A2121" s="5" t="s">
        <v>11</v>
      </c>
      <c r="B2121" s="6">
        <v>2.1</v>
      </c>
      <c r="C2121" s="1" t="s">
        <v>3992</v>
      </c>
      <c r="D2121" s="1" t="s">
        <v>3993</v>
      </c>
      <c r="E2121" s="1" t="b">
        <v>0</v>
      </c>
      <c r="F2121" s="1" t="b">
        <v>1</v>
      </c>
      <c r="G2121" s="1">
        <v>3.68763557483731</v>
      </c>
      <c r="H2121" s="1">
        <v>1</v>
      </c>
      <c r="I2121" s="1">
        <v>1</v>
      </c>
      <c r="J2121" s="1">
        <v>1</v>
      </c>
      <c r="K2121" s="2">
        <v>85304234.5</v>
      </c>
      <c r="L2121" s="4">
        <f>IF(ISNUMBER(K2121),LOG(K2121,10),"0")</f>
        <v>7.9309705900694958</v>
      </c>
      <c r="M2121" s="25" t="s">
        <v>4776</v>
      </c>
      <c r="N2121" s="32" t="str">
        <f>IF(ISERROR(MID(M2121,SEARCH($N$1,M2121)-40,80)),"",MID(M2121,SEARCH($N$1,M2121)-40,80))</f>
        <v/>
      </c>
      <c r="O2121" s="36" t="str">
        <f>IF(ISERROR(MID(M2121,SEARCH($O$1,M2121)-40,80)),"",MID(M2121,SEARCH($O$1,M2121)-40,80))</f>
        <v/>
      </c>
      <c r="P2121"/>
    </row>
    <row r="2122" spans="1:16" x14ac:dyDescent="0.35">
      <c r="A2122" s="5" t="s">
        <v>4094</v>
      </c>
      <c r="B2122" s="6">
        <v>1.84</v>
      </c>
      <c r="C2122" s="1" t="s">
        <v>4149</v>
      </c>
      <c r="D2122" s="1" t="s">
        <v>4150</v>
      </c>
      <c r="E2122" s="1" t="b">
        <v>0</v>
      </c>
      <c r="F2122" s="1" t="b">
        <v>1</v>
      </c>
      <c r="G2122" s="1">
        <v>1.94174757281553</v>
      </c>
      <c r="H2122" s="1">
        <v>1</v>
      </c>
      <c r="I2122" s="1">
        <v>1</v>
      </c>
      <c r="J2122" s="1">
        <v>1</v>
      </c>
      <c r="K2122" s="2">
        <v>2029082.265625</v>
      </c>
      <c r="L2122" s="4">
        <f>IF(ISNUMBER(K2122),LOG(K2122,10),"0")</f>
        <v>6.3072996551076299</v>
      </c>
      <c r="M2122" s="25" t="s">
        <v>6476</v>
      </c>
      <c r="N2122" s="32" t="str">
        <f>IF(ISERROR(MID(M2122,SEARCH($N$1,M2122)-40,80)),"",MID(M2122,SEARCH($N$1,M2122)-40,80))</f>
        <v/>
      </c>
      <c r="O2122" s="36" t="str">
        <f>IF(ISERROR(MID(M2122,SEARCH($O$1,M2122)-40,80)),"",MID(M2122,SEARCH($O$1,M2122)-40,80))</f>
        <v/>
      </c>
      <c r="P2122"/>
    </row>
    <row r="2123" spans="1:16" x14ac:dyDescent="0.35">
      <c r="A2123" s="5" t="s">
        <v>4094</v>
      </c>
      <c r="B2123" s="6">
        <v>2.87</v>
      </c>
      <c r="C2123" s="1" t="s">
        <v>4615</v>
      </c>
      <c r="D2123" s="1" t="s">
        <v>4616</v>
      </c>
      <c r="E2123" s="1" t="b">
        <v>0</v>
      </c>
      <c r="F2123" s="1" t="b">
        <v>1</v>
      </c>
      <c r="G2123" s="1">
        <v>10.0418410041841</v>
      </c>
      <c r="H2123" s="1">
        <v>1</v>
      </c>
      <c r="I2123" s="1">
        <v>1</v>
      </c>
      <c r="J2123" s="1">
        <v>1</v>
      </c>
      <c r="K2123" s="2">
        <v>463715.97265625</v>
      </c>
      <c r="L2123" s="4">
        <f>IF(ISNUMBER(K2123),LOG(K2123,10),"0")</f>
        <v>5.6662520553890108</v>
      </c>
      <c r="M2123" s="25" t="s">
        <v>6776</v>
      </c>
      <c r="N2123" s="32" t="str">
        <f>IF(ISERROR(MID(M2123,SEARCH($N$1,M2123)-40,80)),"",MID(M2123,SEARCH($N$1,M2123)-40,80))</f>
        <v/>
      </c>
      <c r="O2123" s="36" t="str">
        <f>IF(ISERROR(MID(M2123,SEARCH($O$1,M2123)-40,80)),"",MID(M2123,SEARCH($O$1,M2123)-40,80))</f>
        <v/>
      </c>
      <c r="P2123"/>
    </row>
    <row r="2124" spans="1:16" x14ac:dyDescent="0.35">
      <c r="A2124" s="5" t="s">
        <v>11</v>
      </c>
      <c r="B2124" s="6">
        <v>2.61</v>
      </c>
      <c r="C2124" s="1" t="s">
        <v>3848</v>
      </c>
      <c r="D2124" s="1" t="s">
        <v>3849</v>
      </c>
      <c r="E2124" s="1" t="b">
        <v>0</v>
      </c>
      <c r="F2124" s="1" t="b">
        <v>1</v>
      </c>
      <c r="G2124" s="1">
        <v>4.1269841269841301</v>
      </c>
      <c r="H2124" s="1">
        <v>1</v>
      </c>
      <c r="I2124" s="1">
        <v>1</v>
      </c>
      <c r="J2124" s="1">
        <v>1</v>
      </c>
      <c r="K2124" s="2">
        <v>1269087.875</v>
      </c>
      <c r="L2124" s="4">
        <f>IF(ISNUMBER(K2124),LOG(K2124,10),"0")</f>
        <v>6.1034916948340987</v>
      </c>
      <c r="M2124" s="25" t="s">
        <v>6602</v>
      </c>
      <c r="N2124" s="32" t="str">
        <f>IF(ISERROR(MID(M2124,SEARCH($N$1,M2124)-40,80)),"",MID(M2124,SEARCH($N$1,M2124)-40,80))</f>
        <v/>
      </c>
      <c r="O2124" s="36" t="str">
        <f>IF(ISERROR(MID(M2124,SEARCH($O$1,M2124)-40,80)),"",MID(M2124,SEARCH($O$1,M2124)-40,80))</f>
        <v/>
      </c>
      <c r="P2124"/>
    </row>
    <row r="2125" spans="1:16" x14ac:dyDescent="0.35">
      <c r="A2125" s="5" t="s">
        <v>11</v>
      </c>
      <c r="B2125" s="6">
        <v>3.02</v>
      </c>
      <c r="C2125" s="1" t="s">
        <v>3662</v>
      </c>
      <c r="D2125" s="1" t="s">
        <v>3663</v>
      </c>
      <c r="E2125" s="1" t="b">
        <v>0</v>
      </c>
      <c r="F2125" s="1" t="b">
        <v>1</v>
      </c>
      <c r="G2125" s="1">
        <v>2.0915032679738599</v>
      </c>
      <c r="H2125" s="1">
        <v>1</v>
      </c>
      <c r="I2125" s="1">
        <v>1</v>
      </c>
      <c r="J2125" s="1">
        <v>1</v>
      </c>
      <c r="K2125" s="2">
        <v>826673.34375</v>
      </c>
      <c r="L2125" s="4">
        <f>IF(ISNUMBER(K2125),LOG(K2125,10),"0")</f>
        <v>5.9173339339397018</v>
      </c>
      <c r="M2125" s="25" t="s">
        <v>6694</v>
      </c>
      <c r="N2125" s="32" t="str">
        <f>IF(ISERROR(MID(M2125,SEARCH($N$1,M2125)-40,80)),"",MID(M2125,SEARCH($N$1,M2125)-40,80))</f>
        <v/>
      </c>
      <c r="O2125" s="36" t="str">
        <f>IF(ISERROR(MID(M2125,SEARCH($O$1,M2125)-40,80)),"",MID(M2125,SEARCH($O$1,M2125)-40,80))</f>
        <v/>
      </c>
      <c r="P2125"/>
    </row>
    <row r="2126" spans="1:16" x14ac:dyDescent="0.35">
      <c r="A2126" s="5" t="s">
        <v>4094</v>
      </c>
      <c r="B2126" s="6">
        <v>2.06</v>
      </c>
      <c r="C2126" s="1" t="s">
        <v>4127</v>
      </c>
      <c r="D2126" s="1" t="s">
        <v>4128</v>
      </c>
      <c r="E2126" s="1" t="b">
        <v>0</v>
      </c>
      <c r="F2126" s="1" t="b">
        <v>1</v>
      </c>
      <c r="G2126" s="1">
        <v>11.1111111111111</v>
      </c>
      <c r="H2126" s="1">
        <v>1</v>
      </c>
      <c r="I2126" s="1">
        <v>1</v>
      </c>
      <c r="J2126" s="1">
        <v>1</v>
      </c>
      <c r="K2126" s="2">
        <v>33970889.625</v>
      </c>
      <c r="L2126" s="4">
        <f>IF(ISNUMBER(K2126),LOG(K2126,10),"0")</f>
        <v>7.5311069202632996</v>
      </c>
      <c r="M2126" s="25" t="s">
        <v>5000</v>
      </c>
      <c r="N2126" s="32" t="str">
        <f>IF(ISERROR(MID(M2126,SEARCH($N$1,M2126)-40,80)),"",MID(M2126,SEARCH($N$1,M2126)-40,80))</f>
        <v/>
      </c>
      <c r="O2126" s="36" t="str">
        <f>IF(ISERROR(MID(M2126,SEARCH($O$1,M2126)-40,80)),"",MID(M2126,SEARCH($O$1,M2126)-40,80))</f>
        <v/>
      </c>
      <c r="P2126"/>
    </row>
    <row r="2127" spans="1:16" x14ac:dyDescent="0.35">
      <c r="A2127" s="5" t="s">
        <v>4094</v>
      </c>
      <c r="B2127" s="6">
        <v>1.99</v>
      </c>
      <c r="C2127" s="1" t="s">
        <v>4259</v>
      </c>
      <c r="D2127" s="1" t="s">
        <v>4260</v>
      </c>
      <c r="E2127" s="1" t="b">
        <v>0</v>
      </c>
      <c r="F2127" s="1" t="b">
        <v>1</v>
      </c>
      <c r="G2127" s="1">
        <v>1.0492332526230801</v>
      </c>
      <c r="H2127" s="1">
        <v>1</v>
      </c>
      <c r="I2127" s="1">
        <v>1</v>
      </c>
      <c r="J2127" s="1">
        <v>1</v>
      </c>
      <c r="K2127" s="2">
        <v>352174.220703125</v>
      </c>
      <c r="L2127" s="4">
        <f>IF(ISNUMBER(K2127),LOG(K2127,10),"0")</f>
        <v>5.5467575622611864</v>
      </c>
      <c r="M2127" s="25" t="s">
        <v>6794</v>
      </c>
      <c r="N2127" s="32" t="str">
        <f>IF(ISERROR(MID(M2127,SEARCH($N$1,M2127)-40,80)),"",MID(M2127,SEARCH($N$1,M2127)-40,80))</f>
        <v/>
      </c>
      <c r="O2127" s="36" t="str">
        <f>IF(ISERROR(MID(M2127,SEARCH($O$1,M2127)-40,80)),"",MID(M2127,SEARCH($O$1,M2127)-40,80))</f>
        <v/>
      </c>
      <c r="P2127"/>
    </row>
    <row r="2128" spans="1:16" x14ac:dyDescent="0.35">
      <c r="A2128" s="5" t="s">
        <v>4094</v>
      </c>
      <c r="B2128" s="6">
        <v>0</v>
      </c>
      <c r="C2128" s="1" t="s">
        <v>4551</v>
      </c>
      <c r="D2128" s="1" t="s">
        <v>4552</v>
      </c>
      <c r="E2128" s="1" t="b">
        <v>0</v>
      </c>
      <c r="F2128" s="1" t="b">
        <v>1</v>
      </c>
      <c r="G2128" s="1">
        <v>1.0416666666666701</v>
      </c>
      <c r="H2128" s="1">
        <v>1</v>
      </c>
      <c r="I2128" s="1">
        <v>1</v>
      </c>
      <c r="J2128" s="1">
        <v>1</v>
      </c>
      <c r="K2128" s="2">
        <v>37123541.5</v>
      </c>
      <c r="L2128" s="4">
        <f>IF(ISNUMBER(K2128),LOG(K2128,10),"0")</f>
        <v>7.5696494002122847</v>
      </c>
      <c r="M2128" s="25" t="s">
        <v>4971</v>
      </c>
      <c r="N2128" s="32" t="str">
        <f>IF(ISERROR(MID(M2128,SEARCH($N$1,M2128)-40,80)),"",MID(M2128,SEARCH($N$1,M2128)-40,80))</f>
        <v/>
      </c>
      <c r="O2128" s="36" t="str">
        <f>IF(ISERROR(MID(M2128,SEARCH($O$1,M2128)-40,80)),"",MID(M2128,SEARCH($O$1,M2128)-40,80))</f>
        <v/>
      </c>
      <c r="P2128"/>
    </row>
    <row r="2129" spans="1:16" x14ac:dyDescent="0.35">
      <c r="A2129" s="5" t="s">
        <v>11</v>
      </c>
      <c r="B2129" s="6">
        <v>3.24</v>
      </c>
      <c r="C2129" s="1" t="s">
        <v>3345</v>
      </c>
      <c r="D2129" s="1" t="s">
        <v>3346</v>
      </c>
      <c r="E2129" s="1" t="b">
        <v>0</v>
      </c>
      <c r="F2129" s="1" t="b">
        <v>1</v>
      </c>
      <c r="G2129" s="1">
        <v>3.8554216867469902</v>
      </c>
      <c r="H2129" s="1">
        <v>1</v>
      </c>
      <c r="I2129" s="1">
        <v>1</v>
      </c>
      <c r="J2129" s="1">
        <v>1</v>
      </c>
      <c r="K2129" s="2">
        <v>3071221.5</v>
      </c>
      <c r="L2129" s="4">
        <f>IF(ISNUMBER(K2129),LOG(K2129,10),"0")</f>
        <v>6.4873111393863336</v>
      </c>
      <c r="M2129" s="25" t="s">
        <v>6292</v>
      </c>
      <c r="N2129" s="32" t="str">
        <f>IF(ISERROR(MID(M2129,SEARCH($N$1,M2129)-40,80)),"",MID(M2129,SEARCH($N$1,M2129)-40,80))</f>
        <v/>
      </c>
      <c r="O2129" s="36" t="str">
        <f>IF(ISERROR(MID(M2129,SEARCH($O$1,M2129)-40,80)),"",MID(M2129,SEARCH($O$1,M2129)-40,80))</f>
        <v/>
      </c>
      <c r="P2129"/>
    </row>
    <row r="2130" spans="1:16" x14ac:dyDescent="0.35">
      <c r="A2130" s="5" t="s">
        <v>11</v>
      </c>
      <c r="B2130" s="6">
        <v>2.64</v>
      </c>
      <c r="C2130" s="1" t="s">
        <v>3295</v>
      </c>
      <c r="D2130" s="1" t="s">
        <v>3296</v>
      </c>
      <c r="E2130" s="1" t="b">
        <v>0</v>
      </c>
      <c r="F2130" s="1" t="b">
        <v>1</v>
      </c>
      <c r="G2130" s="1">
        <v>4.4943820224719104</v>
      </c>
      <c r="H2130" s="1">
        <v>1</v>
      </c>
      <c r="I2130" s="1">
        <v>1</v>
      </c>
      <c r="J2130" s="1">
        <v>1</v>
      </c>
      <c r="K2130" s="2">
        <v>7844480.5</v>
      </c>
      <c r="L2130" s="4">
        <f>IF(ISNUMBER(K2130),LOG(K2130,10),"0")</f>
        <v>6.8945641877631232</v>
      </c>
      <c r="M2130" s="25" t="s">
        <v>5728</v>
      </c>
      <c r="N2130" s="32" t="str">
        <f>IF(ISERROR(MID(M2130,SEARCH($N$1,M2130)-40,80)),"",MID(M2130,SEARCH($N$1,M2130)-40,80))</f>
        <v/>
      </c>
      <c r="O2130" s="36" t="str">
        <f>IF(ISERROR(MID(M2130,SEARCH($O$1,M2130)-40,80)),"",MID(M2130,SEARCH($O$1,M2130)-40,80))</f>
        <v/>
      </c>
      <c r="P2130"/>
    </row>
    <row r="2131" spans="1:16" x14ac:dyDescent="0.35">
      <c r="A2131" s="5" t="s">
        <v>4094</v>
      </c>
      <c r="B2131" s="6">
        <v>2.13</v>
      </c>
      <c r="C2131" s="1" t="s">
        <v>4485</v>
      </c>
      <c r="D2131" s="1" t="s">
        <v>4486</v>
      </c>
      <c r="E2131" s="1" t="b">
        <v>0</v>
      </c>
      <c r="F2131" s="1" t="b">
        <v>1</v>
      </c>
      <c r="G2131" s="1">
        <v>2.5951557093425599</v>
      </c>
      <c r="H2131" s="1">
        <v>1</v>
      </c>
      <c r="I2131" s="1">
        <v>1</v>
      </c>
      <c r="J2131" s="1">
        <v>1</v>
      </c>
      <c r="K2131" s="2">
        <v>529443.546875</v>
      </c>
      <c r="L2131" s="4">
        <f>IF(ISNUMBER(K2131),LOG(K2131,10),"0")</f>
        <v>5.7238196592730928</v>
      </c>
      <c r="M2131" s="25" t="s">
        <v>6756</v>
      </c>
      <c r="N2131" s="32" t="str">
        <f>IF(ISERROR(MID(M2131,SEARCH($N$1,M2131)-40,80)),"",MID(M2131,SEARCH($N$1,M2131)-40,80))</f>
        <v/>
      </c>
      <c r="O2131" s="36" t="str">
        <f>IF(ISERROR(MID(M2131,SEARCH($O$1,M2131)-40,80)),"",MID(M2131,SEARCH($O$1,M2131)-40,80))</f>
        <v/>
      </c>
      <c r="P2131"/>
    </row>
    <row r="2132" spans="1:16" x14ac:dyDescent="0.35">
      <c r="A2132" s="5" t="s">
        <v>11</v>
      </c>
      <c r="B2132" s="6">
        <v>2.39</v>
      </c>
      <c r="C2132" s="1" t="s">
        <v>3604</v>
      </c>
      <c r="D2132" s="1" t="s">
        <v>3605</v>
      </c>
      <c r="E2132" s="1" t="b">
        <v>0</v>
      </c>
      <c r="F2132" s="1" t="b">
        <v>1</v>
      </c>
      <c r="G2132" s="1">
        <v>8.5106382978723403</v>
      </c>
      <c r="H2132" s="1">
        <v>1</v>
      </c>
      <c r="I2132" s="1">
        <v>1</v>
      </c>
      <c r="J2132" s="1">
        <v>1</v>
      </c>
      <c r="K2132" s="2">
        <v>4403925.53125</v>
      </c>
      <c r="L2132" s="4">
        <f>IF(ISNUMBER(K2132),LOG(K2132,10),"0")</f>
        <v>6.6438399666029291</v>
      </c>
      <c r="M2132" s="25" t="s">
        <v>6095</v>
      </c>
      <c r="N2132" s="32" t="str">
        <f>IF(ISERROR(MID(M2132,SEARCH($N$1,M2132)-40,80)),"",MID(M2132,SEARCH($N$1,M2132)-40,80))</f>
        <v/>
      </c>
      <c r="O2132" s="36" t="str">
        <f>IF(ISERROR(MID(M2132,SEARCH($O$1,M2132)-40,80)),"",MID(M2132,SEARCH($O$1,M2132)-40,80))</f>
        <v/>
      </c>
      <c r="P2132"/>
    </row>
    <row r="2133" spans="1:16" x14ac:dyDescent="0.35">
      <c r="A2133" s="5" t="s">
        <v>11</v>
      </c>
      <c r="B2133" s="6">
        <v>3.21</v>
      </c>
      <c r="C2133" s="1" t="s">
        <v>3403</v>
      </c>
      <c r="D2133" s="1" t="s">
        <v>3404</v>
      </c>
      <c r="E2133" s="1" t="b">
        <v>0</v>
      </c>
      <c r="F2133" s="1" t="b">
        <v>1</v>
      </c>
      <c r="G2133" s="1">
        <v>2.4159663865546199</v>
      </c>
      <c r="H2133" s="1">
        <v>1</v>
      </c>
      <c r="I2133" s="1">
        <v>1</v>
      </c>
      <c r="J2133" s="1">
        <v>1</v>
      </c>
      <c r="K2133" s="2">
        <v>882382.46875</v>
      </c>
      <c r="L2133" s="4">
        <f>IF(ISNUMBER(K2133),LOG(K2133,10),"0")</f>
        <v>5.945656870918115</v>
      </c>
      <c r="M2133" s="25" t="s">
        <v>6682</v>
      </c>
      <c r="N2133" s="32" t="str">
        <f>IF(ISERROR(MID(M2133,SEARCH($N$1,M2133)-40,80)),"",MID(M2133,SEARCH($N$1,M2133)-40,80))</f>
        <v/>
      </c>
      <c r="O2133" s="36" t="str">
        <f>IF(ISERROR(MID(M2133,SEARCH($O$1,M2133)-40,80)),"",MID(M2133,SEARCH($O$1,M2133)-40,80))</f>
        <v/>
      </c>
      <c r="P2133"/>
    </row>
    <row r="2134" spans="1:16" x14ac:dyDescent="0.35">
      <c r="A2134" s="5" t="s">
        <v>4094</v>
      </c>
      <c r="B2134" s="6">
        <v>1.99</v>
      </c>
      <c r="C2134" s="1" t="s">
        <v>4235</v>
      </c>
      <c r="D2134" s="1" t="s">
        <v>4236</v>
      </c>
      <c r="E2134" s="1" t="b">
        <v>0</v>
      </c>
      <c r="F2134" s="1" t="b">
        <v>1</v>
      </c>
      <c r="G2134" s="1">
        <v>12.5</v>
      </c>
      <c r="H2134" s="1">
        <v>1</v>
      </c>
      <c r="I2134" s="1">
        <v>1</v>
      </c>
      <c r="J2134" s="1">
        <v>1</v>
      </c>
      <c r="K2134" s="2">
        <v>5778738.640625</v>
      </c>
      <c r="L2134" s="4">
        <f>IF(ISNUMBER(K2134),LOG(K2134,10),"0")</f>
        <v>6.7618330527461632</v>
      </c>
      <c r="M2134" s="25" t="s">
        <v>5932</v>
      </c>
      <c r="N2134" s="32" t="str">
        <f>IF(ISERROR(MID(M2134,SEARCH($N$1,M2134)-40,80)),"",MID(M2134,SEARCH($N$1,M2134)-40,80))</f>
        <v/>
      </c>
      <c r="O2134" s="36" t="str">
        <f>IF(ISERROR(MID(M2134,SEARCH($O$1,M2134)-40,80)),"",MID(M2134,SEARCH($O$1,M2134)-40,80))</f>
        <v/>
      </c>
      <c r="P2134"/>
    </row>
    <row r="2135" spans="1:16" x14ac:dyDescent="0.35">
      <c r="A2135" s="5" t="s">
        <v>11</v>
      </c>
      <c r="B2135" s="6">
        <v>3.42</v>
      </c>
      <c r="C2135" s="1" t="s">
        <v>3019</v>
      </c>
      <c r="D2135" s="1" t="s">
        <v>3020</v>
      </c>
      <c r="E2135" s="1" t="b">
        <v>0</v>
      </c>
      <c r="F2135" s="1" t="b">
        <v>1</v>
      </c>
      <c r="G2135" s="1">
        <v>3.86904761904762</v>
      </c>
      <c r="H2135" s="1">
        <v>1</v>
      </c>
      <c r="I2135" s="1">
        <v>1</v>
      </c>
      <c r="J2135" s="1">
        <v>1</v>
      </c>
      <c r="K2135" s="2">
        <v>702119.859375</v>
      </c>
      <c r="L2135" s="4">
        <f>IF(ISNUMBER(K2135),LOG(K2135,10),"0")</f>
        <v>5.8464112571751095</v>
      </c>
      <c r="M2135" s="25" t="s">
        <v>6722</v>
      </c>
      <c r="N2135" s="32" t="str">
        <f>IF(ISERROR(MID(M2135,SEARCH($N$1,M2135)-40,80)),"",MID(M2135,SEARCH($N$1,M2135)-40,80))</f>
        <v/>
      </c>
      <c r="O2135" s="36" t="str">
        <f>IF(ISERROR(MID(M2135,SEARCH($O$1,M2135)-40,80)),"",MID(M2135,SEARCH($O$1,M2135)-40,80))</f>
        <v/>
      </c>
      <c r="P2135"/>
    </row>
    <row r="2136" spans="1:16" x14ac:dyDescent="0.35">
      <c r="A2136" s="5" t="s">
        <v>11</v>
      </c>
      <c r="B2136" s="6">
        <v>2.04</v>
      </c>
      <c r="C2136" s="1" t="s">
        <v>3888</v>
      </c>
      <c r="D2136" s="1" t="s">
        <v>3889</v>
      </c>
      <c r="E2136" s="1" t="b">
        <v>0</v>
      </c>
      <c r="F2136" s="1" t="b">
        <v>1</v>
      </c>
      <c r="G2136" s="1">
        <v>2.71493212669683</v>
      </c>
      <c r="H2136" s="1">
        <v>1</v>
      </c>
      <c r="I2136" s="1">
        <v>1</v>
      </c>
      <c r="J2136" s="1">
        <v>1</v>
      </c>
      <c r="K2136" s="2">
        <v>2233626.375</v>
      </c>
      <c r="L2136" s="4">
        <f>IF(ISNUMBER(K2136),LOG(K2136,10),"0")</f>
        <v>6.3490105291886483</v>
      </c>
      <c r="M2136" s="25" t="s">
        <v>6431</v>
      </c>
      <c r="N2136" s="32" t="str">
        <f>IF(ISERROR(MID(M2136,SEARCH($N$1,M2136)-40,80)),"",MID(M2136,SEARCH($N$1,M2136)-40,80))</f>
        <v/>
      </c>
      <c r="O2136" s="36" t="str">
        <f>IF(ISERROR(MID(M2136,SEARCH($O$1,M2136)-40,80)),"",MID(M2136,SEARCH($O$1,M2136)-40,80))</f>
        <v/>
      </c>
      <c r="P2136"/>
    </row>
    <row r="2137" spans="1:16" x14ac:dyDescent="0.35">
      <c r="A2137" s="5" t="s">
        <v>4094</v>
      </c>
      <c r="B2137" s="6">
        <v>2.2200000000000002</v>
      </c>
      <c r="C2137" s="1" t="s">
        <v>4563</v>
      </c>
      <c r="D2137" s="1" t="s">
        <v>4564</v>
      </c>
      <c r="E2137" s="1" t="b">
        <v>0</v>
      </c>
      <c r="F2137" s="1" t="b">
        <v>1</v>
      </c>
      <c r="G2137" s="1">
        <v>0.74534161490683204</v>
      </c>
      <c r="H2137" s="1">
        <v>1</v>
      </c>
      <c r="I2137" s="1">
        <v>1</v>
      </c>
      <c r="J2137" s="1">
        <v>1</v>
      </c>
      <c r="K2137" s="2" t="s">
        <v>483</v>
      </c>
      <c r="L2137" s="4" t="str">
        <f>IF(ISNUMBER(K2137),LOG(K2137,10),"0")</f>
        <v>0</v>
      </c>
      <c r="M2137" s="25" t="s">
        <v>6883</v>
      </c>
      <c r="N2137" s="32" t="str">
        <f>IF(ISERROR(MID(M2137,SEARCH($N$1,M2137)-40,80)),"",MID(M2137,SEARCH($N$1,M2137)-40,80))</f>
        <v/>
      </c>
      <c r="O2137" s="36" t="str">
        <f>IF(ISERROR(MID(M2137,SEARCH($O$1,M2137)-40,80)),"",MID(M2137,SEARCH($O$1,M2137)-40,80))</f>
        <v/>
      </c>
      <c r="P2137"/>
    </row>
    <row r="2138" spans="1:16" x14ac:dyDescent="0.35">
      <c r="A2138" s="5" t="s">
        <v>4094</v>
      </c>
      <c r="B2138" s="6">
        <v>1.87</v>
      </c>
      <c r="C2138" s="1" t="s">
        <v>4169</v>
      </c>
      <c r="D2138" s="1" t="s">
        <v>4170</v>
      </c>
      <c r="E2138" s="1" t="b">
        <v>0</v>
      </c>
      <c r="F2138" s="1" t="b">
        <v>1</v>
      </c>
      <c r="G2138" s="1">
        <v>10.8108108108108</v>
      </c>
      <c r="H2138" s="1">
        <v>1</v>
      </c>
      <c r="I2138" s="1">
        <v>1</v>
      </c>
      <c r="J2138" s="1">
        <v>1</v>
      </c>
      <c r="K2138" s="2">
        <v>16988257</v>
      </c>
      <c r="L2138" s="4">
        <f>IF(ISNUMBER(K2138),LOG(K2138,10),"0")</f>
        <v>7.2301488224173935</v>
      </c>
      <c r="M2138" s="25" t="s">
        <v>5257</v>
      </c>
      <c r="N2138" s="32" t="str">
        <f>IF(ISERROR(MID(M2138,SEARCH($N$1,M2138)-40,80)),"",MID(M2138,SEARCH($N$1,M2138)-40,80))</f>
        <v/>
      </c>
      <c r="O2138" s="36" t="str">
        <f>IF(ISERROR(MID(M2138,SEARCH($O$1,M2138)-40,80)),"",MID(M2138,SEARCH($O$1,M2138)-40,80))</f>
        <v/>
      </c>
      <c r="P2138"/>
    </row>
    <row r="2139" spans="1:16" x14ac:dyDescent="0.35">
      <c r="A2139" s="5" t="s">
        <v>11</v>
      </c>
      <c r="B2139" s="6">
        <v>2.63</v>
      </c>
      <c r="C2139" s="1" t="s">
        <v>3552</v>
      </c>
      <c r="D2139" s="1" t="s">
        <v>3553</v>
      </c>
      <c r="E2139" s="1" t="b">
        <v>0</v>
      </c>
      <c r="F2139" s="1" t="b">
        <v>1</v>
      </c>
      <c r="G2139" s="1">
        <v>16.161616161616202</v>
      </c>
      <c r="H2139" s="1">
        <v>1</v>
      </c>
      <c r="I2139" s="1">
        <v>1</v>
      </c>
      <c r="J2139" s="1">
        <v>1</v>
      </c>
      <c r="K2139" s="2" t="s">
        <v>483</v>
      </c>
      <c r="L2139" s="4" t="str">
        <f>IF(ISNUMBER(K2139),LOG(K2139,10),"0")</f>
        <v>0</v>
      </c>
      <c r="M2139" s="25" t="s">
        <v>6830</v>
      </c>
      <c r="N2139" s="32" t="str">
        <f>IF(ISERROR(MID(M2139,SEARCH($N$1,M2139)-40,80)),"",MID(M2139,SEARCH($N$1,M2139)-40,80))</f>
        <v/>
      </c>
      <c r="O2139" s="36" t="str">
        <f>IF(ISERROR(MID(M2139,SEARCH($O$1,M2139)-40,80)),"",MID(M2139,SEARCH($O$1,M2139)-40,80))</f>
        <v/>
      </c>
      <c r="P2139"/>
    </row>
    <row r="2140" spans="1:16" x14ac:dyDescent="0.35">
      <c r="A2140" s="5" t="s">
        <v>4094</v>
      </c>
      <c r="B2140" s="6">
        <v>3.24</v>
      </c>
      <c r="C2140" s="1" t="s">
        <v>4559</v>
      </c>
      <c r="D2140" s="1" t="s">
        <v>4560</v>
      </c>
      <c r="E2140" s="1" t="b">
        <v>0</v>
      </c>
      <c r="F2140" s="1" t="b">
        <v>1</v>
      </c>
      <c r="G2140" s="1">
        <v>4.9149338374291096</v>
      </c>
      <c r="H2140" s="1">
        <v>1</v>
      </c>
      <c r="I2140" s="1">
        <v>1</v>
      </c>
      <c r="J2140" s="1">
        <v>1</v>
      </c>
      <c r="K2140" s="2">
        <v>7189361.5625</v>
      </c>
      <c r="L2140" s="4">
        <f>IF(ISNUMBER(K2140),LOG(K2140,10),"0")</f>
        <v>6.8566903254045597</v>
      </c>
      <c r="M2140" s="25" t="s">
        <v>5776</v>
      </c>
      <c r="N2140" s="32" t="str">
        <f>IF(ISERROR(MID(M2140,SEARCH($N$1,M2140)-40,80)),"",MID(M2140,SEARCH($N$1,M2140)-40,80))</f>
        <v/>
      </c>
      <c r="O2140" s="36" t="str">
        <f>IF(ISERROR(MID(M2140,SEARCH($O$1,M2140)-40,80)),"",MID(M2140,SEARCH($O$1,M2140)-40,80))</f>
        <v/>
      </c>
      <c r="P2140"/>
    </row>
    <row r="2141" spans="1:16" x14ac:dyDescent="0.35">
      <c r="A2141" s="5" t="s">
        <v>11</v>
      </c>
      <c r="B2141" s="6">
        <v>1.78</v>
      </c>
      <c r="C2141" s="1" t="s">
        <v>3846</v>
      </c>
      <c r="D2141" s="1" t="s">
        <v>3847</v>
      </c>
      <c r="E2141" s="1" t="b">
        <v>0</v>
      </c>
      <c r="F2141" s="1" t="b">
        <v>1</v>
      </c>
      <c r="G2141" s="1">
        <v>1.93548387096774</v>
      </c>
      <c r="H2141" s="1">
        <v>1</v>
      </c>
      <c r="I2141" s="1">
        <v>1</v>
      </c>
      <c r="J2141" s="1">
        <v>1</v>
      </c>
      <c r="K2141" s="2">
        <v>204437.484375</v>
      </c>
      <c r="L2141" s="4">
        <f>IF(ISNUMBER(K2141),LOG(K2141,10),"0")</f>
        <v>5.3105605282762633</v>
      </c>
      <c r="M2141" s="25" t="s">
        <v>6810</v>
      </c>
      <c r="N2141" s="32" t="str">
        <f>IF(ISERROR(MID(M2141,SEARCH($N$1,M2141)-40,80)),"",MID(M2141,SEARCH($N$1,M2141)-40,80))</f>
        <v/>
      </c>
      <c r="O2141" s="36" t="str">
        <f>IF(ISERROR(MID(M2141,SEARCH($O$1,M2141)-40,80)),"",MID(M2141,SEARCH($O$1,M2141)-40,80))</f>
        <v/>
      </c>
      <c r="P2141"/>
    </row>
    <row r="2142" spans="1:16" x14ac:dyDescent="0.35">
      <c r="A2142" s="5" t="s">
        <v>11</v>
      </c>
      <c r="B2142" s="6">
        <v>2.65</v>
      </c>
      <c r="C2142" s="1" t="s">
        <v>3764</v>
      </c>
      <c r="D2142" s="1" t="s">
        <v>3765</v>
      </c>
      <c r="E2142" s="1" t="b">
        <v>0</v>
      </c>
      <c r="F2142" s="1" t="b">
        <v>1</v>
      </c>
      <c r="G2142" s="1">
        <v>3.1168831168831201</v>
      </c>
      <c r="H2142" s="1">
        <v>1</v>
      </c>
      <c r="I2142" s="1">
        <v>1</v>
      </c>
      <c r="J2142" s="1">
        <v>1</v>
      </c>
      <c r="K2142" s="2">
        <v>487406.09375</v>
      </c>
      <c r="L2142" s="4">
        <f>IF(ISNUMBER(K2142),LOG(K2142,10),"0")</f>
        <v>5.6878909546095899</v>
      </c>
      <c r="M2142" s="25" t="s">
        <v>6768</v>
      </c>
      <c r="N2142" s="32" t="str">
        <f>IF(ISERROR(MID(M2142,SEARCH($N$1,M2142)-40,80)),"",MID(M2142,SEARCH($N$1,M2142)-40,80))</f>
        <v/>
      </c>
      <c r="O2142" s="36" t="str">
        <f>IF(ISERROR(MID(M2142,SEARCH($O$1,M2142)-40,80)),"",MID(M2142,SEARCH($O$1,M2142)-40,80))</f>
        <v/>
      </c>
      <c r="P2142"/>
    </row>
    <row r="2143" spans="1:16" x14ac:dyDescent="0.35">
      <c r="A2143" s="5" t="s">
        <v>4094</v>
      </c>
      <c r="B2143" s="6">
        <v>2.15</v>
      </c>
      <c r="C2143" s="1" t="s">
        <v>4279</v>
      </c>
      <c r="D2143" s="1" t="s">
        <v>4280</v>
      </c>
      <c r="E2143" s="1" t="b">
        <v>0</v>
      </c>
      <c r="F2143" s="1" t="b">
        <v>1</v>
      </c>
      <c r="G2143" s="1">
        <v>1.6260162601626</v>
      </c>
      <c r="H2143" s="1">
        <v>1</v>
      </c>
      <c r="I2143" s="1">
        <v>1</v>
      </c>
      <c r="J2143" s="1">
        <v>1</v>
      </c>
      <c r="K2143" s="2">
        <v>797269.078125</v>
      </c>
      <c r="L2143" s="4">
        <f>IF(ISNUMBER(K2143),LOG(K2143,10),"0")</f>
        <v>5.9016049204208327</v>
      </c>
      <c r="M2143" s="25" t="s">
        <v>6703</v>
      </c>
      <c r="N2143" s="32" t="str">
        <f>IF(ISERROR(MID(M2143,SEARCH($N$1,M2143)-40,80)),"",MID(M2143,SEARCH($N$1,M2143)-40,80))</f>
        <v/>
      </c>
      <c r="O2143" s="36" t="str">
        <f>IF(ISERROR(MID(M2143,SEARCH($O$1,M2143)-40,80)),"",MID(M2143,SEARCH($O$1,M2143)-40,80))</f>
        <v/>
      </c>
      <c r="P2143"/>
    </row>
    <row r="2144" spans="1:16" x14ac:dyDescent="0.35">
      <c r="A2144" s="5" t="s">
        <v>11</v>
      </c>
      <c r="B2144" s="6">
        <v>2.1800000000000002</v>
      </c>
      <c r="C2144" s="1" t="s">
        <v>3329</v>
      </c>
      <c r="D2144" s="1" t="s">
        <v>3330</v>
      </c>
      <c r="E2144" s="1" t="b">
        <v>0</v>
      </c>
      <c r="F2144" s="1" t="b">
        <v>1</v>
      </c>
      <c r="G2144" s="1">
        <v>2.61904761904762</v>
      </c>
      <c r="H2144" s="1">
        <v>1</v>
      </c>
      <c r="I2144" s="1">
        <v>1</v>
      </c>
      <c r="J2144" s="1">
        <v>1</v>
      </c>
      <c r="K2144" s="2">
        <v>2963542.5</v>
      </c>
      <c r="L2144" s="4">
        <f>IF(ISNUMBER(K2144),LOG(K2144,10),"0")</f>
        <v>6.4718111598129751</v>
      </c>
      <c r="M2144" s="25" t="s">
        <v>6308</v>
      </c>
      <c r="N2144" s="32" t="str">
        <f>IF(ISERROR(MID(M2144,SEARCH($N$1,M2144)-40,80)),"",MID(M2144,SEARCH($N$1,M2144)-40,80))</f>
        <v/>
      </c>
      <c r="O2144" s="36" t="str">
        <f>IF(ISERROR(MID(M2144,SEARCH($O$1,M2144)-40,80)),"",MID(M2144,SEARCH($O$1,M2144)-40,80))</f>
        <v/>
      </c>
      <c r="P2144"/>
    </row>
    <row r="2145" spans="1:16" x14ac:dyDescent="0.35">
      <c r="A2145" s="5" t="s">
        <v>11</v>
      </c>
      <c r="B2145" s="6">
        <v>2.14</v>
      </c>
      <c r="C2145" s="1" t="s">
        <v>3488</v>
      </c>
      <c r="D2145" s="1" t="s">
        <v>3489</v>
      </c>
      <c r="E2145" s="1" t="b">
        <v>0</v>
      </c>
      <c r="F2145" s="1" t="b">
        <v>1</v>
      </c>
      <c r="G2145" s="1">
        <v>3.6363636363636398</v>
      </c>
      <c r="H2145" s="1">
        <v>1</v>
      </c>
      <c r="I2145" s="1">
        <v>1</v>
      </c>
      <c r="J2145" s="1">
        <v>1</v>
      </c>
      <c r="K2145" s="2">
        <v>8268632</v>
      </c>
      <c r="L2145" s="4">
        <f>IF(ISNUMBER(K2145),LOG(K2145,10),"0")</f>
        <v>6.9174336638457676</v>
      </c>
      <c r="M2145" s="25" t="s">
        <v>5689</v>
      </c>
      <c r="N2145" s="32" t="str">
        <f>IF(ISERROR(MID(M2145,SEARCH($N$1,M2145)-40,80)),"",MID(M2145,SEARCH($N$1,M2145)-40,80))</f>
        <v/>
      </c>
      <c r="O2145" s="36" t="str">
        <f>IF(ISERROR(MID(M2145,SEARCH($O$1,M2145)-40,80)),"",MID(M2145,SEARCH($O$1,M2145)-40,80))</f>
        <v/>
      </c>
      <c r="P2145"/>
    </row>
    <row r="2146" spans="1:16" x14ac:dyDescent="0.35">
      <c r="A2146" s="5" t="s">
        <v>11</v>
      </c>
      <c r="B2146" s="6">
        <v>2.4900000000000002</v>
      </c>
      <c r="C2146" s="1" t="s">
        <v>3464</v>
      </c>
      <c r="D2146" s="1" t="s">
        <v>3465</v>
      </c>
      <c r="E2146" s="1" t="b">
        <v>0</v>
      </c>
      <c r="F2146" s="1" t="b">
        <v>1</v>
      </c>
      <c r="G2146" s="1">
        <v>4.4843049327354301</v>
      </c>
      <c r="H2146" s="1">
        <v>1</v>
      </c>
      <c r="I2146" s="1">
        <v>1</v>
      </c>
      <c r="J2146" s="1">
        <v>1</v>
      </c>
      <c r="K2146" s="2">
        <v>9831217.5078125</v>
      </c>
      <c r="L2146" s="4">
        <f>IF(ISNUMBER(K2146),LOG(K2146,10),"0")</f>
        <v>6.9926073046258672</v>
      </c>
      <c r="M2146" s="25" t="s">
        <v>5575</v>
      </c>
      <c r="N2146" s="32" t="str">
        <f>IF(ISERROR(MID(M2146,SEARCH($N$1,M2146)-40,80)),"",MID(M2146,SEARCH($N$1,M2146)-40,80))</f>
        <v/>
      </c>
      <c r="O2146" s="36" t="str">
        <f>IF(ISERROR(MID(M2146,SEARCH($O$1,M2146)-40,80)),"",MID(M2146,SEARCH($O$1,M2146)-40,80))</f>
        <v/>
      </c>
      <c r="P2146"/>
    </row>
    <row r="2147" spans="1:16" x14ac:dyDescent="0.35">
      <c r="A2147" s="5" t="s">
        <v>4094</v>
      </c>
      <c r="B2147" s="6">
        <v>2.42</v>
      </c>
      <c r="C2147" s="1" t="s">
        <v>4155</v>
      </c>
      <c r="D2147" s="1" t="s">
        <v>4156</v>
      </c>
      <c r="E2147" s="1" t="b">
        <v>0</v>
      </c>
      <c r="F2147" s="1" t="b">
        <v>1</v>
      </c>
      <c r="G2147" s="1">
        <v>4.6204620462046204</v>
      </c>
      <c r="H2147" s="1">
        <v>1</v>
      </c>
      <c r="I2147" s="1">
        <v>1</v>
      </c>
      <c r="J2147" s="1">
        <v>1</v>
      </c>
      <c r="K2147" s="2">
        <v>2077301.9921875</v>
      </c>
      <c r="L2147" s="4">
        <f>IF(ISNUMBER(K2147),LOG(K2147,10),"0")</f>
        <v>6.3174996376072148</v>
      </c>
      <c r="M2147" s="25" t="s">
        <v>6464</v>
      </c>
      <c r="N2147" s="32" t="str">
        <f>IF(ISERROR(MID(M2147,SEARCH($N$1,M2147)-40,80)),"",MID(M2147,SEARCH($N$1,M2147)-40,80))</f>
        <v/>
      </c>
      <c r="O2147" s="36" t="str">
        <f>IF(ISERROR(MID(M2147,SEARCH($O$1,M2147)-40,80)),"",MID(M2147,SEARCH($O$1,M2147)-40,80))</f>
        <v/>
      </c>
      <c r="P2147"/>
    </row>
    <row r="2148" spans="1:16" x14ac:dyDescent="0.35">
      <c r="A2148" s="5" t="s">
        <v>11</v>
      </c>
      <c r="B2148" s="6">
        <v>3.1</v>
      </c>
      <c r="C2148" s="1" t="s">
        <v>4062</v>
      </c>
      <c r="D2148" s="1" t="s">
        <v>4063</v>
      </c>
      <c r="E2148" s="1" t="b">
        <v>0</v>
      </c>
      <c r="F2148" s="1" t="b">
        <v>1</v>
      </c>
      <c r="G2148" s="1">
        <v>7.4712643678160902</v>
      </c>
      <c r="H2148" s="1">
        <v>1</v>
      </c>
      <c r="I2148" s="1">
        <v>1</v>
      </c>
      <c r="J2148" s="1">
        <v>1</v>
      </c>
      <c r="K2148" s="2" t="s">
        <v>483</v>
      </c>
      <c r="L2148" s="4" t="str">
        <f>IF(ISNUMBER(K2148),LOG(K2148,10),"0")</f>
        <v>0</v>
      </c>
      <c r="M2148" s="25" t="s">
        <v>6852</v>
      </c>
      <c r="N2148" s="32" t="str">
        <f>IF(ISERROR(MID(M2148,SEARCH($N$1,M2148)-40,80)),"",MID(M2148,SEARCH($N$1,M2148)-40,80))</f>
        <v/>
      </c>
      <c r="O2148" s="36" t="str">
        <f>IF(ISERROR(MID(M2148,SEARCH($O$1,M2148)-40,80)),"",MID(M2148,SEARCH($O$1,M2148)-40,80))</f>
        <v/>
      </c>
      <c r="P2148"/>
    </row>
    <row r="2149" spans="1:16" x14ac:dyDescent="0.35">
      <c r="A2149" s="5" t="s">
        <v>11</v>
      </c>
      <c r="B2149" s="6">
        <v>2.89</v>
      </c>
      <c r="C2149" s="1" t="s">
        <v>3157</v>
      </c>
      <c r="D2149" s="1" t="s">
        <v>3158</v>
      </c>
      <c r="E2149" s="1" t="b">
        <v>0</v>
      </c>
      <c r="F2149" s="1" t="b">
        <v>1</v>
      </c>
      <c r="G2149" s="1">
        <v>9.4890510948905096</v>
      </c>
      <c r="H2149" s="1">
        <v>1</v>
      </c>
      <c r="I2149" s="1">
        <v>1</v>
      </c>
      <c r="J2149" s="1">
        <v>1</v>
      </c>
      <c r="K2149" s="2">
        <v>3665742.46875</v>
      </c>
      <c r="L2149" s="4">
        <f>IF(ISNUMBER(K2149),LOG(K2149,10),"0")</f>
        <v>6.5641619509891456</v>
      </c>
      <c r="M2149" s="25" t="s">
        <v>6200</v>
      </c>
      <c r="N2149" s="32" t="str">
        <f>IF(ISERROR(MID(M2149,SEARCH($N$1,M2149)-40,80)),"",MID(M2149,SEARCH($N$1,M2149)-40,80))</f>
        <v/>
      </c>
      <c r="O2149" s="36" t="str">
        <f>IF(ISERROR(MID(M2149,SEARCH($O$1,M2149)-40,80)),"",MID(M2149,SEARCH($O$1,M2149)-40,80))</f>
        <v/>
      </c>
      <c r="P2149"/>
    </row>
    <row r="2150" spans="1:16" x14ac:dyDescent="0.35">
      <c r="A2150" s="5" t="s">
        <v>11</v>
      </c>
      <c r="B2150" s="6">
        <v>2.81</v>
      </c>
      <c r="C2150" s="1" t="s">
        <v>4048</v>
      </c>
      <c r="D2150" s="1" t="s">
        <v>4049</v>
      </c>
      <c r="E2150" s="1" t="b">
        <v>0</v>
      </c>
      <c r="F2150" s="1" t="b">
        <v>1</v>
      </c>
      <c r="G2150" s="1">
        <v>4.6012269938650299</v>
      </c>
      <c r="H2150" s="1">
        <v>1</v>
      </c>
      <c r="I2150" s="1">
        <v>1</v>
      </c>
      <c r="J2150" s="1">
        <v>1</v>
      </c>
      <c r="K2150" s="2">
        <v>1438804.375</v>
      </c>
      <c r="L2150" s="4">
        <f>IF(ISNUMBER(K2150),LOG(K2150,10),"0")</f>
        <v>6.158001749716024</v>
      </c>
      <c r="M2150" s="25" t="s">
        <v>6568</v>
      </c>
      <c r="N2150" s="32" t="str">
        <f>IF(ISERROR(MID(M2150,SEARCH($N$1,M2150)-40,80)),"",MID(M2150,SEARCH($N$1,M2150)-40,80))</f>
        <v/>
      </c>
      <c r="O2150" s="36" t="str">
        <f>IF(ISERROR(MID(M2150,SEARCH($O$1,M2150)-40,80)),"",MID(M2150,SEARCH($O$1,M2150)-40,80))</f>
        <v/>
      </c>
      <c r="P2150"/>
    </row>
    <row r="2151" spans="1:16" x14ac:dyDescent="0.35">
      <c r="A2151" s="5" t="s">
        <v>4094</v>
      </c>
      <c r="B2151" s="6">
        <v>0</v>
      </c>
      <c r="C2151" s="1" t="s">
        <v>4409</v>
      </c>
      <c r="D2151" s="1" t="s">
        <v>4410</v>
      </c>
      <c r="E2151" s="1" t="b">
        <v>0</v>
      </c>
      <c r="F2151" s="1" t="b">
        <v>1</v>
      </c>
      <c r="G2151" s="1">
        <v>0.70546737213403898</v>
      </c>
      <c r="H2151" s="1">
        <v>1</v>
      </c>
      <c r="I2151" s="1">
        <v>1</v>
      </c>
      <c r="J2151" s="1">
        <v>1</v>
      </c>
      <c r="K2151" s="2">
        <v>228655.0859375</v>
      </c>
      <c r="L2151" s="4">
        <f>IF(ISNUMBER(K2151),LOG(K2151,10),"0")</f>
        <v>5.359180865764924</v>
      </c>
      <c r="M2151" s="25" t="s">
        <v>6807</v>
      </c>
      <c r="N2151" s="32" t="str">
        <f>IF(ISERROR(MID(M2151,SEARCH($N$1,M2151)-40,80)),"",MID(M2151,SEARCH($N$1,M2151)-40,80))</f>
        <v/>
      </c>
      <c r="O2151" s="36" t="str">
        <f>IF(ISERROR(MID(M2151,SEARCH($O$1,M2151)-40,80)),"",MID(M2151,SEARCH($O$1,M2151)-40,80))</f>
        <v/>
      </c>
      <c r="P2151"/>
    </row>
    <row r="2152" spans="1:16" x14ac:dyDescent="0.35">
      <c r="A2152" s="5" t="s">
        <v>4094</v>
      </c>
      <c r="B2152" s="6">
        <v>2.2999999999999998</v>
      </c>
      <c r="C2152" s="1" t="s">
        <v>4225</v>
      </c>
      <c r="D2152" s="1" t="s">
        <v>4226</v>
      </c>
      <c r="E2152" s="1" t="b">
        <v>0</v>
      </c>
      <c r="F2152" s="1" t="b">
        <v>1</v>
      </c>
      <c r="G2152" s="1">
        <v>3.7593984962406002</v>
      </c>
      <c r="H2152" s="1">
        <v>1</v>
      </c>
      <c r="I2152" s="1">
        <v>1</v>
      </c>
      <c r="J2152" s="1">
        <v>1</v>
      </c>
      <c r="K2152" s="2">
        <v>1086487.90625</v>
      </c>
      <c r="L2152" s="4">
        <f>IF(ISNUMBER(K2152),LOG(K2152,10),"0")</f>
        <v>6.0360248965303374</v>
      </c>
      <c r="M2152" s="25" t="s">
        <v>6646</v>
      </c>
      <c r="N2152" s="32" t="str">
        <f>IF(ISERROR(MID(M2152,SEARCH($N$1,M2152)-40,80)),"",MID(M2152,SEARCH($N$1,M2152)-40,80))</f>
        <v/>
      </c>
      <c r="O2152" s="36" t="str">
        <f>IF(ISERROR(MID(M2152,SEARCH($O$1,M2152)-40,80)),"",MID(M2152,SEARCH($O$1,M2152)-40,80))</f>
        <v/>
      </c>
      <c r="P2152"/>
    </row>
    <row r="2153" spans="1:16" x14ac:dyDescent="0.35">
      <c r="A2153" s="5" t="s">
        <v>4094</v>
      </c>
      <c r="B2153" s="6">
        <v>2.41</v>
      </c>
      <c r="C2153" s="1" t="s">
        <v>4427</v>
      </c>
      <c r="D2153" s="1" t="s">
        <v>4428</v>
      </c>
      <c r="E2153" s="1" t="b">
        <v>0</v>
      </c>
      <c r="F2153" s="1" t="b">
        <v>1</v>
      </c>
      <c r="G2153" s="1">
        <v>3.8732394366197198</v>
      </c>
      <c r="H2153" s="1">
        <v>1</v>
      </c>
      <c r="I2153" s="1">
        <v>1</v>
      </c>
      <c r="J2153" s="1">
        <v>1</v>
      </c>
      <c r="K2153" s="2">
        <v>3635313.5</v>
      </c>
      <c r="L2153" s="4">
        <f>IF(ISNUMBER(K2153),LOG(K2153,10),"0")</f>
        <v>6.5605418692388628</v>
      </c>
      <c r="M2153" s="25" t="s">
        <v>6204</v>
      </c>
      <c r="N2153" s="32" t="str">
        <f>IF(ISERROR(MID(M2153,SEARCH($N$1,M2153)-40,80)),"",MID(M2153,SEARCH($N$1,M2153)-40,80))</f>
        <v/>
      </c>
      <c r="O2153" s="36" t="str">
        <f>IF(ISERROR(MID(M2153,SEARCH($O$1,M2153)-40,80)),"",MID(M2153,SEARCH($O$1,M2153)-40,80))</f>
        <v/>
      </c>
      <c r="P2153"/>
    </row>
    <row r="2154" spans="1:16" x14ac:dyDescent="0.35">
      <c r="A2154" s="5" t="s">
        <v>11</v>
      </c>
      <c r="B2154" s="6">
        <v>1.85</v>
      </c>
      <c r="C2154" s="1" t="s">
        <v>3916</v>
      </c>
      <c r="D2154" s="1" t="s">
        <v>3917</v>
      </c>
      <c r="E2154" s="1" t="b">
        <v>0</v>
      </c>
      <c r="F2154" s="1" t="b">
        <v>1</v>
      </c>
      <c r="G2154" s="1">
        <v>3.8910505836575902</v>
      </c>
      <c r="H2154" s="1">
        <v>1</v>
      </c>
      <c r="I2154" s="1">
        <v>1</v>
      </c>
      <c r="J2154" s="1">
        <v>1</v>
      </c>
      <c r="K2154" s="2">
        <v>8557044.875</v>
      </c>
      <c r="L2154" s="4">
        <f>IF(ISNUMBER(K2154),LOG(K2154,10),"0")</f>
        <v>6.932323809529759</v>
      </c>
      <c r="M2154" s="25" t="s">
        <v>5665</v>
      </c>
      <c r="N2154" s="32" t="str">
        <f>IF(ISERROR(MID(M2154,SEARCH($N$1,M2154)-40,80)),"",MID(M2154,SEARCH($N$1,M2154)-40,80))</f>
        <v/>
      </c>
      <c r="O2154" s="36" t="str">
        <f>IF(ISERROR(MID(M2154,SEARCH($O$1,M2154)-40,80)),"",MID(M2154,SEARCH($O$1,M2154)-40,80))</f>
        <v/>
      </c>
      <c r="P2154"/>
    </row>
    <row r="2155" spans="1:16" x14ac:dyDescent="0.35">
      <c r="A2155" s="5" t="s">
        <v>4094</v>
      </c>
      <c r="B2155" s="6">
        <v>0</v>
      </c>
      <c r="C2155" s="1" t="s">
        <v>4617</v>
      </c>
      <c r="D2155" s="1" t="s">
        <v>4618</v>
      </c>
      <c r="E2155" s="1" t="b">
        <v>0</v>
      </c>
      <c r="F2155" s="1" t="b">
        <v>1</v>
      </c>
      <c r="G2155" s="1">
        <v>1.4285714285714299</v>
      </c>
      <c r="H2155" s="1">
        <v>1</v>
      </c>
      <c r="I2155" s="1">
        <v>1</v>
      </c>
      <c r="J2155" s="1">
        <v>1</v>
      </c>
      <c r="K2155" s="2">
        <v>2693683.1875</v>
      </c>
      <c r="L2155" s="4">
        <f>IF(ISNUMBER(K2155),LOG(K2155,10),"0")</f>
        <v>6.4303465156588961</v>
      </c>
      <c r="M2155" s="25" t="s">
        <v>6346</v>
      </c>
      <c r="N2155" s="32" t="str">
        <f>IF(ISERROR(MID(M2155,SEARCH($N$1,M2155)-40,80)),"",MID(M2155,SEARCH($N$1,M2155)-40,80))</f>
        <v/>
      </c>
      <c r="O2155" s="36" t="str">
        <f>IF(ISERROR(MID(M2155,SEARCH($O$1,M2155)-40,80)),"",MID(M2155,SEARCH($O$1,M2155)-40,80))</f>
        <v/>
      </c>
      <c r="P2155"/>
    </row>
    <row r="2156" spans="1:16" x14ac:dyDescent="0.35">
      <c r="A2156" s="5" t="s">
        <v>4094</v>
      </c>
      <c r="B2156" s="6">
        <v>2</v>
      </c>
      <c r="C2156" s="1" t="s">
        <v>4119</v>
      </c>
      <c r="D2156" s="1" t="s">
        <v>4120</v>
      </c>
      <c r="E2156" s="1" t="b">
        <v>0</v>
      </c>
      <c r="F2156" s="1" t="b">
        <v>1</v>
      </c>
      <c r="G2156" s="1">
        <v>2.0979020979021001</v>
      </c>
      <c r="H2156" s="1">
        <v>1</v>
      </c>
      <c r="I2156" s="1">
        <v>1</v>
      </c>
      <c r="J2156" s="1">
        <v>1</v>
      </c>
      <c r="K2156" s="2">
        <v>4331919.1015625</v>
      </c>
      <c r="L2156" s="4">
        <f>IF(ISNUMBER(K2156),LOG(K2156,10),"0")</f>
        <v>6.6366803375947736</v>
      </c>
      <c r="M2156" s="25" t="s">
        <v>6101</v>
      </c>
      <c r="N2156" s="32" t="str">
        <f>IF(ISERROR(MID(M2156,SEARCH($N$1,M2156)-40,80)),"",MID(M2156,SEARCH($N$1,M2156)-40,80))</f>
        <v/>
      </c>
      <c r="O2156" s="36" t="str">
        <f>IF(ISERROR(MID(M2156,SEARCH($O$1,M2156)-40,80)),"",MID(M2156,SEARCH($O$1,M2156)-40,80))</f>
        <v/>
      </c>
      <c r="P2156"/>
    </row>
    <row r="2157" spans="1:16" x14ac:dyDescent="0.35">
      <c r="A2157" s="5" t="s">
        <v>11</v>
      </c>
      <c r="B2157" s="6">
        <v>2.82</v>
      </c>
      <c r="C2157" s="1" t="s">
        <v>3632</v>
      </c>
      <c r="D2157" s="1" t="s">
        <v>3633</v>
      </c>
      <c r="E2157" s="1" t="b">
        <v>0</v>
      </c>
      <c r="F2157" s="1" t="b">
        <v>1</v>
      </c>
      <c r="G2157" s="1">
        <v>1.67682926829268</v>
      </c>
      <c r="H2157" s="1">
        <v>1</v>
      </c>
      <c r="I2157" s="1">
        <v>1</v>
      </c>
      <c r="J2157" s="1">
        <v>1</v>
      </c>
      <c r="K2157" s="2">
        <v>8308337.375</v>
      </c>
      <c r="L2157" s="4">
        <f>IF(ISNUMBER(K2157),LOG(K2157,10),"0")</f>
        <v>6.9195141235306021</v>
      </c>
      <c r="M2157" s="25" t="s">
        <v>5685</v>
      </c>
      <c r="N2157" s="32" t="str">
        <f>IF(ISERROR(MID(M2157,SEARCH($N$1,M2157)-40,80)),"",MID(M2157,SEARCH($N$1,M2157)-40,80))</f>
        <v/>
      </c>
      <c r="O2157" s="36" t="str">
        <f>IF(ISERROR(MID(M2157,SEARCH($O$1,M2157)-40,80)),"",MID(M2157,SEARCH($O$1,M2157)-40,80))</f>
        <v/>
      </c>
      <c r="P2157"/>
    </row>
    <row r="2158" spans="1:16" x14ac:dyDescent="0.35">
      <c r="A2158" s="5" t="s">
        <v>11</v>
      </c>
      <c r="B2158" s="6">
        <v>2.27</v>
      </c>
      <c r="C2158" s="1" t="s">
        <v>4082</v>
      </c>
      <c r="D2158" s="1" t="s">
        <v>4083</v>
      </c>
      <c r="E2158" s="1" t="b">
        <v>0</v>
      </c>
      <c r="F2158" s="1" t="b">
        <v>1</v>
      </c>
      <c r="G2158" s="1">
        <v>2.3706896551724101</v>
      </c>
      <c r="H2158" s="1">
        <v>1</v>
      </c>
      <c r="I2158" s="1">
        <v>1</v>
      </c>
      <c r="J2158" s="1">
        <v>1</v>
      </c>
      <c r="K2158" s="2">
        <v>12458007.2265625</v>
      </c>
      <c r="L2158" s="4">
        <f>IF(ISNUMBER(K2158),LOG(K2158,10),"0")</f>
        <v>7.0954485784610073</v>
      </c>
      <c r="M2158" s="25" t="s">
        <v>5428</v>
      </c>
      <c r="N2158" s="32" t="str">
        <f>IF(ISERROR(MID(M2158,SEARCH($N$1,M2158)-40,80)),"",MID(M2158,SEARCH($N$1,M2158)-40,80))</f>
        <v/>
      </c>
      <c r="O2158" s="36" t="str">
        <f>IF(ISERROR(MID(M2158,SEARCH($O$1,M2158)-40,80)),"",MID(M2158,SEARCH($O$1,M2158)-40,80))</f>
        <v/>
      </c>
      <c r="P2158"/>
    </row>
    <row r="2159" spans="1:16" x14ac:dyDescent="0.35">
      <c r="A2159" s="5" t="s">
        <v>4094</v>
      </c>
      <c r="B2159" s="6">
        <v>2.3199999999999998</v>
      </c>
      <c r="C2159" s="1" t="s">
        <v>4585</v>
      </c>
      <c r="D2159" s="1" t="s">
        <v>4586</v>
      </c>
      <c r="E2159" s="1" t="b">
        <v>0</v>
      </c>
      <c r="F2159" s="1" t="b">
        <v>1</v>
      </c>
      <c r="G2159" s="1">
        <v>3.2196969696969702</v>
      </c>
      <c r="H2159" s="1">
        <v>1</v>
      </c>
      <c r="I2159" s="1">
        <v>1</v>
      </c>
      <c r="J2159" s="1">
        <v>1</v>
      </c>
      <c r="K2159" s="2">
        <v>3600422.0859375</v>
      </c>
      <c r="L2159" s="4">
        <f>IF(ISNUMBER(K2159),LOG(K2159,10),"0")</f>
        <v>6.5563534171140141</v>
      </c>
      <c r="M2159" s="25" t="s">
        <v>6208</v>
      </c>
      <c r="N2159" s="32" t="str">
        <f>IF(ISERROR(MID(M2159,SEARCH($N$1,M2159)-40,80)),"",MID(M2159,SEARCH($N$1,M2159)-40,80))</f>
        <v/>
      </c>
      <c r="O2159" s="36" t="str">
        <f>IF(ISERROR(MID(M2159,SEARCH($O$1,M2159)-40,80)),"",MID(M2159,SEARCH($O$1,M2159)-40,80))</f>
        <v/>
      </c>
      <c r="P2159"/>
    </row>
    <row r="2160" spans="1:16" x14ac:dyDescent="0.35">
      <c r="A2160" s="5" t="s">
        <v>11</v>
      </c>
      <c r="B2160" s="6">
        <v>1.83</v>
      </c>
      <c r="C2160" s="1" t="s">
        <v>3814</v>
      </c>
      <c r="D2160" s="1" t="s">
        <v>3815</v>
      </c>
      <c r="E2160" s="1" t="b">
        <v>0</v>
      </c>
      <c r="F2160" s="1" t="b">
        <v>1</v>
      </c>
      <c r="G2160" s="1">
        <v>1.6194331983805701</v>
      </c>
      <c r="H2160" s="1">
        <v>1</v>
      </c>
      <c r="I2160" s="1">
        <v>1</v>
      </c>
      <c r="J2160" s="1">
        <v>1</v>
      </c>
      <c r="K2160" s="2">
        <v>1319641.796875</v>
      </c>
      <c r="L2160" s="4">
        <f>IF(ISNUMBER(K2160),LOG(K2160,10),"0")</f>
        <v>6.1204560624543189</v>
      </c>
      <c r="M2160" s="25" t="s">
        <v>6591</v>
      </c>
      <c r="N2160" s="32" t="str">
        <f>IF(ISERROR(MID(M2160,SEARCH($N$1,M2160)-40,80)),"",MID(M2160,SEARCH($N$1,M2160)-40,80))</f>
        <v/>
      </c>
      <c r="O2160" s="36" t="str">
        <f>IF(ISERROR(MID(M2160,SEARCH($O$1,M2160)-40,80)),"",MID(M2160,SEARCH($O$1,M2160)-40,80))</f>
        <v/>
      </c>
      <c r="P2160"/>
    </row>
    <row r="2161" spans="1:16" x14ac:dyDescent="0.35">
      <c r="A2161" s="5" t="s">
        <v>4094</v>
      </c>
      <c r="B2161" s="6">
        <v>2.56</v>
      </c>
      <c r="C2161" s="1" t="s">
        <v>4365</v>
      </c>
      <c r="D2161" s="1" t="s">
        <v>4366</v>
      </c>
      <c r="E2161" s="1" t="b">
        <v>0</v>
      </c>
      <c r="F2161" s="1" t="b">
        <v>1</v>
      </c>
      <c r="G2161" s="1">
        <v>2.3391812865497101</v>
      </c>
      <c r="H2161" s="1">
        <v>1</v>
      </c>
      <c r="I2161" s="1">
        <v>1</v>
      </c>
      <c r="J2161" s="1">
        <v>1</v>
      </c>
      <c r="K2161" s="2">
        <v>532996.640625</v>
      </c>
      <c r="L2161" s="4">
        <f>IF(ISNUMBER(K2161),LOG(K2161,10),"0")</f>
        <v>5.7267244717608623</v>
      </c>
      <c r="M2161" s="25" t="s">
        <v>6755</v>
      </c>
      <c r="N2161" s="32" t="str">
        <f>IF(ISERROR(MID(M2161,SEARCH($N$1,M2161)-40,80)),"",MID(M2161,SEARCH($N$1,M2161)-40,80))</f>
        <v/>
      </c>
      <c r="O2161" s="36" t="str">
        <f>IF(ISERROR(MID(M2161,SEARCH($O$1,M2161)-40,80)),"",MID(M2161,SEARCH($O$1,M2161)-40,80))</f>
        <v/>
      </c>
      <c r="P2161"/>
    </row>
    <row r="2162" spans="1:16" x14ac:dyDescent="0.35">
      <c r="A2162" s="5" t="s">
        <v>11</v>
      </c>
      <c r="B2162" s="6">
        <v>3.62</v>
      </c>
      <c r="C2162" s="1" t="s">
        <v>3255</v>
      </c>
      <c r="D2162" s="1" t="s">
        <v>3256</v>
      </c>
      <c r="E2162" s="1" t="b">
        <v>0</v>
      </c>
      <c r="F2162" s="1" t="b">
        <v>1</v>
      </c>
      <c r="G2162" s="1">
        <v>4.6357615894039697</v>
      </c>
      <c r="H2162" s="1">
        <v>1</v>
      </c>
      <c r="I2162" s="1">
        <v>1</v>
      </c>
      <c r="J2162" s="1">
        <v>1</v>
      </c>
      <c r="K2162" s="2">
        <v>15580777.2890625</v>
      </c>
      <c r="L2162" s="4">
        <f>IF(ISNUMBER(K2162),LOG(K2162,10),"0")</f>
        <v>7.1925891198275727</v>
      </c>
      <c r="M2162" s="25" t="s">
        <v>5301</v>
      </c>
      <c r="N2162" s="32" t="str">
        <f>IF(ISERROR(MID(M2162,SEARCH($N$1,M2162)-40,80)),"",MID(M2162,SEARCH($N$1,M2162)-40,80))</f>
        <v/>
      </c>
      <c r="O2162" s="36" t="str">
        <f>IF(ISERROR(MID(M2162,SEARCH($O$1,M2162)-40,80)),"",MID(M2162,SEARCH($O$1,M2162)-40,80))</f>
        <v/>
      </c>
      <c r="P2162"/>
    </row>
    <row r="2163" spans="1:16" x14ac:dyDescent="0.35">
      <c r="A2163" s="5" t="s">
        <v>11</v>
      </c>
      <c r="B2163" s="6">
        <v>3.47</v>
      </c>
      <c r="C2163" s="1" t="s">
        <v>3025</v>
      </c>
      <c r="D2163" s="1" t="s">
        <v>3026</v>
      </c>
      <c r="E2163" s="1" t="b">
        <v>0</v>
      </c>
      <c r="F2163" s="1" t="b">
        <v>1</v>
      </c>
      <c r="G2163" s="1">
        <v>13.7931034482759</v>
      </c>
      <c r="H2163" s="1">
        <v>1</v>
      </c>
      <c r="I2163" s="1">
        <v>1</v>
      </c>
      <c r="J2163" s="1">
        <v>1</v>
      </c>
      <c r="K2163" s="2">
        <v>11862726.8125</v>
      </c>
      <c r="L2163" s="4">
        <f>IF(ISNUMBER(K2163),LOG(K2163,10),"0")</f>
        <v>7.0741845291213759</v>
      </c>
      <c r="M2163" s="25" t="s">
        <v>5461</v>
      </c>
      <c r="N2163" s="32" t="str">
        <f>IF(ISERROR(MID(M2163,SEARCH($N$1,M2163)-40,80)),"",MID(M2163,SEARCH($N$1,M2163)-40,80))</f>
        <v/>
      </c>
      <c r="O2163" s="36" t="str">
        <f>IF(ISERROR(MID(M2163,SEARCH($O$1,M2163)-40,80)),"",MID(M2163,SEARCH($O$1,M2163)-40,80))</f>
        <v/>
      </c>
      <c r="P2163"/>
    </row>
    <row r="2164" spans="1:16" x14ac:dyDescent="0.35">
      <c r="A2164" s="5" t="s">
        <v>4094</v>
      </c>
      <c r="B2164" s="6">
        <v>0</v>
      </c>
      <c r="C2164" s="1" t="s">
        <v>4213</v>
      </c>
      <c r="D2164" s="1" t="s">
        <v>4214</v>
      </c>
      <c r="E2164" s="1" t="b">
        <v>0</v>
      </c>
      <c r="F2164" s="1" t="b">
        <v>1</v>
      </c>
      <c r="G2164" s="1">
        <v>1.8595041322314001</v>
      </c>
      <c r="H2164" s="1">
        <v>1</v>
      </c>
      <c r="I2164" s="1">
        <v>1</v>
      </c>
      <c r="J2164" s="1">
        <v>1</v>
      </c>
      <c r="K2164" s="2">
        <v>463135.390625</v>
      </c>
      <c r="L2164" s="4">
        <f>IF(ISNUMBER(K2164),LOG(K2164,10),"0")</f>
        <v>5.6657079690005521</v>
      </c>
      <c r="M2164" s="25" t="s">
        <v>6777</v>
      </c>
      <c r="N2164" s="32" t="str">
        <f>IF(ISERROR(MID(M2164,SEARCH($N$1,M2164)-40,80)),"",MID(M2164,SEARCH($N$1,M2164)-40,80))</f>
        <v/>
      </c>
      <c r="O2164" s="36" t="str">
        <f>IF(ISERROR(MID(M2164,SEARCH($O$1,M2164)-40,80)),"",MID(M2164,SEARCH($O$1,M2164)-40,80))</f>
        <v/>
      </c>
      <c r="P2164"/>
    </row>
    <row r="2165" spans="1:16" x14ac:dyDescent="0.35">
      <c r="A2165" s="5" t="s">
        <v>11</v>
      </c>
      <c r="B2165" s="6">
        <v>5.73</v>
      </c>
      <c r="C2165" s="1" t="s">
        <v>3970</v>
      </c>
      <c r="D2165" s="1" t="s">
        <v>3971</v>
      </c>
      <c r="E2165" s="1" t="b">
        <v>0</v>
      </c>
      <c r="F2165" s="1" t="b">
        <v>1</v>
      </c>
      <c r="G2165" s="1">
        <v>7.2874493927125501</v>
      </c>
      <c r="H2165" s="1">
        <v>1</v>
      </c>
      <c r="I2165" s="1">
        <v>2</v>
      </c>
      <c r="J2165" s="1">
        <v>1</v>
      </c>
      <c r="K2165" s="2">
        <v>23283545.5625</v>
      </c>
      <c r="L2165" s="4">
        <f>IF(ISNUMBER(K2165),LOG(K2165,10),"0")</f>
        <v>7.3670491143362318</v>
      </c>
      <c r="M2165" s="25" t="s">
        <v>4956</v>
      </c>
      <c r="N2165" s="32" t="str">
        <f>IF(ISERROR(MID(M2165,SEARCH($N$1,M2165)-40,80)),"",MID(M2165,SEARCH($N$1,M2165)-40,80))</f>
        <v/>
      </c>
      <c r="O2165" s="36" t="str">
        <f>IF(ISERROR(MID(M2165,SEARCH($O$1,M2165)-40,80)),"",MID(M2165,SEARCH($O$1,M2165)-40,80))</f>
        <v/>
      </c>
      <c r="P2165"/>
    </row>
    <row r="2166" spans="1:16" x14ac:dyDescent="0.35">
      <c r="A2166" s="5" t="s">
        <v>11</v>
      </c>
      <c r="B2166" s="6">
        <v>1.94</v>
      </c>
      <c r="C2166" s="1" t="s">
        <v>3986</v>
      </c>
      <c r="D2166" s="1" t="s">
        <v>3987</v>
      </c>
      <c r="E2166" s="1" t="b">
        <v>0</v>
      </c>
      <c r="F2166" s="1" t="b">
        <v>1</v>
      </c>
      <c r="G2166" s="1">
        <v>5.6818181818181799</v>
      </c>
      <c r="H2166" s="1">
        <v>1</v>
      </c>
      <c r="I2166" s="1">
        <v>1</v>
      </c>
      <c r="J2166" s="1">
        <v>1</v>
      </c>
      <c r="K2166" s="2">
        <v>18748818</v>
      </c>
      <c r="L2166" s="4">
        <f>IF(ISNUMBER(K2166),LOG(K2166,10),"0")</f>
        <v>7.2729738932766086</v>
      </c>
      <c r="M2166" s="25" t="s">
        <v>4956</v>
      </c>
      <c r="N2166" s="32" t="str">
        <f>IF(ISERROR(MID(M2166,SEARCH($N$1,M2166)-40,80)),"",MID(M2166,SEARCH($N$1,M2166)-40,80))</f>
        <v/>
      </c>
      <c r="O2166" s="36" t="str">
        <f>IF(ISERROR(MID(M2166,SEARCH($O$1,M2166)-40,80)),"",MID(M2166,SEARCH($O$1,M2166)-40,80))</f>
        <v/>
      </c>
      <c r="P2166"/>
    </row>
    <row r="2167" spans="1:16" x14ac:dyDescent="0.35">
      <c r="A2167" s="5" t="s">
        <v>4094</v>
      </c>
      <c r="B2167" s="6">
        <v>2.37</v>
      </c>
      <c r="C2167" s="1" t="s">
        <v>4135</v>
      </c>
      <c r="D2167" s="1" t="s">
        <v>4136</v>
      </c>
      <c r="E2167" s="1" t="b">
        <v>0</v>
      </c>
      <c r="F2167" s="1" t="b">
        <v>1</v>
      </c>
      <c r="G2167" s="1">
        <v>7.9365079365079403</v>
      </c>
      <c r="H2167" s="1">
        <v>1</v>
      </c>
      <c r="I2167" s="1">
        <v>1</v>
      </c>
      <c r="J2167" s="1">
        <v>1</v>
      </c>
      <c r="K2167" s="2">
        <v>10978798.0625</v>
      </c>
      <c r="L2167" s="4">
        <f>IF(ISNUMBER(K2167),LOG(K2167,10),"0")</f>
        <v>7.0405547969996567</v>
      </c>
      <c r="M2167" s="25" t="s">
        <v>4956</v>
      </c>
      <c r="N2167" s="32" t="str">
        <f>IF(ISERROR(MID(M2167,SEARCH($N$1,M2167)-40,80)),"",MID(M2167,SEARCH($N$1,M2167)-40,80))</f>
        <v/>
      </c>
      <c r="O2167" s="36" t="str">
        <f>IF(ISERROR(MID(M2167,SEARCH($O$1,M2167)-40,80)),"",MID(M2167,SEARCH($O$1,M2167)-40,80))</f>
        <v/>
      </c>
      <c r="P2167"/>
    </row>
    <row r="2168" spans="1:16" x14ac:dyDescent="0.35">
      <c r="A2168" s="5" t="s">
        <v>11</v>
      </c>
      <c r="B2168" s="6">
        <v>2.54</v>
      </c>
      <c r="C2168" s="1" t="s">
        <v>2987</v>
      </c>
      <c r="D2168" s="1" t="s">
        <v>2988</v>
      </c>
      <c r="E2168" s="1" t="b">
        <v>0</v>
      </c>
      <c r="F2168" s="1" t="b">
        <v>1</v>
      </c>
      <c r="G2168" s="1">
        <v>27.118644067796598</v>
      </c>
      <c r="H2168" s="1">
        <v>1</v>
      </c>
      <c r="I2168" s="1">
        <v>1</v>
      </c>
      <c r="J2168" s="1">
        <v>1</v>
      </c>
      <c r="K2168" s="2">
        <v>8576534.25</v>
      </c>
      <c r="L2168" s="4">
        <f>IF(ISNUMBER(K2168),LOG(K2168,10),"0")</f>
        <v>6.9333118262899545</v>
      </c>
      <c r="M2168" s="25" t="s">
        <v>4956</v>
      </c>
      <c r="N2168" s="32" t="str">
        <f>IF(ISERROR(MID(M2168,SEARCH($N$1,M2168)-40,80)),"",MID(M2168,SEARCH($N$1,M2168)-40,80))</f>
        <v/>
      </c>
      <c r="O2168" s="36" t="str">
        <f>IF(ISERROR(MID(M2168,SEARCH($O$1,M2168)-40,80)),"",MID(M2168,SEARCH($O$1,M2168)-40,80))</f>
        <v/>
      </c>
      <c r="P2168"/>
    </row>
    <row r="2169" spans="1:16" x14ac:dyDescent="0.35">
      <c r="A2169" s="5" t="s">
        <v>11</v>
      </c>
      <c r="B2169" s="6">
        <v>2.4300000000000002</v>
      </c>
      <c r="C2169" s="1" t="s">
        <v>3996</v>
      </c>
      <c r="D2169" s="1" t="s">
        <v>3997</v>
      </c>
      <c r="E2169" s="1" t="b">
        <v>0</v>
      </c>
      <c r="F2169" s="1" t="b">
        <v>1</v>
      </c>
      <c r="G2169" s="1">
        <v>2.2177419354838701</v>
      </c>
      <c r="H2169" s="1">
        <v>1</v>
      </c>
      <c r="I2169" s="1">
        <v>1</v>
      </c>
      <c r="J2169" s="1">
        <v>1</v>
      </c>
      <c r="K2169" s="2">
        <v>6233453.3125</v>
      </c>
      <c r="L2169" s="4">
        <f>IF(ISNUMBER(K2169),LOG(K2169,10),"0")</f>
        <v>6.794728711034252</v>
      </c>
      <c r="M2169" s="25" t="s">
        <v>4956</v>
      </c>
      <c r="N2169" s="32" t="str">
        <f>IF(ISERROR(MID(M2169,SEARCH($N$1,M2169)-40,80)),"",MID(M2169,SEARCH($N$1,M2169)-40,80))</f>
        <v/>
      </c>
      <c r="O2169" s="36" t="str">
        <f>IF(ISERROR(MID(M2169,SEARCH($O$1,M2169)-40,80)),"",MID(M2169,SEARCH($O$1,M2169)-40,80))</f>
        <v/>
      </c>
      <c r="P2169"/>
    </row>
    <row r="2170" spans="1:16" x14ac:dyDescent="0.35">
      <c r="A2170" s="5" t="s">
        <v>11</v>
      </c>
      <c r="B2170" s="6">
        <v>4.05</v>
      </c>
      <c r="C2170" s="1" t="s">
        <v>3498</v>
      </c>
      <c r="D2170" s="1" t="s">
        <v>3499</v>
      </c>
      <c r="E2170" s="1" t="b">
        <v>0</v>
      </c>
      <c r="F2170" s="1" t="b">
        <v>1</v>
      </c>
      <c r="G2170" s="1">
        <v>5.0193050193050199</v>
      </c>
      <c r="H2170" s="1">
        <v>1</v>
      </c>
      <c r="I2170" s="1">
        <v>2</v>
      </c>
      <c r="J2170" s="1">
        <v>1</v>
      </c>
      <c r="K2170" s="2">
        <v>5392744.125</v>
      </c>
      <c r="L2170" s="4">
        <f>IF(ISNUMBER(K2170),LOG(K2170,10),"0")</f>
        <v>6.7318098143662537</v>
      </c>
      <c r="M2170" s="25" t="s">
        <v>4956</v>
      </c>
      <c r="N2170" s="32" t="str">
        <f>IF(ISERROR(MID(M2170,SEARCH($N$1,M2170)-40,80)),"",MID(M2170,SEARCH($N$1,M2170)-40,80))</f>
        <v/>
      </c>
      <c r="O2170" s="36" t="str">
        <f>IF(ISERROR(MID(M2170,SEARCH($O$1,M2170)-40,80)),"",MID(M2170,SEARCH($O$1,M2170)-40,80))</f>
        <v/>
      </c>
      <c r="P2170"/>
    </row>
    <row r="2171" spans="1:16" x14ac:dyDescent="0.35">
      <c r="A2171" s="5" t="s">
        <v>11</v>
      </c>
      <c r="B2171" s="6">
        <v>2.19</v>
      </c>
      <c r="C2171" s="1" t="s">
        <v>3770</v>
      </c>
      <c r="D2171" s="1" t="s">
        <v>3771</v>
      </c>
      <c r="E2171" s="1" t="b">
        <v>0</v>
      </c>
      <c r="F2171" s="1" t="b">
        <v>1</v>
      </c>
      <c r="G2171" s="1">
        <v>3.86904761904762</v>
      </c>
      <c r="H2171" s="1">
        <v>1</v>
      </c>
      <c r="I2171" s="1">
        <v>1</v>
      </c>
      <c r="J2171" s="1">
        <v>1</v>
      </c>
      <c r="K2171" s="2">
        <v>4541856.765625</v>
      </c>
      <c r="L2171" s="4">
        <f>IF(ISNUMBER(K2171),LOG(K2171,10),"0")</f>
        <v>6.6572334339613137</v>
      </c>
      <c r="M2171" s="25" t="s">
        <v>4956</v>
      </c>
      <c r="N2171" s="32" t="str">
        <f>IF(ISERROR(MID(M2171,SEARCH($N$1,M2171)-40,80)),"",MID(M2171,SEARCH($N$1,M2171)-40,80))</f>
        <v/>
      </c>
      <c r="O2171" s="36" t="str">
        <f>IF(ISERROR(MID(M2171,SEARCH($O$1,M2171)-40,80)),"",MID(M2171,SEARCH($O$1,M2171)-40,80))</f>
        <v/>
      </c>
      <c r="P2171"/>
    </row>
    <row r="2172" spans="1:16" x14ac:dyDescent="0.35">
      <c r="A2172" s="5" t="s">
        <v>4094</v>
      </c>
      <c r="B2172" s="6">
        <v>2.94</v>
      </c>
      <c r="C2172" s="1" t="s">
        <v>4441</v>
      </c>
      <c r="D2172" s="1" t="s">
        <v>4442</v>
      </c>
      <c r="E2172" s="1" t="b">
        <v>0</v>
      </c>
      <c r="F2172" s="1" t="b">
        <v>1</v>
      </c>
      <c r="G2172" s="1">
        <v>0.51546391752577303</v>
      </c>
      <c r="H2172" s="1">
        <v>1</v>
      </c>
      <c r="I2172" s="1">
        <v>1</v>
      </c>
      <c r="J2172" s="1">
        <v>1</v>
      </c>
      <c r="K2172" s="2">
        <v>2869526.921875</v>
      </c>
      <c r="L2172" s="4">
        <f>IF(ISNUMBER(K2172),LOG(K2172,10),"0")</f>
        <v>6.4578103036488965</v>
      </c>
      <c r="M2172" s="25" t="s">
        <v>4956</v>
      </c>
      <c r="N2172" s="32" t="str">
        <f>IF(ISERROR(MID(M2172,SEARCH($N$1,M2172)-40,80)),"",MID(M2172,SEARCH($N$1,M2172)-40,80))</f>
        <v/>
      </c>
      <c r="O2172" s="36" t="str">
        <f>IF(ISERROR(MID(M2172,SEARCH($O$1,M2172)-40,80)),"",MID(M2172,SEARCH($O$1,M2172)-40,80))</f>
        <v/>
      </c>
      <c r="P2172"/>
    </row>
    <row r="2173" spans="1:16" x14ac:dyDescent="0.35">
      <c r="A2173" s="5" t="s">
        <v>4094</v>
      </c>
      <c r="B2173" s="6">
        <v>1.88</v>
      </c>
      <c r="C2173" s="1" t="s">
        <v>4337</v>
      </c>
      <c r="D2173" s="1" t="s">
        <v>4338</v>
      </c>
      <c r="E2173" s="1" t="b">
        <v>0</v>
      </c>
      <c r="F2173" s="1" t="b">
        <v>1</v>
      </c>
      <c r="G2173" s="1">
        <v>4.3269230769230802</v>
      </c>
      <c r="H2173" s="1">
        <v>1</v>
      </c>
      <c r="I2173" s="1">
        <v>1</v>
      </c>
      <c r="J2173" s="1">
        <v>1</v>
      </c>
      <c r="K2173" s="2">
        <v>2690494.4140625</v>
      </c>
      <c r="L2173" s="4">
        <f>IF(ISNUMBER(K2173),LOG(K2173,10),"0")</f>
        <v>6.4298320947120606</v>
      </c>
      <c r="M2173" s="25" t="s">
        <v>4956</v>
      </c>
      <c r="N2173" s="32" t="str">
        <f>IF(ISERROR(MID(M2173,SEARCH($N$1,M2173)-40,80)),"",MID(M2173,SEARCH($N$1,M2173)-40,80))</f>
        <v/>
      </c>
      <c r="O2173" s="36" t="str">
        <f>IF(ISERROR(MID(M2173,SEARCH($O$1,M2173)-40,80)),"",MID(M2173,SEARCH($O$1,M2173)-40,80))</f>
        <v/>
      </c>
      <c r="P2173"/>
    </row>
    <row r="2174" spans="1:16" x14ac:dyDescent="0.35">
      <c r="A2174" s="5" t="s">
        <v>4094</v>
      </c>
      <c r="B2174" s="6">
        <v>0</v>
      </c>
      <c r="C2174" s="1" t="s">
        <v>4285</v>
      </c>
      <c r="D2174" s="1" t="s">
        <v>4286</v>
      </c>
      <c r="E2174" s="1" t="b">
        <v>0</v>
      </c>
      <c r="F2174" s="1" t="b">
        <v>1</v>
      </c>
      <c r="G2174" s="1">
        <v>1.9819819819819799</v>
      </c>
      <c r="H2174" s="1">
        <v>1</v>
      </c>
      <c r="I2174" s="1">
        <v>1</v>
      </c>
      <c r="J2174" s="1">
        <v>1</v>
      </c>
      <c r="K2174" s="2">
        <v>827969.34375</v>
      </c>
      <c r="L2174" s="4">
        <f>IF(ISNUMBER(K2174),LOG(K2174,10),"0")</f>
        <v>5.918014256970042</v>
      </c>
      <c r="M2174" s="25" t="s">
        <v>4956</v>
      </c>
      <c r="N2174" s="32" t="str">
        <f>IF(ISERROR(MID(M2174,SEARCH($N$1,M2174)-40,80)),"",MID(M2174,SEARCH($N$1,M2174)-40,80))</f>
        <v/>
      </c>
      <c r="O2174" s="36" t="str">
        <f>IF(ISERROR(MID(M2174,SEARCH($O$1,M2174)-40,80)),"",MID(M2174,SEARCH($O$1,M2174)-40,80))</f>
        <v/>
      </c>
      <c r="P2174"/>
    </row>
    <row r="2175" spans="1:16" x14ac:dyDescent="0.35">
      <c r="A2175" s="5" t="s">
        <v>4094</v>
      </c>
      <c r="B2175" s="6">
        <v>1.64</v>
      </c>
      <c r="C2175" s="1" t="s">
        <v>4453</v>
      </c>
      <c r="D2175" s="1" t="s">
        <v>4454</v>
      </c>
      <c r="E2175" s="1" t="b">
        <v>0</v>
      </c>
      <c r="F2175" s="1" t="b">
        <v>1</v>
      </c>
      <c r="G2175" s="1">
        <v>0.90556274256144897</v>
      </c>
      <c r="H2175" s="1">
        <v>1</v>
      </c>
      <c r="I2175" s="1">
        <v>1</v>
      </c>
      <c r="J2175" s="1">
        <v>1</v>
      </c>
      <c r="K2175" s="2">
        <v>619663.2578125</v>
      </c>
      <c r="L2175" s="4">
        <f>IF(ISNUMBER(K2175),LOG(K2175,10),"0")</f>
        <v>5.7921557459441786</v>
      </c>
      <c r="M2175" s="25" t="s">
        <v>4956</v>
      </c>
      <c r="N2175" s="32" t="str">
        <f>IF(ISERROR(MID(M2175,SEARCH($N$1,M2175)-40,80)),"",MID(M2175,SEARCH($N$1,M2175)-40,80))</f>
        <v/>
      </c>
      <c r="O2175" s="36" t="str">
        <f>IF(ISERROR(MID(M2175,SEARCH($O$1,M2175)-40,80)),"",MID(M2175,SEARCH($O$1,M2175)-40,80))</f>
        <v/>
      </c>
      <c r="P2175"/>
    </row>
    <row r="2176" spans="1:16" x14ac:dyDescent="0.35">
      <c r="A2176" s="5" t="s">
        <v>11</v>
      </c>
      <c r="B2176" s="6">
        <v>2.63</v>
      </c>
      <c r="C2176" s="1" t="s">
        <v>3686</v>
      </c>
      <c r="D2176" s="1" t="s">
        <v>3687</v>
      </c>
      <c r="E2176" s="1" t="b">
        <v>0</v>
      </c>
      <c r="F2176" s="1" t="b">
        <v>1</v>
      </c>
      <c r="G2176" s="1">
        <v>2.1089630931458698</v>
      </c>
      <c r="H2176" s="1">
        <v>1</v>
      </c>
      <c r="I2176" s="1">
        <v>1</v>
      </c>
      <c r="J2176" s="1">
        <v>1</v>
      </c>
      <c r="K2176" s="2">
        <v>483384.828125</v>
      </c>
      <c r="L2176" s="4">
        <f>IF(ISNUMBER(K2176),LOG(K2176,10),"0")</f>
        <v>5.6842930151965874</v>
      </c>
      <c r="M2176" s="25" t="s">
        <v>4956</v>
      </c>
      <c r="N2176" s="32" t="str">
        <f>IF(ISERROR(MID(M2176,SEARCH($N$1,M2176)-40,80)),"",MID(M2176,SEARCH($N$1,M2176)-40,80))</f>
        <v/>
      </c>
      <c r="O2176" s="36" t="str">
        <f>IF(ISERROR(MID(M2176,SEARCH($O$1,M2176)-40,80)),"",MID(M2176,SEARCH($O$1,M2176)-40,80))</f>
        <v/>
      </c>
      <c r="P2176"/>
    </row>
    <row r="2177" spans="1:16" x14ac:dyDescent="0.35">
      <c r="A2177" s="5" t="s">
        <v>11</v>
      </c>
      <c r="B2177" s="6">
        <v>2.46</v>
      </c>
      <c r="C2177" s="1" t="s">
        <v>3516</v>
      </c>
      <c r="D2177" s="1" t="s">
        <v>3517</v>
      </c>
      <c r="E2177" s="1" t="b">
        <v>0</v>
      </c>
      <c r="F2177" s="1" t="b">
        <v>1</v>
      </c>
      <c r="G2177" s="1">
        <v>5.6390977443608996</v>
      </c>
      <c r="H2177" s="1">
        <v>1</v>
      </c>
      <c r="I2177" s="1">
        <v>1</v>
      </c>
      <c r="J2177" s="1">
        <v>1</v>
      </c>
      <c r="K2177" s="2" t="s">
        <v>483</v>
      </c>
      <c r="L2177" s="4" t="str">
        <f>IF(ISNUMBER(K2177),LOG(K2177,10),"0")</f>
        <v>0</v>
      </c>
      <c r="M2177" s="25" t="s">
        <v>4956</v>
      </c>
      <c r="N2177" s="32" t="str">
        <f>IF(ISERROR(MID(M2177,SEARCH($N$1,M2177)-40,80)),"",MID(M2177,SEARCH($N$1,M2177)-40,80))</f>
        <v/>
      </c>
      <c r="O2177" s="36" t="str">
        <f>IF(ISERROR(MID(M2177,SEARCH($O$1,M2177)-40,80)),"",MID(M2177,SEARCH($O$1,M2177)-40,80))</f>
        <v/>
      </c>
      <c r="P2177"/>
    </row>
    <row r="2178" spans="1:16" x14ac:dyDescent="0.35">
      <c r="A2178" s="5" t="s">
        <v>4094</v>
      </c>
      <c r="B2178" s="6">
        <v>1.83</v>
      </c>
      <c r="C2178" s="1" t="s">
        <v>4159</v>
      </c>
      <c r="D2178" s="1" t="s">
        <v>4160</v>
      </c>
      <c r="E2178" s="1" t="b">
        <v>0</v>
      </c>
      <c r="F2178" s="1" t="b">
        <v>1</v>
      </c>
      <c r="G2178" s="1">
        <v>1.8248175182481701</v>
      </c>
      <c r="H2178" s="1">
        <v>1</v>
      </c>
      <c r="I2178" s="1">
        <v>1</v>
      </c>
      <c r="J2178" s="1">
        <v>1</v>
      </c>
      <c r="K2178" s="2" t="s">
        <v>483</v>
      </c>
      <c r="L2178" s="4" t="str">
        <f>IF(ISNUMBER(K2178),LOG(K2178,10),"0")</f>
        <v>0</v>
      </c>
      <c r="M2178" s="25" t="s">
        <v>4956</v>
      </c>
      <c r="N2178" s="32" t="str">
        <f>IF(ISERROR(MID(M2178,SEARCH($N$1,M2178)-40,80)),"",MID(M2178,SEARCH($N$1,M2178)-40,80))</f>
        <v/>
      </c>
      <c r="O2178" s="36" t="str">
        <f>IF(ISERROR(MID(M2178,SEARCH($O$1,M2178)-40,80)),"",MID(M2178,SEARCH($O$1,M2178)-40,80))</f>
        <v/>
      </c>
      <c r="P2178"/>
    </row>
    <row r="2179" spans="1:16" x14ac:dyDescent="0.35">
      <c r="A2179" s="5" t="s">
        <v>4094</v>
      </c>
      <c r="B2179" s="6">
        <v>1.89</v>
      </c>
      <c r="C2179" s="1" t="s">
        <v>4483</v>
      </c>
      <c r="D2179" s="1" t="s">
        <v>4484</v>
      </c>
      <c r="E2179" s="1" t="b">
        <v>0</v>
      </c>
      <c r="F2179" s="1" t="b">
        <v>1</v>
      </c>
      <c r="G2179" s="1">
        <v>2.6570048309178702</v>
      </c>
      <c r="H2179" s="1">
        <v>1</v>
      </c>
      <c r="I2179" s="1">
        <v>1</v>
      </c>
      <c r="J2179" s="1">
        <v>1</v>
      </c>
      <c r="K2179" s="2" t="s">
        <v>483</v>
      </c>
      <c r="L2179" s="4" t="str">
        <f>IF(ISNUMBER(K2179),LOG(K2179,10),"0")</f>
        <v>0</v>
      </c>
      <c r="M2179" s="25" t="s">
        <v>4956</v>
      </c>
      <c r="N2179" s="32" t="str">
        <f>IF(ISERROR(MID(M2179,SEARCH($N$1,M2179)-40,80)),"",MID(M2179,SEARCH($N$1,M2179)-40,80))</f>
        <v/>
      </c>
      <c r="O2179" s="36" t="str">
        <f>IF(ISERROR(MID(M2179,SEARCH($O$1,M2179)-40,80)),"",MID(M2179,SEARCH($O$1,M2179)-40,80))</f>
        <v/>
      </c>
      <c r="P2179"/>
    </row>
    <row r="2180" spans="1:16" x14ac:dyDescent="0.35">
      <c r="A2180" s="5" t="s">
        <v>4094</v>
      </c>
      <c r="B2180" s="6">
        <v>2.1800000000000002</v>
      </c>
      <c r="C2180" s="1" t="s">
        <v>4573</v>
      </c>
      <c r="D2180" s="1" t="s">
        <v>4574</v>
      </c>
      <c r="E2180" s="1" t="b">
        <v>0</v>
      </c>
      <c r="F2180" s="1" t="b">
        <v>1</v>
      </c>
      <c r="G2180" s="1">
        <v>1.11683848797251</v>
      </c>
      <c r="H2180" s="1">
        <v>1</v>
      </c>
      <c r="I2180" s="1">
        <v>1</v>
      </c>
      <c r="J2180" s="1">
        <v>1</v>
      </c>
      <c r="K2180" s="2">
        <v>642035.65625</v>
      </c>
      <c r="L2180" s="4">
        <f>IF(ISNUMBER(K2180),LOG(K2180,10),"0")</f>
        <v>5.8075591478237039</v>
      </c>
      <c r="M2180" s="25" t="s">
        <v>6732</v>
      </c>
      <c r="N2180" s="32" t="str">
        <f>IF(ISERROR(MID(M2180,SEARCH($N$1,M2180)-40,80)),"",MID(M2180,SEARCH($N$1,M2180)-40,80))</f>
        <v/>
      </c>
      <c r="O2180" s="36" t="str">
        <f>IF(ISERROR(MID(M2180,SEARCH($O$1,M2180)-40,80)),"",MID(M2180,SEARCH($O$1,M2180)-40,80))</f>
        <v/>
      </c>
      <c r="P2180"/>
    </row>
    <row r="2181" spans="1:16" x14ac:dyDescent="0.35">
      <c r="A2181" s="5" t="s">
        <v>4094</v>
      </c>
      <c r="B2181" s="6">
        <v>1.73</v>
      </c>
      <c r="C2181" s="1" t="s">
        <v>4321</v>
      </c>
      <c r="D2181" s="1" t="s">
        <v>4322</v>
      </c>
      <c r="E2181" s="1" t="b">
        <v>0</v>
      </c>
      <c r="F2181" s="1" t="b">
        <v>1</v>
      </c>
      <c r="G2181" s="1">
        <v>0.52234474753337201</v>
      </c>
      <c r="H2181" s="1">
        <v>1</v>
      </c>
      <c r="I2181" s="1">
        <v>1</v>
      </c>
      <c r="J2181" s="1">
        <v>1</v>
      </c>
      <c r="K2181" s="2">
        <v>1198679.140625</v>
      </c>
      <c r="L2181" s="4">
        <f>IF(ISNUMBER(K2181),LOG(K2181,10),"0")</f>
        <v>6.0787029478157359</v>
      </c>
      <c r="M2181" s="25" t="s">
        <v>6615</v>
      </c>
      <c r="N2181" s="32" t="str">
        <f>IF(ISERROR(MID(M2181,SEARCH($N$1,M2181)-40,80)),"",MID(M2181,SEARCH($N$1,M2181)-40,80))</f>
        <v/>
      </c>
      <c r="O2181" s="36" t="str">
        <f>IF(ISERROR(MID(M2181,SEARCH($O$1,M2181)-40,80)),"",MID(M2181,SEARCH($O$1,M2181)-40,80))</f>
        <v/>
      </c>
      <c r="P2181"/>
    </row>
    <row r="2182" spans="1:16" x14ac:dyDescent="0.35">
      <c r="A2182" s="5" t="s">
        <v>4094</v>
      </c>
      <c r="B2182" s="6">
        <v>1.81</v>
      </c>
      <c r="C2182" s="1" t="s">
        <v>4571</v>
      </c>
      <c r="D2182" s="1" t="s">
        <v>4572</v>
      </c>
      <c r="E2182" s="1" t="b">
        <v>0</v>
      </c>
      <c r="F2182" s="1" t="b">
        <v>1</v>
      </c>
      <c r="G2182" s="1">
        <v>5.0279329608938497</v>
      </c>
      <c r="H2182" s="1">
        <v>1</v>
      </c>
      <c r="I2182" s="1">
        <v>1</v>
      </c>
      <c r="J2182" s="1">
        <v>1</v>
      </c>
      <c r="K2182" s="2" t="s">
        <v>483</v>
      </c>
      <c r="L2182" s="4" t="str">
        <f>IF(ISNUMBER(K2182),LOG(K2182,10),"0")</f>
        <v>0</v>
      </c>
      <c r="M2182" s="25" t="s">
        <v>6884</v>
      </c>
      <c r="N2182" s="32" t="str">
        <f>IF(ISERROR(MID(M2182,SEARCH($N$1,M2182)-40,80)),"",MID(M2182,SEARCH($N$1,M2182)-40,80))</f>
        <v/>
      </c>
      <c r="O2182" s="36" t="str">
        <f>IF(ISERROR(MID(M2182,SEARCH($O$1,M2182)-40,80)),"",MID(M2182,SEARCH($O$1,M2182)-40,80))</f>
        <v/>
      </c>
      <c r="P2182"/>
    </row>
    <row r="2183" spans="1:16" x14ac:dyDescent="0.35">
      <c r="A2183" s="5" t="s">
        <v>4094</v>
      </c>
      <c r="B2183" s="6">
        <v>3.03</v>
      </c>
      <c r="C2183" s="1" t="s">
        <v>4511</v>
      </c>
      <c r="D2183" s="1" t="s">
        <v>4512</v>
      </c>
      <c r="E2183" s="1" t="b">
        <v>0</v>
      </c>
      <c r="F2183" s="1" t="b">
        <v>1</v>
      </c>
      <c r="G2183" s="1">
        <v>24.778761061946899</v>
      </c>
      <c r="H2183" s="1">
        <v>1</v>
      </c>
      <c r="I2183" s="1">
        <v>1</v>
      </c>
      <c r="J2183" s="1">
        <v>1</v>
      </c>
      <c r="K2183" s="2">
        <v>5318929.609375</v>
      </c>
      <c r="L2183" s="4">
        <f>IF(ISNUMBER(K2183),LOG(K2183,10),"0")</f>
        <v>6.7258242429127399</v>
      </c>
      <c r="M2183" s="25" t="s">
        <v>5983</v>
      </c>
      <c r="N2183" s="32" t="str">
        <f>IF(ISERROR(MID(M2183,SEARCH($N$1,M2183)-40,80)),"",MID(M2183,SEARCH($N$1,M2183)-40,80))</f>
        <v/>
      </c>
      <c r="O2183" s="36" t="str">
        <f>IF(ISERROR(MID(M2183,SEARCH($O$1,M2183)-40,80)),"",MID(M2183,SEARCH($O$1,M2183)-40,80))</f>
        <v/>
      </c>
      <c r="P2183"/>
    </row>
    <row r="2184" spans="1:16" x14ac:dyDescent="0.35">
      <c r="A2184" s="5" t="s">
        <v>4094</v>
      </c>
      <c r="B2184" s="6">
        <v>2.21</v>
      </c>
      <c r="C2184" s="1" t="s">
        <v>4497</v>
      </c>
      <c r="D2184" s="1" t="s">
        <v>4498</v>
      </c>
      <c r="E2184" s="1" t="b">
        <v>0</v>
      </c>
      <c r="F2184" s="1" t="b">
        <v>1</v>
      </c>
      <c r="G2184" s="1">
        <v>4.2755344418052301</v>
      </c>
      <c r="H2184" s="1">
        <v>1</v>
      </c>
      <c r="I2184" s="1">
        <v>1</v>
      </c>
      <c r="J2184" s="1">
        <v>1</v>
      </c>
      <c r="K2184" s="2">
        <v>1118551.1875</v>
      </c>
      <c r="L2184" s="4">
        <f>IF(ISNUMBER(K2184),LOG(K2184,10),"0")</f>
        <v>6.0486558632114829</v>
      </c>
      <c r="M2184" s="25" t="s">
        <v>6637</v>
      </c>
      <c r="N2184" s="32" t="str">
        <f>IF(ISERROR(MID(M2184,SEARCH($N$1,M2184)-40,80)),"",MID(M2184,SEARCH($N$1,M2184)-40,80))</f>
        <v/>
      </c>
      <c r="O2184" s="36" t="str">
        <f>IF(ISERROR(MID(M2184,SEARCH($O$1,M2184)-40,80)),"",MID(M2184,SEARCH($O$1,M2184)-40,80))</f>
        <v/>
      </c>
      <c r="P2184"/>
    </row>
    <row r="2185" spans="1:16" x14ac:dyDescent="0.35">
      <c r="A2185" s="5" t="s">
        <v>11</v>
      </c>
      <c r="B2185" s="6">
        <v>2.87</v>
      </c>
      <c r="C2185" s="1" t="s">
        <v>3818</v>
      </c>
      <c r="D2185" s="1" t="s">
        <v>3819</v>
      </c>
      <c r="E2185" s="1" t="b">
        <v>0</v>
      </c>
      <c r="F2185" s="1" t="b">
        <v>1</v>
      </c>
      <c r="G2185" s="1">
        <v>19.191919191919201</v>
      </c>
      <c r="H2185" s="1">
        <v>1</v>
      </c>
      <c r="I2185" s="1">
        <v>1</v>
      </c>
      <c r="J2185" s="1">
        <v>1</v>
      </c>
      <c r="K2185" s="2">
        <v>6108563.2890625</v>
      </c>
      <c r="L2185" s="4">
        <f>IF(ISNUMBER(K2185),LOG(K2185,10),"0")</f>
        <v>6.7859390778362529</v>
      </c>
      <c r="M2185" s="25" t="s">
        <v>5897</v>
      </c>
      <c r="N2185" s="32" t="str">
        <f>IF(ISERROR(MID(M2185,SEARCH($N$1,M2185)-40,80)),"",MID(M2185,SEARCH($N$1,M2185)-40,80))</f>
        <v/>
      </c>
      <c r="O2185" s="36" t="str">
        <f>IF(ISERROR(MID(M2185,SEARCH($O$1,M2185)-40,80)),"",MID(M2185,SEARCH($O$1,M2185)-40,80))</f>
        <v/>
      </c>
      <c r="P2185"/>
    </row>
    <row r="2186" spans="1:16" x14ac:dyDescent="0.35">
      <c r="A2186" s="5" t="s">
        <v>11</v>
      </c>
      <c r="B2186" s="6">
        <v>4.2300000000000004</v>
      </c>
      <c r="C2186" s="1" t="s">
        <v>3427</v>
      </c>
      <c r="D2186" s="1" t="s">
        <v>3428</v>
      </c>
      <c r="E2186" s="1" t="b">
        <v>0</v>
      </c>
      <c r="F2186" s="1" t="b">
        <v>1</v>
      </c>
      <c r="G2186" s="1">
        <v>4.46428571428571</v>
      </c>
      <c r="H2186" s="1">
        <v>1</v>
      </c>
      <c r="I2186" s="1">
        <v>2</v>
      </c>
      <c r="J2186" s="1">
        <v>1</v>
      </c>
      <c r="K2186" s="2">
        <v>95764368.1640625</v>
      </c>
      <c r="L2186" s="4">
        <f>IF(ISNUMBER(K2186),LOG(K2186,10),"0")</f>
        <v>7.9812039476143264</v>
      </c>
      <c r="M2186" s="25" t="s">
        <v>4758</v>
      </c>
      <c r="N2186" s="32" t="str">
        <f>IF(ISERROR(MID(M2186,SEARCH($N$1,M2186)-40,80)),"",MID(M2186,SEARCH($N$1,M2186)-40,80))</f>
        <v/>
      </c>
      <c r="O2186" s="36" t="str">
        <f>IF(ISERROR(MID(M2186,SEARCH($O$1,M2186)-40,80)),"",MID(M2186,SEARCH($O$1,M2186)-40,80))</f>
        <v/>
      </c>
      <c r="P2186"/>
    </row>
    <row r="2187" spans="1:16" x14ac:dyDescent="0.35">
      <c r="A2187" s="5" t="s">
        <v>11</v>
      </c>
      <c r="B2187" s="6">
        <v>2.75</v>
      </c>
      <c r="C2187" s="1" t="s">
        <v>2831</v>
      </c>
      <c r="D2187" s="1" t="s">
        <v>2832</v>
      </c>
      <c r="E2187" s="1" t="b">
        <v>0</v>
      </c>
      <c r="F2187" s="1" t="b">
        <v>1</v>
      </c>
      <c r="G2187" s="1">
        <v>4.4554455445544496</v>
      </c>
      <c r="H2187" s="1">
        <v>1</v>
      </c>
      <c r="I2187" s="1">
        <v>2</v>
      </c>
      <c r="J2187" s="1">
        <v>1</v>
      </c>
      <c r="K2187" s="2">
        <v>27849766</v>
      </c>
      <c r="L2187" s="4">
        <f>IF(ISNUMBER(K2187),LOG(K2187,10),"0")</f>
        <v>7.4448215504851252</v>
      </c>
      <c r="M2187" s="25" t="s">
        <v>5064</v>
      </c>
      <c r="N2187" s="32" t="str">
        <f>IF(ISERROR(MID(M2187,SEARCH($N$1,M2187)-40,80)),"",MID(M2187,SEARCH($N$1,M2187)-40,80))</f>
        <v/>
      </c>
      <c r="O2187" s="36" t="str">
        <f>IF(ISERROR(MID(M2187,SEARCH($O$1,M2187)-40,80)),"",MID(M2187,SEARCH($O$1,M2187)-40,80))</f>
        <v/>
      </c>
      <c r="P2187"/>
    </row>
    <row r="2188" spans="1:16" x14ac:dyDescent="0.35">
      <c r="A2188" s="5" t="s">
        <v>11</v>
      </c>
      <c r="B2188" s="6">
        <v>3.02</v>
      </c>
      <c r="C2188" s="1" t="s">
        <v>3748</v>
      </c>
      <c r="D2188" s="1" t="s">
        <v>3749</v>
      </c>
      <c r="E2188" s="1" t="b">
        <v>0</v>
      </c>
      <c r="F2188" s="1" t="b">
        <v>1</v>
      </c>
      <c r="G2188" s="1">
        <v>1.9067796610169501</v>
      </c>
      <c r="H2188" s="1">
        <v>1</v>
      </c>
      <c r="I2188" s="1">
        <v>1</v>
      </c>
      <c r="J2188" s="1">
        <v>1</v>
      </c>
      <c r="K2188" s="2">
        <v>3861193.78125</v>
      </c>
      <c r="L2188" s="4">
        <f>IF(ISNUMBER(K2188),LOG(K2188,10),"0")</f>
        <v>6.5867215980539164</v>
      </c>
      <c r="M2188" s="25" t="s">
        <v>6158</v>
      </c>
      <c r="N2188" s="32" t="str">
        <f>IF(ISERROR(MID(M2188,SEARCH($N$1,M2188)-40,80)),"",MID(M2188,SEARCH($N$1,M2188)-40,80))</f>
        <v/>
      </c>
      <c r="O2188" s="36" t="str">
        <f>IF(ISERROR(MID(M2188,SEARCH($O$1,M2188)-40,80)),"",MID(M2188,SEARCH($O$1,M2188)-40,80))</f>
        <v/>
      </c>
      <c r="P2188"/>
    </row>
    <row r="2189" spans="1:16" x14ac:dyDescent="0.35">
      <c r="A2189" s="5" t="s">
        <v>11</v>
      </c>
      <c r="B2189" s="6">
        <v>0</v>
      </c>
      <c r="C2189" s="1" t="s">
        <v>4074</v>
      </c>
      <c r="D2189" s="1" t="s">
        <v>4075</v>
      </c>
      <c r="E2189" s="1" t="b">
        <v>0</v>
      </c>
      <c r="F2189" s="1" t="b">
        <v>1</v>
      </c>
      <c r="G2189" s="1">
        <v>4.0723981900452504</v>
      </c>
      <c r="H2189" s="1">
        <v>1</v>
      </c>
      <c r="I2189" s="1">
        <v>1</v>
      </c>
      <c r="J2189" s="1">
        <v>1</v>
      </c>
      <c r="K2189" s="2">
        <v>3736920.40625</v>
      </c>
      <c r="L2189" s="4">
        <f>IF(ISNUMBER(K2189),LOG(K2189,10),"0")</f>
        <v>6.5725138477841982</v>
      </c>
      <c r="M2189" s="25" t="s">
        <v>6187</v>
      </c>
      <c r="N2189" s="32" t="str">
        <f>IF(ISERROR(MID(M2189,SEARCH($N$1,M2189)-40,80)),"",MID(M2189,SEARCH($N$1,M2189)-40,80))</f>
        <v/>
      </c>
      <c r="O2189" s="36" t="str">
        <f>IF(ISERROR(MID(M2189,SEARCH($O$1,M2189)-40,80)),"",MID(M2189,SEARCH($O$1,M2189)-40,80))</f>
        <v/>
      </c>
      <c r="P2189"/>
    </row>
    <row r="2190" spans="1:16" x14ac:dyDescent="0.35">
      <c r="A2190" s="5" t="s">
        <v>4094</v>
      </c>
      <c r="B2190" s="6">
        <v>2.4900000000000002</v>
      </c>
      <c r="C2190" s="1" t="s">
        <v>4323</v>
      </c>
      <c r="D2190" s="1" t="s">
        <v>4324</v>
      </c>
      <c r="E2190" s="1" t="b">
        <v>0</v>
      </c>
      <c r="F2190" s="1" t="b">
        <v>1</v>
      </c>
      <c r="G2190" s="1">
        <v>5.6818181818181799</v>
      </c>
      <c r="H2190" s="1">
        <v>1</v>
      </c>
      <c r="I2190" s="1">
        <v>1</v>
      </c>
      <c r="J2190" s="1">
        <v>1</v>
      </c>
      <c r="K2190" s="2">
        <v>4030075.25</v>
      </c>
      <c r="L2190" s="4">
        <f>IF(ISNUMBER(K2190),LOG(K2190,10),"0")</f>
        <v>6.6053131554102533</v>
      </c>
      <c r="M2190" s="25" t="s">
        <v>6138</v>
      </c>
      <c r="N2190" s="32" t="str">
        <f>IF(ISERROR(MID(M2190,SEARCH($N$1,M2190)-40,80)),"",MID(M2190,SEARCH($N$1,M2190)-40,80))</f>
        <v/>
      </c>
      <c r="O2190" s="36" t="str">
        <f>IF(ISERROR(MID(M2190,SEARCH($O$1,M2190)-40,80)),"",MID(M2190,SEARCH($O$1,M2190)-40,80))</f>
        <v/>
      </c>
      <c r="P2190"/>
    </row>
    <row r="2191" spans="1:16" x14ac:dyDescent="0.35">
      <c r="A2191" s="5" t="s">
        <v>4094</v>
      </c>
      <c r="B2191" s="6">
        <v>0</v>
      </c>
      <c r="C2191" s="1" t="s">
        <v>4597</v>
      </c>
      <c r="D2191" s="1" t="s">
        <v>4598</v>
      </c>
      <c r="E2191" s="1" t="b">
        <v>0</v>
      </c>
      <c r="F2191" s="1" t="b">
        <v>1</v>
      </c>
      <c r="G2191" s="1">
        <v>3.8834951456310698</v>
      </c>
      <c r="H2191" s="1">
        <v>1</v>
      </c>
      <c r="I2191" s="1">
        <v>1</v>
      </c>
      <c r="J2191" s="1">
        <v>1</v>
      </c>
      <c r="K2191" s="2">
        <v>158405787.5</v>
      </c>
      <c r="L2191" s="4">
        <f>IF(ISNUMBER(K2191),LOG(K2191,10),"0")</f>
        <v>8.199771044888557</v>
      </c>
      <c r="M2191" s="25" t="s">
        <v>4710</v>
      </c>
      <c r="N2191" s="32" t="str">
        <f>IF(ISERROR(MID(M2191,SEARCH($N$1,M2191)-40,80)),"",MID(M2191,SEARCH($N$1,M2191)-40,80))</f>
        <v/>
      </c>
      <c r="O2191" s="36" t="str">
        <f>IF(ISERROR(MID(M2191,SEARCH($O$1,M2191)-40,80)),"",MID(M2191,SEARCH($O$1,M2191)-40,80))</f>
        <v/>
      </c>
      <c r="P2191"/>
    </row>
    <row r="2192" spans="1:16" x14ac:dyDescent="0.35">
      <c r="A2192" s="5" t="s">
        <v>4094</v>
      </c>
      <c r="B2192" s="6">
        <v>0</v>
      </c>
      <c r="C2192" s="1" t="s">
        <v>4281</v>
      </c>
      <c r="D2192" s="1" t="s">
        <v>4282</v>
      </c>
      <c r="E2192" s="1" t="b">
        <v>0</v>
      </c>
      <c r="F2192" s="1" t="b">
        <v>1</v>
      </c>
      <c r="G2192" s="1">
        <v>1.7173051519154601</v>
      </c>
      <c r="H2192" s="1">
        <v>1</v>
      </c>
      <c r="I2192" s="1">
        <v>1</v>
      </c>
      <c r="J2192" s="1">
        <v>1</v>
      </c>
      <c r="K2192" s="2">
        <v>1187854.4140625</v>
      </c>
      <c r="L2192" s="4">
        <f>IF(ISNUMBER(K2192),LOG(K2192,10),"0")</f>
        <v>6.074763215860858</v>
      </c>
      <c r="M2192" s="25" t="s">
        <v>6622</v>
      </c>
      <c r="N2192" s="32" t="str">
        <f>IF(ISERROR(MID(M2192,SEARCH($N$1,M2192)-40,80)),"",MID(M2192,SEARCH($N$1,M2192)-40,80))</f>
        <v/>
      </c>
      <c r="O2192" s="36" t="str">
        <f>IF(ISERROR(MID(M2192,SEARCH($O$1,M2192)-40,80)),"",MID(M2192,SEARCH($O$1,M2192)-40,80))</f>
        <v/>
      </c>
      <c r="P2192"/>
    </row>
    <row r="2193" spans="1:16" x14ac:dyDescent="0.35">
      <c r="A2193" s="5" t="s">
        <v>11</v>
      </c>
      <c r="B2193" s="6">
        <v>2.66</v>
      </c>
      <c r="C2193" s="1" t="s">
        <v>3365</v>
      </c>
      <c r="D2193" s="1" t="s">
        <v>3366</v>
      </c>
      <c r="E2193" s="1" t="b">
        <v>0</v>
      </c>
      <c r="F2193" s="1" t="b">
        <v>1</v>
      </c>
      <c r="G2193" s="1">
        <v>4.7794117647058796</v>
      </c>
      <c r="H2193" s="1">
        <v>1</v>
      </c>
      <c r="I2193" s="1">
        <v>1</v>
      </c>
      <c r="J2193" s="1">
        <v>1</v>
      </c>
      <c r="K2193" s="2">
        <v>79322.587890625</v>
      </c>
      <c r="L2193" s="4">
        <f>IF(ISNUMBER(K2193),LOG(K2193,10),"0")</f>
        <v>4.8993968745736618</v>
      </c>
      <c r="M2193" s="25" t="s">
        <v>6812</v>
      </c>
      <c r="N2193" s="32" t="str">
        <f>IF(ISERROR(MID(M2193,SEARCH($N$1,M2193)-40,80)),"",MID(M2193,SEARCH($N$1,M2193)-40,80))</f>
        <v/>
      </c>
      <c r="O2193" s="36" t="str">
        <f>IF(ISERROR(MID(M2193,SEARCH($O$1,M2193)-40,80)),"",MID(M2193,SEARCH($O$1,M2193)-40,80))</f>
        <v/>
      </c>
      <c r="P2193"/>
    </row>
    <row r="2194" spans="1:16" x14ac:dyDescent="0.35">
      <c r="A2194" s="5" t="s">
        <v>11</v>
      </c>
      <c r="B2194" s="6">
        <v>3.3</v>
      </c>
      <c r="C2194" s="1" t="s">
        <v>3542</v>
      </c>
      <c r="D2194" s="1" t="s">
        <v>3543</v>
      </c>
      <c r="E2194" s="1" t="b">
        <v>0</v>
      </c>
      <c r="F2194" s="1" t="b">
        <v>1</v>
      </c>
      <c r="G2194" s="1">
        <v>4.9261083743842402</v>
      </c>
      <c r="H2194" s="1">
        <v>1</v>
      </c>
      <c r="I2194" s="1">
        <v>1</v>
      </c>
      <c r="J2194" s="1">
        <v>1</v>
      </c>
      <c r="K2194" s="2">
        <v>1962699.390625</v>
      </c>
      <c r="L2194" s="4">
        <f>IF(ISNUMBER(K2194),LOG(K2194,10),"0")</f>
        <v>6.2928537876335842</v>
      </c>
      <c r="M2194" s="25" t="s">
        <v>6489</v>
      </c>
      <c r="N2194" s="32" t="str">
        <f>IF(ISERROR(MID(M2194,SEARCH($N$1,M2194)-40,80)),"",MID(M2194,SEARCH($N$1,M2194)-40,80))</f>
        <v/>
      </c>
      <c r="O2194" s="36" t="str">
        <f>IF(ISERROR(MID(M2194,SEARCH($O$1,M2194)-40,80)),"",MID(M2194,SEARCH($O$1,M2194)-40,80))</f>
        <v/>
      </c>
      <c r="P2194"/>
    </row>
    <row r="2195" spans="1:16" x14ac:dyDescent="0.35">
      <c r="A2195" s="5" t="s">
        <v>11</v>
      </c>
      <c r="B2195" s="6">
        <v>2.77</v>
      </c>
      <c r="C2195" s="1" t="s">
        <v>3774</v>
      </c>
      <c r="D2195" s="1" t="s">
        <v>3775</v>
      </c>
      <c r="E2195" s="1" t="b">
        <v>0</v>
      </c>
      <c r="F2195" s="1" t="b">
        <v>1</v>
      </c>
      <c r="G2195" s="1">
        <v>8.9171974522292992</v>
      </c>
      <c r="H2195" s="1">
        <v>1</v>
      </c>
      <c r="I2195" s="1">
        <v>1</v>
      </c>
      <c r="J2195" s="1">
        <v>1</v>
      </c>
      <c r="K2195" s="2">
        <v>3777209.625</v>
      </c>
      <c r="L2195" s="4">
        <f>IF(ISNUMBER(K2195),LOG(K2195,10),"0")</f>
        <v>6.577171087674893</v>
      </c>
      <c r="M2195" s="25" t="s">
        <v>6180</v>
      </c>
      <c r="N2195" s="32" t="str">
        <f>IF(ISERROR(MID(M2195,SEARCH($N$1,M2195)-40,80)),"",MID(M2195,SEARCH($N$1,M2195)-40,80))</f>
        <v/>
      </c>
      <c r="O2195" s="36" t="str">
        <f>IF(ISERROR(MID(M2195,SEARCH($O$1,M2195)-40,80)),"",MID(M2195,SEARCH($O$1,M2195)-40,80))</f>
        <v/>
      </c>
      <c r="P2195"/>
    </row>
    <row r="2196" spans="1:16" x14ac:dyDescent="0.35">
      <c r="A2196" s="5" t="s">
        <v>11</v>
      </c>
      <c r="B2196" s="6">
        <v>2.0499999999999998</v>
      </c>
      <c r="C2196" s="1" t="s">
        <v>4064</v>
      </c>
      <c r="D2196" s="1" t="s">
        <v>4065</v>
      </c>
      <c r="E2196" s="1" t="b">
        <v>0</v>
      </c>
      <c r="F2196" s="1" t="b">
        <v>1</v>
      </c>
      <c r="G2196" s="1">
        <v>3.01204819277108</v>
      </c>
      <c r="H2196" s="1">
        <v>1</v>
      </c>
      <c r="I2196" s="1">
        <v>1</v>
      </c>
      <c r="J2196" s="1">
        <v>1</v>
      </c>
      <c r="K2196" s="2">
        <v>1619038.8125</v>
      </c>
      <c r="L2196" s="4">
        <f>IF(ISNUMBER(K2196),LOG(K2196,10),"0")</f>
        <v>6.2092572600273295</v>
      </c>
      <c r="M2196" s="25" t="s">
        <v>6541</v>
      </c>
      <c r="N2196" s="32" t="str">
        <f>IF(ISERROR(MID(M2196,SEARCH($N$1,M2196)-40,80)),"",MID(M2196,SEARCH($N$1,M2196)-40,80))</f>
        <v/>
      </c>
      <c r="O2196" s="36" t="str">
        <f>IF(ISERROR(MID(M2196,SEARCH($O$1,M2196)-40,80)),"",MID(M2196,SEARCH($O$1,M2196)-40,80))</f>
        <v/>
      </c>
      <c r="P2196"/>
    </row>
    <row r="2197" spans="1:16" x14ac:dyDescent="0.35">
      <c r="A2197" s="5" t="s">
        <v>11</v>
      </c>
      <c r="B2197" s="6">
        <v>2.0499999999999998</v>
      </c>
      <c r="C2197" s="1" t="s">
        <v>3664</v>
      </c>
      <c r="D2197" s="1" t="s">
        <v>3665</v>
      </c>
      <c r="E2197" s="1" t="b">
        <v>0</v>
      </c>
      <c r="F2197" s="1" t="b">
        <v>1</v>
      </c>
      <c r="G2197" s="1">
        <v>2.93501048218029</v>
      </c>
      <c r="H2197" s="1">
        <v>1</v>
      </c>
      <c r="I2197" s="1">
        <v>1</v>
      </c>
      <c r="J2197" s="1">
        <v>1</v>
      </c>
      <c r="K2197" s="2">
        <v>1235200.625</v>
      </c>
      <c r="L2197" s="4">
        <f>IF(ISNUMBER(K2197),LOG(K2197,10),"0")</f>
        <v>6.0917375027406742</v>
      </c>
      <c r="M2197" s="25" t="s">
        <v>6608</v>
      </c>
      <c r="N2197" s="32" t="str">
        <f>IF(ISERROR(MID(M2197,SEARCH($N$1,M2197)-40,80)),"",MID(M2197,SEARCH($N$1,M2197)-40,80))</f>
        <v/>
      </c>
      <c r="O2197" s="36" t="str">
        <f>IF(ISERROR(MID(M2197,SEARCH($O$1,M2197)-40,80)),"",MID(M2197,SEARCH($O$1,M2197)-40,80))</f>
        <v/>
      </c>
      <c r="P2197"/>
    </row>
    <row r="2198" spans="1:16" x14ac:dyDescent="0.35">
      <c r="A2198" s="5" t="s">
        <v>11</v>
      </c>
      <c r="B2198" s="6">
        <v>2.2000000000000002</v>
      </c>
      <c r="C2198" s="1" t="s">
        <v>3566</v>
      </c>
      <c r="D2198" s="1" t="s">
        <v>3567</v>
      </c>
      <c r="E2198" s="1" t="b">
        <v>0</v>
      </c>
      <c r="F2198" s="1" t="b">
        <v>1</v>
      </c>
      <c r="G2198" s="1">
        <v>3.2679738562091498</v>
      </c>
      <c r="H2198" s="1">
        <v>1</v>
      </c>
      <c r="I2198" s="1">
        <v>1</v>
      </c>
      <c r="J2198" s="1">
        <v>1</v>
      </c>
      <c r="K2198" s="2">
        <v>4409029.65625</v>
      </c>
      <c r="L2198" s="4">
        <f>IF(ISNUMBER(K2198),LOG(K2198,10),"0")</f>
        <v>6.6443430200108118</v>
      </c>
      <c r="M2198" s="25" t="s">
        <v>6093</v>
      </c>
      <c r="N2198" s="32" t="str">
        <f>IF(ISERROR(MID(M2198,SEARCH($N$1,M2198)-40,80)),"",MID(M2198,SEARCH($N$1,M2198)-40,80))</f>
        <v/>
      </c>
      <c r="O2198" s="36" t="str">
        <f>IF(ISERROR(MID(M2198,SEARCH($O$1,M2198)-40,80)),"",MID(M2198,SEARCH($O$1,M2198)-40,80))</f>
        <v/>
      </c>
      <c r="P2198"/>
    </row>
    <row r="2199" spans="1:16" x14ac:dyDescent="0.35">
      <c r="A2199" s="5" t="s">
        <v>11</v>
      </c>
      <c r="B2199" s="6">
        <v>3.18</v>
      </c>
      <c r="C2199" s="1" t="s">
        <v>3492</v>
      </c>
      <c r="D2199" s="1" t="s">
        <v>3493</v>
      </c>
      <c r="E2199" s="1" t="b">
        <v>0</v>
      </c>
      <c r="F2199" s="1" t="b">
        <v>1</v>
      </c>
      <c r="G2199" s="1">
        <v>6.3745019920318704</v>
      </c>
      <c r="H2199" s="1">
        <v>1</v>
      </c>
      <c r="I2199" s="1">
        <v>1</v>
      </c>
      <c r="J2199" s="1">
        <v>1</v>
      </c>
      <c r="K2199" s="2">
        <v>5345600.2421875</v>
      </c>
      <c r="L2199" s="4">
        <f>IF(ISNUMBER(K2199),LOG(K2199,10),"0")</f>
        <v>6.72799647797018</v>
      </c>
      <c r="M2199" s="25" t="s">
        <v>5976</v>
      </c>
      <c r="N2199" s="32" t="str">
        <f>IF(ISERROR(MID(M2199,SEARCH($N$1,M2199)-40,80)),"",MID(M2199,SEARCH($N$1,M2199)-40,80))</f>
        <v/>
      </c>
      <c r="O2199" s="36" t="str">
        <f>IF(ISERROR(MID(M2199,SEARCH($O$1,M2199)-40,80)),"",MID(M2199,SEARCH($O$1,M2199)-40,80))</f>
        <v/>
      </c>
      <c r="P2199"/>
    </row>
    <row r="2200" spans="1:16" x14ac:dyDescent="0.35">
      <c r="A2200" s="5" t="s">
        <v>11</v>
      </c>
      <c r="B2200" s="6">
        <v>2.39</v>
      </c>
      <c r="C2200" s="1" t="s">
        <v>3704</v>
      </c>
      <c r="D2200" s="1" t="s">
        <v>3705</v>
      </c>
      <c r="E2200" s="1" t="b">
        <v>0</v>
      </c>
      <c r="F2200" s="1" t="b">
        <v>1</v>
      </c>
      <c r="G2200" s="1">
        <v>4.3650793650793602</v>
      </c>
      <c r="H2200" s="1">
        <v>1</v>
      </c>
      <c r="I2200" s="1">
        <v>1</v>
      </c>
      <c r="J2200" s="1">
        <v>1</v>
      </c>
      <c r="K2200" s="2">
        <v>5404656.28125</v>
      </c>
      <c r="L2200" s="4">
        <f>IF(ISNUMBER(K2200),LOG(K2200,10),"0")</f>
        <v>6.7327680794358482</v>
      </c>
      <c r="M2200" s="25" t="s">
        <v>5472</v>
      </c>
      <c r="N2200" s="32" t="str">
        <f>IF(ISERROR(MID(M2200,SEARCH($N$1,M2200)-40,80)),"",MID(M2200,SEARCH($N$1,M2200)-40,80))</f>
        <v/>
      </c>
      <c r="O2200" s="36" t="str">
        <f>IF(ISERROR(MID(M2200,SEARCH($O$1,M2200)-40,80)),"",MID(M2200,SEARCH($O$1,M2200)-40,80))</f>
        <v/>
      </c>
      <c r="P2200"/>
    </row>
    <row r="2201" spans="1:16" x14ac:dyDescent="0.35">
      <c r="A2201" s="5" t="s">
        <v>11</v>
      </c>
      <c r="B2201" s="6">
        <v>3.45</v>
      </c>
      <c r="C2201" s="1" t="s">
        <v>3650</v>
      </c>
      <c r="D2201" s="1" t="s">
        <v>3651</v>
      </c>
      <c r="E2201" s="1" t="b">
        <v>0</v>
      </c>
      <c r="F2201" s="1" t="b">
        <v>1</v>
      </c>
      <c r="G2201" s="1">
        <v>13.1034482758621</v>
      </c>
      <c r="H2201" s="1">
        <v>1</v>
      </c>
      <c r="I2201" s="1">
        <v>1</v>
      </c>
      <c r="J2201" s="1">
        <v>1</v>
      </c>
      <c r="K2201" s="2">
        <v>4534950.25</v>
      </c>
      <c r="L2201" s="4">
        <f>IF(ISNUMBER(K2201),LOG(K2201,10),"0")</f>
        <v>6.6565725270589606</v>
      </c>
      <c r="M2201" s="25" t="s">
        <v>5472</v>
      </c>
      <c r="N2201" s="32" t="str">
        <f>IF(ISERROR(MID(M2201,SEARCH($N$1,M2201)-40,80)),"",MID(M2201,SEARCH($N$1,M2201)-40,80))</f>
        <v/>
      </c>
      <c r="O2201" s="36" t="str">
        <f>IF(ISERROR(MID(M2201,SEARCH($O$1,M2201)-40,80)),"",MID(M2201,SEARCH($O$1,M2201)-40,80))</f>
        <v/>
      </c>
      <c r="P2201"/>
    </row>
    <row r="2202" spans="1:16" x14ac:dyDescent="0.35">
      <c r="A2202" s="5" t="s">
        <v>4094</v>
      </c>
      <c r="B2202" s="6">
        <v>1.8</v>
      </c>
      <c r="C2202" s="1" t="s">
        <v>4153</v>
      </c>
      <c r="D2202" s="1" t="s">
        <v>4154</v>
      </c>
      <c r="E2202" s="1" t="b">
        <v>0</v>
      </c>
      <c r="F2202" s="1" t="b">
        <v>1</v>
      </c>
      <c r="G2202" s="1">
        <v>6.2992125984251999</v>
      </c>
      <c r="H2202" s="1">
        <v>1</v>
      </c>
      <c r="I2202" s="1">
        <v>1</v>
      </c>
      <c r="J2202" s="1">
        <v>1</v>
      </c>
      <c r="K2202" s="2">
        <v>5834794.015625</v>
      </c>
      <c r="L2202" s="4">
        <f>IF(ISNUMBER(K2202),LOG(K2202,10),"0")</f>
        <v>6.7660255288550033</v>
      </c>
      <c r="M2202" s="25" t="s">
        <v>5717</v>
      </c>
      <c r="N2202" s="32" t="str">
        <f>IF(ISERROR(MID(M2202,SEARCH($N$1,M2202)-40,80)),"",MID(M2202,SEARCH($N$1,M2202)-40,80))</f>
        <v/>
      </c>
      <c r="O2202" s="36" t="str">
        <f>IF(ISERROR(MID(M2202,SEARCH($O$1,M2202)-40,80)),"",MID(M2202,SEARCH($O$1,M2202)-40,80))</f>
        <v/>
      </c>
      <c r="P2202"/>
    </row>
    <row r="2203" spans="1:16" x14ac:dyDescent="0.35">
      <c r="A2203" s="5" t="s">
        <v>4094</v>
      </c>
      <c r="B2203" s="6">
        <v>2.41</v>
      </c>
      <c r="C2203" s="1" t="s">
        <v>4117</v>
      </c>
      <c r="D2203" s="1" t="s">
        <v>4118</v>
      </c>
      <c r="E2203" s="1" t="b">
        <v>0</v>
      </c>
      <c r="F2203" s="1" t="b">
        <v>1</v>
      </c>
      <c r="G2203" s="1">
        <v>6.5573770491803298</v>
      </c>
      <c r="H2203" s="1">
        <v>1</v>
      </c>
      <c r="I2203" s="1">
        <v>1</v>
      </c>
      <c r="J2203" s="1">
        <v>1</v>
      </c>
      <c r="K2203" s="2">
        <v>5526609.5</v>
      </c>
      <c r="L2203" s="4">
        <f>IF(ISNUMBER(K2203),LOG(K2203,10),"0")</f>
        <v>6.7424587792214403</v>
      </c>
      <c r="M2203" s="25" t="s">
        <v>5717</v>
      </c>
      <c r="N2203" s="32" t="str">
        <f>IF(ISERROR(MID(M2203,SEARCH($N$1,M2203)-40,80)),"",MID(M2203,SEARCH($N$1,M2203)-40,80))</f>
        <v/>
      </c>
      <c r="O2203" s="36" t="str">
        <f>IF(ISERROR(MID(M2203,SEARCH($O$1,M2203)-40,80)),"",MID(M2203,SEARCH($O$1,M2203)-40,80))</f>
        <v/>
      </c>
      <c r="P2203"/>
    </row>
    <row r="2204" spans="1:16" x14ac:dyDescent="0.35">
      <c r="A2204" s="5" t="s">
        <v>11</v>
      </c>
      <c r="B2204" s="6">
        <v>2.86</v>
      </c>
      <c r="C2204" s="1" t="s">
        <v>3151</v>
      </c>
      <c r="D2204" s="1" t="s">
        <v>3152</v>
      </c>
      <c r="E2204" s="1" t="b">
        <v>0</v>
      </c>
      <c r="F2204" s="1" t="b">
        <v>1</v>
      </c>
      <c r="G2204" s="1">
        <v>8.7837837837837807</v>
      </c>
      <c r="H2204" s="1">
        <v>1</v>
      </c>
      <c r="I2204" s="1">
        <v>1</v>
      </c>
      <c r="J2204" s="1">
        <v>1</v>
      </c>
      <c r="K2204" s="2">
        <v>3676089.5</v>
      </c>
      <c r="L2204" s="4">
        <f>IF(ISNUMBER(K2204),LOG(K2204,10),"0")</f>
        <v>6.5653860764036702</v>
      </c>
      <c r="M2204" s="25" t="s">
        <v>5717</v>
      </c>
      <c r="N2204" s="32" t="str">
        <f>IF(ISERROR(MID(M2204,SEARCH($N$1,M2204)-40,80)),"",MID(M2204,SEARCH($N$1,M2204)-40,80))</f>
        <v/>
      </c>
      <c r="O2204" s="36" t="str">
        <f>IF(ISERROR(MID(M2204,SEARCH($O$1,M2204)-40,80)),"",MID(M2204,SEARCH($O$1,M2204)-40,80))</f>
        <v/>
      </c>
      <c r="P2204"/>
    </row>
    <row r="2205" spans="1:16" x14ac:dyDescent="0.35">
      <c r="A2205" s="5" t="s">
        <v>4094</v>
      </c>
      <c r="B2205" s="6">
        <v>2.4700000000000002</v>
      </c>
      <c r="C2205" s="1" t="s">
        <v>4207</v>
      </c>
      <c r="D2205" s="1" t="s">
        <v>4208</v>
      </c>
      <c r="E2205" s="1" t="b">
        <v>0</v>
      </c>
      <c r="F2205" s="1" t="b">
        <v>1</v>
      </c>
      <c r="G2205" s="1">
        <v>5.0295857988165702</v>
      </c>
      <c r="H2205" s="1">
        <v>1</v>
      </c>
      <c r="I2205" s="1">
        <v>1</v>
      </c>
      <c r="J2205" s="1">
        <v>1</v>
      </c>
      <c r="K2205" s="2">
        <v>650265.98828125</v>
      </c>
      <c r="L2205" s="4">
        <f>IF(ISNUMBER(K2205),LOG(K2205,10),"0")</f>
        <v>5.8130910391254398</v>
      </c>
      <c r="M2205" s="25" t="s">
        <v>6730</v>
      </c>
      <c r="N2205" s="32" t="str">
        <f>IF(ISERROR(MID(M2205,SEARCH($N$1,M2205)-40,80)),"",MID(M2205,SEARCH($N$1,M2205)-40,80))</f>
        <v/>
      </c>
      <c r="O2205" s="36" t="str">
        <f>IF(ISERROR(MID(M2205,SEARCH($O$1,M2205)-40,80)),"",MID(M2205,SEARCH($O$1,M2205)-40,80))</f>
        <v/>
      </c>
      <c r="P2205"/>
    </row>
    <row r="2206" spans="1:16" x14ac:dyDescent="0.35">
      <c r="A2206" s="5" t="s">
        <v>11</v>
      </c>
      <c r="B2206" s="6">
        <v>2.54</v>
      </c>
      <c r="C2206" s="1" t="s">
        <v>3534</v>
      </c>
      <c r="D2206" s="1" t="s">
        <v>3535</v>
      </c>
      <c r="E2206" s="1" t="b">
        <v>0</v>
      </c>
      <c r="F2206" s="1" t="b">
        <v>1</v>
      </c>
      <c r="G2206" s="1">
        <v>9.6491228070175392</v>
      </c>
      <c r="H2206" s="1">
        <v>1</v>
      </c>
      <c r="I2206" s="1">
        <v>1</v>
      </c>
      <c r="J2206" s="1">
        <v>1</v>
      </c>
      <c r="K2206" s="2">
        <v>7062381.71875</v>
      </c>
      <c r="L2206" s="4">
        <f>IF(ISNUMBER(K2206),LOG(K2206,10),"0")</f>
        <v>6.8489511872948432</v>
      </c>
      <c r="M2206" s="25" t="s">
        <v>5796</v>
      </c>
      <c r="N2206" s="32" t="str">
        <f>IF(ISERROR(MID(M2206,SEARCH($N$1,M2206)-40,80)),"",MID(M2206,SEARCH($N$1,M2206)-40,80))</f>
        <v/>
      </c>
      <c r="O2206" s="36" t="str">
        <f>IF(ISERROR(MID(M2206,SEARCH($O$1,M2206)-40,80)),"",MID(M2206,SEARCH($O$1,M2206)-40,80))</f>
        <v/>
      </c>
      <c r="P2206"/>
    </row>
    <row r="2207" spans="1:16" x14ac:dyDescent="0.35">
      <c r="A2207" s="5" t="s">
        <v>4094</v>
      </c>
      <c r="B2207" s="6">
        <v>1.96</v>
      </c>
      <c r="C2207" s="1" t="s">
        <v>4195</v>
      </c>
      <c r="D2207" s="1" t="s">
        <v>4196</v>
      </c>
      <c r="E2207" s="1" t="b">
        <v>0</v>
      </c>
      <c r="F2207" s="1" t="b">
        <v>1</v>
      </c>
      <c r="G2207" s="1">
        <v>1.8612521150592201</v>
      </c>
      <c r="H2207" s="1">
        <v>1</v>
      </c>
      <c r="I2207" s="1">
        <v>1</v>
      </c>
      <c r="J2207" s="1">
        <v>1</v>
      </c>
      <c r="K2207" s="2" t="s">
        <v>483</v>
      </c>
      <c r="L2207" s="4" t="str">
        <f>IF(ISNUMBER(K2207),LOG(K2207,10),"0")</f>
        <v>0</v>
      </c>
      <c r="M2207" s="25" t="s">
        <v>6862</v>
      </c>
      <c r="N2207" s="32" t="str">
        <f>IF(ISERROR(MID(M2207,SEARCH($N$1,M2207)-40,80)),"",MID(M2207,SEARCH($N$1,M2207)-40,80))</f>
        <v/>
      </c>
      <c r="O2207" s="36" t="str">
        <f>IF(ISERROR(MID(M2207,SEARCH($O$1,M2207)-40,80)),"",MID(M2207,SEARCH($O$1,M2207)-40,80))</f>
        <v/>
      </c>
      <c r="P2207"/>
    </row>
    <row r="2208" spans="1:16" x14ac:dyDescent="0.35">
      <c r="A2208" s="5" t="s">
        <v>11</v>
      </c>
      <c r="B2208" s="6">
        <v>2.11</v>
      </c>
      <c r="C2208" s="1" t="s">
        <v>3968</v>
      </c>
      <c r="D2208" s="1" t="s">
        <v>3969</v>
      </c>
      <c r="E2208" s="1" t="b">
        <v>0</v>
      </c>
      <c r="F2208" s="1" t="b">
        <v>1</v>
      </c>
      <c r="G2208" s="1">
        <v>15.384615384615399</v>
      </c>
      <c r="H2208" s="1">
        <v>1</v>
      </c>
      <c r="I2208" s="1">
        <v>1</v>
      </c>
      <c r="J2208" s="1">
        <v>1</v>
      </c>
      <c r="K2208" s="2">
        <v>37923691.15625</v>
      </c>
      <c r="L2208" s="4">
        <f>IF(ISNUMBER(K2208),LOG(K2208,10),"0")</f>
        <v>7.5789106011020877</v>
      </c>
      <c r="M2208" s="25" t="s">
        <v>4962</v>
      </c>
      <c r="N2208" s="32" t="str">
        <f>IF(ISERROR(MID(M2208,SEARCH($N$1,M2208)-40,80)),"",MID(M2208,SEARCH($N$1,M2208)-40,80))</f>
        <v/>
      </c>
      <c r="O2208" s="36" t="str">
        <f>IF(ISERROR(MID(M2208,SEARCH($O$1,M2208)-40,80)),"",MID(M2208,SEARCH($O$1,M2208)-40,80))</f>
        <v/>
      </c>
      <c r="P2208"/>
    </row>
    <row r="2209" spans="1:16" x14ac:dyDescent="0.35">
      <c r="A2209" s="5" t="s">
        <v>11</v>
      </c>
      <c r="B2209" s="6">
        <v>4.1500000000000004</v>
      </c>
      <c r="C2209" s="1" t="s">
        <v>3468</v>
      </c>
      <c r="D2209" s="1" t="s">
        <v>3469</v>
      </c>
      <c r="E2209" s="1" t="b">
        <v>0</v>
      </c>
      <c r="F2209" s="1" t="b">
        <v>1</v>
      </c>
      <c r="G2209" s="1">
        <v>13.636363636363599</v>
      </c>
      <c r="H2209" s="1">
        <v>1</v>
      </c>
      <c r="I2209" s="1">
        <v>2</v>
      </c>
      <c r="J2209" s="1">
        <v>1</v>
      </c>
      <c r="K2209" s="2">
        <v>68769811.96875</v>
      </c>
      <c r="L2209" s="4">
        <f>IF(ISNUMBER(K2209),LOG(K2209,10),"0")</f>
        <v>7.83739783689043</v>
      </c>
      <c r="M2209" s="25" t="s">
        <v>4816</v>
      </c>
      <c r="N2209" s="32" t="str">
        <f>IF(ISERROR(MID(M2209,SEARCH($N$1,M2209)-40,80)),"",MID(M2209,SEARCH($N$1,M2209)-40,80))</f>
        <v/>
      </c>
      <c r="O2209" s="36" t="str">
        <f>IF(ISERROR(MID(M2209,SEARCH($O$1,M2209)-40,80)),"",MID(M2209,SEARCH($O$1,M2209)-40,80))</f>
        <v/>
      </c>
      <c r="P2209"/>
    </row>
    <row r="2210" spans="1:16" x14ac:dyDescent="0.35">
      <c r="A2210" s="5" t="s">
        <v>11</v>
      </c>
      <c r="B2210" s="6">
        <v>2.56</v>
      </c>
      <c r="C2210" s="1" t="s">
        <v>3502</v>
      </c>
      <c r="D2210" s="1" t="s">
        <v>3503</v>
      </c>
      <c r="E2210" s="1" t="b">
        <v>0</v>
      </c>
      <c r="F2210" s="1" t="b">
        <v>1</v>
      </c>
      <c r="G2210" s="1">
        <v>18.446601941747598</v>
      </c>
      <c r="H2210" s="1">
        <v>1</v>
      </c>
      <c r="I2210" s="1">
        <v>1</v>
      </c>
      <c r="J2210" s="1">
        <v>1</v>
      </c>
      <c r="K2210" s="2">
        <v>45234327.5</v>
      </c>
      <c r="L2210" s="4">
        <f>IF(ISNUMBER(K2210),LOG(K2210,10),"0")</f>
        <v>7.6554681380326182</v>
      </c>
      <c r="M2210" s="25" t="s">
        <v>4919</v>
      </c>
      <c r="N2210" s="32" t="str">
        <f>IF(ISERROR(MID(M2210,SEARCH($N$1,M2210)-40,80)),"",MID(M2210,SEARCH($N$1,M2210)-40,80))</f>
        <v/>
      </c>
      <c r="O2210" s="36" t="str">
        <f>IF(ISERROR(MID(M2210,SEARCH($O$1,M2210)-40,80)),"",MID(M2210,SEARCH($O$1,M2210)-40,80))</f>
        <v/>
      </c>
      <c r="P2210"/>
    </row>
    <row r="2211" spans="1:16" x14ac:dyDescent="0.35">
      <c r="A2211" s="5" t="s">
        <v>4094</v>
      </c>
      <c r="B2211" s="6">
        <v>1.76</v>
      </c>
      <c r="C2211" s="1" t="s">
        <v>4319</v>
      </c>
      <c r="D2211" s="1" t="s">
        <v>4320</v>
      </c>
      <c r="E2211" s="1" t="b">
        <v>0</v>
      </c>
      <c r="F2211" s="1" t="b">
        <v>1</v>
      </c>
      <c r="G2211" s="1">
        <v>17.241379310344801</v>
      </c>
      <c r="H2211" s="1">
        <v>1</v>
      </c>
      <c r="I2211" s="1">
        <v>1</v>
      </c>
      <c r="J2211" s="1">
        <v>1</v>
      </c>
      <c r="K2211" s="2">
        <v>13345737.8476563</v>
      </c>
      <c r="L2211" s="4">
        <f>IF(ISNUMBER(K2211),LOG(K2211,10),"0")</f>
        <v>7.1253425896864524</v>
      </c>
      <c r="M2211" s="25" t="s">
        <v>5382</v>
      </c>
      <c r="N2211" s="32" t="str">
        <f>IF(ISERROR(MID(M2211,SEARCH($N$1,M2211)-40,80)),"",MID(M2211,SEARCH($N$1,M2211)-40,80))</f>
        <v/>
      </c>
      <c r="O2211" s="36" t="str">
        <f>IF(ISERROR(MID(M2211,SEARCH($O$1,M2211)-40,80)),"",MID(M2211,SEARCH($O$1,M2211)-40,80))</f>
        <v/>
      </c>
      <c r="P2211"/>
    </row>
    <row r="2212" spans="1:16" x14ac:dyDescent="0.35">
      <c r="A2212" s="5" t="s">
        <v>11</v>
      </c>
      <c r="B2212" s="6">
        <v>2.38</v>
      </c>
      <c r="C2212" s="1" t="s">
        <v>3798</v>
      </c>
      <c r="D2212" s="1" t="s">
        <v>3799</v>
      </c>
      <c r="E2212" s="1" t="b">
        <v>0</v>
      </c>
      <c r="F2212" s="1" t="b">
        <v>1</v>
      </c>
      <c r="G2212" s="1">
        <v>10.5769230769231</v>
      </c>
      <c r="H2212" s="1">
        <v>1</v>
      </c>
      <c r="I2212" s="1">
        <v>1</v>
      </c>
      <c r="J2212" s="1">
        <v>1</v>
      </c>
      <c r="K2212" s="2">
        <v>19389597.1875</v>
      </c>
      <c r="L2212" s="4">
        <f>IF(ISNUMBER(K2212),LOG(K2212,10),"0")</f>
        <v>7.2875687868474959</v>
      </c>
      <c r="M2212" s="25" t="s">
        <v>5203</v>
      </c>
      <c r="N2212" s="32" t="str">
        <f>IF(ISERROR(MID(M2212,SEARCH($N$1,M2212)-40,80)),"",MID(M2212,SEARCH($N$1,M2212)-40,80))</f>
        <v/>
      </c>
      <c r="O2212" s="36" t="str">
        <f>IF(ISERROR(MID(M2212,SEARCH($O$1,M2212)-40,80)),"",MID(M2212,SEARCH($O$1,M2212)-40,80))</f>
        <v/>
      </c>
      <c r="P2212"/>
    </row>
    <row r="2213" spans="1:16" x14ac:dyDescent="0.35">
      <c r="A2213" s="5" t="s">
        <v>11</v>
      </c>
      <c r="B2213" s="6">
        <v>2.2799999999999998</v>
      </c>
      <c r="C2213" s="1" t="s">
        <v>3760</v>
      </c>
      <c r="D2213" s="1" t="s">
        <v>3761</v>
      </c>
      <c r="E2213" s="1" t="b">
        <v>0</v>
      </c>
      <c r="F2213" s="1" t="b">
        <v>1</v>
      </c>
      <c r="G2213" s="1">
        <v>10.8333333333333</v>
      </c>
      <c r="H2213" s="1">
        <v>1</v>
      </c>
      <c r="I2213" s="1">
        <v>1</v>
      </c>
      <c r="J2213" s="1">
        <v>1</v>
      </c>
      <c r="K2213" s="2">
        <v>17686758.25</v>
      </c>
      <c r="L2213" s="4">
        <f>IF(ISNUMBER(K2213),LOG(K2213,10),"0")</f>
        <v>7.2476482397411957</v>
      </c>
      <c r="M2213" s="25" t="s">
        <v>5242</v>
      </c>
      <c r="N2213" s="32" t="str">
        <f>IF(ISERROR(MID(M2213,SEARCH($N$1,M2213)-40,80)),"",MID(M2213,SEARCH($N$1,M2213)-40,80))</f>
        <v/>
      </c>
      <c r="O2213" s="36" t="str">
        <f>IF(ISERROR(MID(M2213,SEARCH($O$1,M2213)-40,80)),"",MID(M2213,SEARCH($O$1,M2213)-40,80))</f>
        <v/>
      </c>
      <c r="P2213"/>
    </row>
    <row r="2214" spans="1:16" x14ac:dyDescent="0.35">
      <c r="A2214" s="5" t="s">
        <v>4094</v>
      </c>
      <c r="B2214" s="6">
        <v>2.41</v>
      </c>
      <c r="C2214" s="1" t="s">
        <v>4393</v>
      </c>
      <c r="D2214" s="1" t="s">
        <v>4394</v>
      </c>
      <c r="E2214" s="1" t="b">
        <v>0</v>
      </c>
      <c r="F2214" s="1" t="b">
        <v>1</v>
      </c>
      <c r="G2214" s="1">
        <v>8.3798882681564208</v>
      </c>
      <c r="H2214" s="1">
        <v>1</v>
      </c>
      <c r="I2214" s="1">
        <v>1</v>
      </c>
      <c r="J2214" s="1">
        <v>1</v>
      </c>
      <c r="K2214" s="2">
        <v>10827873.84375</v>
      </c>
      <c r="L2214" s="4">
        <f>IF(ISNUMBER(K2214),LOG(K2214,10),"0")</f>
        <v>7.0345431871351876</v>
      </c>
      <c r="M2214" s="25" t="s">
        <v>5514</v>
      </c>
      <c r="N2214" s="32" t="str">
        <f>IF(ISERROR(MID(M2214,SEARCH($N$1,M2214)-40,80)),"",MID(M2214,SEARCH($N$1,M2214)-40,80))</f>
        <v/>
      </c>
      <c r="O2214" s="36" t="str">
        <f>IF(ISERROR(MID(M2214,SEARCH($O$1,M2214)-40,80)),"",MID(M2214,SEARCH($O$1,M2214)-40,80))</f>
        <v/>
      </c>
      <c r="P2214"/>
    </row>
    <row r="2215" spans="1:16" x14ac:dyDescent="0.35">
      <c r="A2215" s="5" t="s">
        <v>4094</v>
      </c>
      <c r="B2215" s="6">
        <v>2.33</v>
      </c>
      <c r="C2215" s="1" t="s">
        <v>4221</v>
      </c>
      <c r="D2215" s="1" t="s">
        <v>4222</v>
      </c>
      <c r="E2215" s="1" t="b">
        <v>0</v>
      </c>
      <c r="F2215" s="1" t="b">
        <v>1</v>
      </c>
      <c r="G2215" s="1">
        <v>13.0434782608696</v>
      </c>
      <c r="H2215" s="1">
        <v>1</v>
      </c>
      <c r="I2215" s="1">
        <v>1</v>
      </c>
      <c r="J2215" s="1">
        <v>1</v>
      </c>
      <c r="K2215" s="2">
        <v>5413981.9375</v>
      </c>
      <c r="L2215" s="4">
        <f>IF(ISNUMBER(K2215),LOG(K2215,10),"0")</f>
        <v>6.7335168025136953</v>
      </c>
      <c r="M2215" s="25" t="s">
        <v>5966</v>
      </c>
      <c r="N2215" s="32" t="str">
        <f>IF(ISERROR(MID(M2215,SEARCH($N$1,M2215)-40,80)),"",MID(M2215,SEARCH($N$1,M2215)-40,80))</f>
        <v/>
      </c>
      <c r="O2215" s="36" t="str">
        <f>IF(ISERROR(MID(M2215,SEARCH($O$1,M2215)-40,80)),"",MID(M2215,SEARCH($O$1,M2215)-40,80))</f>
        <v/>
      </c>
      <c r="P2215"/>
    </row>
    <row r="2216" spans="1:16" x14ac:dyDescent="0.35">
      <c r="A2216" s="5" t="s">
        <v>4094</v>
      </c>
      <c r="B2216" s="6">
        <v>1.72</v>
      </c>
      <c r="C2216" s="1" t="s">
        <v>4359</v>
      </c>
      <c r="D2216" s="1" t="s">
        <v>4360</v>
      </c>
      <c r="E2216" s="1" t="b">
        <v>0</v>
      </c>
      <c r="F2216" s="1" t="b">
        <v>1</v>
      </c>
      <c r="G2216" s="1">
        <v>1.1532125205930801</v>
      </c>
      <c r="H2216" s="1">
        <v>1</v>
      </c>
      <c r="I2216" s="1">
        <v>1</v>
      </c>
      <c r="J2216" s="1">
        <v>1</v>
      </c>
      <c r="K2216" s="2">
        <v>3846526.875</v>
      </c>
      <c r="L2216" s="4">
        <f>IF(ISNUMBER(K2216),LOG(K2216,10),"0")</f>
        <v>6.5850687711227653</v>
      </c>
      <c r="M2216" s="25" t="s">
        <v>6162</v>
      </c>
      <c r="N2216" s="32" t="str">
        <f>IF(ISERROR(MID(M2216,SEARCH($N$1,M2216)-40,80)),"",MID(M2216,SEARCH($N$1,M2216)-40,80))</f>
        <v/>
      </c>
      <c r="O2216" s="36" t="str">
        <f>IF(ISERROR(MID(M2216,SEARCH($O$1,M2216)-40,80)),"",MID(M2216,SEARCH($O$1,M2216)-40,80))</f>
        <v/>
      </c>
      <c r="P2216"/>
    </row>
    <row r="2217" spans="1:16" x14ac:dyDescent="0.35">
      <c r="A2217" s="5" t="s">
        <v>11</v>
      </c>
      <c r="B2217" s="6">
        <v>4.43</v>
      </c>
      <c r="C2217" s="1" t="s">
        <v>3131</v>
      </c>
      <c r="D2217" s="1" t="s">
        <v>3132</v>
      </c>
      <c r="E2217" s="1" t="b">
        <v>0</v>
      </c>
      <c r="F2217" s="1" t="b">
        <v>1</v>
      </c>
      <c r="G2217" s="1">
        <v>4.1394335511982598</v>
      </c>
      <c r="H2217" s="1">
        <v>1</v>
      </c>
      <c r="I2217" s="1">
        <v>1</v>
      </c>
      <c r="J2217" s="1">
        <v>1</v>
      </c>
      <c r="K2217" s="2">
        <v>521038.4375</v>
      </c>
      <c r="L2217" s="4">
        <f>IF(ISNUMBER(K2217),LOG(K2217,10),"0")</f>
        <v>5.7168697627974057</v>
      </c>
      <c r="M2217" s="25" t="s">
        <v>6759</v>
      </c>
      <c r="N2217" s="32" t="str">
        <f>IF(ISERROR(MID(M2217,SEARCH($N$1,M2217)-40,80)),"",MID(M2217,SEARCH($N$1,M2217)-40,80))</f>
        <v/>
      </c>
      <c r="O2217" s="36" t="str">
        <f>IF(ISERROR(MID(M2217,SEARCH($O$1,M2217)-40,80)),"",MID(M2217,SEARCH($O$1,M2217)-40,80))</f>
        <v/>
      </c>
      <c r="P2217"/>
    </row>
    <row r="2218" spans="1:16" x14ac:dyDescent="0.35">
      <c r="A2218" s="5" t="s">
        <v>4094</v>
      </c>
      <c r="B2218" s="6">
        <v>0</v>
      </c>
      <c r="C2218" s="1" t="s">
        <v>4141</v>
      </c>
      <c r="D2218" s="1" t="s">
        <v>4142</v>
      </c>
      <c r="E2218" s="1" t="b">
        <v>0</v>
      </c>
      <c r="F2218" s="1" t="b">
        <v>1</v>
      </c>
      <c r="G2218" s="1">
        <v>5.46875</v>
      </c>
      <c r="H2218" s="1">
        <v>1</v>
      </c>
      <c r="I2218" s="1">
        <v>1</v>
      </c>
      <c r="J2218" s="1">
        <v>1</v>
      </c>
      <c r="K2218" s="2">
        <v>10427904.625</v>
      </c>
      <c r="L2218" s="4">
        <f>IF(ISNUMBER(K2218),LOG(K2218,10),"0")</f>
        <v>7.0181970503994711</v>
      </c>
      <c r="M2218" s="25" t="s">
        <v>5534</v>
      </c>
      <c r="N2218" s="32" t="str">
        <f>IF(ISERROR(MID(M2218,SEARCH($N$1,M2218)-40,80)),"",MID(M2218,SEARCH($N$1,M2218)-40,80))</f>
        <v/>
      </c>
      <c r="O2218" s="36" t="str">
        <f>IF(ISERROR(MID(M2218,SEARCH($O$1,M2218)-40,80)),"",MID(M2218,SEARCH($O$1,M2218)-40,80))</f>
        <v/>
      </c>
      <c r="P2218"/>
    </row>
    <row r="2219" spans="1:16" x14ac:dyDescent="0.35">
      <c r="A2219" s="5" t="s">
        <v>4094</v>
      </c>
      <c r="B2219" s="6">
        <v>1.76</v>
      </c>
      <c r="C2219" s="1" t="s">
        <v>4113</v>
      </c>
      <c r="D2219" s="1" t="s">
        <v>4114</v>
      </c>
      <c r="E2219" s="1" t="b">
        <v>0</v>
      </c>
      <c r="F2219" s="1" t="b">
        <v>1</v>
      </c>
      <c r="G2219" s="1">
        <v>4.7337278106508904</v>
      </c>
      <c r="H2219" s="1">
        <v>1</v>
      </c>
      <c r="I2219" s="1">
        <v>1</v>
      </c>
      <c r="J2219" s="1">
        <v>1</v>
      </c>
      <c r="K2219" s="2">
        <v>12085954.625</v>
      </c>
      <c r="L2219" s="4">
        <f>IF(ISNUMBER(K2219),LOG(K2219,10),"0")</f>
        <v>7.0822809594185507</v>
      </c>
      <c r="M2219" s="25" t="s">
        <v>5443</v>
      </c>
      <c r="N2219" s="32" t="str">
        <f>IF(ISERROR(MID(M2219,SEARCH($N$1,M2219)-40,80)),"",MID(M2219,SEARCH($N$1,M2219)-40,80))</f>
        <v/>
      </c>
      <c r="O2219" s="36" t="str">
        <f>IF(ISERROR(MID(M2219,SEARCH($O$1,M2219)-40,80)),"",MID(M2219,SEARCH($O$1,M2219)-40,80))</f>
        <v/>
      </c>
      <c r="P2219"/>
    </row>
    <row r="2220" spans="1:16" x14ac:dyDescent="0.35">
      <c r="A2220" s="5" t="s">
        <v>4094</v>
      </c>
      <c r="B2220" s="6">
        <v>2.0699999999999998</v>
      </c>
      <c r="C2220" s="1" t="s">
        <v>4283</v>
      </c>
      <c r="D2220" s="1" t="s">
        <v>4284</v>
      </c>
      <c r="E2220" s="1" t="b">
        <v>0</v>
      </c>
      <c r="F2220" s="1" t="b">
        <v>1</v>
      </c>
      <c r="G2220" s="1">
        <v>16.8539325842697</v>
      </c>
      <c r="H2220" s="1">
        <v>1</v>
      </c>
      <c r="I2220" s="1">
        <v>1</v>
      </c>
      <c r="J2220" s="1">
        <v>1</v>
      </c>
      <c r="K2220" s="2">
        <v>6094377.875</v>
      </c>
      <c r="L2220" s="4">
        <f>IF(ISNUMBER(K2220),LOG(K2220,10),"0")</f>
        <v>6.7849293786591431</v>
      </c>
      <c r="M2220" s="25" t="s">
        <v>5899</v>
      </c>
      <c r="N2220" s="32" t="str">
        <f>IF(ISERROR(MID(M2220,SEARCH($N$1,M2220)-40,80)),"",MID(M2220,SEARCH($N$1,M2220)-40,80))</f>
        <v/>
      </c>
      <c r="O2220" s="36" t="str">
        <f>IF(ISERROR(MID(M2220,SEARCH($O$1,M2220)-40,80)),"",MID(M2220,SEARCH($O$1,M2220)-40,80))</f>
        <v/>
      </c>
      <c r="P2220"/>
    </row>
    <row r="2221" spans="1:16" x14ac:dyDescent="0.35">
      <c r="A2221" s="5" t="s">
        <v>11</v>
      </c>
      <c r="B2221" s="6">
        <v>2.42</v>
      </c>
      <c r="C2221" s="1" t="s">
        <v>3710</v>
      </c>
      <c r="D2221" s="1" t="s">
        <v>3711</v>
      </c>
      <c r="E2221" s="1" t="b">
        <v>0</v>
      </c>
      <c r="F2221" s="1" t="b">
        <v>1</v>
      </c>
      <c r="G2221" s="1">
        <v>14.285714285714301</v>
      </c>
      <c r="H2221" s="1">
        <v>1</v>
      </c>
      <c r="I2221" s="1">
        <v>1</v>
      </c>
      <c r="J2221" s="1">
        <v>1</v>
      </c>
      <c r="K2221" s="2">
        <v>23522601.25</v>
      </c>
      <c r="L2221" s="4">
        <f>IF(ISNUMBER(K2221),LOG(K2221,10),"0")</f>
        <v>7.3714853465730732</v>
      </c>
      <c r="M2221" s="25" t="s">
        <v>5126</v>
      </c>
      <c r="N2221" s="32" t="str">
        <f>IF(ISERROR(MID(M2221,SEARCH($N$1,M2221)-40,80)),"",MID(M2221,SEARCH($N$1,M2221)-40,80))</f>
        <v/>
      </c>
      <c r="O2221" s="36" t="str">
        <f>IF(ISERROR(MID(M2221,SEARCH($O$1,M2221)-40,80)),"",MID(M2221,SEARCH($O$1,M2221)-40,80))</f>
        <v/>
      </c>
      <c r="P2221"/>
    </row>
    <row r="2222" spans="1:16" x14ac:dyDescent="0.35">
      <c r="A2222" s="5" t="s">
        <v>11</v>
      </c>
      <c r="B2222" s="6">
        <v>2.19</v>
      </c>
      <c r="C2222" s="1" t="s">
        <v>3618</v>
      </c>
      <c r="D2222" s="1" t="s">
        <v>3619</v>
      </c>
      <c r="E2222" s="1" t="b">
        <v>0</v>
      </c>
      <c r="F2222" s="1" t="b">
        <v>1</v>
      </c>
      <c r="G2222" s="1">
        <v>10.15625</v>
      </c>
      <c r="H2222" s="1">
        <v>1</v>
      </c>
      <c r="I2222" s="1">
        <v>1</v>
      </c>
      <c r="J2222" s="1">
        <v>1</v>
      </c>
      <c r="K2222" s="2">
        <v>2966204.7578125</v>
      </c>
      <c r="L2222" s="4">
        <f>IF(ISNUMBER(K2222),LOG(K2222,10),"0")</f>
        <v>6.4722011271774473</v>
      </c>
      <c r="M2222" s="25" t="s">
        <v>6305</v>
      </c>
      <c r="N2222" s="32" t="str">
        <f>IF(ISERROR(MID(M2222,SEARCH($N$1,M2222)-40,80)),"",MID(M2222,SEARCH($N$1,M2222)-40,80))</f>
        <v/>
      </c>
      <c r="O2222" s="36" t="str">
        <f>IF(ISERROR(MID(M2222,SEARCH($O$1,M2222)-40,80)),"",MID(M2222,SEARCH($O$1,M2222)-40,80))</f>
        <v/>
      </c>
      <c r="P2222"/>
    </row>
    <row r="2223" spans="1:16" x14ac:dyDescent="0.35">
      <c r="A2223" s="5" t="s">
        <v>4094</v>
      </c>
      <c r="B2223" s="6">
        <v>4.03</v>
      </c>
      <c r="C2223" s="1" t="s">
        <v>4471</v>
      </c>
      <c r="D2223" s="1" t="s">
        <v>4472</v>
      </c>
      <c r="E2223" s="1" t="b">
        <v>0</v>
      </c>
      <c r="F2223" s="1" t="b">
        <v>1</v>
      </c>
      <c r="G2223" s="1">
        <v>2.7777777777777799</v>
      </c>
      <c r="H2223" s="1">
        <v>1</v>
      </c>
      <c r="I2223" s="1">
        <v>2</v>
      </c>
      <c r="J2223" s="1">
        <v>1</v>
      </c>
      <c r="K2223" s="2">
        <v>2656003.640625</v>
      </c>
      <c r="L2223" s="4">
        <f>IF(ISNUMBER(K2223),LOG(K2223,10),"0")</f>
        <v>6.4242286659905066</v>
      </c>
      <c r="M2223" s="25" t="s">
        <v>6350</v>
      </c>
      <c r="N2223" s="32" t="str">
        <f>IF(ISERROR(MID(M2223,SEARCH($N$1,M2223)-40,80)),"",MID(M2223,SEARCH($N$1,M2223)-40,80))</f>
        <v/>
      </c>
      <c r="O2223" s="36" t="str">
        <f>IF(ISERROR(MID(M2223,SEARCH($O$1,M2223)-40,80)),"",MID(M2223,SEARCH($O$1,M2223)-40,80))</f>
        <v/>
      </c>
      <c r="P2223"/>
    </row>
    <row r="2224" spans="1:16" x14ac:dyDescent="0.35">
      <c r="A2224" s="5" t="s">
        <v>11</v>
      </c>
      <c r="B2224" s="6">
        <v>3.2</v>
      </c>
      <c r="C2224" s="1" t="s">
        <v>3580</v>
      </c>
      <c r="D2224" s="1" t="s">
        <v>3581</v>
      </c>
      <c r="E2224" s="1" t="b">
        <v>0</v>
      </c>
      <c r="F2224" s="1" t="b">
        <v>1</v>
      </c>
      <c r="G2224" s="1">
        <v>20</v>
      </c>
      <c r="H2224" s="1">
        <v>1</v>
      </c>
      <c r="I2224" s="1">
        <v>1</v>
      </c>
      <c r="J2224" s="1">
        <v>1</v>
      </c>
      <c r="K2224" s="2">
        <v>8807602.9375</v>
      </c>
      <c r="L2224" s="4">
        <f>IF(ISNUMBER(K2224),LOG(K2224,10),"0")</f>
        <v>6.9448577276326704</v>
      </c>
      <c r="M2224" s="25" t="s">
        <v>5646</v>
      </c>
      <c r="N2224" s="32" t="str">
        <f>IF(ISERROR(MID(M2224,SEARCH($N$1,M2224)-40,80)),"",MID(M2224,SEARCH($N$1,M2224)-40,80))</f>
        <v/>
      </c>
      <c r="O2224" s="36" t="str">
        <f>IF(ISERROR(MID(M2224,SEARCH($O$1,M2224)-40,80)),"",MID(M2224,SEARCH($O$1,M2224)-40,80))</f>
        <v/>
      </c>
      <c r="P2224"/>
    </row>
    <row r="2225" spans="1:16" x14ac:dyDescent="0.35">
      <c r="A2225" s="5" t="s">
        <v>11</v>
      </c>
      <c r="B2225" s="6">
        <v>2.5499999999999998</v>
      </c>
      <c r="C2225" s="1" t="s">
        <v>3359</v>
      </c>
      <c r="D2225" s="1" t="s">
        <v>3360</v>
      </c>
      <c r="E2225" s="1" t="b">
        <v>0</v>
      </c>
      <c r="F2225" s="1" t="b">
        <v>1</v>
      </c>
      <c r="G2225" s="1">
        <v>7.0175438596491198</v>
      </c>
      <c r="H2225" s="1">
        <v>1</v>
      </c>
      <c r="I2225" s="1">
        <v>1</v>
      </c>
      <c r="J2225" s="1">
        <v>1</v>
      </c>
      <c r="K2225" s="2">
        <v>5867274.078125</v>
      </c>
      <c r="L2225" s="4">
        <f>IF(ISNUMBER(K2225),LOG(K2225,10),"0")</f>
        <v>6.7684363758994932</v>
      </c>
      <c r="M2225" s="25" t="s">
        <v>5341</v>
      </c>
      <c r="N2225" s="32" t="str">
        <f>IF(ISERROR(MID(M2225,SEARCH($N$1,M2225)-40,80)),"",MID(M2225,SEARCH($N$1,M2225)-40,80))</f>
        <v/>
      </c>
      <c r="O2225" s="36" t="str">
        <f>IF(ISERROR(MID(M2225,SEARCH($O$1,M2225)-40,80)),"",MID(M2225,SEARCH($O$1,M2225)-40,80))</f>
        <v/>
      </c>
      <c r="P2225"/>
    </row>
    <row r="2226" spans="1:16" x14ac:dyDescent="0.35">
      <c r="A2226" s="5" t="s">
        <v>11</v>
      </c>
      <c r="B2226" s="6">
        <v>4.8600000000000003</v>
      </c>
      <c r="C2226" s="1" t="s">
        <v>4066</v>
      </c>
      <c r="D2226" s="1" t="s">
        <v>4067</v>
      </c>
      <c r="E2226" s="1" t="b">
        <v>0</v>
      </c>
      <c r="F2226" s="1" t="b">
        <v>1</v>
      </c>
      <c r="G2226" s="1">
        <v>6.9148936170212796</v>
      </c>
      <c r="H2226" s="1">
        <v>1</v>
      </c>
      <c r="I2226" s="1">
        <v>2</v>
      </c>
      <c r="J2226" s="1">
        <v>1</v>
      </c>
      <c r="K2226" s="2">
        <v>11260864.6367188</v>
      </c>
      <c r="L2226" s="4">
        <f>IF(ISNUMBER(K2226),LOG(K2226,10),"0")</f>
        <v>7.0515717379877323</v>
      </c>
      <c r="M2226" s="25" t="s">
        <v>5488</v>
      </c>
      <c r="N2226" s="32" t="str">
        <f>IF(ISERROR(MID(M2226,SEARCH($N$1,M2226)-40,80)),"",MID(M2226,SEARCH($N$1,M2226)-40,80))</f>
        <v/>
      </c>
      <c r="O2226" s="36" t="str">
        <f>IF(ISERROR(MID(M2226,SEARCH($O$1,M2226)-40,80)),"",MID(M2226,SEARCH($O$1,M2226)-40,80))</f>
        <v/>
      </c>
      <c r="P2226"/>
    </row>
    <row r="2227" spans="1:16" x14ac:dyDescent="0.35">
      <c r="A2227" s="5" t="s">
        <v>4094</v>
      </c>
      <c r="B2227" s="6">
        <v>2.76</v>
      </c>
      <c r="C2227" s="1" t="s">
        <v>4589</v>
      </c>
      <c r="D2227" s="1" t="s">
        <v>4590</v>
      </c>
      <c r="E2227" s="1" t="b">
        <v>0</v>
      </c>
      <c r="F2227" s="1" t="b">
        <v>1</v>
      </c>
      <c r="G2227" s="1">
        <v>3.52941176470588</v>
      </c>
      <c r="H2227" s="1">
        <v>1</v>
      </c>
      <c r="I2227" s="1">
        <v>1</v>
      </c>
      <c r="J2227" s="1">
        <v>1</v>
      </c>
      <c r="K2227" s="2">
        <v>3135675.09375</v>
      </c>
      <c r="L2227" s="4">
        <f>IF(ISNUMBER(K2227),LOG(K2227,10),"0")</f>
        <v>6.4963310564672385</v>
      </c>
      <c r="M2227" s="25" t="s">
        <v>6282</v>
      </c>
      <c r="N2227" s="32" t="str">
        <f>IF(ISERROR(MID(M2227,SEARCH($N$1,M2227)-40,80)),"",MID(M2227,SEARCH($N$1,M2227)-40,80))</f>
        <v/>
      </c>
      <c r="O2227" s="36" t="str">
        <f>IF(ISERROR(MID(M2227,SEARCH($O$1,M2227)-40,80)),"",MID(M2227,SEARCH($O$1,M2227)-40,80))</f>
        <v/>
      </c>
      <c r="P2227"/>
    </row>
    <row r="2228" spans="1:16" x14ac:dyDescent="0.35">
      <c r="A2228" s="5" t="s">
        <v>4094</v>
      </c>
      <c r="B2228" s="6">
        <v>2.41</v>
      </c>
      <c r="C2228" s="1" t="s">
        <v>4189</v>
      </c>
      <c r="D2228" s="1" t="s">
        <v>4190</v>
      </c>
      <c r="E2228" s="1" t="b">
        <v>0</v>
      </c>
      <c r="F2228" s="1" t="b">
        <v>1</v>
      </c>
      <c r="G2228" s="1">
        <v>5.9459459459459501</v>
      </c>
      <c r="H2228" s="1">
        <v>1</v>
      </c>
      <c r="I2228" s="1">
        <v>1</v>
      </c>
      <c r="J2228" s="1">
        <v>1</v>
      </c>
      <c r="K2228" s="2">
        <v>3695724.71875</v>
      </c>
      <c r="L2228" s="4">
        <f>IF(ISNUMBER(K2228),LOG(K2228,10),"0")</f>
        <v>6.567699614717907</v>
      </c>
      <c r="M2228" s="25" t="s">
        <v>6194</v>
      </c>
      <c r="N2228" s="32" t="str">
        <f>IF(ISERROR(MID(M2228,SEARCH($N$1,M2228)-40,80)),"",MID(M2228,SEARCH($N$1,M2228)-40,80))</f>
        <v/>
      </c>
      <c r="O2228" s="36" t="str">
        <f>IF(ISERROR(MID(M2228,SEARCH($O$1,M2228)-40,80)),"",MID(M2228,SEARCH($O$1,M2228)-40,80))</f>
        <v/>
      </c>
      <c r="P2228"/>
    </row>
    <row r="2229" spans="1:16" x14ac:dyDescent="0.35">
      <c r="A2229" s="5" t="s">
        <v>4094</v>
      </c>
      <c r="B2229" s="6">
        <v>2.33</v>
      </c>
      <c r="C2229" s="1" t="s">
        <v>4435</v>
      </c>
      <c r="D2229" s="1" t="s">
        <v>4436</v>
      </c>
      <c r="E2229" s="1" t="b">
        <v>0</v>
      </c>
      <c r="F2229" s="1" t="b">
        <v>1</v>
      </c>
      <c r="G2229" s="1">
        <v>5.9347181008902101</v>
      </c>
      <c r="H2229" s="1">
        <v>1</v>
      </c>
      <c r="I2229" s="1">
        <v>1</v>
      </c>
      <c r="J2229" s="1">
        <v>1</v>
      </c>
      <c r="K2229" s="2">
        <v>1910742.4609375</v>
      </c>
      <c r="L2229" s="4">
        <f>IF(ISNUMBER(K2229),LOG(K2229,10),"0")</f>
        <v>6.2812021546996633</v>
      </c>
      <c r="M2229" s="25" t="s">
        <v>6495</v>
      </c>
      <c r="N2229" s="32" t="str">
        <f>IF(ISERROR(MID(M2229,SEARCH($N$1,M2229)-40,80)),"",MID(M2229,SEARCH($N$1,M2229)-40,80))</f>
        <v/>
      </c>
      <c r="O2229" s="36" t="str">
        <f>IF(ISERROR(MID(M2229,SEARCH($O$1,M2229)-40,80)),"",MID(M2229,SEARCH($O$1,M2229)-40,80))</f>
        <v/>
      </c>
      <c r="P2229"/>
    </row>
    <row r="2230" spans="1:16" x14ac:dyDescent="0.35">
      <c r="A2230" s="5" t="s">
        <v>11</v>
      </c>
      <c r="B2230" s="6">
        <v>2.04</v>
      </c>
      <c r="C2230" s="1" t="s">
        <v>3592</v>
      </c>
      <c r="D2230" s="1" t="s">
        <v>3593</v>
      </c>
      <c r="E2230" s="1" t="b">
        <v>0</v>
      </c>
      <c r="F2230" s="1" t="b">
        <v>1</v>
      </c>
      <c r="G2230" s="1">
        <v>12.3595505617978</v>
      </c>
      <c r="H2230" s="1">
        <v>1</v>
      </c>
      <c r="I2230" s="1">
        <v>1</v>
      </c>
      <c r="J2230" s="1">
        <v>1</v>
      </c>
      <c r="K2230" s="2">
        <v>4487539.4375</v>
      </c>
      <c r="L2230" s="4">
        <f>IF(ISNUMBER(K2230),LOG(K2230,10),"0")</f>
        <v>6.6520082782801619</v>
      </c>
      <c r="M2230" s="25" t="s">
        <v>6085</v>
      </c>
      <c r="N2230" s="32" t="str">
        <f>IF(ISERROR(MID(M2230,SEARCH($N$1,M2230)-40,80)),"",MID(M2230,SEARCH($N$1,M2230)-40,80))</f>
        <v/>
      </c>
      <c r="O2230" s="36" t="str">
        <f>IF(ISERROR(MID(M2230,SEARCH($O$1,M2230)-40,80)),"",MID(M2230,SEARCH($O$1,M2230)-40,80))</f>
        <v/>
      </c>
      <c r="P2230"/>
    </row>
    <row r="2231" spans="1:16" x14ac:dyDescent="0.35">
      <c r="A2231" s="5" t="s">
        <v>11</v>
      </c>
      <c r="B2231" s="6">
        <v>2.2599999999999998</v>
      </c>
      <c r="C2231" s="1" t="s">
        <v>3702</v>
      </c>
      <c r="D2231" s="1" t="s">
        <v>3703</v>
      </c>
      <c r="E2231" s="1" t="b">
        <v>0</v>
      </c>
      <c r="F2231" s="1" t="b">
        <v>1</v>
      </c>
      <c r="G2231" s="1">
        <v>19</v>
      </c>
      <c r="H2231" s="1">
        <v>1</v>
      </c>
      <c r="I2231" s="1">
        <v>1</v>
      </c>
      <c r="J2231" s="1">
        <v>1</v>
      </c>
      <c r="K2231" s="2">
        <v>4378163.75</v>
      </c>
      <c r="L2231" s="4">
        <f>IF(ISNUMBER(K2231),LOG(K2231,10),"0")</f>
        <v>6.6412920008115091</v>
      </c>
      <c r="M2231" s="25" t="s">
        <v>6096</v>
      </c>
      <c r="N2231" s="32" t="str">
        <f>IF(ISERROR(MID(M2231,SEARCH($N$1,M2231)-40,80)),"",MID(M2231,SEARCH($N$1,M2231)-40,80))</f>
        <v/>
      </c>
      <c r="O2231" s="36" t="str">
        <f>IF(ISERROR(MID(M2231,SEARCH($O$1,M2231)-40,80)),"",MID(M2231,SEARCH($O$1,M2231)-40,80))</f>
        <v/>
      </c>
      <c r="P2231"/>
    </row>
    <row r="2232" spans="1:16" x14ac:dyDescent="0.35">
      <c r="A2232" s="5" t="s">
        <v>11</v>
      </c>
      <c r="B2232" s="6">
        <v>2.44</v>
      </c>
      <c r="C2232" s="1" t="s">
        <v>4028</v>
      </c>
      <c r="D2232" s="1" t="s">
        <v>4029</v>
      </c>
      <c r="E2232" s="1" t="b">
        <v>0</v>
      </c>
      <c r="F2232" s="1" t="b">
        <v>1</v>
      </c>
      <c r="G2232" s="1">
        <v>2.76595744680851</v>
      </c>
      <c r="H2232" s="1">
        <v>1</v>
      </c>
      <c r="I2232" s="1">
        <v>1</v>
      </c>
      <c r="J2232" s="1">
        <v>1</v>
      </c>
      <c r="K2232" s="2">
        <v>894432.5546875</v>
      </c>
      <c r="L2232" s="4">
        <f>IF(ISNUMBER(K2232),LOG(K2232,10),"0")</f>
        <v>5.9515475978588075</v>
      </c>
      <c r="M2232" s="25" t="s">
        <v>6679</v>
      </c>
      <c r="N2232" s="32" t="str">
        <f>IF(ISERROR(MID(M2232,SEARCH($N$1,M2232)-40,80)),"",MID(M2232,SEARCH($N$1,M2232)-40,80))</f>
        <v/>
      </c>
      <c r="O2232" s="36" t="str">
        <f>IF(ISERROR(MID(M2232,SEARCH($O$1,M2232)-40,80)),"",MID(M2232,SEARCH($O$1,M2232)-40,80))</f>
        <v/>
      </c>
      <c r="P2232"/>
    </row>
    <row r="2233" spans="1:16" x14ac:dyDescent="0.35">
      <c r="A2233" s="5" t="s">
        <v>11</v>
      </c>
      <c r="B2233" s="6">
        <v>2.8</v>
      </c>
      <c r="C2233" s="1" t="s">
        <v>3299</v>
      </c>
      <c r="D2233" s="1" t="s">
        <v>3300</v>
      </c>
      <c r="E2233" s="1" t="b">
        <v>0</v>
      </c>
      <c r="F2233" s="1" t="b">
        <v>1</v>
      </c>
      <c r="G2233" s="1">
        <v>10.5769230769231</v>
      </c>
      <c r="H2233" s="1">
        <v>1</v>
      </c>
      <c r="I2233" s="1">
        <v>1</v>
      </c>
      <c r="J2233" s="1">
        <v>1</v>
      </c>
      <c r="K2233" s="2">
        <v>4803288.65625</v>
      </c>
      <c r="L2233" s="4">
        <f>IF(ISNUMBER(K2233),LOG(K2233,10),"0")</f>
        <v>6.6815386865868325</v>
      </c>
      <c r="M2233" s="25" t="s">
        <v>6039</v>
      </c>
      <c r="N2233" s="32" t="str">
        <f>IF(ISERROR(MID(M2233,SEARCH($N$1,M2233)-40,80)),"",MID(M2233,SEARCH($N$1,M2233)-40,80))</f>
        <v/>
      </c>
      <c r="O2233" s="36" t="str">
        <f>IF(ISERROR(MID(M2233,SEARCH($O$1,M2233)-40,80)),"",MID(M2233,SEARCH($O$1,M2233)-40,80))</f>
        <v/>
      </c>
      <c r="P2233"/>
    </row>
    <row r="2234" spans="1:16" x14ac:dyDescent="0.35">
      <c r="A2234" s="5" t="s">
        <v>11</v>
      </c>
      <c r="B2234" s="6">
        <v>3.81</v>
      </c>
      <c r="C2234" s="1" t="s">
        <v>3165</v>
      </c>
      <c r="D2234" s="1" t="s">
        <v>3166</v>
      </c>
      <c r="E2234" s="1" t="b">
        <v>0</v>
      </c>
      <c r="F2234" s="1" t="b">
        <v>1</v>
      </c>
      <c r="G2234" s="1">
        <v>12.7118644067797</v>
      </c>
      <c r="H2234" s="1">
        <v>1</v>
      </c>
      <c r="I2234" s="1">
        <v>1</v>
      </c>
      <c r="J2234" s="1">
        <v>1</v>
      </c>
      <c r="K2234" s="2">
        <v>1408813.0625</v>
      </c>
      <c r="L2234" s="4">
        <f>IF(ISNUMBER(K2234),LOG(K2234,10),"0")</f>
        <v>6.1488533697517882</v>
      </c>
      <c r="M2234" s="25" t="s">
        <v>6578</v>
      </c>
      <c r="N2234" s="32" t="str">
        <f>IF(ISERROR(MID(M2234,SEARCH($N$1,M2234)-40,80)),"",MID(M2234,SEARCH($N$1,M2234)-40,80))</f>
        <v/>
      </c>
      <c r="O2234" s="36" t="str">
        <f>IF(ISERROR(MID(M2234,SEARCH($O$1,M2234)-40,80)),"",MID(M2234,SEARCH($O$1,M2234)-40,80))</f>
        <v/>
      </c>
      <c r="P2234"/>
    </row>
    <row r="2235" spans="1:16" x14ac:dyDescent="0.35">
      <c r="A2235" s="5" t="s">
        <v>11</v>
      </c>
      <c r="B2235" s="6">
        <v>3.02</v>
      </c>
      <c r="C2235" s="1" t="s">
        <v>3586</v>
      </c>
      <c r="D2235" s="1" t="s">
        <v>3587</v>
      </c>
      <c r="E2235" s="1" t="b">
        <v>0</v>
      </c>
      <c r="F2235" s="1" t="b">
        <v>1</v>
      </c>
      <c r="G2235" s="1">
        <v>3.5947712418300699</v>
      </c>
      <c r="H2235" s="1">
        <v>1</v>
      </c>
      <c r="I2235" s="1">
        <v>1</v>
      </c>
      <c r="J2235" s="1">
        <v>1</v>
      </c>
      <c r="K2235" s="2">
        <v>1297676.375</v>
      </c>
      <c r="L2235" s="4">
        <f>IF(ISNUMBER(K2235),LOG(K2235,10),"0")</f>
        <v>6.113166398107019</v>
      </c>
      <c r="M2235" s="25" t="s">
        <v>6598</v>
      </c>
      <c r="N2235" s="32" t="str">
        <f>IF(ISERROR(MID(M2235,SEARCH($N$1,M2235)-40,80)),"",MID(M2235,SEARCH($N$1,M2235)-40,80))</f>
        <v/>
      </c>
      <c r="O2235" s="36" t="str">
        <f>IF(ISERROR(MID(M2235,SEARCH($O$1,M2235)-40,80)),"",MID(M2235,SEARCH($O$1,M2235)-40,80))</f>
        <v/>
      </c>
      <c r="P2235"/>
    </row>
    <row r="2236" spans="1:16" x14ac:dyDescent="0.35">
      <c r="A2236" s="5" t="s">
        <v>11</v>
      </c>
      <c r="B2236" s="6">
        <v>2.0699999999999998</v>
      </c>
      <c r="C2236" s="1" t="s">
        <v>4002</v>
      </c>
      <c r="D2236" s="1" t="s">
        <v>4003</v>
      </c>
      <c r="E2236" s="1" t="b">
        <v>0</v>
      </c>
      <c r="F2236" s="1" t="b">
        <v>1</v>
      </c>
      <c r="G2236" s="1">
        <v>10.9677419354839</v>
      </c>
      <c r="H2236" s="1">
        <v>1</v>
      </c>
      <c r="I2236" s="1">
        <v>1</v>
      </c>
      <c r="J2236" s="1">
        <v>1</v>
      </c>
      <c r="K2236" s="2" t="s">
        <v>483</v>
      </c>
      <c r="L2236" s="4" t="str">
        <f>IF(ISNUMBER(K2236),LOG(K2236,10),"0")</f>
        <v>0</v>
      </c>
      <c r="M2236" s="25" t="s">
        <v>6846</v>
      </c>
      <c r="N2236" s="32" t="str">
        <f>IF(ISERROR(MID(M2236,SEARCH($N$1,M2236)-40,80)),"",MID(M2236,SEARCH($N$1,M2236)-40,80))</f>
        <v/>
      </c>
      <c r="O2236" s="36" t="str">
        <f>IF(ISERROR(MID(M2236,SEARCH($O$1,M2236)-40,80)),"",MID(M2236,SEARCH($O$1,M2236)-40,80))</f>
        <v/>
      </c>
      <c r="P2236"/>
    </row>
    <row r="2237" spans="1:16" x14ac:dyDescent="0.35">
      <c r="A2237" s="5" t="s">
        <v>11</v>
      </c>
      <c r="B2237" s="6">
        <v>4.97</v>
      </c>
      <c r="C2237" s="1" t="s">
        <v>3620</v>
      </c>
      <c r="D2237" s="1" t="s">
        <v>3621</v>
      </c>
      <c r="E2237" s="1" t="b">
        <v>0</v>
      </c>
      <c r="F2237" s="1" t="b">
        <v>1</v>
      </c>
      <c r="G2237" s="1">
        <v>5.6768558951965096</v>
      </c>
      <c r="H2237" s="1">
        <v>1</v>
      </c>
      <c r="I2237" s="1">
        <v>2</v>
      </c>
      <c r="J2237" s="1">
        <v>1</v>
      </c>
      <c r="K2237" s="2">
        <v>13866475.5859375</v>
      </c>
      <c r="L2237" s="4">
        <f>IF(ISNUMBER(K2237),LOG(K2237,10),"0")</f>
        <v>7.141966091348567</v>
      </c>
      <c r="M2237" s="25" t="s">
        <v>5369</v>
      </c>
      <c r="N2237" s="32" t="str">
        <f>IF(ISERROR(MID(M2237,SEARCH($N$1,M2237)-40,80)),"",MID(M2237,SEARCH($N$1,M2237)-40,80))</f>
        <v/>
      </c>
      <c r="O2237" s="36" t="str">
        <f>IF(ISERROR(MID(M2237,SEARCH($O$1,M2237)-40,80)),"",MID(M2237,SEARCH($O$1,M2237)-40,80))</f>
        <v/>
      </c>
      <c r="P2237"/>
    </row>
    <row r="2238" spans="1:16" x14ac:dyDescent="0.35">
      <c r="A2238" s="5" t="s">
        <v>11</v>
      </c>
      <c r="B2238" s="6">
        <v>1.9</v>
      </c>
      <c r="C2238" s="1" t="s">
        <v>3594</v>
      </c>
      <c r="D2238" s="1" t="s">
        <v>3595</v>
      </c>
      <c r="E2238" s="1" t="b">
        <v>0</v>
      </c>
      <c r="F2238" s="1" t="b">
        <v>1</v>
      </c>
      <c r="G2238" s="1">
        <v>7.2847682119205297</v>
      </c>
      <c r="H2238" s="1">
        <v>1</v>
      </c>
      <c r="I2238" s="1">
        <v>1</v>
      </c>
      <c r="J2238" s="1">
        <v>1</v>
      </c>
      <c r="K2238" s="2">
        <v>9024020.4296875</v>
      </c>
      <c r="L2238" s="4">
        <f>IF(ISNUMBER(K2238),LOG(K2238,10),"0")</f>
        <v>6.9554000698496496</v>
      </c>
      <c r="M2238" s="25" t="s">
        <v>5628</v>
      </c>
      <c r="N2238" s="32" t="str">
        <f>IF(ISERROR(MID(M2238,SEARCH($N$1,M2238)-40,80)),"",MID(M2238,SEARCH($N$1,M2238)-40,80))</f>
        <v/>
      </c>
      <c r="O2238" s="36" t="str">
        <f>IF(ISERROR(MID(M2238,SEARCH($O$1,M2238)-40,80)),"",MID(M2238,SEARCH($O$1,M2238)-40,80))</f>
        <v/>
      </c>
      <c r="P2238"/>
    </row>
    <row r="2239" spans="1:16" x14ac:dyDescent="0.35">
      <c r="A2239" s="5" t="s">
        <v>4094</v>
      </c>
      <c r="B2239" s="6">
        <v>2.4</v>
      </c>
      <c r="C2239" s="1" t="s">
        <v>4099</v>
      </c>
      <c r="D2239" s="1" t="s">
        <v>4100</v>
      </c>
      <c r="E2239" s="1" t="b">
        <v>0</v>
      </c>
      <c r="F2239" s="1" t="b">
        <v>1</v>
      </c>
      <c r="G2239" s="1">
        <v>4.7979797979798002</v>
      </c>
      <c r="H2239" s="1">
        <v>1</v>
      </c>
      <c r="I2239" s="1">
        <v>1</v>
      </c>
      <c r="J2239" s="1">
        <v>1</v>
      </c>
      <c r="K2239" s="2">
        <v>4267582.75</v>
      </c>
      <c r="L2239" s="4">
        <f>IF(ISNUMBER(K2239),LOG(K2239,10),"0")</f>
        <v>6.6301819509982414</v>
      </c>
      <c r="M2239" s="25" t="s">
        <v>6110</v>
      </c>
      <c r="N2239" s="32" t="str">
        <f>IF(ISERROR(MID(M2239,SEARCH($N$1,M2239)-40,80)),"",MID(M2239,SEARCH($N$1,M2239)-40,80))</f>
        <v/>
      </c>
      <c r="O2239" s="36" t="str">
        <f>IF(ISERROR(MID(M2239,SEARCH($O$1,M2239)-40,80)),"",MID(M2239,SEARCH($O$1,M2239)-40,80))</f>
        <v/>
      </c>
      <c r="P2239"/>
    </row>
    <row r="2240" spans="1:16" x14ac:dyDescent="0.35">
      <c r="A2240" s="5" t="s">
        <v>11</v>
      </c>
      <c r="B2240" s="6">
        <v>2.17</v>
      </c>
      <c r="C2240" s="1" t="s">
        <v>4032</v>
      </c>
      <c r="D2240" s="1" t="s">
        <v>4033</v>
      </c>
      <c r="E2240" s="1" t="b">
        <v>0</v>
      </c>
      <c r="F2240" s="1" t="b">
        <v>1</v>
      </c>
      <c r="G2240" s="1">
        <v>19.6078431372549</v>
      </c>
      <c r="H2240" s="1">
        <v>1</v>
      </c>
      <c r="I2240" s="1">
        <v>1</v>
      </c>
      <c r="J2240" s="1">
        <v>1</v>
      </c>
      <c r="K2240" s="2">
        <v>1412039.6875</v>
      </c>
      <c r="L2240" s="4">
        <f>IF(ISNUMBER(K2240),LOG(K2240,10),"0")</f>
        <v>6.1498469033871901</v>
      </c>
      <c r="M2240" s="25" t="s">
        <v>6577</v>
      </c>
      <c r="N2240" s="32" t="str">
        <f>IF(ISERROR(MID(M2240,SEARCH($N$1,M2240)-40,80)),"",MID(M2240,SEARCH($N$1,M2240)-40,80))</f>
        <v/>
      </c>
      <c r="O2240" s="36" t="str">
        <f>IF(ISERROR(MID(M2240,SEARCH($O$1,M2240)-40,80)),"",MID(M2240,SEARCH($O$1,M2240)-40,80))</f>
        <v/>
      </c>
      <c r="P2240"/>
    </row>
    <row r="2241" spans="1:16" x14ac:dyDescent="0.35">
      <c r="A2241" s="5" t="s">
        <v>11</v>
      </c>
      <c r="B2241" s="6">
        <v>2.72</v>
      </c>
      <c r="C2241" s="1" t="s">
        <v>3281</v>
      </c>
      <c r="D2241" s="1" t="s">
        <v>3282</v>
      </c>
      <c r="E2241" s="1" t="b">
        <v>0</v>
      </c>
      <c r="F2241" s="1" t="b">
        <v>1</v>
      </c>
      <c r="G2241" s="1">
        <v>16.901408450704199</v>
      </c>
      <c r="H2241" s="1">
        <v>1</v>
      </c>
      <c r="I2241" s="1">
        <v>1</v>
      </c>
      <c r="J2241" s="1">
        <v>1</v>
      </c>
      <c r="K2241" s="2">
        <v>77229727.3125</v>
      </c>
      <c r="L2241" s="4">
        <f>IF(ISNUMBER(K2241),LOG(K2241,10),"0")</f>
        <v>7.8877845014072481</v>
      </c>
      <c r="M2241" s="25" t="s">
        <v>4798</v>
      </c>
      <c r="N2241" s="32" t="str">
        <f>IF(ISERROR(MID(M2241,SEARCH($N$1,M2241)-40,80)),"",MID(M2241,SEARCH($N$1,M2241)-40,80))</f>
        <v/>
      </c>
      <c r="O2241" s="36" t="str">
        <f>IF(ISERROR(MID(M2241,SEARCH($O$1,M2241)-40,80)),"",MID(M2241,SEARCH($O$1,M2241)-40,80))</f>
        <v/>
      </c>
      <c r="P2241"/>
    </row>
    <row r="2242" spans="1:16" x14ac:dyDescent="0.35">
      <c r="A2242" s="5" t="s">
        <v>11</v>
      </c>
      <c r="B2242" s="6">
        <v>2.48</v>
      </c>
      <c r="C2242" s="1" t="s">
        <v>3850</v>
      </c>
      <c r="D2242" s="1" t="s">
        <v>3851</v>
      </c>
      <c r="E2242" s="1" t="b">
        <v>0</v>
      </c>
      <c r="F2242" s="1" t="b">
        <v>1</v>
      </c>
      <c r="G2242" s="1">
        <v>6.1965811965812003</v>
      </c>
      <c r="H2242" s="1">
        <v>1</v>
      </c>
      <c r="I2242" s="1">
        <v>1</v>
      </c>
      <c r="J2242" s="1">
        <v>1</v>
      </c>
      <c r="K2242" s="2">
        <v>1118394.671875</v>
      </c>
      <c r="L2242" s="4">
        <f>IF(ISNUMBER(K2242),LOG(K2242,10),"0")</f>
        <v>6.0485950893915925</v>
      </c>
      <c r="M2242" s="25" t="s">
        <v>6638</v>
      </c>
      <c r="N2242" s="32" t="str">
        <f>IF(ISERROR(MID(M2242,SEARCH($N$1,M2242)-40,80)),"",MID(M2242,SEARCH($N$1,M2242)-40,80))</f>
        <v/>
      </c>
      <c r="O2242" s="36" t="str">
        <f>IF(ISERROR(MID(M2242,SEARCH($O$1,M2242)-40,80)),"",MID(M2242,SEARCH($O$1,M2242)-40,80))</f>
        <v/>
      </c>
      <c r="P2242"/>
    </row>
    <row r="2243" spans="1:16" x14ac:dyDescent="0.35">
      <c r="A2243" s="5" t="s">
        <v>11</v>
      </c>
      <c r="B2243" s="6">
        <v>3.49</v>
      </c>
      <c r="C2243" s="1" t="s">
        <v>3742</v>
      </c>
      <c r="D2243" s="1" t="s">
        <v>3743</v>
      </c>
      <c r="E2243" s="1" t="b">
        <v>0</v>
      </c>
      <c r="F2243" s="1" t="b">
        <v>1</v>
      </c>
      <c r="G2243" s="1">
        <v>17.741935483871</v>
      </c>
      <c r="H2243" s="1">
        <v>1</v>
      </c>
      <c r="I2243" s="1">
        <v>1</v>
      </c>
      <c r="J2243" s="1">
        <v>1</v>
      </c>
      <c r="K2243" s="2">
        <v>1426437.5</v>
      </c>
      <c r="L2243" s="4">
        <f>IF(ISNUMBER(K2243),LOG(K2243,10),"0")</f>
        <v>6.1542527476020954</v>
      </c>
      <c r="M2243" s="25" t="s">
        <v>6572</v>
      </c>
      <c r="N2243" s="32" t="str">
        <f>IF(ISERROR(MID(M2243,SEARCH($N$1,M2243)-40,80)),"",MID(M2243,SEARCH($N$1,M2243)-40,80))</f>
        <v/>
      </c>
      <c r="O2243" s="36" t="str">
        <f>IF(ISERROR(MID(M2243,SEARCH($O$1,M2243)-40,80)),"",MID(M2243,SEARCH($O$1,M2243)-40,80))</f>
        <v/>
      </c>
      <c r="P2243"/>
    </row>
    <row r="2244" spans="1:16" x14ac:dyDescent="0.35">
      <c r="A2244" s="5" t="s">
        <v>4094</v>
      </c>
      <c r="B2244" s="6">
        <v>2.4900000000000002</v>
      </c>
      <c r="C2244" s="1" t="s">
        <v>4325</v>
      </c>
      <c r="D2244" s="1" t="s">
        <v>4326</v>
      </c>
      <c r="E2244" s="1" t="b">
        <v>0</v>
      </c>
      <c r="F2244" s="1" t="b">
        <v>1</v>
      </c>
      <c r="G2244" s="1">
        <v>18.0722891566265</v>
      </c>
      <c r="H2244" s="1">
        <v>1</v>
      </c>
      <c r="I2244" s="1">
        <v>1</v>
      </c>
      <c r="J2244" s="1">
        <v>1</v>
      </c>
      <c r="K2244" s="2">
        <v>1150652.25</v>
      </c>
      <c r="L2244" s="4">
        <f>IF(ISNUMBER(K2244),LOG(K2244,10),"0")</f>
        <v>6.0609440910274452</v>
      </c>
      <c r="M2244" s="25" t="s">
        <v>6629</v>
      </c>
      <c r="N2244" s="32" t="str">
        <f>IF(ISERROR(MID(M2244,SEARCH($N$1,M2244)-40,80)),"",MID(M2244,SEARCH($N$1,M2244)-40,80))</f>
        <v/>
      </c>
      <c r="O2244" s="36" t="str">
        <f>IF(ISERROR(MID(M2244,SEARCH($O$1,M2244)-40,80)),"",MID(M2244,SEARCH($O$1,M2244)-40,80))</f>
        <v/>
      </c>
      <c r="P2244"/>
    </row>
    <row r="2245" spans="1:16" x14ac:dyDescent="0.35">
      <c r="A2245" s="5" t="s">
        <v>11</v>
      </c>
      <c r="B2245" s="6">
        <v>0</v>
      </c>
      <c r="C2245" s="1" t="s">
        <v>4018</v>
      </c>
      <c r="D2245" s="1" t="s">
        <v>4019</v>
      </c>
      <c r="E2245" s="1" t="b">
        <v>0</v>
      </c>
      <c r="F2245" s="1" t="b">
        <v>1</v>
      </c>
      <c r="G2245" s="1">
        <v>9.7014925373134293</v>
      </c>
      <c r="H2245" s="1">
        <v>1</v>
      </c>
      <c r="I2245" s="1">
        <v>1</v>
      </c>
      <c r="J2245" s="1">
        <v>1</v>
      </c>
      <c r="K2245" s="2">
        <v>6530204.5</v>
      </c>
      <c r="L2245" s="4">
        <f>IF(ISNUMBER(K2245),LOG(K2245,10),"0")</f>
        <v>6.8149267818617343</v>
      </c>
      <c r="M2245" s="25" t="s">
        <v>5852</v>
      </c>
      <c r="N2245" s="32" t="str">
        <f>IF(ISERROR(MID(M2245,SEARCH($N$1,M2245)-40,80)),"",MID(M2245,SEARCH($N$1,M2245)-40,80))</f>
        <v/>
      </c>
      <c r="O2245" s="36" t="str">
        <f>IF(ISERROR(MID(M2245,SEARCH($O$1,M2245)-40,80)),"",MID(M2245,SEARCH($O$1,M2245)-40,80))</f>
        <v/>
      </c>
      <c r="P2245"/>
    </row>
    <row r="2246" spans="1:16" x14ac:dyDescent="0.35">
      <c r="A2246" s="5" t="s">
        <v>11</v>
      </c>
      <c r="B2246" s="6">
        <v>2.36</v>
      </c>
      <c r="C2246" s="1" t="s">
        <v>3836</v>
      </c>
      <c r="D2246" s="1" t="s">
        <v>3837</v>
      </c>
      <c r="E2246" s="1" t="b">
        <v>0</v>
      </c>
      <c r="F2246" s="1" t="b">
        <v>1</v>
      </c>
      <c r="G2246" s="1">
        <v>10.2803738317757</v>
      </c>
      <c r="H2246" s="1">
        <v>1</v>
      </c>
      <c r="I2246" s="1">
        <v>1</v>
      </c>
      <c r="J2246" s="1">
        <v>1</v>
      </c>
      <c r="K2246" s="2">
        <v>2970181.5234375</v>
      </c>
      <c r="L2246" s="4">
        <f>IF(ISNUMBER(K2246),LOG(K2246,10),"0")</f>
        <v>6.47278299215162</v>
      </c>
      <c r="M2246" s="25" t="s">
        <v>4791</v>
      </c>
      <c r="N2246" s="32" t="str">
        <f>IF(ISERROR(MID(M2246,SEARCH($N$1,M2246)-40,80)),"",MID(M2246,SEARCH($N$1,M2246)-40,80))</f>
        <v/>
      </c>
      <c r="O2246" s="36" t="str">
        <f>IF(ISERROR(MID(M2246,SEARCH($O$1,M2246)-40,80)),"",MID(M2246,SEARCH($O$1,M2246)-40,80))</f>
        <v/>
      </c>
      <c r="P2246"/>
    </row>
    <row r="2247" spans="1:16" x14ac:dyDescent="0.35">
      <c r="A2247" s="5" t="s">
        <v>4094</v>
      </c>
      <c r="B2247" s="6">
        <v>2.68</v>
      </c>
      <c r="C2247" s="1" t="s">
        <v>4265</v>
      </c>
      <c r="D2247" s="1" t="s">
        <v>4266</v>
      </c>
      <c r="E2247" s="1" t="b">
        <v>0</v>
      </c>
      <c r="F2247" s="1" t="b">
        <v>1</v>
      </c>
      <c r="G2247" s="1">
        <v>4.6728971962616797</v>
      </c>
      <c r="H2247" s="1">
        <v>1</v>
      </c>
      <c r="I2247" s="1">
        <v>1</v>
      </c>
      <c r="J2247" s="1">
        <v>1</v>
      </c>
      <c r="K2247" s="2" t="s">
        <v>483</v>
      </c>
      <c r="L2247" s="4" t="str">
        <f>IF(ISNUMBER(K2247),LOG(K2247,10),"0")</f>
        <v>0</v>
      </c>
      <c r="M2247" s="25" t="s">
        <v>6865</v>
      </c>
      <c r="N2247" s="32" t="str">
        <f>IF(ISERROR(MID(M2247,SEARCH($N$1,M2247)-40,80)),"",MID(M2247,SEARCH($N$1,M2247)-40,80))</f>
        <v/>
      </c>
      <c r="O2247" s="36" t="str">
        <f>IF(ISERROR(MID(M2247,SEARCH($O$1,M2247)-40,80)),"",MID(M2247,SEARCH($O$1,M2247)-40,80))</f>
        <v/>
      </c>
      <c r="P2247"/>
    </row>
    <row r="2248" spans="1:16" x14ac:dyDescent="0.35">
      <c r="A2248" s="5" t="s">
        <v>11</v>
      </c>
      <c r="B2248" s="6">
        <v>3.14</v>
      </c>
      <c r="C2248" s="1" t="s">
        <v>3998</v>
      </c>
      <c r="D2248" s="1" t="s">
        <v>3999</v>
      </c>
      <c r="E2248" s="1" t="b">
        <v>0</v>
      </c>
      <c r="F2248" s="1" t="b">
        <v>1</v>
      </c>
      <c r="G2248" s="1">
        <v>2.8195488721804498</v>
      </c>
      <c r="H2248" s="1">
        <v>1</v>
      </c>
      <c r="I2248" s="1">
        <v>1</v>
      </c>
      <c r="J2248" s="1">
        <v>1</v>
      </c>
      <c r="K2248" s="2">
        <v>1009691.49609375</v>
      </c>
      <c r="L2248" s="4">
        <f>IF(ISNUMBER(K2248),LOG(K2248,10),"0")</f>
        <v>6.004188698524632</v>
      </c>
      <c r="M2248" s="25" t="s">
        <v>6664</v>
      </c>
      <c r="N2248" s="32" t="str">
        <f>IF(ISERROR(MID(M2248,SEARCH($N$1,M2248)-40,80)),"",MID(M2248,SEARCH($N$1,M2248)-40,80))</f>
        <v/>
      </c>
      <c r="O2248" s="36" t="str">
        <f>IF(ISERROR(MID(M2248,SEARCH($O$1,M2248)-40,80)),"",MID(M2248,SEARCH($O$1,M2248)-40,80))</f>
        <v/>
      </c>
      <c r="P2248"/>
    </row>
    <row r="2249" spans="1:16" x14ac:dyDescent="0.35">
      <c r="A2249" s="5" t="s">
        <v>4094</v>
      </c>
      <c r="B2249" s="6">
        <v>1.8</v>
      </c>
      <c r="C2249" s="1" t="s">
        <v>4567</v>
      </c>
      <c r="D2249" s="1" t="s">
        <v>4568</v>
      </c>
      <c r="E2249" s="1" t="b">
        <v>0</v>
      </c>
      <c r="F2249" s="1" t="b">
        <v>1</v>
      </c>
      <c r="G2249" s="1">
        <v>7.7922077922077904</v>
      </c>
      <c r="H2249" s="1">
        <v>1</v>
      </c>
      <c r="I2249" s="1">
        <v>1</v>
      </c>
      <c r="J2249" s="1">
        <v>1</v>
      </c>
      <c r="K2249" s="2">
        <v>2051995.0859375</v>
      </c>
      <c r="L2249" s="4">
        <f>IF(ISNUMBER(K2249),LOG(K2249,10),"0")</f>
        <v>6.312176316404309</v>
      </c>
      <c r="M2249" s="25" t="s">
        <v>6470</v>
      </c>
      <c r="N2249" s="32" t="str">
        <f>IF(ISERROR(MID(M2249,SEARCH($N$1,M2249)-40,80)),"",MID(M2249,SEARCH($N$1,M2249)-40,80))</f>
        <v/>
      </c>
      <c r="O2249" s="36" t="str">
        <f>IF(ISERROR(MID(M2249,SEARCH($O$1,M2249)-40,80)),"",MID(M2249,SEARCH($O$1,M2249)-40,80))</f>
        <v/>
      </c>
      <c r="P2249"/>
    </row>
    <row r="2250" spans="1:16" x14ac:dyDescent="0.35">
      <c r="A2250" s="5" t="s">
        <v>4094</v>
      </c>
      <c r="B2250" s="6">
        <v>1.77</v>
      </c>
      <c r="C2250" s="1" t="s">
        <v>4297</v>
      </c>
      <c r="D2250" s="1" t="s">
        <v>4298</v>
      </c>
      <c r="E2250" s="1" t="b">
        <v>0</v>
      </c>
      <c r="F2250" s="1" t="b">
        <v>1</v>
      </c>
      <c r="G2250" s="1">
        <v>1.4492753623188399</v>
      </c>
      <c r="H2250" s="1">
        <v>1</v>
      </c>
      <c r="I2250" s="1">
        <v>1</v>
      </c>
      <c r="J2250" s="1">
        <v>1</v>
      </c>
      <c r="K2250" s="2">
        <v>317955.859375</v>
      </c>
      <c r="L2250" s="4">
        <f>IF(ISNUMBER(K2250),LOG(K2250,10),"0")</f>
        <v>5.502366832687402</v>
      </c>
      <c r="M2250" s="25" t="s">
        <v>6796</v>
      </c>
      <c r="N2250" s="32" t="str">
        <f>IF(ISERROR(MID(M2250,SEARCH($N$1,M2250)-40,80)),"",MID(M2250,SEARCH($N$1,M2250)-40,80))</f>
        <v/>
      </c>
      <c r="O2250" s="36" t="str">
        <f>IF(ISERROR(MID(M2250,SEARCH($O$1,M2250)-40,80)),"",MID(M2250,SEARCH($O$1,M2250)-40,80))</f>
        <v/>
      </c>
      <c r="P2250"/>
    </row>
    <row r="2251" spans="1:16" x14ac:dyDescent="0.35">
      <c r="A2251" s="5" t="s">
        <v>11</v>
      </c>
      <c r="B2251" s="6">
        <v>2.81</v>
      </c>
      <c r="C2251" s="1" t="s">
        <v>3429</v>
      </c>
      <c r="D2251" s="1" t="s">
        <v>1364</v>
      </c>
      <c r="E2251" s="1" t="b">
        <v>0</v>
      </c>
      <c r="F2251" s="1" t="b">
        <v>1</v>
      </c>
      <c r="G2251" s="1">
        <v>14.634146341463399</v>
      </c>
      <c r="H2251" s="1">
        <v>1</v>
      </c>
      <c r="I2251" s="1">
        <v>1</v>
      </c>
      <c r="J2251" s="1">
        <v>1</v>
      </c>
      <c r="K2251" s="2">
        <v>35655255.234375</v>
      </c>
      <c r="L2251" s="4">
        <f>IF(ISNUMBER(K2251),LOG(K2251,10),"0")</f>
        <v>7.5521235496461214</v>
      </c>
      <c r="M2251" s="25" t="s">
        <v>4986</v>
      </c>
      <c r="N2251" s="32" t="str">
        <f>IF(ISERROR(MID(M2251,SEARCH($N$1,M2251)-40,80)),"",MID(M2251,SEARCH($N$1,M2251)-40,80))</f>
        <v/>
      </c>
      <c r="O2251" s="36" t="str">
        <f>IF(ISERROR(MID(M2251,SEARCH($O$1,M2251)-40,80)),"",MID(M2251,SEARCH($O$1,M2251)-40,80))</f>
        <v/>
      </c>
      <c r="P2251"/>
    </row>
    <row r="2252" spans="1:16" x14ac:dyDescent="0.35">
      <c r="A2252" s="5" t="s">
        <v>4094</v>
      </c>
      <c r="B2252" s="6">
        <v>2.16</v>
      </c>
      <c r="C2252" s="1" t="s">
        <v>4495</v>
      </c>
      <c r="D2252" s="1" t="s">
        <v>4496</v>
      </c>
      <c r="E2252" s="1" t="b">
        <v>0</v>
      </c>
      <c r="F2252" s="1" t="b">
        <v>1</v>
      </c>
      <c r="G2252" s="1">
        <v>16.037735849056599</v>
      </c>
      <c r="H2252" s="1">
        <v>1</v>
      </c>
      <c r="I2252" s="1">
        <v>1</v>
      </c>
      <c r="J2252" s="1">
        <v>1</v>
      </c>
      <c r="K2252" s="2">
        <v>795359.53125</v>
      </c>
      <c r="L2252" s="4">
        <f>IF(ISNUMBER(K2252),LOG(K2252,10),"0")</f>
        <v>5.9005634898408914</v>
      </c>
      <c r="M2252" s="25" t="s">
        <v>6704</v>
      </c>
      <c r="N2252" s="32" t="str">
        <f>IF(ISERROR(MID(M2252,SEARCH($N$1,M2252)-40,80)),"",MID(M2252,SEARCH($N$1,M2252)-40,80))</f>
        <v/>
      </c>
      <c r="O2252" s="36" t="str">
        <f>IF(ISERROR(MID(M2252,SEARCH($O$1,M2252)-40,80)),"",MID(M2252,SEARCH($O$1,M2252)-40,80))</f>
        <v/>
      </c>
      <c r="P2252"/>
    </row>
    <row r="2253" spans="1:16" x14ac:dyDescent="0.35">
      <c r="A2253" s="5" t="s">
        <v>11</v>
      </c>
      <c r="B2253" s="6">
        <v>3.3</v>
      </c>
      <c r="C2253" s="1" t="s">
        <v>3141</v>
      </c>
      <c r="D2253" s="1" t="s">
        <v>3142</v>
      </c>
      <c r="E2253" s="1" t="b">
        <v>0</v>
      </c>
      <c r="F2253" s="1" t="b">
        <v>1</v>
      </c>
      <c r="G2253" s="1">
        <v>7.7922077922077904</v>
      </c>
      <c r="H2253" s="1">
        <v>1</v>
      </c>
      <c r="I2253" s="1">
        <v>1</v>
      </c>
      <c r="J2253" s="1">
        <v>1</v>
      </c>
      <c r="K2253" s="2">
        <v>756517.96875</v>
      </c>
      <c r="L2253" s="4">
        <f>IF(ISNUMBER(K2253),LOG(K2253,10),"0")</f>
        <v>5.8788192478070496</v>
      </c>
      <c r="M2253" s="25" t="s">
        <v>6713</v>
      </c>
      <c r="N2253" s="32" t="str">
        <f>IF(ISERROR(MID(M2253,SEARCH($N$1,M2253)-40,80)),"",MID(M2253,SEARCH($N$1,M2253)-40,80))</f>
        <v/>
      </c>
      <c r="O2253" s="36" t="str">
        <f>IF(ISERROR(MID(M2253,SEARCH($O$1,M2253)-40,80)),"",MID(M2253,SEARCH($O$1,M2253)-40,80))</f>
        <v/>
      </c>
      <c r="P2253"/>
    </row>
    <row r="2254" spans="1:16" x14ac:dyDescent="0.35">
      <c r="A2254" s="5" t="s">
        <v>11</v>
      </c>
      <c r="B2254" s="6">
        <v>3.18</v>
      </c>
      <c r="C2254" s="1" t="s">
        <v>2807</v>
      </c>
      <c r="D2254" s="1" t="s">
        <v>2808</v>
      </c>
      <c r="E2254" s="1" t="b">
        <v>0</v>
      </c>
      <c r="F2254" s="1" t="b">
        <v>1</v>
      </c>
      <c r="G2254" s="1">
        <v>13.2743362831858</v>
      </c>
      <c r="H2254" s="1">
        <v>1</v>
      </c>
      <c r="I2254" s="1">
        <v>1</v>
      </c>
      <c r="J2254" s="1">
        <v>1</v>
      </c>
      <c r="K2254" s="2">
        <v>8058408</v>
      </c>
      <c r="L2254" s="4">
        <f>IF(ISNUMBER(K2254),LOG(K2254,10),"0")</f>
        <v>6.9062492520896992</v>
      </c>
      <c r="M2254" s="25" t="s">
        <v>5712</v>
      </c>
      <c r="N2254" s="32" t="str">
        <f>IF(ISERROR(MID(M2254,SEARCH($N$1,M2254)-40,80)),"",MID(M2254,SEARCH($N$1,M2254)-40,80))</f>
        <v/>
      </c>
      <c r="O2254" s="36" t="str">
        <f>IF(ISERROR(MID(M2254,SEARCH($O$1,M2254)-40,80)),"",MID(M2254,SEARCH($O$1,M2254)-40,80))</f>
        <v/>
      </c>
      <c r="P2254"/>
    </row>
    <row r="2255" spans="1:16" x14ac:dyDescent="0.35">
      <c r="A2255" s="5" t="s">
        <v>11</v>
      </c>
      <c r="B2255" s="6">
        <v>3.29</v>
      </c>
      <c r="C2255" s="1" t="s">
        <v>3578</v>
      </c>
      <c r="D2255" s="1" t="s">
        <v>3579</v>
      </c>
      <c r="E2255" s="1" t="b">
        <v>0</v>
      </c>
      <c r="F2255" s="1" t="b">
        <v>1</v>
      </c>
      <c r="G2255" s="1">
        <v>7.1207430340557298</v>
      </c>
      <c r="H2255" s="1">
        <v>1</v>
      </c>
      <c r="I2255" s="1">
        <v>1</v>
      </c>
      <c r="J2255" s="1">
        <v>1</v>
      </c>
      <c r="K2255" s="2">
        <v>5776430.5625</v>
      </c>
      <c r="L2255" s="4">
        <f>IF(ISNUMBER(K2255),LOG(K2255,10),"0")</f>
        <v>6.7616595571288851</v>
      </c>
      <c r="M2255" s="25" t="s">
        <v>5933</v>
      </c>
      <c r="N2255" s="32" t="str">
        <f>IF(ISERROR(MID(M2255,SEARCH($N$1,M2255)-40,80)),"",MID(M2255,SEARCH($N$1,M2255)-40,80))</f>
        <v/>
      </c>
      <c r="O2255" s="36" t="str">
        <f>IF(ISERROR(MID(M2255,SEARCH($O$1,M2255)-40,80)),"",MID(M2255,SEARCH($O$1,M2255)-40,80))</f>
        <v/>
      </c>
      <c r="P2255"/>
    </row>
    <row r="2256" spans="1:16" x14ac:dyDescent="0.35">
      <c r="A2256" s="5" t="s">
        <v>11</v>
      </c>
      <c r="B2256" s="6">
        <v>2.46</v>
      </c>
      <c r="C2256" s="1" t="s">
        <v>3794</v>
      </c>
      <c r="D2256" s="1" t="s">
        <v>3795</v>
      </c>
      <c r="E2256" s="1" t="b">
        <v>0</v>
      </c>
      <c r="F2256" s="1" t="b">
        <v>1</v>
      </c>
      <c r="G2256" s="1">
        <v>5.0847457627118704</v>
      </c>
      <c r="H2256" s="1">
        <v>1</v>
      </c>
      <c r="I2256" s="1">
        <v>1</v>
      </c>
      <c r="J2256" s="1">
        <v>1</v>
      </c>
      <c r="K2256" s="2">
        <v>4526373.3125</v>
      </c>
      <c r="L2256" s="4">
        <f>IF(ISNUMBER(K2256),LOG(K2256,10),"0")</f>
        <v>6.6557503695199154</v>
      </c>
      <c r="M2256" s="25" t="s">
        <v>6080</v>
      </c>
      <c r="N2256" s="32" t="str">
        <f>IF(ISERROR(MID(M2256,SEARCH($N$1,M2256)-40,80)),"",MID(M2256,SEARCH($N$1,M2256)-40,80))</f>
        <v/>
      </c>
      <c r="O2256" s="36" t="str">
        <f>IF(ISERROR(MID(M2256,SEARCH($O$1,M2256)-40,80)),"",MID(M2256,SEARCH($O$1,M2256)-40,80))</f>
        <v/>
      </c>
      <c r="P2256"/>
    </row>
    <row r="2257" spans="1:16" x14ac:dyDescent="0.35">
      <c r="A2257" s="5" t="s">
        <v>4094</v>
      </c>
      <c r="B2257" s="6">
        <v>1.77</v>
      </c>
      <c r="C2257" s="1" t="s">
        <v>4369</v>
      </c>
      <c r="D2257" s="1" t="s">
        <v>4370</v>
      </c>
      <c r="E2257" s="1" t="b">
        <v>0</v>
      </c>
      <c r="F2257" s="1" t="b">
        <v>1</v>
      </c>
      <c r="G2257" s="1">
        <v>5.8823529411764701</v>
      </c>
      <c r="H2257" s="1">
        <v>1</v>
      </c>
      <c r="I2257" s="1">
        <v>1</v>
      </c>
      <c r="J2257" s="1">
        <v>1</v>
      </c>
      <c r="K2257" s="2">
        <v>6724130.75</v>
      </c>
      <c r="L2257" s="4">
        <f>IF(ISNUMBER(K2257),LOG(K2257,10),"0")</f>
        <v>6.8276361496590789</v>
      </c>
      <c r="M2257" s="25" t="s">
        <v>5830</v>
      </c>
      <c r="N2257" s="32" t="str">
        <f>IF(ISERROR(MID(M2257,SEARCH($N$1,M2257)-40,80)),"",MID(M2257,SEARCH($N$1,M2257)-40,80))</f>
        <v/>
      </c>
      <c r="O2257" s="36" t="str">
        <f>IF(ISERROR(MID(M2257,SEARCH($O$1,M2257)-40,80)),"",MID(M2257,SEARCH($O$1,M2257)-40,80))</f>
        <v/>
      </c>
      <c r="P2257"/>
    </row>
    <row r="2258" spans="1:16" x14ac:dyDescent="0.35">
      <c r="A2258" s="5" t="s">
        <v>4094</v>
      </c>
      <c r="B2258" s="6">
        <v>2.38</v>
      </c>
      <c r="C2258" s="1" t="s">
        <v>4215</v>
      </c>
      <c r="D2258" s="1" t="s">
        <v>4216</v>
      </c>
      <c r="E2258" s="1" t="b">
        <v>0</v>
      </c>
      <c r="F2258" s="1" t="b">
        <v>1</v>
      </c>
      <c r="G2258" s="1">
        <v>12.7450980392157</v>
      </c>
      <c r="H2258" s="1">
        <v>1</v>
      </c>
      <c r="I2258" s="1">
        <v>1</v>
      </c>
      <c r="J2258" s="1">
        <v>1</v>
      </c>
      <c r="K2258" s="2">
        <v>10165444.5234375</v>
      </c>
      <c r="L2258" s="4">
        <f>IF(ISNUMBER(K2258),LOG(K2258,10),"0")</f>
        <v>7.0071263745977559</v>
      </c>
      <c r="M2258" s="25" t="s">
        <v>5552</v>
      </c>
      <c r="N2258" s="32" t="str">
        <f>IF(ISERROR(MID(M2258,SEARCH($N$1,M2258)-40,80)),"",MID(M2258,SEARCH($N$1,M2258)-40,80))</f>
        <v/>
      </c>
      <c r="O2258" s="36" t="str">
        <f>IF(ISERROR(MID(M2258,SEARCH($O$1,M2258)-40,80)),"",MID(M2258,SEARCH($O$1,M2258)-40,80))</f>
        <v/>
      </c>
      <c r="P2258"/>
    </row>
    <row r="2259" spans="1:16" x14ac:dyDescent="0.35">
      <c r="A2259" s="5" t="s">
        <v>11</v>
      </c>
      <c r="B2259" s="6">
        <v>2.73</v>
      </c>
      <c r="C2259" s="1" t="s">
        <v>3355</v>
      </c>
      <c r="D2259" s="1" t="s">
        <v>3356</v>
      </c>
      <c r="E2259" s="1" t="b">
        <v>0</v>
      </c>
      <c r="F2259" s="1" t="b">
        <v>1</v>
      </c>
      <c r="G2259" s="1">
        <v>5</v>
      </c>
      <c r="H2259" s="1">
        <v>1</v>
      </c>
      <c r="I2259" s="1">
        <v>1</v>
      </c>
      <c r="J2259" s="1">
        <v>1</v>
      </c>
      <c r="K2259" s="2">
        <v>1962954.046875</v>
      </c>
      <c r="L2259" s="4">
        <f>IF(ISNUMBER(K2259),LOG(K2259,10),"0")</f>
        <v>6.2929101328031578</v>
      </c>
      <c r="M2259" s="25" t="s">
        <v>6488</v>
      </c>
      <c r="N2259" s="32" t="str">
        <f>IF(ISERROR(MID(M2259,SEARCH($N$1,M2259)-40,80)),"",MID(M2259,SEARCH($N$1,M2259)-40,80))</f>
        <v/>
      </c>
      <c r="O2259" s="36" t="str">
        <f>IF(ISERROR(MID(M2259,SEARCH($O$1,M2259)-40,80)),"",MID(M2259,SEARCH($O$1,M2259)-40,80))</f>
        <v/>
      </c>
      <c r="P2259"/>
    </row>
    <row r="2260" spans="1:16" x14ac:dyDescent="0.35">
      <c r="A2260" s="5" t="s">
        <v>11</v>
      </c>
      <c r="B2260" s="6">
        <v>1.97</v>
      </c>
      <c r="C2260" s="1" t="s">
        <v>4052</v>
      </c>
      <c r="D2260" s="1" t="s">
        <v>4053</v>
      </c>
      <c r="E2260" s="1" t="b">
        <v>0</v>
      </c>
      <c r="F2260" s="1" t="b">
        <v>1</v>
      </c>
      <c r="G2260" s="1">
        <v>3.2258064516128999</v>
      </c>
      <c r="H2260" s="1">
        <v>1</v>
      </c>
      <c r="I2260" s="1">
        <v>1</v>
      </c>
      <c r="J2260" s="1">
        <v>1</v>
      </c>
      <c r="K2260" s="2">
        <v>4580536.1328125</v>
      </c>
      <c r="L2260" s="4">
        <f>IF(ISNUMBER(K2260),LOG(K2260,10),"0")</f>
        <v>6.6609163133521339</v>
      </c>
      <c r="M2260" s="25" t="s">
        <v>6071</v>
      </c>
      <c r="N2260" s="32" t="str">
        <f>IF(ISERROR(MID(M2260,SEARCH($N$1,M2260)-40,80)),"",MID(M2260,SEARCH($N$1,M2260)-40,80))</f>
        <v/>
      </c>
      <c r="O2260" s="36" t="str">
        <f>IF(ISERROR(MID(M2260,SEARCH($O$1,M2260)-40,80)),"",MID(M2260,SEARCH($O$1,M2260)-40,80))</f>
        <v/>
      </c>
      <c r="P2260"/>
    </row>
    <row r="2261" spans="1:16" x14ac:dyDescent="0.35">
      <c r="A2261" s="5" t="s">
        <v>11</v>
      </c>
      <c r="B2261" s="6">
        <v>2.2999999999999998</v>
      </c>
      <c r="C2261" s="1" t="s">
        <v>3550</v>
      </c>
      <c r="D2261" s="1" t="s">
        <v>3551</v>
      </c>
      <c r="E2261" s="1" t="b">
        <v>0</v>
      </c>
      <c r="F2261" s="1" t="b">
        <v>1</v>
      </c>
      <c r="G2261" s="1">
        <v>2.2448979591836702</v>
      </c>
      <c r="H2261" s="1">
        <v>1</v>
      </c>
      <c r="I2261" s="1">
        <v>1</v>
      </c>
      <c r="J2261" s="1">
        <v>1</v>
      </c>
      <c r="K2261" s="2">
        <v>2605230.75</v>
      </c>
      <c r="L2261" s="4">
        <f>IF(ISNUMBER(K2261),LOG(K2261,10),"0")</f>
        <v>6.4158461955869921</v>
      </c>
      <c r="M2261" s="25" t="s">
        <v>6360</v>
      </c>
      <c r="N2261" s="32" t="str">
        <f>IF(ISERROR(MID(M2261,SEARCH($N$1,M2261)-40,80)),"",MID(M2261,SEARCH($N$1,M2261)-40,80))</f>
        <v/>
      </c>
      <c r="O2261" s="36" t="str">
        <f>IF(ISERROR(MID(M2261,SEARCH($O$1,M2261)-40,80)),"",MID(M2261,SEARCH($O$1,M2261)-40,80))</f>
        <v/>
      </c>
      <c r="P2261"/>
    </row>
    <row r="2262" spans="1:16" x14ac:dyDescent="0.35">
      <c r="A2262" s="5" t="s">
        <v>11</v>
      </c>
      <c r="B2262" s="6">
        <v>1.78</v>
      </c>
      <c r="C2262" s="1" t="s">
        <v>3536</v>
      </c>
      <c r="D2262" s="1" t="s">
        <v>3537</v>
      </c>
      <c r="E2262" s="1" t="b">
        <v>0</v>
      </c>
      <c r="F2262" s="1" t="b">
        <v>1</v>
      </c>
      <c r="G2262" s="1">
        <v>2.8871391076115498</v>
      </c>
      <c r="H2262" s="1">
        <v>1</v>
      </c>
      <c r="I2262" s="1">
        <v>1</v>
      </c>
      <c r="J2262" s="1">
        <v>1</v>
      </c>
      <c r="K2262" s="2">
        <v>3275212.84375</v>
      </c>
      <c r="L2262" s="4">
        <f>IF(ISNUMBER(K2262),LOG(K2262,10),"0")</f>
        <v>6.5152395284079558</v>
      </c>
      <c r="M2262" s="25" t="s">
        <v>6259</v>
      </c>
      <c r="N2262" s="32" t="str">
        <f>IF(ISERROR(MID(M2262,SEARCH($N$1,M2262)-40,80)),"",MID(M2262,SEARCH($N$1,M2262)-40,80))</f>
        <v/>
      </c>
      <c r="O2262" s="36" t="str">
        <f>IF(ISERROR(MID(M2262,SEARCH($O$1,M2262)-40,80)),"",MID(M2262,SEARCH($O$1,M2262)-40,80))</f>
        <v/>
      </c>
      <c r="P2262"/>
    </row>
    <row r="2263" spans="1:16" x14ac:dyDescent="0.35">
      <c r="A2263" s="5" t="s">
        <v>11</v>
      </c>
      <c r="B2263" s="6">
        <v>2.41</v>
      </c>
      <c r="C2263" s="1" t="s">
        <v>3269</v>
      </c>
      <c r="D2263" s="1" t="s">
        <v>3270</v>
      </c>
      <c r="E2263" s="1" t="b">
        <v>0</v>
      </c>
      <c r="F2263" s="1" t="b">
        <v>1</v>
      </c>
      <c r="G2263" s="1">
        <v>3.73563218390805</v>
      </c>
      <c r="H2263" s="1">
        <v>1</v>
      </c>
      <c r="I2263" s="1">
        <v>1</v>
      </c>
      <c r="J2263" s="1">
        <v>1</v>
      </c>
      <c r="K2263" s="2">
        <v>3683495.75</v>
      </c>
      <c r="L2263" s="4">
        <f>IF(ISNUMBER(K2263),LOG(K2263,10),"0")</f>
        <v>6.5662601731042693</v>
      </c>
      <c r="M2263" s="25" t="s">
        <v>6196</v>
      </c>
      <c r="N2263" s="32" t="str">
        <f>IF(ISERROR(MID(M2263,SEARCH($N$1,M2263)-40,80)),"",MID(M2263,SEARCH($N$1,M2263)-40,80))</f>
        <v/>
      </c>
      <c r="O2263" s="36" t="str">
        <f>IF(ISERROR(MID(M2263,SEARCH($O$1,M2263)-40,80)),"",MID(M2263,SEARCH($O$1,M2263)-40,80))</f>
        <v/>
      </c>
      <c r="P2263"/>
    </row>
    <row r="2264" spans="1:16" x14ac:dyDescent="0.35">
      <c r="A2264" s="5" t="s">
        <v>11</v>
      </c>
      <c r="B2264" s="6">
        <v>2.96</v>
      </c>
      <c r="C2264" s="1" t="s">
        <v>3031</v>
      </c>
      <c r="D2264" s="1" t="s">
        <v>3032</v>
      </c>
      <c r="E2264" s="1" t="b">
        <v>0</v>
      </c>
      <c r="F2264" s="1" t="b">
        <v>1</v>
      </c>
      <c r="G2264" s="1">
        <v>4.0625</v>
      </c>
      <c r="H2264" s="1">
        <v>1</v>
      </c>
      <c r="I2264" s="1">
        <v>1</v>
      </c>
      <c r="J2264" s="1">
        <v>1</v>
      </c>
      <c r="K2264" s="2">
        <v>4076759.5</v>
      </c>
      <c r="L2264" s="4">
        <f>IF(ISNUMBER(K2264),LOG(K2264,10),"0")</f>
        <v>6.6103150919025664</v>
      </c>
      <c r="M2264" s="25" t="s">
        <v>6131</v>
      </c>
      <c r="N2264" s="32" t="str">
        <f>IF(ISERROR(MID(M2264,SEARCH($N$1,M2264)-40,80)),"",MID(M2264,SEARCH($N$1,M2264)-40,80))</f>
        <v/>
      </c>
      <c r="O2264" s="36" t="str">
        <f>IF(ISERROR(MID(M2264,SEARCH($O$1,M2264)-40,80)),"",MID(M2264,SEARCH($O$1,M2264)-40,80))</f>
        <v/>
      </c>
      <c r="P2264"/>
    </row>
    <row r="2265" spans="1:16" x14ac:dyDescent="0.35">
      <c r="A2265" s="5" t="s">
        <v>11</v>
      </c>
      <c r="B2265" s="6">
        <v>2.31</v>
      </c>
      <c r="C2265" s="1" t="s">
        <v>3678</v>
      </c>
      <c r="D2265" s="1" t="s">
        <v>3679</v>
      </c>
      <c r="E2265" s="1" t="b">
        <v>0</v>
      </c>
      <c r="F2265" s="1" t="b">
        <v>1</v>
      </c>
      <c r="G2265" s="1">
        <v>2.1929824561403501</v>
      </c>
      <c r="H2265" s="1">
        <v>1</v>
      </c>
      <c r="I2265" s="1">
        <v>1</v>
      </c>
      <c r="J2265" s="1">
        <v>1</v>
      </c>
      <c r="K2265" s="2" t="s">
        <v>483</v>
      </c>
      <c r="L2265" s="4" t="str">
        <f>IF(ISNUMBER(K2265),LOG(K2265,10),"0")</f>
        <v>0</v>
      </c>
      <c r="M2265" s="25" t="s">
        <v>6833</v>
      </c>
      <c r="N2265" s="32" t="str">
        <f>IF(ISERROR(MID(M2265,SEARCH($N$1,M2265)-40,80)),"",MID(M2265,SEARCH($N$1,M2265)-40,80))</f>
        <v/>
      </c>
      <c r="O2265" s="36" t="str">
        <f>IF(ISERROR(MID(M2265,SEARCH($O$1,M2265)-40,80)),"",MID(M2265,SEARCH($O$1,M2265)-40,80))</f>
        <v/>
      </c>
      <c r="P2265"/>
    </row>
    <row r="2266" spans="1:16" x14ac:dyDescent="0.35">
      <c r="A2266" s="5" t="s">
        <v>11</v>
      </c>
      <c r="B2266" s="6">
        <v>2.23</v>
      </c>
      <c r="C2266" s="1" t="s">
        <v>3802</v>
      </c>
      <c r="D2266" s="1" t="s">
        <v>3803</v>
      </c>
      <c r="E2266" s="1" t="b">
        <v>0</v>
      </c>
      <c r="F2266" s="1" t="b">
        <v>1</v>
      </c>
      <c r="G2266" s="1">
        <v>6.5502183406113499</v>
      </c>
      <c r="H2266" s="1">
        <v>1</v>
      </c>
      <c r="I2266" s="1">
        <v>1</v>
      </c>
      <c r="J2266" s="1">
        <v>1</v>
      </c>
      <c r="K2266" s="2">
        <v>53627187.640625</v>
      </c>
      <c r="L2266" s="4">
        <f>IF(ISNUMBER(K2266),LOG(K2266,10),"0")</f>
        <v>7.7293850219456566</v>
      </c>
      <c r="M2266" s="25" t="s">
        <v>4877</v>
      </c>
      <c r="N2266" s="32" t="str">
        <f>IF(ISERROR(MID(M2266,SEARCH($N$1,M2266)-40,80)),"",MID(M2266,SEARCH($N$1,M2266)-40,80))</f>
        <v/>
      </c>
      <c r="O2266" s="36" t="str">
        <f>IF(ISERROR(MID(M2266,SEARCH($O$1,M2266)-40,80)),"",MID(M2266,SEARCH($O$1,M2266)-40,80))</f>
        <v/>
      </c>
      <c r="P2266"/>
    </row>
    <row r="2267" spans="1:16" x14ac:dyDescent="0.35">
      <c r="A2267" s="5" t="s">
        <v>11</v>
      </c>
      <c r="B2267" s="6">
        <v>3.36</v>
      </c>
      <c r="C2267" s="1" t="s">
        <v>3520</v>
      </c>
      <c r="D2267" s="1" t="s">
        <v>3521</v>
      </c>
      <c r="E2267" s="1" t="b">
        <v>0</v>
      </c>
      <c r="F2267" s="1" t="b">
        <v>1</v>
      </c>
      <c r="G2267" s="1">
        <v>4.2735042735042699</v>
      </c>
      <c r="H2267" s="1">
        <v>1</v>
      </c>
      <c r="I2267" s="1">
        <v>1</v>
      </c>
      <c r="J2267" s="1">
        <v>1</v>
      </c>
      <c r="K2267" s="2" t="s">
        <v>483</v>
      </c>
      <c r="L2267" s="4" t="str">
        <f>IF(ISNUMBER(K2267),LOG(K2267,10),"0")</f>
        <v>0</v>
      </c>
      <c r="M2267" s="25" t="s">
        <v>6829</v>
      </c>
      <c r="N2267" s="32" t="str">
        <f>IF(ISERROR(MID(M2267,SEARCH($N$1,M2267)-40,80)),"",MID(M2267,SEARCH($N$1,M2267)-40,80))</f>
        <v/>
      </c>
      <c r="O2267" s="36" t="str">
        <f>IF(ISERROR(MID(M2267,SEARCH($O$1,M2267)-40,80)),"",MID(M2267,SEARCH($O$1,M2267)-40,80))</f>
        <v/>
      </c>
      <c r="P2267"/>
    </row>
    <row r="2268" spans="1:16" x14ac:dyDescent="0.35">
      <c r="A2268" s="5" t="s">
        <v>4094</v>
      </c>
      <c r="B2268" s="6">
        <v>1.74</v>
      </c>
      <c r="C2268" s="1" t="s">
        <v>4433</v>
      </c>
      <c r="D2268" s="1" t="s">
        <v>4434</v>
      </c>
      <c r="E2268" s="1" t="b">
        <v>0</v>
      </c>
      <c r="F2268" s="1" t="b">
        <v>1</v>
      </c>
      <c r="G2268" s="1">
        <v>0.78534031413612604</v>
      </c>
      <c r="H2268" s="1">
        <v>1</v>
      </c>
      <c r="I2268" s="1">
        <v>1</v>
      </c>
      <c r="J2268" s="1">
        <v>1</v>
      </c>
      <c r="K2268" s="2">
        <v>370644.46875</v>
      </c>
      <c r="L2268" s="4">
        <f>IF(ISNUMBER(K2268),LOG(K2268,10),"0")</f>
        <v>5.5689575233859205</v>
      </c>
      <c r="M2268" s="25" t="s">
        <v>6789</v>
      </c>
      <c r="N2268" s="32" t="str">
        <f>IF(ISERROR(MID(M2268,SEARCH($N$1,M2268)-40,80)),"",MID(M2268,SEARCH($N$1,M2268)-40,80))</f>
        <v/>
      </c>
      <c r="O2268" s="36" t="str">
        <f>IF(ISERROR(MID(M2268,SEARCH($O$1,M2268)-40,80)),"",MID(M2268,SEARCH($O$1,M2268)-40,80))</f>
        <v/>
      </c>
      <c r="P2268"/>
    </row>
    <row r="2269" spans="1:16" x14ac:dyDescent="0.35">
      <c r="A2269" s="5" t="s">
        <v>11</v>
      </c>
      <c r="B2269" s="6">
        <v>2.87</v>
      </c>
      <c r="C2269" s="1" t="s">
        <v>3694</v>
      </c>
      <c r="D2269" s="1" t="s">
        <v>3695</v>
      </c>
      <c r="E2269" s="1" t="b">
        <v>0</v>
      </c>
      <c r="F2269" s="1" t="b">
        <v>1</v>
      </c>
      <c r="G2269" s="1">
        <v>4.8611111111111098</v>
      </c>
      <c r="H2269" s="1">
        <v>1</v>
      </c>
      <c r="I2269" s="1">
        <v>1</v>
      </c>
      <c r="J2269" s="1">
        <v>1</v>
      </c>
      <c r="K2269" s="2">
        <v>8996310.875</v>
      </c>
      <c r="L2269" s="4">
        <f>IF(ISNUMBER(K2269),LOG(K2269,10),"0")</f>
        <v>6.9540644544297034</v>
      </c>
      <c r="M2269" s="25" t="s">
        <v>5631</v>
      </c>
      <c r="N2269" s="32" t="str">
        <f>IF(ISERROR(MID(M2269,SEARCH($N$1,M2269)-40,80)),"",MID(M2269,SEARCH($N$1,M2269)-40,80))</f>
        <v/>
      </c>
      <c r="O2269" s="36" t="str">
        <f>IF(ISERROR(MID(M2269,SEARCH($O$1,M2269)-40,80)),"",MID(M2269,SEARCH($O$1,M2269)-40,80))</f>
        <v/>
      </c>
      <c r="P2269"/>
    </row>
    <row r="2270" spans="1:16" x14ac:dyDescent="0.35">
      <c r="A2270" s="5" t="s">
        <v>11</v>
      </c>
      <c r="B2270" s="6">
        <v>2.81</v>
      </c>
      <c r="C2270" s="1" t="s">
        <v>3217</v>
      </c>
      <c r="D2270" s="1" t="s">
        <v>3218</v>
      </c>
      <c r="E2270" s="1" t="b">
        <v>0</v>
      </c>
      <c r="F2270" s="1" t="b">
        <v>1</v>
      </c>
      <c r="G2270" s="1">
        <v>2.9940119760478998</v>
      </c>
      <c r="H2270" s="1">
        <v>1</v>
      </c>
      <c r="I2270" s="1">
        <v>1</v>
      </c>
      <c r="J2270" s="1">
        <v>1</v>
      </c>
      <c r="K2270" s="2">
        <v>1475594.5625</v>
      </c>
      <c r="L2270" s="4">
        <f>IF(ISNUMBER(K2270),LOG(K2270,10),"0")</f>
        <v>6.1689670462019626</v>
      </c>
      <c r="M2270" s="25" t="s">
        <v>6560</v>
      </c>
      <c r="N2270" s="32" t="str">
        <f>IF(ISERROR(MID(M2270,SEARCH($N$1,M2270)-40,80)),"",MID(M2270,SEARCH($N$1,M2270)-40,80))</f>
        <v/>
      </c>
      <c r="O2270" s="36" t="str">
        <f>IF(ISERROR(MID(M2270,SEARCH($O$1,M2270)-40,80)),"",MID(M2270,SEARCH($O$1,M2270)-40,80))</f>
        <v/>
      </c>
      <c r="P2270"/>
    </row>
    <row r="2271" spans="1:16" x14ac:dyDescent="0.35">
      <c r="A2271" s="5" t="s">
        <v>11</v>
      </c>
      <c r="B2271" s="6">
        <v>2.39</v>
      </c>
      <c r="C2271" s="1" t="s">
        <v>3470</v>
      </c>
      <c r="D2271" s="1" t="s">
        <v>3471</v>
      </c>
      <c r="E2271" s="1" t="b">
        <v>0</v>
      </c>
      <c r="F2271" s="1" t="b">
        <v>1</v>
      </c>
      <c r="G2271" s="1">
        <v>5.2208835341365498</v>
      </c>
      <c r="H2271" s="1">
        <v>1</v>
      </c>
      <c r="I2271" s="1">
        <v>1</v>
      </c>
      <c r="J2271" s="1">
        <v>1</v>
      </c>
      <c r="K2271" s="2">
        <v>444757.234375</v>
      </c>
      <c r="L2271" s="4">
        <f>IF(ISNUMBER(K2271),LOG(K2271,10),"0")</f>
        <v>5.6481230210023696</v>
      </c>
      <c r="M2271" s="25" t="s">
        <v>6780</v>
      </c>
      <c r="N2271" s="32" t="str">
        <f>IF(ISERROR(MID(M2271,SEARCH($N$1,M2271)-40,80)),"",MID(M2271,SEARCH($N$1,M2271)-40,80))</f>
        <v/>
      </c>
      <c r="O2271" s="36" t="str">
        <f>IF(ISERROR(MID(M2271,SEARCH($O$1,M2271)-40,80)),"",MID(M2271,SEARCH($O$1,M2271)-40,80))</f>
        <v/>
      </c>
      <c r="P2271"/>
    </row>
    <row r="2272" spans="1:16" x14ac:dyDescent="0.35">
      <c r="A2272" s="5" t="s">
        <v>4094</v>
      </c>
      <c r="B2272" s="6">
        <v>2.4</v>
      </c>
      <c r="C2272" s="1" t="s">
        <v>4247</v>
      </c>
      <c r="D2272" s="1" t="s">
        <v>4248</v>
      </c>
      <c r="E2272" s="1" t="b">
        <v>0</v>
      </c>
      <c r="F2272" s="1" t="b">
        <v>1</v>
      </c>
      <c r="G2272" s="1">
        <v>1.3836477987421401</v>
      </c>
      <c r="H2272" s="1">
        <v>1</v>
      </c>
      <c r="I2272" s="1">
        <v>1</v>
      </c>
      <c r="J2272" s="1">
        <v>1</v>
      </c>
      <c r="K2272" s="2">
        <v>1951872.25</v>
      </c>
      <c r="L2272" s="4">
        <f>IF(ISNUMBER(K2272),LOG(K2272,10),"0")</f>
        <v>6.2904513896956091</v>
      </c>
      <c r="M2272" s="25" t="s">
        <v>6491</v>
      </c>
      <c r="N2272" s="32" t="str">
        <f>IF(ISERROR(MID(M2272,SEARCH($N$1,M2272)-40,80)),"",MID(M2272,SEARCH($N$1,M2272)-40,80))</f>
        <v/>
      </c>
      <c r="O2272" s="36" t="str">
        <f>IF(ISERROR(MID(M2272,SEARCH($O$1,M2272)-40,80)),"",MID(M2272,SEARCH($O$1,M2272)-40,80))</f>
        <v/>
      </c>
      <c r="P2272"/>
    </row>
    <row r="2273" spans="1:16" x14ac:dyDescent="0.35">
      <c r="A2273" s="5" t="s">
        <v>11</v>
      </c>
      <c r="B2273" s="6">
        <v>2.83</v>
      </c>
      <c r="C2273" s="1" t="s">
        <v>4054</v>
      </c>
      <c r="D2273" s="1" t="s">
        <v>4055</v>
      </c>
      <c r="E2273" s="1" t="b">
        <v>0</v>
      </c>
      <c r="F2273" s="1" t="b">
        <v>1</v>
      </c>
      <c r="G2273" s="1">
        <v>2.8806584362139902</v>
      </c>
      <c r="H2273" s="1">
        <v>1</v>
      </c>
      <c r="I2273" s="1">
        <v>1</v>
      </c>
      <c r="J2273" s="1">
        <v>1</v>
      </c>
      <c r="K2273" s="2" t="s">
        <v>483</v>
      </c>
      <c r="L2273" s="4" t="str">
        <f>IF(ISNUMBER(K2273),LOG(K2273,10),"0")</f>
        <v>0</v>
      </c>
      <c r="M2273" s="25" t="s">
        <v>6850</v>
      </c>
      <c r="N2273" s="32" t="str">
        <f>IF(ISERROR(MID(M2273,SEARCH($N$1,M2273)-40,80)),"",MID(M2273,SEARCH($N$1,M2273)-40,80))</f>
        <v/>
      </c>
      <c r="O2273" s="36" t="str">
        <f>IF(ISERROR(MID(M2273,SEARCH($O$1,M2273)-40,80)),"",MID(M2273,SEARCH($O$1,M2273)-40,80))</f>
        <v/>
      </c>
      <c r="P2273"/>
    </row>
    <row r="2274" spans="1:16" x14ac:dyDescent="0.35">
      <c r="A2274" s="5" t="s">
        <v>4094</v>
      </c>
      <c r="B2274" s="6">
        <v>3.38</v>
      </c>
      <c r="C2274" s="1" t="s">
        <v>4475</v>
      </c>
      <c r="D2274" s="1" t="s">
        <v>4476</v>
      </c>
      <c r="E2274" s="1" t="b">
        <v>0</v>
      </c>
      <c r="F2274" s="1" t="b">
        <v>1</v>
      </c>
      <c r="G2274" s="1">
        <v>1.1479591836734699</v>
      </c>
      <c r="H2274" s="1">
        <v>1</v>
      </c>
      <c r="I2274" s="1">
        <v>2</v>
      </c>
      <c r="J2274" s="1">
        <v>1</v>
      </c>
      <c r="K2274" s="2">
        <v>11222187.0195313</v>
      </c>
      <c r="L2274" s="4">
        <f>IF(ISNUMBER(K2274),LOG(K2274,10),"0")</f>
        <v>7.0500775020143509</v>
      </c>
      <c r="M2274" s="25" t="s">
        <v>5492</v>
      </c>
      <c r="N2274" s="32" t="str">
        <f>IF(ISERROR(MID(M2274,SEARCH($N$1,M2274)-40,80)),"",MID(M2274,SEARCH($N$1,M2274)-40,80))</f>
        <v/>
      </c>
      <c r="O2274" s="36" t="str">
        <f>IF(ISERROR(MID(M2274,SEARCH($O$1,M2274)-40,80)),"",MID(M2274,SEARCH($O$1,M2274)-40,80))</f>
        <v/>
      </c>
      <c r="P2274"/>
    </row>
    <row r="2275" spans="1:16" x14ac:dyDescent="0.35">
      <c r="A2275" s="5" t="s">
        <v>4094</v>
      </c>
      <c r="B2275" s="6">
        <v>2.4500000000000002</v>
      </c>
      <c r="C2275" s="1" t="s">
        <v>4555</v>
      </c>
      <c r="D2275" s="1" t="s">
        <v>4556</v>
      </c>
      <c r="E2275" s="1" t="b">
        <v>0</v>
      </c>
      <c r="F2275" s="1" t="b">
        <v>1</v>
      </c>
      <c r="G2275" s="1">
        <v>3.8461538461538498</v>
      </c>
      <c r="H2275" s="1">
        <v>1</v>
      </c>
      <c r="I2275" s="1">
        <v>1</v>
      </c>
      <c r="J2275" s="1">
        <v>1</v>
      </c>
      <c r="K2275" s="2">
        <v>465254</v>
      </c>
      <c r="L2275" s="4">
        <f>IF(ISNUMBER(K2275),LOG(K2275,10),"0")</f>
        <v>5.6676901156458133</v>
      </c>
      <c r="M2275" s="25" t="s">
        <v>6775</v>
      </c>
      <c r="N2275" s="32" t="str">
        <f>IF(ISERROR(MID(M2275,SEARCH($N$1,M2275)-40,80)),"",MID(M2275,SEARCH($N$1,M2275)-40,80))</f>
        <v/>
      </c>
      <c r="O2275" s="36" t="str">
        <f>IF(ISERROR(MID(M2275,SEARCH($O$1,M2275)-40,80)),"",MID(M2275,SEARCH($O$1,M2275)-40,80))</f>
        <v/>
      </c>
      <c r="P2275"/>
    </row>
    <row r="2276" spans="1:16" x14ac:dyDescent="0.35">
      <c r="A2276" s="5" t="s">
        <v>11</v>
      </c>
      <c r="B2276" s="6">
        <v>2.57</v>
      </c>
      <c r="C2276" s="1" t="s">
        <v>3830</v>
      </c>
      <c r="D2276" s="1" t="s">
        <v>3831</v>
      </c>
      <c r="E2276" s="1" t="b">
        <v>0</v>
      </c>
      <c r="F2276" s="1" t="b">
        <v>1</v>
      </c>
      <c r="G2276" s="1">
        <v>1.4789533560864601</v>
      </c>
      <c r="H2276" s="1">
        <v>1</v>
      </c>
      <c r="I2276" s="1">
        <v>1</v>
      </c>
      <c r="J2276" s="1">
        <v>1</v>
      </c>
      <c r="K2276" s="2">
        <v>8673944.375</v>
      </c>
      <c r="L2276" s="4">
        <f>IF(ISNUMBER(K2276),LOG(K2276,10),"0")</f>
        <v>6.9382166327414936</v>
      </c>
      <c r="M2276" s="25" t="s">
        <v>5656</v>
      </c>
      <c r="N2276" s="32" t="str">
        <f>IF(ISERROR(MID(M2276,SEARCH($N$1,M2276)-40,80)),"",MID(M2276,SEARCH($N$1,M2276)-40,80))</f>
        <v/>
      </c>
      <c r="O2276" s="36" t="str">
        <f>IF(ISERROR(MID(M2276,SEARCH($O$1,M2276)-40,80)),"",MID(M2276,SEARCH($O$1,M2276)-40,80))</f>
        <v/>
      </c>
      <c r="P2276"/>
    </row>
    <row r="2277" spans="1:16" x14ac:dyDescent="0.35">
      <c r="A2277" s="5" t="s">
        <v>11</v>
      </c>
      <c r="B2277" s="6">
        <v>9.7899999999999991</v>
      </c>
      <c r="C2277" s="1" t="s">
        <v>2257</v>
      </c>
      <c r="D2277" s="1" t="s">
        <v>2258</v>
      </c>
      <c r="E2277" s="1" t="b">
        <v>0</v>
      </c>
      <c r="F2277" s="1" t="b">
        <v>1</v>
      </c>
      <c r="G2277" s="1">
        <v>14.285714285714301</v>
      </c>
      <c r="H2277" s="1">
        <v>1</v>
      </c>
      <c r="I2277" s="1">
        <v>4</v>
      </c>
      <c r="J2277" s="1">
        <v>1</v>
      </c>
      <c r="K2277" s="2">
        <v>856551246.984375</v>
      </c>
      <c r="L2277" s="4">
        <f>IF(ISNUMBER(K2277),LOG(K2277,10),"0")</f>
        <v>8.9327533516759878</v>
      </c>
      <c r="M2277" s="25" t="s">
        <v>4661</v>
      </c>
      <c r="N2277" s="32" t="str">
        <f>IF(ISERROR(MID(M2277,SEARCH($N$1,M2277)-40,80)),"",MID(M2277,SEARCH($N$1,M2277)-40,80))</f>
        <v/>
      </c>
      <c r="O2277" s="36" t="str">
        <f>IF(ISERROR(MID(M2277,SEARCH($O$1,M2277)-40,80)),"",MID(M2277,SEARCH($O$1,M2277)-40,80))</f>
        <v/>
      </c>
      <c r="P2277"/>
    </row>
    <row r="2278" spans="1:16" x14ac:dyDescent="0.35">
      <c r="A2278" s="5" t="s">
        <v>11</v>
      </c>
      <c r="B2278" s="6">
        <v>2.84</v>
      </c>
      <c r="C2278" s="1" t="s">
        <v>3564</v>
      </c>
      <c r="D2278" s="1" t="s">
        <v>3565</v>
      </c>
      <c r="E2278" s="1" t="b">
        <v>0</v>
      </c>
      <c r="F2278" s="1" t="b">
        <v>1</v>
      </c>
      <c r="G2278" s="1">
        <v>8.6666666666666696</v>
      </c>
      <c r="H2278" s="1">
        <v>1</v>
      </c>
      <c r="I2278" s="1">
        <v>1</v>
      </c>
      <c r="J2278" s="1">
        <v>1</v>
      </c>
      <c r="K2278" s="2">
        <v>599585.0625</v>
      </c>
      <c r="L2278" s="4">
        <f>IF(ISNUMBER(K2278),LOG(K2278,10),"0")</f>
        <v>5.7778508047055421</v>
      </c>
      <c r="M2278" s="25" t="s">
        <v>6744</v>
      </c>
      <c r="N2278" s="32" t="str">
        <f>IF(ISERROR(MID(M2278,SEARCH($N$1,M2278)-40,80)),"",MID(M2278,SEARCH($N$1,M2278)-40,80))</f>
        <v/>
      </c>
      <c r="O2278" s="36" t="str">
        <f>IF(ISERROR(MID(M2278,SEARCH($O$1,M2278)-40,80)),"",MID(M2278,SEARCH($O$1,M2278)-40,80))</f>
        <v/>
      </c>
      <c r="P2278"/>
    </row>
    <row r="2279" spans="1:16" x14ac:dyDescent="0.35">
      <c r="A2279" s="5" t="s">
        <v>11</v>
      </c>
      <c r="B2279" s="6">
        <v>2.54</v>
      </c>
      <c r="C2279" s="1" t="s">
        <v>3838</v>
      </c>
      <c r="D2279" s="1" t="s">
        <v>3839</v>
      </c>
      <c r="E2279" s="1" t="b">
        <v>0</v>
      </c>
      <c r="F2279" s="1" t="b">
        <v>1</v>
      </c>
      <c r="G2279" s="1">
        <v>4.9132947976878603</v>
      </c>
      <c r="H2279" s="1">
        <v>1</v>
      </c>
      <c r="I2279" s="1">
        <v>1</v>
      </c>
      <c r="J2279" s="1">
        <v>1</v>
      </c>
      <c r="K2279" s="2">
        <v>2629746.015625</v>
      </c>
      <c r="L2279" s="4">
        <f>IF(ISNUMBER(K2279),LOG(K2279,10),"0")</f>
        <v>6.4199138057752956</v>
      </c>
      <c r="M2279" s="25" t="s">
        <v>6355</v>
      </c>
      <c r="N2279" s="32" t="str">
        <f>IF(ISERROR(MID(M2279,SEARCH($N$1,M2279)-40,80)),"",MID(M2279,SEARCH($N$1,M2279)-40,80))</f>
        <v/>
      </c>
      <c r="O2279" s="36" t="str">
        <f>IF(ISERROR(MID(M2279,SEARCH($O$1,M2279)-40,80)),"",MID(M2279,SEARCH($O$1,M2279)-40,80))</f>
        <v/>
      </c>
      <c r="P2279"/>
    </row>
    <row r="2280" spans="1:16" x14ac:dyDescent="0.35">
      <c r="A2280" s="5" t="s">
        <v>4094</v>
      </c>
      <c r="B2280" s="6">
        <v>1.81</v>
      </c>
      <c r="C2280" s="1" t="s">
        <v>4257</v>
      </c>
      <c r="D2280" s="1" t="s">
        <v>4258</v>
      </c>
      <c r="E2280" s="1" t="b">
        <v>0</v>
      </c>
      <c r="F2280" s="1" t="b">
        <v>1</v>
      </c>
      <c r="G2280" s="1">
        <v>3.8674033149171301</v>
      </c>
      <c r="H2280" s="1">
        <v>1</v>
      </c>
      <c r="I2280" s="1">
        <v>1</v>
      </c>
      <c r="J2280" s="1">
        <v>1</v>
      </c>
      <c r="K2280" s="2">
        <v>9509714.0390625</v>
      </c>
      <c r="L2280" s="4">
        <f>IF(ISNUMBER(K2280),LOG(K2280,10),"0")</f>
        <v>6.9781674577234885</v>
      </c>
      <c r="M2280" s="25" t="s">
        <v>5602</v>
      </c>
      <c r="N2280" s="32" t="str">
        <f>IF(ISERROR(MID(M2280,SEARCH($N$1,M2280)-40,80)),"",MID(M2280,SEARCH($N$1,M2280)-40,80))</f>
        <v/>
      </c>
      <c r="O2280" s="36" t="str">
        <f>IF(ISERROR(MID(M2280,SEARCH($O$1,M2280)-40,80)),"",MID(M2280,SEARCH($O$1,M2280)-40,80))</f>
        <v/>
      </c>
      <c r="P2280"/>
    </row>
    <row r="2281" spans="1:16" x14ac:dyDescent="0.35">
      <c r="A2281" s="5" t="s">
        <v>11</v>
      </c>
      <c r="B2281" s="6">
        <v>0</v>
      </c>
      <c r="C2281" s="1" t="s">
        <v>3994</v>
      </c>
      <c r="D2281" s="1" t="s">
        <v>3995</v>
      </c>
      <c r="E2281" s="1" t="b">
        <v>0</v>
      </c>
      <c r="F2281" s="1" t="b">
        <v>1</v>
      </c>
      <c r="G2281" s="1">
        <v>6.7164179104477597</v>
      </c>
      <c r="H2281" s="1">
        <v>1</v>
      </c>
      <c r="I2281" s="1">
        <v>1</v>
      </c>
      <c r="J2281" s="1">
        <v>1</v>
      </c>
      <c r="K2281" s="2">
        <v>20348967.75</v>
      </c>
      <c r="L2281" s="4">
        <f>IF(ISNUMBER(K2281),LOG(K2281,10),"0")</f>
        <v>7.3085423834949337</v>
      </c>
      <c r="M2281" s="25" t="s">
        <v>5183</v>
      </c>
      <c r="N2281" s="32" t="str">
        <f>IF(ISERROR(MID(M2281,SEARCH($N$1,M2281)-40,80)),"",MID(M2281,SEARCH($N$1,M2281)-40,80))</f>
        <v/>
      </c>
      <c r="O2281" s="36" t="str">
        <f>IF(ISERROR(MID(M2281,SEARCH($O$1,M2281)-40,80)),"",MID(M2281,SEARCH($O$1,M2281)-40,80))</f>
        <v/>
      </c>
      <c r="P2281"/>
    </row>
    <row r="2282" spans="1:16" x14ac:dyDescent="0.35">
      <c r="A2282" s="5" t="s">
        <v>4094</v>
      </c>
      <c r="B2282" s="6">
        <v>3.2</v>
      </c>
      <c r="C2282" s="1" t="s">
        <v>4515</v>
      </c>
      <c r="D2282" s="1" t="s">
        <v>4516</v>
      </c>
      <c r="E2282" s="1" t="b">
        <v>0</v>
      </c>
      <c r="F2282" s="1" t="b">
        <v>1</v>
      </c>
      <c r="G2282" s="1">
        <v>2.13592233009709</v>
      </c>
      <c r="H2282" s="1">
        <v>1</v>
      </c>
      <c r="I2282" s="1">
        <v>1</v>
      </c>
      <c r="J2282" s="1">
        <v>1</v>
      </c>
      <c r="K2282" s="2">
        <v>2122478.40625</v>
      </c>
      <c r="L2282" s="4">
        <f>IF(ISNUMBER(K2282),LOG(K2282,10),"0")</f>
        <v>6.3268432804970622</v>
      </c>
      <c r="M2282" s="25" t="s">
        <v>6453</v>
      </c>
      <c r="N2282" s="32" t="str">
        <f>IF(ISERROR(MID(M2282,SEARCH($N$1,M2282)-40,80)),"",MID(M2282,SEARCH($N$1,M2282)-40,80))</f>
        <v/>
      </c>
      <c r="O2282" s="36" t="str">
        <f>IF(ISERROR(MID(M2282,SEARCH($O$1,M2282)-40,80)),"",MID(M2282,SEARCH($O$1,M2282)-40,80))</f>
        <v/>
      </c>
      <c r="P2282"/>
    </row>
    <row r="2283" spans="1:16" x14ac:dyDescent="0.35">
      <c r="A2283" s="5" t="s">
        <v>4094</v>
      </c>
      <c r="B2283" s="6">
        <v>1.83</v>
      </c>
      <c r="C2283" s="1" t="s">
        <v>4565</v>
      </c>
      <c r="D2283" s="1" t="s">
        <v>4566</v>
      </c>
      <c r="E2283" s="1" t="b">
        <v>0</v>
      </c>
      <c r="F2283" s="1" t="b">
        <v>1</v>
      </c>
      <c r="G2283" s="1">
        <v>0.37981551817688602</v>
      </c>
      <c r="H2283" s="1">
        <v>1</v>
      </c>
      <c r="I2283" s="1">
        <v>2</v>
      </c>
      <c r="J2283" s="1">
        <v>1</v>
      </c>
      <c r="K2283" s="2">
        <v>10376771.640625</v>
      </c>
      <c r="L2283" s="4">
        <f>IF(ISNUMBER(K2283),LOG(K2283,10),"0")</f>
        <v>7.016062259414209</v>
      </c>
      <c r="M2283" s="25" t="s">
        <v>5537</v>
      </c>
      <c r="N2283" s="32" t="str">
        <f>IF(ISERROR(MID(M2283,SEARCH($N$1,M2283)-40,80)),"",MID(M2283,SEARCH($N$1,M2283)-40,80))</f>
        <v/>
      </c>
      <c r="O2283" s="36" t="str">
        <f>IF(ISERROR(MID(M2283,SEARCH($O$1,M2283)-40,80)),"",MID(M2283,SEARCH($O$1,M2283)-40,80))</f>
        <v/>
      </c>
      <c r="P2283"/>
    </row>
    <row r="2284" spans="1:16" x14ac:dyDescent="0.35">
      <c r="A2284" s="5" t="s">
        <v>11</v>
      </c>
      <c r="B2284" s="6">
        <v>1.81</v>
      </c>
      <c r="C2284" s="1" t="s">
        <v>4060</v>
      </c>
      <c r="D2284" s="1" t="s">
        <v>4061</v>
      </c>
      <c r="E2284" s="1" t="b">
        <v>0</v>
      </c>
      <c r="F2284" s="1" t="b">
        <v>1</v>
      </c>
      <c r="G2284" s="1">
        <v>2.52525252525253</v>
      </c>
      <c r="H2284" s="1">
        <v>1</v>
      </c>
      <c r="I2284" s="1">
        <v>1</v>
      </c>
      <c r="J2284" s="1">
        <v>1</v>
      </c>
      <c r="K2284" s="2" t="s">
        <v>483</v>
      </c>
      <c r="L2284" s="4" t="str">
        <f>IF(ISNUMBER(K2284),LOG(K2284,10),"0")</f>
        <v>0</v>
      </c>
      <c r="M2284" s="25" t="s">
        <v>6851</v>
      </c>
      <c r="N2284" s="32" t="str">
        <f>IF(ISERROR(MID(M2284,SEARCH($N$1,M2284)-40,80)),"",MID(M2284,SEARCH($N$1,M2284)-40,80))</f>
        <v/>
      </c>
      <c r="O2284" s="36" t="str">
        <f>IF(ISERROR(MID(M2284,SEARCH($O$1,M2284)-40,80)),"",MID(M2284,SEARCH($O$1,M2284)-40,80))</f>
        <v/>
      </c>
      <c r="P2284"/>
    </row>
    <row r="2285" spans="1:16" x14ac:dyDescent="0.35">
      <c r="A2285" s="5" t="s">
        <v>11</v>
      </c>
      <c r="B2285" s="6">
        <v>3.47</v>
      </c>
      <c r="C2285" s="1" t="s">
        <v>2805</v>
      </c>
      <c r="D2285" s="1" t="s">
        <v>2806</v>
      </c>
      <c r="E2285" s="1" t="b">
        <v>0</v>
      </c>
      <c r="F2285" s="1" t="b">
        <v>1</v>
      </c>
      <c r="G2285" s="1">
        <v>3.0018761726078802</v>
      </c>
      <c r="H2285" s="1">
        <v>1</v>
      </c>
      <c r="I2285" s="1">
        <v>1</v>
      </c>
      <c r="J2285" s="1">
        <v>1</v>
      </c>
      <c r="K2285" s="2">
        <v>2556789.90625</v>
      </c>
      <c r="L2285" s="4">
        <f>IF(ISNUMBER(K2285),LOG(K2285,10),"0")</f>
        <v>6.4076950431202162</v>
      </c>
      <c r="M2285" s="25" t="s">
        <v>6368</v>
      </c>
      <c r="N2285" s="32" t="str">
        <f>IF(ISERROR(MID(M2285,SEARCH($N$1,M2285)-40,80)),"",MID(M2285,SEARCH($N$1,M2285)-40,80))</f>
        <v/>
      </c>
      <c r="O2285" s="36" t="str">
        <f>IF(ISERROR(MID(M2285,SEARCH($O$1,M2285)-40,80)),"",MID(M2285,SEARCH($O$1,M2285)-40,80))</f>
        <v/>
      </c>
      <c r="P2285"/>
    </row>
    <row r="2286" spans="1:16" x14ac:dyDescent="0.35">
      <c r="A2286" s="5" t="s">
        <v>11</v>
      </c>
      <c r="B2286" s="6">
        <v>2.2599999999999998</v>
      </c>
      <c r="C2286" s="1" t="s">
        <v>3163</v>
      </c>
      <c r="D2286" s="1" t="s">
        <v>3164</v>
      </c>
      <c r="E2286" s="1" t="b">
        <v>0</v>
      </c>
      <c r="F2286" s="1" t="b">
        <v>1</v>
      </c>
      <c r="G2286" s="1">
        <v>4.2492917847025504</v>
      </c>
      <c r="H2286" s="1">
        <v>1</v>
      </c>
      <c r="I2286" s="1">
        <v>1</v>
      </c>
      <c r="J2286" s="1">
        <v>1</v>
      </c>
      <c r="K2286" s="2">
        <v>2713715.53125</v>
      </c>
      <c r="L2286" s="4">
        <f>IF(ISNUMBER(K2286),LOG(K2286,10),"0")</f>
        <v>6.4335643202273802</v>
      </c>
      <c r="M2286" s="25" t="s">
        <v>6345</v>
      </c>
      <c r="N2286" s="32" t="str">
        <f>IF(ISERROR(MID(M2286,SEARCH($N$1,M2286)-40,80)),"",MID(M2286,SEARCH($N$1,M2286)-40,80))</f>
        <v/>
      </c>
      <c r="O2286" s="36" t="str">
        <f>IF(ISERROR(MID(M2286,SEARCH($O$1,M2286)-40,80)),"",MID(M2286,SEARCH($O$1,M2286)-40,80))</f>
        <v/>
      </c>
      <c r="P2286"/>
    </row>
    <row r="2287" spans="1:16" x14ac:dyDescent="0.35">
      <c r="A2287" s="5" t="s">
        <v>11</v>
      </c>
      <c r="B2287" s="6">
        <v>2.23</v>
      </c>
      <c r="C2287" s="1" t="s">
        <v>3530</v>
      </c>
      <c r="D2287" s="1" t="s">
        <v>3531</v>
      </c>
      <c r="E2287" s="1" t="b">
        <v>0</v>
      </c>
      <c r="F2287" s="1" t="b">
        <v>1</v>
      </c>
      <c r="G2287" s="1">
        <v>1.45808019441069</v>
      </c>
      <c r="H2287" s="1">
        <v>1</v>
      </c>
      <c r="I2287" s="1">
        <v>1</v>
      </c>
      <c r="J2287" s="1">
        <v>1</v>
      </c>
      <c r="K2287" s="2">
        <v>2933010.96875</v>
      </c>
      <c r="L2287" s="4">
        <f>IF(ISNUMBER(K2287),LOG(K2287,10),"0")</f>
        <v>6.4673136871396686</v>
      </c>
      <c r="M2287" s="25" t="s">
        <v>6314</v>
      </c>
      <c r="N2287" s="32" t="str">
        <f>IF(ISERROR(MID(M2287,SEARCH($N$1,M2287)-40,80)),"",MID(M2287,SEARCH($N$1,M2287)-40,80))</f>
        <v/>
      </c>
      <c r="O2287" s="36" t="str">
        <f>IF(ISERROR(MID(M2287,SEARCH($O$1,M2287)-40,80)),"",MID(M2287,SEARCH($O$1,M2287)-40,80))</f>
        <v/>
      </c>
      <c r="P2287"/>
    </row>
    <row r="2288" spans="1:16" x14ac:dyDescent="0.35">
      <c r="A2288" s="5" t="s">
        <v>11</v>
      </c>
      <c r="B2288" s="6">
        <v>4.17</v>
      </c>
      <c r="C2288" s="1" t="s">
        <v>2633</v>
      </c>
      <c r="D2288" s="1" t="s">
        <v>2634</v>
      </c>
      <c r="E2288" s="1" t="b">
        <v>0</v>
      </c>
      <c r="F2288" s="1" t="b">
        <v>1</v>
      </c>
      <c r="G2288" s="1">
        <v>5.5248618784530397</v>
      </c>
      <c r="H2288" s="1">
        <v>1</v>
      </c>
      <c r="I2288" s="1">
        <v>1</v>
      </c>
      <c r="J2288" s="1">
        <v>1</v>
      </c>
      <c r="K2288" s="2">
        <v>3909081.890625</v>
      </c>
      <c r="L2288" s="4">
        <f>IF(ISNUMBER(K2288),LOG(K2288,10),"0")</f>
        <v>6.592074768481373</v>
      </c>
      <c r="M2288" s="25" t="s">
        <v>6153</v>
      </c>
      <c r="N2288" s="32" t="str">
        <f>IF(ISERROR(MID(M2288,SEARCH($N$1,M2288)-40,80)),"",MID(M2288,SEARCH($N$1,M2288)-40,80))</f>
        <v/>
      </c>
      <c r="O2288" s="36" t="str">
        <f>IF(ISERROR(MID(M2288,SEARCH($O$1,M2288)-40,80)),"",MID(M2288,SEARCH($O$1,M2288)-40,80))</f>
        <v/>
      </c>
      <c r="P2288"/>
    </row>
    <row r="2289" spans="1:16" x14ac:dyDescent="0.35">
      <c r="A2289" s="5" t="s">
        <v>11</v>
      </c>
      <c r="B2289" s="6">
        <v>2.83</v>
      </c>
      <c r="C2289" s="1" t="s">
        <v>3718</v>
      </c>
      <c r="D2289" s="1" t="s">
        <v>3719</v>
      </c>
      <c r="E2289" s="1" t="b">
        <v>0</v>
      </c>
      <c r="F2289" s="1" t="b">
        <v>1</v>
      </c>
      <c r="G2289" s="1">
        <v>2.2352941176470602</v>
      </c>
      <c r="H2289" s="1">
        <v>1</v>
      </c>
      <c r="I2289" s="1">
        <v>1</v>
      </c>
      <c r="J2289" s="1">
        <v>1</v>
      </c>
      <c r="K2289" s="2" t="s">
        <v>483</v>
      </c>
      <c r="L2289" s="4" t="str">
        <f>IF(ISNUMBER(K2289),LOG(K2289,10),"0")</f>
        <v>0</v>
      </c>
      <c r="M2289" s="25" t="s">
        <v>6835</v>
      </c>
      <c r="N2289" s="32" t="str">
        <f>IF(ISERROR(MID(M2289,SEARCH($N$1,M2289)-40,80)),"",MID(M2289,SEARCH($N$1,M2289)-40,80))</f>
        <v/>
      </c>
      <c r="O2289" s="36" t="str">
        <f>IF(ISERROR(MID(M2289,SEARCH($O$1,M2289)-40,80)),"",MID(M2289,SEARCH($O$1,M2289)-40,80))</f>
        <v/>
      </c>
      <c r="P2289"/>
    </row>
    <row r="2290" spans="1:16" x14ac:dyDescent="0.35">
      <c r="A2290" s="5" t="s">
        <v>11</v>
      </c>
      <c r="B2290" s="6">
        <v>0</v>
      </c>
      <c r="C2290" s="1" t="s">
        <v>3614</v>
      </c>
      <c r="D2290" s="1" t="s">
        <v>3615</v>
      </c>
      <c r="E2290" s="1" t="b">
        <v>0</v>
      </c>
      <c r="F2290" s="1" t="b">
        <v>1</v>
      </c>
      <c r="G2290" s="1">
        <v>1.1591148577449899</v>
      </c>
      <c r="H2290" s="1">
        <v>1</v>
      </c>
      <c r="I2290" s="1">
        <v>1</v>
      </c>
      <c r="J2290" s="1">
        <v>1</v>
      </c>
      <c r="K2290" s="2">
        <v>3786340.1386718801</v>
      </c>
      <c r="L2290" s="4">
        <f>IF(ISNUMBER(K2290),LOG(K2290,10),"0")</f>
        <v>6.5782196253998304</v>
      </c>
      <c r="M2290" s="25" t="s">
        <v>6176</v>
      </c>
      <c r="N2290" s="32" t="str">
        <f>IF(ISERROR(MID(M2290,SEARCH($N$1,M2290)-40,80)),"",MID(M2290,SEARCH($N$1,M2290)-40,80))</f>
        <v/>
      </c>
      <c r="O2290" s="36" t="str">
        <f>IF(ISERROR(MID(M2290,SEARCH($O$1,M2290)-40,80)),"",MID(M2290,SEARCH($O$1,M2290)-40,80))</f>
        <v/>
      </c>
      <c r="P2290"/>
    </row>
    <row r="2291" spans="1:16" x14ac:dyDescent="0.35">
      <c r="A2291" s="5" t="s">
        <v>11</v>
      </c>
      <c r="B2291" s="6">
        <v>0</v>
      </c>
      <c r="C2291" s="1" t="s">
        <v>3984</v>
      </c>
      <c r="D2291" s="1" t="s">
        <v>3985</v>
      </c>
      <c r="E2291" s="1" t="b">
        <v>0</v>
      </c>
      <c r="F2291" s="1" t="b">
        <v>1</v>
      </c>
      <c r="G2291" s="1">
        <v>3.3834586466165399</v>
      </c>
      <c r="H2291" s="1">
        <v>1</v>
      </c>
      <c r="I2291" s="1">
        <v>1</v>
      </c>
      <c r="J2291" s="1">
        <v>1</v>
      </c>
      <c r="K2291" s="2">
        <v>3824760.21875</v>
      </c>
      <c r="L2291" s="4">
        <f>IF(ISNUMBER(K2291),LOG(K2291,10),"0")</f>
        <v>6.5826042136235188</v>
      </c>
      <c r="M2291" s="25" t="s">
        <v>6167</v>
      </c>
      <c r="N2291" s="32" t="str">
        <f>IF(ISERROR(MID(M2291,SEARCH($N$1,M2291)-40,80)),"",MID(M2291,SEARCH($N$1,M2291)-40,80))</f>
        <v/>
      </c>
      <c r="O2291" s="36" t="str">
        <f>IF(ISERROR(MID(M2291,SEARCH($O$1,M2291)-40,80)),"",MID(M2291,SEARCH($O$1,M2291)-40,80))</f>
        <v/>
      </c>
      <c r="P2291"/>
    </row>
    <row r="2292" spans="1:16" x14ac:dyDescent="0.35">
      <c r="A2292" s="5" t="s">
        <v>11</v>
      </c>
      <c r="B2292" s="6">
        <v>2.0499999999999998</v>
      </c>
      <c r="C2292" s="1" t="s">
        <v>3690</v>
      </c>
      <c r="D2292" s="1" t="s">
        <v>3691</v>
      </c>
      <c r="E2292" s="1" t="b">
        <v>0</v>
      </c>
      <c r="F2292" s="1" t="b">
        <v>1</v>
      </c>
      <c r="G2292" s="1">
        <v>1.5280135823429499</v>
      </c>
      <c r="H2292" s="1">
        <v>1</v>
      </c>
      <c r="I2292" s="1">
        <v>1</v>
      </c>
      <c r="J2292" s="1">
        <v>1</v>
      </c>
      <c r="K2292" s="2">
        <v>746486.34375</v>
      </c>
      <c r="L2292" s="4">
        <f>IF(ISNUMBER(K2292),LOG(K2292,10),"0")</f>
        <v>5.8730218671336925</v>
      </c>
      <c r="M2292" s="25" t="s">
        <v>6715</v>
      </c>
      <c r="N2292" s="32" t="str">
        <f>IF(ISERROR(MID(M2292,SEARCH($N$1,M2292)-40,80)),"",MID(M2292,SEARCH($N$1,M2292)-40,80))</f>
        <v/>
      </c>
      <c r="O2292" s="36" t="str">
        <f>IF(ISERROR(MID(M2292,SEARCH($O$1,M2292)-40,80)),"",MID(M2292,SEARCH($O$1,M2292)-40,80))</f>
        <v/>
      </c>
      <c r="P2292"/>
    </row>
    <row r="2293" spans="1:16" x14ac:dyDescent="0.35">
      <c r="A2293" s="5" t="s">
        <v>4094</v>
      </c>
      <c r="B2293" s="6">
        <v>3.09</v>
      </c>
      <c r="C2293" s="1" t="s">
        <v>4333</v>
      </c>
      <c r="D2293" s="1" t="s">
        <v>4334</v>
      </c>
      <c r="E2293" s="1" t="b">
        <v>0</v>
      </c>
      <c r="F2293" s="1" t="b">
        <v>1</v>
      </c>
      <c r="G2293" s="1">
        <v>12.0192307692308</v>
      </c>
      <c r="H2293" s="1">
        <v>1</v>
      </c>
      <c r="I2293" s="1">
        <v>1</v>
      </c>
      <c r="J2293" s="1">
        <v>1</v>
      </c>
      <c r="K2293" s="2">
        <v>1960670.828125</v>
      </c>
      <c r="L2293" s="4">
        <f>IF(ISNUMBER(K2293),LOG(K2293,10),"0")</f>
        <v>6.2924046872278954</v>
      </c>
      <c r="M2293" s="25" t="s">
        <v>6490</v>
      </c>
      <c r="N2293" s="32" t="str">
        <f>IF(ISERROR(MID(M2293,SEARCH($N$1,M2293)-40,80)),"",MID(M2293,SEARCH($N$1,M2293)-40,80))</f>
        <v/>
      </c>
      <c r="O2293" s="36" t="str">
        <f>IF(ISERROR(MID(M2293,SEARCH($O$1,M2293)-40,80)),"",MID(M2293,SEARCH($O$1,M2293)-40,80))</f>
        <v/>
      </c>
      <c r="P2293"/>
    </row>
    <row r="2294" spans="1:16" x14ac:dyDescent="0.35">
      <c r="A2294" s="5" t="s">
        <v>4094</v>
      </c>
      <c r="B2294" s="6">
        <v>1.8</v>
      </c>
      <c r="C2294" s="1" t="s">
        <v>4419</v>
      </c>
      <c r="D2294" s="1" t="s">
        <v>4420</v>
      </c>
      <c r="E2294" s="1" t="b">
        <v>0</v>
      </c>
      <c r="F2294" s="1" t="b">
        <v>1</v>
      </c>
      <c r="G2294" s="1">
        <v>4.9079754601227004</v>
      </c>
      <c r="H2294" s="1">
        <v>1</v>
      </c>
      <c r="I2294" s="1">
        <v>1</v>
      </c>
      <c r="J2294" s="1">
        <v>1</v>
      </c>
      <c r="K2294" s="2">
        <v>32315348.90625</v>
      </c>
      <c r="L2294" s="4">
        <f>IF(ISNUMBER(K2294),LOG(K2294,10),"0")</f>
        <v>7.5094088493269586</v>
      </c>
      <c r="M2294" s="25" t="s">
        <v>5014</v>
      </c>
      <c r="N2294" s="32" t="str">
        <f>IF(ISERROR(MID(M2294,SEARCH($N$1,M2294)-40,80)),"",MID(M2294,SEARCH($N$1,M2294)-40,80))</f>
        <v/>
      </c>
      <c r="O2294" s="36" t="str">
        <f>IF(ISERROR(MID(M2294,SEARCH($O$1,M2294)-40,80)),"",MID(M2294,SEARCH($O$1,M2294)-40,80))</f>
        <v/>
      </c>
      <c r="P2294"/>
    </row>
    <row r="2295" spans="1:16" x14ac:dyDescent="0.35">
      <c r="A2295" s="5" t="s">
        <v>11</v>
      </c>
      <c r="B2295" s="6">
        <v>2.62</v>
      </c>
      <c r="C2295" s="1" t="s">
        <v>2933</v>
      </c>
      <c r="D2295" s="1" t="s">
        <v>2934</v>
      </c>
      <c r="E2295" s="1" t="b">
        <v>0</v>
      </c>
      <c r="F2295" s="1" t="b">
        <v>1</v>
      </c>
      <c r="G2295" s="1">
        <v>12.5</v>
      </c>
      <c r="H2295" s="1">
        <v>1</v>
      </c>
      <c r="I2295" s="1">
        <v>1</v>
      </c>
      <c r="J2295" s="1">
        <v>1</v>
      </c>
      <c r="K2295" s="2">
        <v>3018722.7734375</v>
      </c>
      <c r="L2295" s="4">
        <f>IF(ISNUMBER(K2295),LOG(K2295,10),"0")</f>
        <v>6.4798232311103519</v>
      </c>
      <c r="M2295" s="25" t="s">
        <v>5014</v>
      </c>
      <c r="N2295" s="32" t="str">
        <f>IF(ISERROR(MID(M2295,SEARCH($N$1,M2295)-40,80)),"",MID(M2295,SEARCH($N$1,M2295)-40,80))</f>
        <v/>
      </c>
      <c r="O2295" s="36" t="str">
        <f>IF(ISERROR(MID(M2295,SEARCH($O$1,M2295)-40,80)),"",MID(M2295,SEARCH($O$1,M2295)-40,80))</f>
        <v/>
      </c>
      <c r="P2295"/>
    </row>
    <row r="2296" spans="1:16" x14ac:dyDescent="0.35">
      <c r="A2296" s="5" t="s">
        <v>4094</v>
      </c>
      <c r="B2296" s="6">
        <v>1.92</v>
      </c>
      <c r="C2296" s="1" t="s">
        <v>4357</v>
      </c>
      <c r="D2296" s="1" t="s">
        <v>4358</v>
      </c>
      <c r="E2296" s="1" t="b">
        <v>0</v>
      </c>
      <c r="F2296" s="1" t="b">
        <v>1</v>
      </c>
      <c r="G2296" s="1">
        <v>3.3009708737864099</v>
      </c>
      <c r="H2296" s="1">
        <v>1</v>
      </c>
      <c r="I2296" s="1">
        <v>1</v>
      </c>
      <c r="J2296" s="1">
        <v>1</v>
      </c>
      <c r="K2296" s="2">
        <v>370033.953125</v>
      </c>
      <c r="L2296" s="4">
        <f>IF(ISNUMBER(K2296),LOG(K2296,10),"0")</f>
        <v>5.5682415753597061</v>
      </c>
      <c r="M2296" s="25" t="s">
        <v>6790</v>
      </c>
      <c r="N2296" s="32" t="str">
        <f>IF(ISERROR(MID(M2296,SEARCH($N$1,M2296)-40,80)),"",MID(M2296,SEARCH($N$1,M2296)-40,80))</f>
        <v/>
      </c>
      <c r="O2296" s="36" t="str">
        <f>IF(ISERROR(MID(M2296,SEARCH($O$1,M2296)-40,80)),"",MID(M2296,SEARCH($O$1,M2296)-40,80))</f>
        <v/>
      </c>
      <c r="P2296"/>
    </row>
    <row r="2297" spans="1:16" x14ac:dyDescent="0.35">
      <c r="A2297" s="5" t="s">
        <v>4094</v>
      </c>
      <c r="B2297" s="6">
        <v>2.2599999999999998</v>
      </c>
      <c r="C2297" s="1" t="s">
        <v>4203</v>
      </c>
      <c r="D2297" s="1" t="s">
        <v>4204</v>
      </c>
      <c r="E2297" s="1" t="b">
        <v>0</v>
      </c>
      <c r="F2297" s="1" t="b">
        <v>1</v>
      </c>
      <c r="G2297" s="1">
        <v>1.1554621848739499</v>
      </c>
      <c r="H2297" s="1">
        <v>1</v>
      </c>
      <c r="I2297" s="1">
        <v>1</v>
      </c>
      <c r="J2297" s="1">
        <v>1</v>
      </c>
      <c r="K2297" s="2">
        <v>281199411.125</v>
      </c>
      <c r="L2297" s="4">
        <f>IF(ISNUMBER(K2297),LOG(K2297,10),"0")</f>
        <v>8.4490144068690132</v>
      </c>
      <c r="M2297" s="25" t="s">
        <v>4685</v>
      </c>
      <c r="N2297" s="32" t="str">
        <f>IF(ISERROR(MID(M2297,SEARCH($N$1,M2297)-40,80)),"",MID(M2297,SEARCH($N$1,M2297)-40,80))</f>
        <v/>
      </c>
      <c r="O2297" s="36" t="str">
        <f>IF(ISERROR(MID(M2297,SEARCH($O$1,M2297)-40,80)),"",MID(M2297,SEARCH($O$1,M2297)-40,80))</f>
        <v/>
      </c>
      <c r="P2297"/>
    </row>
    <row r="2298" spans="1:16" x14ac:dyDescent="0.35">
      <c r="A2298" s="5" t="s">
        <v>11</v>
      </c>
      <c r="B2298" s="6">
        <v>2.2400000000000002</v>
      </c>
      <c r="C2298" s="1" t="s">
        <v>3512</v>
      </c>
      <c r="D2298" s="1" t="s">
        <v>3513</v>
      </c>
      <c r="E2298" s="1" t="b">
        <v>0</v>
      </c>
      <c r="F2298" s="1" t="b">
        <v>1</v>
      </c>
      <c r="G2298" s="1">
        <v>3.71747211895911</v>
      </c>
      <c r="H2298" s="1">
        <v>1</v>
      </c>
      <c r="I2298" s="1">
        <v>1</v>
      </c>
      <c r="J2298" s="1">
        <v>1</v>
      </c>
      <c r="K2298" s="2">
        <v>6389290.765625</v>
      </c>
      <c r="L2298" s="4">
        <f>IF(ISNUMBER(K2298),LOG(K2298,10),"0")</f>
        <v>6.8054526525761956</v>
      </c>
      <c r="M2298" s="25" t="s">
        <v>5870</v>
      </c>
      <c r="N2298" s="32" t="str">
        <f>IF(ISERROR(MID(M2298,SEARCH($N$1,M2298)-40,80)),"",MID(M2298,SEARCH($N$1,M2298)-40,80))</f>
        <v/>
      </c>
      <c r="O2298" s="36" t="str">
        <f>IF(ISERROR(MID(M2298,SEARCH($O$1,M2298)-40,80)),"",MID(M2298,SEARCH($O$1,M2298)-40,80))</f>
        <v/>
      </c>
      <c r="P2298"/>
    </row>
    <row r="2299" spans="1:16" x14ac:dyDescent="0.35">
      <c r="A2299" s="5" t="s">
        <v>11</v>
      </c>
      <c r="B2299" s="6">
        <v>3.6</v>
      </c>
      <c r="C2299" s="1" t="s">
        <v>3379</v>
      </c>
      <c r="D2299" s="1" t="s">
        <v>3380</v>
      </c>
      <c r="E2299" s="1" t="b">
        <v>0</v>
      </c>
      <c r="F2299" s="1" t="b">
        <v>1</v>
      </c>
      <c r="G2299" s="1">
        <v>5.71428571428571</v>
      </c>
      <c r="H2299" s="1">
        <v>1</v>
      </c>
      <c r="I2299" s="1">
        <v>1</v>
      </c>
      <c r="J2299" s="1">
        <v>1</v>
      </c>
      <c r="K2299" s="2" t="s">
        <v>483</v>
      </c>
      <c r="L2299" s="4" t="str">
        <f>IF(ISNUMBER(K2299),LOG(K2299,10),"0")</f>
        <v>0</v>
      </c>
      <c r="M2299" s="25" t="s">
        <v>6826</v>
      </c>
      <c r="N2299" s="32" t="str">
        <f>IF(ISERROR(MID(M2299,SEARCH($N$1,M2299)-40,80)),"",MID(M2299,SEARCH($N$1,M2299)-40,80))</f>
        <v/>
      </c>
      <c r="O2299" s="36" t="str">
        <f>IF(ISERROR(MID(M2299,SEARCH($O$1,M2299)-40,80)),"",MID(M2299,SEARCH($O$1,M2299)-40,80))</f>
        <v/>
      </c>
      <c r="P2299"/>
    </row>
    <row r="2300" spans="1:16" x14ac:dyDescent="0.35">
      <c r="A2300" s="5" t="s">
        <v>4094</v>
      </c>
      <c r="B2300" s="6">
        <v>2.6</v>
      </c>
      <c r="C2300" s="1" t="s">
        <v>4645</v>
      </c>
      <c r="D2300" s="1" t="s">
        <v>4646</v>
      </c>
      <c r="E2300" s="1" t="b">
        <v>0</v>
      </c>
      <c r="F2300" s="1" t="b">
        <v>1</v>
      </c>
      <c r="G2300" s="1">
        <v>8.2539682539682495</v>
      </c>
      <c r="H2300" s="1">
        <v>1</v>
      </c>
      <c r="I2300" s="1">
        <v>1</v>
      </c>
      <c r="J2300" s="1">
        <v>1</v>
      </c>
      <c r="K2300" s="2">
        <v>554637.15625</v>
      </c>
      <c r="L2300" s="4">
        <f>IF(ISNUMBER(K2300),LOG(K2300,10),"0")</f>
        <v>5.7440089604705014</v>
      </c>
      <c r="M2300" s="25" t="s">
        <v>6749</v>
      </c>
      <c r="N2300" s="32" t="str">
        <f>IF(ISERROR(MID(M2300,SEARCH($N$1,M2300)-40,80)),"",MID(M2300,SEARCH($N$1,M2300)-40,80))</f>
        <v/>
      </c>
      <c r="O2300" s="36" t="str">
        <f>IF(ISERROR(MID(M2300,SEARCH($O$1,M2300)-40,80)),"",MID(M2300,SEARCH($O$1,M2300)-40,80))</f>
        <v/>
      </c>
      <c r="P2300"/>
    </row>
    <row r="2301" spans="1:16" x14ac:dyDescent="0.35">
      <c r="A2301" s="5" t="s">
        <v>4094</v>
      </c>
      <c r="B2301" s="6">
        <v>1.86</v>
      </c>
      <c r="C2301" s="1" t="s">
        <v>4331</v>
      </c>
      <c r="D2301" s="1" t="s">
        <v>4332</v>
      </c>
      <c r="E2301" s="1" t="b">
        <v>0</v>
      </c>
      <c r="F2301" s="1" t="b">
        <v>1</v>
      </c>
      <c r="G2301" s="1">
        <v>2.0833333333333299</v>
      </c>
      <c r="H2301" s="1">
        <v>1</v>
      </c>
      <c r="I2301" s="1">
        <v>1</v>
      </c>
      <c r="J2301" s="1">
        <v>1</v>
      </c>
      <c r="K2301" s="2">
        <v>5340465.375</v>
      </c>
      <c r="L2301" s="4">
        <f>IF(ISNUMBER(K2301),LOG(K2301,10),"0")</f>
        <v>6.727579103655561</v>
      </c>
      <c r="M2301" s="25" t="s">
        <v>5979</v>
      </c>
      <c r="N2301" s="32" t="str">
        <f>IF(ISERROR(MID(M2301,SEARCH($N$1,M2301)-40,80)),"",MID(M2301,SEARCH($N$1,M2301)-40,80))</f>
        <v/>
      </c>
      <c r="O2301" s="36" t="str">
        <f>IF(ISERROR(MID(M2301,SEARCH($O$1,M2301)-40,80)),"",MID(M2301,SEARCH($O$1,M2301)-40,80))</f>
        <v/>
      </c>
      <c r="P2301"/>
    </row>
    <row r="2302" spans="1:16" x14ac:dyDescent="0.35">
      <c r="A2302" s="5" t="s">
        <v>11</v>
      </c>
      <c r="B2302" s="6">
        <v>1.92</v>
      </c>
      <c r="C2302" s="1" t="s">
        <v>3568</v>
      </c>
      <c r="D2302" s="1" t="s">
        <v>3569</v>
      </c>
      <c r="E2302" s="1" t="b">
        <v>0</v>
      </c>
      <c r="F2302" s="1" t="b">
        <v>1</v>
      </c>
      <c r="G2302" s="1">
        <v>2.6666666666666701</v>
      </c>
      <c r="H2302" s="1">
        <v>1</v>
      </c>
      <c r="I2302" s="1">
        <v>1</v>
      </c>
      <c r="J2302" s="1">
        <v>1</v>
      </c>
      <c r="K2302" s="2">
        <v>893424.03515625</v>
      </c>
      <c r="L2302" s="4">
        <f>IF(ISNUMBER(K2302),LOG(K2302,10),"0")</f>
        <v>5.9510576318109054</v>
      </c>
      <c r="M2302" s="25" t="s">
        <v>6680</v>
      </c>
      <c r="N2302" s="32" t="str">
        <f>IF(ISERROR(MID(M2302,SEARCH($N$1,M2302)-40,80)),"",MID(M2302,SEARCH($N$1,M2302)-40,80))</f>
        <v/>
      </c>
      <c r="O2302" s="36" t="str">
        <f>IF(ISERROR(MID(M2302,SEARCH($O$1,M2302)-40,80)),"",MID(M2302,SEARCH($O$1,M2302)-40,80))</f>
        <v/>
      </c>
      <c r="P2302"/>
    </row>
    <row r="2303" spans="1:16" x14ac:dyDescent="0.35">
      <c r="A2303" s="5" t="s">
        <v>4094</v>
      </c>
      <c r="B2303" s="6">
        <v>2.73</v>
      </c>
      <c r="C2303" s="1" t="s">
        <v>4217</v>
      </c>
      <c r="D2303" s="1" t="s">
        <v>4218</v>
      </c>
      <c r="E2303" s="1" t="b">
        <v>0</v>
      </c>
      <c r="F2303" s="1" t="b">
        <v>1</v>
      </c>
      <c r="G2303" s="1">
        <v>1.54798761609907</v>
      </c>
      <c r="H2303" s="1">
        <v>1</v>
      </c>
      <c r="I2303" s="1">
        <v>1</v>
      </c>
      <c r="J2303" s="1">
        <v>1</v>
      </c>
      <c r="K2303" s="2">
        <v>2575021.66015625</v>
      </c>
      <c r="L2303" s="4">
        <f>IF(ISNUMBER(K2303),LOG(K2303,10),"0")</f>
        <v>6.4107808865215867</v>
      </c>
      <c r="M2303" s="25" t="s">
        <v>6365</v>
      </c>
      <c r="N2303" s="32" t="str">
        <f>IF(ISERROR(MID(M2303,SEARCH($N$1,M2303)-40,80)),"",MID(M2303,SEARCH($N$1,M2303)-40,80))</f>
        <v/>
      </c>
      <c r="O2303" s="36" t="str">
        <f>IF(ISERROR(MID(M2303,SEARCH($O$1,M2303)-40,80)),"",MID(M2303,SEARCH($O$1,M2303)-40,80))</f>
        <v/>
      </c>
      <c r="P2303"/>
    </row>
    <row r="2304" spans="1:16" x14ac:dyDescent="0.35">
      <c r="A2304" s="5" t="s">
        <v>11</v>
      </c>
      <c r="B2304" s="6">
        <v>2.54</v>
      </c>
      <c r="C2304" s="1" t="s">
        <v>4038</v>
      </c>
      <c r="D2304" s="1" t="s">
        <v>4039</v>
      </c>
      <c r="E2304" s="1" t="b">
        <v>0</v>
      </c>
      <c r="F2304" s="1" t="b">
        <v>1</v>
      </c>
      <c r="G2304" s="1">
        <v>1.3452914798206299</v>
      </c>
      <c r="H2304" s="1">
        <v>1</v>
      </c>
      <c r="I2304" s="1">
        <v>1</v>
      </c>
      <c r="J2304" s="1">
        <v>1</v>
      </c>
      <c r="K2304" s="2">
        <v>1221434.46875</v>
      </c>
      <c r="L2304" s="4">
        <f>IF(ISNUMBER(K2304),LOG(K2304,10),"0")</f>
        <v>6.0868701715765816</v>
      </c>
      <c r="M2304" s="25" t="s">
        <v>6609</v>
      </c>
      <c r="N2304" s="32" t="str">
        <f>IF(ISERROR(MID(M2304,SEARCH($N$1,M2304)-40,80)),"",MID(M2304,SEARCH($N$1,M2304)-40,80))</f>
        <v/>
      </c>
      <c r="O2304" s="36" t="str">
        <f>IF(ISERROR(MID(M2304,SEARCH($O$1,M2304)-40,80)),"",MID(M2304,SEARCH($O$1,M2304)-40,80))</f>
        <v/>
      </c>
      <c r="P2304"/>
    </row>
    <row r="2305" spans="1:16" x14ac:dyDescent="0.35">
      <c r="A2305" s="5" t="s">
        <v>11</v>
      </c>
      <c r="B2305" s="6">
        <v>7.93</v>
      </c>
      <c r="C2305" s="1" t="s">
        <v>1991</v>
      </c>
      <c r="D2305" s="1" t="s">
        <v>1992</v>
      </c>
      <c r="E2305" s="1" t="b">
        <v>0</v>
      </c>
      <c r="F2305" s="1" t="b">
        <v>1</v>
      </c>
      <c r="G2305" s="1">
        <v>6.0240963855421699</v>
      </c>
      <c r="H2305" s="1">
        <v>1</v>
      </c>
      <c r="I2305" s="1">
        <v>3</v>
      </c>
      <c r="J2305" s="1">
        <v>1</v>
      </c>
      <c r="K2305" s="2">
        <v>2853388.75</v>
      </c>
      <c r="L2305" s="4">
        <f>IF(ISNUMBER(K2305),LOG(K2305,10),"0")</f>
        <v>6.455360944625304</v>
      </c>
      <c r="M2305" s="25" t="s">
        <v>6325</v>
      </c>
      <c r="N2305" s="32" t="str">
        <f>IF(ISERROR(MID(M2305,SEARCH($N$1,M2305)-40,80)),"",MID(M2305,SEARCH($N$1,M2305)-40,80))</f>
        <v/>
      </c>
      <c r="O2305" s="36" t="str">
        <f>IF(ISERROR(MID(M2305,SEARCH($O$1,M2305)-40,80)),"",MID(M2305,SEARCH($O$1,M2305)-40,80))</f>
        <v/>
      </c>
      <c r="P2305"/>
    </row>
    <row r="2306" spans="1:16" x14ac:dyDescent="0.35">
      <c r="A2306" s="5" t="s">
        <v>11</v>
      </c>
      <c r="B2306" s="6">
        <v>2.96</v>
      </c>
      <c r="C2306" s="1" t="s">
        <v>3784</v>
      </c>
      <c r="D2306" s="1" t="s">
        <v>3785</v>
      </c>
      <c r="E2306" s="1" t="b">
        <v>0</v>
      </c>
      <c r="F2306" s="1" t="b">
        <v>1</v>
      </c>
      <c r="G2306" s="1">
        <v>10.294117647058799</v>
      </c>
      <c r="H2306" s="1">
        <v>1</v>
      </c>
      <c r="I2306" s="1">
        <v>1</v>
      </c>
      <c r="J2306" s="1">
        <v>1</v>
      </c>
      <c r="K2306" s="2">
        <v>37390335.625</v>
      </c>
      <c r="L2306" s="4">
        <f>IF(ISNUMBER(K2306),LOG(K2306,10),"0")</f>
        <v>7.5727593635075561</v>
      </c>
      <c r="M2306" s="25" t="s">
        <v>4968</v>
      </c>
      <c r="N2306" s="32" t="str">
        <f>IF(ISERROR(MID(M2306,SEARCH($N$1,M2306)-40,80)),"",MID(M2306,SEARCH($N$1,M2306)-40,80))</f>
        <v/>
      </c>
      <c r="O2306" s="36" t="str">
        <f>IF(ISERROR(MID(M2306,SEARCH($O$1,M2306)-40,80)),"",MID(M2306,SEARCH($O$1,M2306)-40,80))</f>
        <v/>
      </c>
      <c r="P2306"/>
    </row>
    <row r="2307" spans="1:16" x14ac:dyDescent="0.35">
      <c r="A2307" s="5" t="s">
        <v>11</v>
      </c>
      <c r="B2307" s="6">
        <v>2.73</v>
      </c>
      <c r="C2307" s="1" t="s">
        <v>3842</v>
      </c>
      <c r="D2307" s="1" t="s">
        <v>3843</v>
      </c>
      <c r="E2307" s="1" t="b">
        <v>0</v>
      </c>
      <c r="F2307" s="1" t="b">
        <v>1</v>
      </c>
      <c r="G2307" s="1">
        <v>8.6956521739130395</v>
      </c>
      <c r="H2307" s="1">
        <v>1</v>
      </c>
      <c r="I2307" s="1">
        <v>1</v>
      </c>
      <c r="J2307" s="1">
        <v>1</v>
      </c>
      <c r="K2307" s="2">
        <v>1243630.8125</v>
      </c>
      <c r="L2307" s="4">
        <f>IF(ISNUMBER(K2307),LOG(K2307,10),"0")</f>
        <v>6.0946914736903466</v>
      </c>
      <c r="M2307" s="25" t="s">
        <v>6606</v>
      </c>
      <c r="N2307" s="32" t="str">
        <f>IF(ISERROR(MID(M2307,SEARCH($N$1,M2307)-40,80)),"",MID(M2307,SEARCH($N$1,M2307)-40,80))</f>
        <v/>
      </c>
      <c r="O2307" s="36" t="str">
        <f>IF(ISERROR(MID(M2307,SEARCH($O$1,M2307)-40,80)),"",MID(M2307,SEARCH($O$1,M2307)-40,80))</f>
        <v/>
      </c>
      <c r="P2307"/>
    </row>
    <row r="2308" spans="1:16" x14ac:dyDescent="0.35">
      <c r="A2308" s="5" t="s">
        <v>11</v>
      </c>
      <c r="B2308" s="6">
        <v>2.68</v>
      </c>
      <c r="C2308" s="1" t="s">
        <v>3884</v>
      </c>
      <c r="D2308" s="1" t="s">
        <v>3885</v>
      </c>
      <c r="E2308" s="1" t="b">
        <v>0</v>
      </c>
      <c r="F2308" s="1" t="b">
        <v>1</v>
      </c>
      <c r="G2308" s="1">
        <v>7.3076923076923102</v>
      </c>
      <c r="H2308" s="1">
        <v>1</v>
      </c>
      <c r="I2308" s="1">
        <v>1</v>
      </c>
      <c r="J2308" s="1">
        <v>1</v>
      </c>
      <c r="K2308" s="2">
        <v>2782598.875</v>
      </c>
      <c r="L2308" s="4">
        <f>IF(ISNUMBER(K2308),LOG(K2308,10),"0")</f>
        <v>6.4444506052094317</v>
      </c>
      <c r="M2308" s="25" t="s">
        <v>6336</v>
      </c>
      <c r="N2308" s="32" t="str">
        <f>IF(ISERROR(MID(M2308,SEARCH($N$1,M2308)-40,80)),"",MID(M2308,SEARCH($N$1,M2308)-40,80))</f>
        <v/>
      </c>
      <c r="O2308" s="36" t="str">
        <f>IF(ISERROR(MID(M2308,SEARCH($O$1,M2308)-40,80)),"",MID(M2308,SEARCH($O$1,M2308)-40,80))</f>
        <v/>
      </c>
      <c r="P2308"/>
    </row>
    <row r="2309" spans="1:16" x14ac:dyDescent="0.35">
      <c r="A2309" s="5" t="s">
        <v>11</v>
      </c>
      <c r="B2309" s="6">
        <v>2.5</v>
      </c>
      <c r="C2309" s="1" t="s">
        <v>3768</v>
      </c>
      <c r="D2309" s="1" t="s">
        <v>3769</v>
      </c>
      <c r="E2309" s="1" t="b">
        <v>0</v>
      </c>
      <c r="F2309" s="1" t="b">
        <v>1</v>
      </c>
      <c r="G2309" s="1">
        <v>3.23886639676113</v>
      </c>
      <c r="H2309" s="1">
        <v>1</v>
      </c>
      <c r="I2309" s="1">
        <v>1</v>
      </c>
      <c r="J2309" s="1">
        <v>1</v>
      </c>
      <c r="K2309" s="2">
        <v>20217591.128906298</v>
      </c>
      <c r="L2309" s="4">
        <f>IF(ISNUMBER(K2309),LOG(K2309,10),"0")</f>
        <v>7.3057294093289347</v>
      </c>
      <c r="M2309" s="25" t="s">
        <v>5188</v>
      </c>
      <c r="N2309" s="32" t="str">
        <f>IF(ISERROR(MID(M2309,SEARCH($N$1,M2309)-40,80)),"",MID(M2309,SEARCH($N$1,M2309)-40,80))</f>
        <v/>
      </c>
      <c r="O2309" s="36" t="str">
        <f>IF(ISERROR(MID(M2309,SEARCH($O$1,M2309)-40,80)),"",MID(M2309,SEARCH($O$1,M2309)-40,80))</f>
        <v/>
      </c>
      <c r="P2309"/>
    </row>
    <row r="2310" spans="1:16" x14ac:dyDescent="0.35">
      <c r="A2310" s="5" t="s">
        <v>4094</v>
      </c>
      <c r="B2310" s="6">
        <v>1.82</v>
      </c>
      <c r="C2310" s="1" t="s">
        <v>4311</v>
      </c>
      <c r="D2310" s="1" t="s">
        <v>4312</v>
      </c>
      <c r="E2310" s="1" t="b">
        <v>0</v>
      </c>
      <c r="F2310" s="1" t="b">
        <v>1</v>
      </c>
      <c r="G2310" s="1">
        <v>12.790697674418601</v>
      </c>
      <c r="H2310" s="1">
        <v>1</v>
      </c>
      <c r="I2310" s="1">
        <v>1</v>
      </c>
      <c r="J2310" s="1">
        <v>1</v>
      </c>
      <c r="K2310" s="2">
        <v>639019.71875</v>
      </c>
      <c r="L2310" s="4">
        <f>IF(ISNUMBER(K2310),LOG(K2310,10),"0")</f>
        <v>5.805514259742413</v>
      </c>
      <c r="M2310" s="25" t="s">
        <v>6733</v>
      </c>
      <c r="N2310" s="32" t="str">
        <f>IF(ISERROR(MID(M2310,SEARCH($N$1,M2310)-40,80)),"",MID(M2310,SEARCH($N$1,M2310)-40,80))</f>
        <v/>
      </c>
      <c r="O2310" s="36" t="str">
        <f>IF(ISERROR(MID(M2310,SEARCH($O$1,M2310)-40,80)),"",MID(M2310,SEARCH($O$1,M2310)-40,80))</f>
        <v/>
      </c>
      <c r="P2310"/>
    </row>
    <row r="2311" spans="1:16" x14ac:dyDescent="0.35">
      <c r="A2311" s="5" t="s">
        <v>11</v>
      </c>
      <c r="B2311" s="6">
        <v>3.18</v>
      </c>
      <c r="C2311" s="1" t="s">
        <v>2859</v>
      </c>
      <c r="D2311" s="1" t="s">
        <v>2860</v>
      </c>
      <c r="E2311" s="1" t="b">
        <v>0</v>
      </c>
      <c r="F2311" s="1" t="b">
        <v>1</v>
      </c>
      <c r="G2311" s="1">
        <v>8.1339712918660307</v>
      </c>
      <c r="H2311" s="1">
        <v>1</v>
      </c>
      <c r="I2311" s="1">
        <v>1</v>
      </c>
      <c r="J2311" s="1">
        <v>1</v>
      </c>
      <c r="K2311" s="2">
        <v>11952121.8671875</v>
      </c>
      <c r="L2311" s="4">
        <f>IF(ISNUMBER(K2311),LOG(K2311,10),"0")</f>
        <v>7.0774450126822686</v>
      </c>
      <c r="M2311" s="25" t="s">
        <v>5454</v>
      </c>
      <c r="N2311" s="32" t="str">
        <f>IF(ISERROR(MID(M2311,SEARCH($N$1,M2311)-40,80)),"",MID(M2311,SEARCH($N$1,M2311)-40,80))</f>
        <v/>
      </c>
      <c r="O2311" s="36" t="str">
        <f>IF(ISERROR(MID(M2311,SEARCH($O$1,M2311)-40,80)),"",MID(M2311,SEARCH($O$1,M2311)-40,80))</f>
        <v/>
      </c>
      <c r="P2311"/>
    </row>
    <row r="2312" spans="1:16" x14ac:dyDescent="0.35">
      <c r="A2312" s="5" t="s">
        <v>4094</v>
      </c>
      <c r="B2312" s="6">
        <v>0</v>
      </c>
      <c r="C2312" s="1" t="s">
        <v>4245</v>
      </c>
      <c r="D2312" s="1" t="s">
        <v>4246</v>
      </c>
      <c r="E2312" s="1" t="b">
        <v>0</v>
      </c>
      <c r="F2312" s="1" t="b">
        <v>1</v>
      </c>
      <c r="G2312" s="1">
        <v>4.0697674418604697</v>
      </c>
      <c r="H2312" s="1">
        <v>1</v>
      </c>
      <c r="I2312" s="1">
        <v>1</v>
      </c>
      <c r="J2312" s="1">
        <v>1</v>
      </c>
      <c r="K2312" s="2">
        <v>4701172.6875</v>
      </c>
      <c r="L2312" s="4">
        <f>IF(ISNUMBER(K2312),LOG(K2312,10),"0")</f>
        <v>6.6722062043579813</v>
      </c>
      <c r="M2312" s="25" t="s">
        <v>6052</v>
      </c>
      <c r="N2312" s="32" t="str">
        <f>IF(ISERROR(MID(M2312,SEARCH($N$1,M2312)-40,80)),"",MID(M2312,SEARCH($N$1,M2312)-40,80))</f>
        <v/>
      </c>
      <c r="O2312" s="36" t="str">
        <f>IF(ISERROR(MID(M2312,SEARCH($O$1,M2312)-40,80)),"",MID(M2312,SEARCH($O$1,M2312)-40,80))</f>
        <v/>
      </c>
      <c r="P2312"/>
    </row>
    <row r="2313" spans="1:16" x14ac:dyDescent="0.35">
      <c r="A2313" s="5" t="s">
        <v>4094</v>
      </c>
      <c r="B2313" s="6">
        <v>2.21</v>
      </c>
      <c r="C2313" s="1" t="s">
        <v>4349</v>
      </c>
      <c r="D2313" s="1" t="s">
        <v>4350</v>
      </c>
      <c r="E2313" s="1" t="b">
        <v>0</v>
      </c>
      <c r="F2313" s="1" t="b">
        <v>1</v>
      </c>
      <c r="G2313" s="1">
        <v>2.7649769585253501</v>
      </c>
      <c r="H2313" s="1">
        <v>1</v>
      </c>
      <c r="I2313" s="1">
        <v>1</v>
      </c>
      <c r="J2313" s="1">
        <v>1</v>
      </c>
      <c r="K2313" s="2">
        <v>767253.8125</v>
      </c>
      <c r="L2313" s="4">
        <f>IF(ISNUMBER(K2313),LOG(K2313,10),"0")</f>
        <v>5.8849390551274485</v>
      </c>
      <c r="M2313" s="25" t="s">
        <v>6709</v>
      </c>
      <c r="N2313" s="32" t="str">
        <f>IF(ISERROR(MID(M2313,SEARCH($N$1,M2313)-40,80)),"",MID(M2313,SEARCH($N$1,M2313)-40,80))</f>
        <v/>
      </c>
      <c r="O2313" s="36" t="str">
        <f>IF(ISERROR(MID(M2313,SEARCH($O$1,M2313)-40,80)),"",MID(M2313,SEARCH($O$1,M2313)-40,80))</f>
        <v/>
      </c>
      <c r="P2313"/>
    </row>
    <row r="2314" spans="1:16" x14ac:dyDescent="0.35">
      <c r="A2314" s="5" t="s">
        <v>4094</v>
      </c>
      <c r="B2314" s="6">
        <v>2.87</v>
      </c>
      <c r="C2314" s="1" t="s">
        <v>4607</v>
      </c>
      <c r="D2314" s="1" t="s">
        <v>4608</v>
      </c>
      <c r="E2314" s="1" t="b">
        <v>0</v>
      </c>
      <c r="F2314" s="1" t="b">
        <v>1</v>
      </c>
      <c r="G2314" s="1">
        <v>2.1739130434782599</v>
      </c>
      <c r="H2314" s="1">
        <v>1</v>
      </c>
      <c r="I2314" s="1">
        <v>1</v>
      </c>
      <c r="J2314" s="1">
        <v>1</v>
      </c>
      <c r="K2314" s="2" t="s">
        <v>483</v>
      </c>
      <c r="L2314" s="4" t="str">
        <f>IF(ISNUMBER(K2314),LOG(K2314,10),"0")</f>
        <v>0</v>
      </c>
      <c r="M2314" s="25" t="s">
        <v>6887</v>
      </c>
      <c r="N2314" s="32" t="str">
        <f>IF(ISERROR(MID(M2314,SEARCH($N$1,M2314)-40,80)),"",MID(M2314,SEARCH($N$1,M2314)-40,80))</f>
        <v/>
      </c>
      <c r="O2314" s="36" t="str">
        <f>IF(ISERROR(MID(M2314,SEARCH($O$1,M2314)-40,80)),"",MID(M2314,SEARCH($O$1,M2314)-40,80))</f>
        <v/>
      </c>
      <c r="P2314"/>
    </row>
    <row r="2315" spans="1:16" x14ac:dyDescent="0.35">
      <c r="A2315" s="5" t="s">
        <v>11</v>
      </c>
      <c r="B2315" s="6">
        <v>2.82</v>
      </c>
      <c r="C2315" s="1" t="s">
        <v>3940</v>
      </c>
      <c r="D2315" s="1" t="s">
        <v>3941</v>
      </c>
      <c r="E2315" s="1" t="b">
        <v>1</v>
      </c>
      <c r="F2315" s="1" t="b">
        <v>0</v>
      </c>
      <c r="G2315" s="1">
        <v>3.9603960396039599</v>
      </c>
      <c r="H2315" s="1">
        <v>1</v>
      </c>
      <c r="I2315" s="1">
        <v>1</v>
      </c>
      <c r="J2315" s="1">
        <v>1</v>
      </c>
      <c r="K2315" s="2">
        <v>6450714.0546875</v>
      </c>
      <c r="L2315" s="4">
        <f>IF(ISNUMBER(K2315),LOG(K2315,10),"0")</f>
        <v>6.8096077910455435</v>
      </c>
      <c r="M2315" s="25" t="s">
        <v>5862</v>
      </c>
      <c r="N2315" s="32" t="str">
        <f>IF(ISERROR(MID(M2315,SEARCH($N$1,M2315)-40,80)),"",MID(M2315,SEARCH($N$1,M2315)-40,80))</f>
        <v/>
      </c>
      <c r="O2315" s="36" t="str">
        <f>IF(ISERROR(MID(M2315,SEARCH($O$1,M2315)-40,80)),"",MID(M2315,SEARCH($O$1,M2315)-40,80))</f>
        <v/>
      </c>
      <c r="P2315"/>
    </row>
    <row r="2316" spans="1:16" x14ac:dyDescent="0.35">
      <c r="A2316" s="5" t="s">
        <v>11</v>
      </c>
      <c r="B2316" s="6">
        <v>3.04</v>
      </c>
      <c r="C2316" s="1" t="s">
        <v>3938</v>
      </c>
      <c r="D2316" s="1" t="s">
        <v>3939</v>
      </c>
      <c r="E2316" s="1" t="b">
        <v>1</v>
      </c>
      <c r="F2316" s="1" t="b">
        <v>0</v>
      </c>
      <c r="G2316" s="1">
        <v>18.918918918918902</v>
      </c>
      <c r="H2316" s="1">
        <v>1</v>
      </c>
      <c r="I2316" s="1">
        <v>1</v>
      </c>
      <c r="J2316" s="1">
        <v>1</v>
      </c>
      <c r="K2316" s="2">
        <v>3104163.75</v>
      </c>
      <c r="L2316" s="4">
        <f>IF(ISNUMBER(K2316),LOG(K2316,10),"0")</f>
        <v>6.4919446229745654</v>
      </c>
      <c r="M2316" s="25" t="s">
        <v>6288</v>
      </c>
      <c r="N2316" s="32" t="str">
        <f>IF(ISERROR(MID(M2316,SEARCH($N$1,M2316)-40,80)),"",MID(M2316,SEARCH($N$1,M2316)-40,80))</f>
        <v/>
      </c>
      <c r="O2316" s="36" t="str">
        <f>IF(ISERROR(MID(M2316,SEARCH($O$1,M2316)-40,80)),"",MID(M2316,SEARCH($O$1,M2316)-40,80))</f>
        <v/>
      </c>
      <c r="P2316"/>
    </row>
    <row r="2317" spans="1:16" x14ac:dyDescent="0.35">
      <c r="A2317" s="5" t="s">
        <v>4094</v>
      </c>
      <c r="B2317" s="6">
        <v>2.15</v>
      </c>
      <c r="C2317" s="1" t="s">
        <v>4105</v>
      </c>
      <c r="D2317" s="1" t="s">
        <v>4106</v>
      </c>
      <c r="E2317" s="1" t="b">
        <v>1</v>
      </c>
      <c r="F2317" s="1" t="b">
        <v>0</v>
      </c>
      <c r="G2317" s="1">
        <v>3.42105263157895</v>
      </c>
      <c r="H2317" s="1">
        <v>1</v>
      </c>
      <c r="I2317" s="1">
        <v>1</v>
      </c>
      <c r="J2317" s="1">
        <v>1</v>
      </c>
      <c r="K2317" s="2">
        <v>1358066.875</v>
      </c>
      <c r="L2317" s="4">
        <f>IF(ISNUMBER(K2317),LOG(K2317,10),"0")</f>
        <v>6.1329211563424026</v>
      </c>
      <c r="M2317" s="25" t="s">
        <v>6587</v>
      </c>
      <c r="N2317" s="32" t="str">
        <f>IF(ISERROR(MID(M2317,SEARCH($N$1,M2317)-40,80)),"",MID(M2317,SEARCH($N$1,M2317)-40,80))</f>
        <v/>
      </c>
      <c r="O2317" s="36" t="str">
        <f>IF(ISERROR(MID(M2317,SEARCH($O$1,M2317)-40,80)),"",MID(M2317,SEARCH($O$1,M2317)-40,80))</f>
        <v/>
      </c>
      <c r="P2317"/>
    </row>
    <row r="2318" spans="1:16" x14ac:dyDescent="0.35">
      <c r="A2318" s="5" t="s">
        <v>11</v>
      </c>
      <c r="B2318" s="6">
        <v>2.6</v>
      </c>
      <c r="C2318" s="1" t="s">
        <v>3972</v>
      </c>
      <c r="D2318" s="1" t="s">
        <v>3973</v>
      </c>
      <c r="E2318" s="1" t="b">
        <v>1</v>
      </c>
      <c r="F2318" s="1" t="b">
        <v>0</v>
      </c>
      <c r="G2318" s="1">
        <v>3.1512605042016801</v>
      </c>
      <c r="H2318" s="1">
        <v>1</v>
      </c>
      <c r="I2318" s="1">
        <v>1</v>
      </c>
      <c r="J2318" s="1">
        <v>1</v>
      </c>
      <c r="K2318" s="2">
        <v>4502434.625</v>
      </c>
      <c r="L2318" s="4">
        <f>IF(ISNUMBER(K2318),LOG(K2318,10),"0")</f>
        <v>6.6534474156153065</v>
      </c>
      <c r="M2318" s="25" t="s">
        <v>6082</v>
      </c>
      <c r="N2318" s="32" t="str">
        <f>IF(ISERROR(MID(M2318,SEARCH($N$1,M2318)-40,80)),"",MID(M2318,SEARCH($N$1,M2318)-40,80))</f>
        <v/>
      </c>
      <c r="O2318" s="36" t="str">
        <f>IF(ISERROR(MID(M2318,SEARCH($O$1,M2318)-40,80)),"",MID(M2318,SEARCH($O$1,M2318)-40,80))</f>
        <v/>
      </c>
      <c r="P2318"/>
    </row>
    <row r="2319" spans="1:16" x14ac:dyDescent="0.35">
      <c r="A2319" s="5" t="s">
        <v>11</v>
      </c>
      <c r="B2319" s="6">
        <v>2.2799999999999998</v>
      </c>
      <c r="C2319" s="1" t="s">
        <v>3409</v>
      </c>
      <c r="D2319" s="1" t="s">
        <v>3410</v>
      </c>
      <c r="E2319" s="1" t="b">
        <v>1</v>
      </c>
      <c r="F2319" s="1" t="b">
        <v>0</v>
      </c>
      <c r="G2319" s="1">
        <v>0.46005855290673398</v>
      </c>
      <c r="H2319" s="1">
        <v>1</v>
      </c>
      <c r="I2319" s="1">
        <v>1</v>
      </c>
      <c r="J2319" s="1">
        <v>1</v>
      </c>
      <c r="K2319" s="2">
        <v>13918297.03125</v>
      </c>
      <c r="L2319" s="4">
        <f>IF(ISNUMBER(K2319),LOG(K2319,10),"0")</f>
        <v>7.1435861005636756</v>
      </c>
      <c r="M2319" s="25" t="s">
        <v>5367</v>
      </c>
      <c r="N2319" s="32" t="str">
        <f>IF(ISERROR(MID(M2319,SEARCH($N$1,M2319)-40,80)),"",MID(M2319,SEARCH($N$1,M2319)-40,80))</f>
        <v/>
      </c>
      <c r="O2319" s="36" t="str">
        <f>IF(ISERROR(MID(M2319,SEARCH($O$1,M2319)-40,80)),"",MID(M2319,SEARCH($O$1,M2319)-40,80))</f>
        <v/>
      </c>
      <c r="P2319"/>
    </row>
    <row r="2320" spans="1:16" x14ac:dyDescent="0.35">
      <c r="A2320" s="5" t="s">
        <v>11</v>
      </c>
      <c r="B2320" s="6">
        <v>2.09</v>
      </c>
      <c r="C2320" s="1" t="s">
        <v>3596</v>
      </c>
      <c r="D2320" s="1" t="s">
        <v>3597</v>
      </c>
      <c r="E2320" s="1" t="b">
        <v>1</v>
      </c>
      <c r="F2320" s="1" t="b">
        <v>0</v>
      </c>
      <c r="G2320" s="1">
        <v>12.380952380952399</v>
      </c>
      <c r="H2320" s="1">
        <v>1</v>
      </c>
      <c r="I2320" s="1">
        <v>1</v>
      </c>
      <c r="J2320" s="1">
        <v>1</v>
      </c>
      <c r="K2320" s="2">
        <v>1635036.75</v>
      </c>
      <c r="L2320" s="4">
        <f>IF(ISNUMBER(K2320),LOG(K2320,10),"0")</f>
        <v>6.2135275185515599</v>
      </c>
      <c r="M2320" s="25" t="s">
        <v>6539</v>
      </c>
      <c r="N2320" s="32" t="str">
        <f>IF(ISERROR(MID(M2320,SEARCH($N$1,M2320)-40,80)),"",MID(M2320,SEARCH($N$1,M2320)-40,80))</f>
        <v/>
      </c>
      <c r="O2320" s="36" t="str">
        <f>IF(ISERROR(MID(M2320,SEARCH($O$1,M2320)-40,80)),"",MID(M2320,SEARCH($O$1,M2320)-40,80))</f>
        <v/>
      </c>
      <c r="P2320"/>
    </row>
    <row r="2321" spans="1:16" x14ac:dyDescent="0.35">
      <c r="A2321" s="5" t="s">
        <v>4094</v>
      </c>
      <c r="B2321" s="6">
        <v>2.75</v>
      </c>
      <c r="C2321" s="1" t="s">
        <v>4197</v>
      </c>
      <c r="D2321" s="1" t="s">
        <v>4198</v>
      </c>
      <c r="E2321" s="1" t="b">
        <v>1</v>
      </c>
      <c r="F2321" s="1" t="b">
        <v>0</v>
      </c>
      <c r="G2321" s="1">
        <v>1.47783251231527</v>
      </c>
      <c r="H2321" s="1">
        <v>1</v>
      </c>
      <c r="I2321" s="1">
        <v>1</v>
      </c>
      <c r="J2321" s="1">
        <v>1</v>
      </c>
      <c r="K2321" s="2" t="s">
        <v>483</v>
      </c>
      <c r="L2321" s="4" t="str">
        <f>IF(ISNUMBER(K2321),LOG(K2321,10),"0")</f>
        <v>0</v>
      </c>
      <c r="M2321" s="25" t="s">
        <v>6863</v>
      </c>
      <c r="N2321" s="32" t="str">
        <f>IF(ISERROR(MID(M2321,SEARCH($N$1,M2321)-40,80)),"",MID(M2321,SEARCH($N$1,M2321)-40,80))</f>
        <v/>
      </c>
      <c r="O2321" s="36" t="str">
        <f>IF(ISERROR(MID(M2321,SEARCH($O$1,M2321)-40,80)),"",MID(M2321,SEARCH($O$1,M2321)-40,80))</f>
        <v/>
      </c>
      <c r="P2321"/>
    </row>
    <row r="2322" spans="1:16" x14ac:dyDescent="0.35">
      <c r="A2322" s="5" t="s">
        <v>11</v>
      </c>
      <c r="B2322" s="6">
        <v>2.91</v>
      </c>
      <c r="C2322" s="1" t="s">
        <v>3634</v>
      </c>
      <c r="D2322" s="1" t="s">
        <v>3635</v>
      </c>
      <c r="E2322" s="1" t="b">
        <v>1</v>
      </c>
      <c r="F2322" s="1" t="b">
        <v>0</v>
      </c>
      <c r="G2322" s="1">
        <v>12.389380530973501</v>
      </c>
      <c r="H2322" s="1">
        <v>1</v>
      </c>
      <c r="I2322" s="1">
        <v>1</v>
      </c>
      <c r="J2322" s="1">
        <v>1</v>
      </c>
      <c r="K2322" s="2">
        <v>1776937.359375</v>
      </c>
      <c r="L2322" s="4">
        <f>IF(ISNUMBER(K2322),LOG(K2322,10),"0")</f>
        <v>6.2496721183189301</v>
      </c>
      <c r="M2322" s="25" t="e">
        <v>#N/A</v>
      </c>
      <c r="N2322" s="32" t="str">
        <f>IF(ISERROR(MID(M2322,SEARCH($N$1,M2322)-40,80)),"",MID(M2322,SEARCH($N$1,M2322)-40,80))</f>
        <v/>
      </c>
      <c r="O2322" s="36" t="str">
        <f>IF(ISERROR(MID(M2322,SEARCH($O$1,M2322)-40,80)),"",MID(M2322,SEARCH($O$1,M2322)-40,80))</f>
        <v/>
      </c>
      <c r="P2322"/>
    </row>
    <row r="2323" spans="1:16" ht="15" thickBot="1" x14ac:dyDescent="0.4">
      <c r="A2323" s="11" t="s">
        <v>4094</v>
      </c>
      <c r="B2323" s="14">
        <v>0</v>
      </c>
      <c r="C2323" s="12" t="s">
        <v>4641</v>
      </c>
      <c r="D2323" s="12" t="s">
        <v>4642</v>
      </c>
      <c r="E2323" s="12" t="b">
        <v>1</v>
      </c>
      <c r="F2323" s="12" t="b">
        <v>0</v>
      </c>
      <c r="G2323" s="12">
        <v>2.6476578411405298</v>
      </c>
      <c r="H2323" s="12">
        <v>1</v>
      </c>
      <c r="I2323" s="12">
        <v>1</v>
      </c>
      <c r="J2323" s="12">
        <v>1</v>
      </c>
      <c r="K2323" s="13">
        <v>1257928.578125</v>
      </c>
      <c r="L2323" s="4">
        <f>IF(ISNUMBER(K2323),LOG(K2323,10),"0")</f>
        <v>6.0996559837111999</v>
      </c>
      <c r="M2323" s="25" t="e">
        <v>#N/A</v>
      </c>
      <c r="N2323" s="32" t="str">
        <f>IF(ISERROR(MID(M2323,SEARCH($N$1,M2323)-40,80)),"",MID(M2323,SEARCH($N$1,M2323)-40,80))</f>
        <v/>
      </c>
      <c r="O2323" s="37" t="str">
        <f>IF(ISERROR(MID(M2323,SEARCH($O$1,M2323)-40,80)),"",MID(M2323,SEARCH($O$1,M2323)-40,80))</f>
        <v/>
      </c>
      <c r="P2323"/>
    </row>
  </sheetData>
  <mergeCells count="2">
    <mergeCell ref="K1:K2"/>
    <mergeCell ref="L1:L2"/>
  </mergeCells>
  <phoneticPr fontId="7" type="noConversion"/>
  <conditionalFormatting sqref="E4:E2323">
    <cfRule type="cellIs" dxfId="5" priority="1" operator="equal">
      <formula>TRUE</formula>
    </cfRule>
  </conditionalFormatting>
  <conditionalFormatting sqref="F4:F2323">
    <cfRule type="cellIs" dxfId="4" priority="2" operator="equal">
      <formula>FALSE</formula>
    </cfRule>
  </conditionalFormatting>
  <conditionalFormatting sqref="N4:N2323">
    <cfRule type="expression" dxfId="3" priority="9">
      <formula>SEARCH($O$1,N4)&gt;0</formula>
    </cfRule>
  </conditionalFormatting>
  <conditionalFormatting sqref="O4:O2323">
    <cfRule type="expression" dxfId="2" priority="8">
      <formula>SEARCH($N$1,O4)&gt;0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514F-0546-4557-ADF7-51102396F73B}">
  <dimension ref="A1:B80"/>
  <sheetViews>
    <sheetView workbookViewId="0">
      <selection activeCell="B1" sqref="B1:B1048576"/>
    </sheetView>
  </sheetViews>
  <sheetFormatPr defaultRowHeight="14.5" x14ac:dyDescent="0.35"/>
  <sheetData>
    <row r="1" spans="1:2" x14ac:dyDescent="0.35">
      <c r="A1" s="6">
        <v>6.66</v>
      </c>
      <c r="B1" s="1" t="s">
        <v>2235</v>
      </c>
    </row>
    <row r="2" spans="1:2" x14ac:dyDescent="0.35">
      <c r="A2" s="6">
        <v>9.56</v>
      </c>
      <c r="B2" s="1" t="s">
        <v>2517</v>
      </c>
    </row>
    <row r="3" spans="1:2" x14ac:dyDescent="0.35">
      <c r="A3" s="6">
        <v>4.8099999999999996</v>
      </c>
      <c r="B3" s="1" t="s">
        <v>3738</v>
      </c>
    </row>
    <row r="4" spans="1:2" x14ac:dyDescent="0.35">
      <c r="A4" s="6">
        <v>9.9700000000000006</v>
      </c>
      <c r="B4" s="1" t="s">
        <v>1539</v>
      </c>
    </row>
    <row r="5" spans="1:2" x14ac:dyDescent="0.35">
      <c r="A5" s="6">
        <v>4.67</v>
      </c>
      <c r="B5" s="1" t="s">
        <v>3275</v>
      </c>
    </row>
    <row r="6" spans="1:2" x14ac:dyDescent="0.35">
      <c r="A6" s="6">
        <v>1.66</v>
      </c>
      <c r="B6" s="1" t="s">
        <v>4301</v>
      </c>
    </row>
    <row r="7" spans="1:2" x14ac:dyDescent="0.35">
      <c r="A7" s="6">
        <v>1.98</v>
      </c>
      <c r="B7" s="1" t="s">
        <v>3349</v>
      </c>
    </row>
    <row r="8" spans="1:2" x14ac:dyDescent="0.35">
      <c r="A8" s="6">
        <v>4.67</v>
      </c>
      <c r="B8" s="1" t="s">
        <v>3179</v>
      </c>
    </row>
    <row r="9" spans="1:2" x14ac:dyDescent="0.35">
      <c r="A9" s="6">
        <v>6.45</v>
      </c>
      <c r="B9" s="1" t="s">
        <v>2339</v>
      </c>
    </row>
    <row r="10" spans="1:2" x14ac:dyDescent="0.35">
      <c r="A10" s="6">
        <v>5.73</v>
      </c>
      <c r="B10" s="1" t="s">
        <v>3970</v>
      </c>
    </row>
    <row r="11" spans="1:2" x14ac:dyDescent="0.35">
      <c r="A11" s="6">
        <v>1.94</v>
      </c>
      <c r="B11" s="1" t="s">
        <v>3986</v>
      </c>
    </row>
    <row r="12" spans="1:2" x14ac:dyDescent="0.35">
      <c r="A12" s="6">
        <v>2.37</v>
      </c>
      <c r="B12" s="1" t="s">
        <v>4135</v>
      </c>
    </row>
    <row r="13" spans="1:2" x14ac:dyDescent="0.35">
      <c r="A13" s="6">
        <v>2.54</v>
      </c>
      <c r="B13" s="1" t="s">
        <v>2987</v>
      </c>
    </row>
    <row r="14" spans="1:2" x14ac:dyDescent="0.35">
      <c r="A14" s="6">
        <v>2.4300000000000002</v>
      </c>
      <c r="B14" s="1" t="s">
        <v>3996</v>
      </c>
    </row>
    <row r="15" spans="1:2" x14ac:dyDescent="0.35">
      <c r="A15" s="6">
        <v>4.05</v>
      </c>
      <c r="B15" s="1" t="s">
        <v>3498</v>
      </c>
    </row>
    <row r="16" spans="1:2" x14ac:dyDescent="0.35">
      <c r="A16" s="6">
        <v>2.19</v>
      </c>
      <c r="B16" s="1" t="s">
        <v>3770</v>
      </c>
    </row>
    <row r="17" spans="1:2" x14ac:dyDescent="0.35">
      <c r="A17" s="6">
        <v>2.94</v>
      </c>
      <c r="B17" s="1" t="s">
        <v>4441</v>
      </c>
    </row>
    <row r="18" spans="1:2" x14ac:dyDescent="0.35">
      <c r="A18" s="6">
        <v>1.88</v>
      </c>
      <c r="B18" s="1" t="s">
        <v>4337</v>
      </c>
    </row>
    <row r="19" spans="1:2" x14ac:dyDescent="0.35">
      <c r="A19" s="6">
        <v>0</v>
      </c>
      <c r="B19" s="1" t="s">
        <v>4285</v>
      </c>
    </row>
    <row r="20" spans="1:2" x14ac:dyDescent="0.35">
      <c r="A20" s="6">
        <v>1.64</v>
      </c>
      <c r="B20" s="1" t="s">
        <v>4453</v>
      </c>
    </row>
    <row r="21" spans="1:2" x14ac:dyDescent="0.35">
      <c r="A21" s="6">
        <v>2.63</v>
      </c>
      <c r="B21" s="1" t="s">
        <v>3686</v>
      </c>
    </row>
    <row r="22" spans="1:2" x14ac:dyDescent="0.35">
      <c r="A22" s="6">
        <v>2.46</v>
      </c>
      <c r="B22" s="1" t="s">
        <v>3516</v>
      </c>
    </row>
    <row r="23" spans="1:2" x14ac:dyDescent="0.35">
      <c r="A23" s="6">
        <v>1.83</v>
      </c>
      <c r="B23" s="1" t="s">
        <v>4159</v>
      </c>
    </row>
    <row r="24" spans="1:2" x14ac:dyDescent="0.35">
      <c r="A24" s="6">
        <v>1.89</v>
      </c>
      <c r="B24" s="1" t="s">
        <v>4483</v>
      </c>
    </row>
    <row r="25" spans="1:2" x14ac:dyDescent="0.35">
      <c r="A25" s="6">
        <v>8.81</v>
      </c>
      <c r="B25" s="1" t="s">
        <v>1931</v>
      </c>
    </row>
    <row r="26" spans="1:2" x14ac:dyDescent="0.35">
      <c r="A26" s="6">
        <v>7.8</v>
      </c>
      <c r="B26" s="1" t="s">
        <v>1905</v>
      </c>
    </row>
    <row r="27" spans="1:2" x14ac:dyDescent="0.35">
      <c r="A27" s="6">
        <v>2.1800000000000002</v>
      </c>
      <c r="B27" s="1" t="s">
        <v>4573</v>
      </c>
    </row>
    <row r="28" spans="1:2" x14ac:dyDescent="0.35">
      <c r="A28" s="6">
        <v>8.6</v>
      </c>
      <c r="B28" s="1" t="s">
        <v>1971</v>
      </c>
    </row>
    <row r="29" spans="1:2" x14ac:dyDescent="0.35">
      <c r="A29" s="6">
        <v>7.93</v>
      </c>
      <c r="B29" s="1" t="s">
        <v>2287</v>
      </c>
    </row>
    <row r="30" spans="1:2" x14ac:dyDescent="0.35">
      <c r="A30" s="6">
        <v>1.73</v>
      </c>
      <c r="B30" s="1" t="s">
        <v>4321</v>
      </c>
    </row>
    <row r="31" spans="1:2" x14ac:dyDescent="0.35">
      <c r="A31" s="6">
        <v>14.21</v>
      </c>
      <c r="B31" s="1" t="s">
        <v>1429</v>
      </c>
    </row>
    <row r="32" spans="1:2" x14ac:dyDescent="0.35">
      <c r="A32" s="6">
        <v>7.74</v>
      </c>
      <c r="B32" s="1" t="s">
        <v>2351</v>
      </c>
    </row>
    <row r="33" spans="1:2" x14ac:dyDescent="0.35">
      <c r="A33" s="6">
        <v>7.1</v>
      </c>
      <c r="B33" s="1" t="s">
        <v>2457</v>
      </c>
    </row>
    <row r="34" spans="1:2" x14ac:dyDescent="0.35">
      <c r="A34" s="6">
        <v>1.81</v>
      </c>
      <c r="B34" s="1" t="s">
        <v>4571</v>
      </c>
    </row>
    <row r="35" spans="1:2" x14ac:dyDescent="0.35">
      <c r="A35" s="6">
        <v>2.46</v>
      </c>
      <c r="B35" s="1" t="s">
        <v>3197</v>
      </c>
    </row>
    <row r="36" spans="1:2" x14ac:dyDescent="0.35">
      <c r="A36" s="6">
        <v>22.1</v>
      </c>
      <c r="B36" s="1" t="s">
        <v>630</v>
      </c>
    </row>
    <row r="37" spans="1:2" x14ac:dyDescent="0.35">
      <c r="A37" s="6">
        <v>33.22</v>
      </c>
      <c r="B37" s="1" t="s">
        <v>592</v>
      </c>
    </row>
    <row r="38" spans="1:2" x14ac:dyDescent="0.35">
      <c r="A38" s="6">
        <v>61.59</v>
      </c>
      <c r="B38" s="1" t="s">
        <v>363</v>
      </c>
    </row>
    <row r="39" spans="1:2" x14ac:dyDescent="0.35">
      <c r="A39" s="6">
        <v>8.7899999999999991</v>
      </c>
      <c r="B39" s="1" t="s">
        <v>2485</v>
      </c>
    </row>
    <row r="40" spans="1:2" x14ac:dyDescent="0.35">
      <c r="A40" s="6">
        <v>26.05</v>
      </c>
      <c r="B40" s="1" t="s">
        <v>860</v>
      </c>
    </row>
    <row r="41" spans="1:2" x14ac:dyDescent="0.35">
      <c r="A41" s="6">
        <v>3.03</v>
      </c>
      <c r="B41" s="1" t="s">
        <v>4511</v>
      </c>
    </row>
    <row r="42" spans="1:2" x14ac:dyDescent="0.35">
      <c r="A42" s="6">
        <v>2.21</v>
      </c>
      <c r="B42" s="1" t="s">
        <v>4497</v>
      </c>
    </row>
    <row r="43" spans="1:2" x14ac:dyDescent="0.35">
      <c r="A43" s="6">
        <v>11.95</v>
      </c>
      <c r="B43" s="1" t="s">
        <v>1787</v>
      </c>
    </row>
    <row r="44" spans="1:2" x14ac:dyDescent="0.35">
      <c r="A44" s="6">
        <v>14.88</v>
      </c>
      <c r="B44" s="1" t="s">
        <v>1009</v>
      </c>
    </row>
    <row r="45" spans="1:2" x14ac:dyDescent="0.35">
      <c r="A45" s="6">
        <v>25.25</v>
      </c>
      <c r="B45" s="1" t="s">
        <v>951</v>
      </c>
    </row>
    <row r="46" spans="1:2" x14ac:dyDescent="0.35">
      <c r="A46" s="6">
        <v>20.62</v>
      </c>
      <c r="B46" s="1" t="s">
        <v>868</v>
      </c>
    </row>
    <row r="47" spans="1:2" x14ac:dyDescent="0.35">
      <c r="A47" s="6">
        <v>17.46</v>
      </c>
      <c r="B47" s="1" t="s">
        <v>1099</v>
      </c>
    </row>
    <row r="48" spans="1:2" x14ac:dyDescent="0.35">
      <c r="A48" s="6">
        <v>7.84</v>
      </c>
      <c r="B48" s="1" t="s">
        <v>2135</v>
      </c>
    </row>
    <row r="49" spans="1:2" x14ac:dyDescent="0.35">
      <c r="A49" s="6">
        <v>11.16</v>
      </c>
      <c r="B49" s="1" t="s">
        <v>1651</v>
      </c>
    </row>
    <row r="50" spans="1:2" x14ac:dyDescent="0.35">
      <c r="A50" s="6">
        <v>2.87</v>
      </c>
      <c r="B50" s="1" t="s">
        <v>3818</v>
      </c>
    </row>
    <row r="51" spans="1:2" x14ac:dyDescent="0.35">
      <c r="A51" s="6">
        <v>4.72</v>
      </c>
      <c r="B51" s="1" t="s">
        <v>2475</v>
      </c>
    </row>
    <row r="52" spans="1:2" x14ac:dyDescent="0.35">
      <c r="A52" s="6">
        <v>11.83</v>
      </c>
      <c r="B52" s="1" t="s">
        <v>1819</v>
      </c>
    </row>
    <row r="53" spans="1:2" x14ac:dyDescent="0.35">
      <c r="A53" s="6">
        <v>5.24</v>
      </c>
      <c r="B53" s="1" t="s">
        <v>2967</v>
      </c>
    </row>
    <row r="54" spans="1:2" x14ac:dyDescent="0.35">
      <c r="A54" s="6">
        <v>8.3800000000000008</v>
      </c>
      <c r="B54" s="1" t="s">
        <v>1993</v>
      </c>
    </row>
    <row r="55" spans="1:2" x14ac:dyDescent="0.35">
      <c r="A55" s="6">
        <v>4.2300000000000004</v>
      </c>
      <c r="B55" s="1" t="s">
        <v>3427</v>
      </c>
    </row>
    <row r="56" spans="1:2" x14ac:dyDescent="0.35">
      <c r="A56" s="6">
        <v>7.97</v>
      </c>
      <c r="B56" s="1" t="s">
        <v>2147</v>
      </c>
    </row>
    <row r="57" spans="1:2" x14ac:dyDescent="0.35">
      <c r="A57" s="6">
        <v>2.75</v>
      </c>
      <c r="B57" s="1" t="s">
        <v>2831</v>
      </c>
    </row>
    <row r="58" spans="1:2" x14ac:dyDescent="0.35">
      <c r="A58" s="6">
        <v>3.02</v>
      </c>
      <c r="B58" s="1" t="s">
        <v>3748</v>
      </c>
    </row>
    <row r="59" spans="1:2" x14ac:dyDescent="0.35">
      <c r="A59" s="6">
        <v>19.57</v>
      </c>
      <c r="B59" s="1" t="s">
        <v>1227</v>
      </c>
    </row>
    <row r="60" spans="1:2" x14ac:dyDescent="0.35">
      <c r="A60" s="6">
        <v>4.33</v>
      </c>
      <c r="B60" s="1" t="s">
        <v>2305</v>
      </c>
    </row>
    <row r="61" spans="1:2" x14ac:dyDescent="0.35">
      <c r="A61" s="6">
        <v>4.9000000000000004</v>
      </c>
      <c r="B61" s="1" t="s">
        <v>3438</v>
      </c>
    </row>
    <row r="62" spans="1:2" x14ac:dyDescent="0.35">
      <c r="A62" s="6">
        <v>17.55</v>
      </c>
      <c r="B62" s="1" t="s">
        <v>1213</v>
      </c>
    </row>
    <row r="63" spans="1:2" x14ac:dyDescent="0.35">
      <c r="A63" s="6">
        <v>7.67</v>
      </c>
      <c r="B63" s="1" t="s">
        <v>1997</v>
      </c>
    </row>
    <row r="64" spans="1:2" x14ac:dyDescent="0.35">
      <c r="A64" s="6">
        <v>12.39</v>
      </c>
      <c r="B64" s="1" t="s">
        <v>1569</v>
      </c>
    </row>
    <row r="65" spans="1:2" x14ac:dyDescent="0.35">
      <c r="A65" s="6">
        <v>11.3</v>
      </c>
      <c r="B65" s="1" t="s">
        <v>1849</v>
      </c>
    </row>
    <row r="66" spans="1:2" x14ac:dyDescent="0.35">
      <c r="A66" s="6">
        <v>22.44</v>
      </c>
      <c r="B66" s="1" t="s">
        <v>1193</v>
      </c>
    </row>
    <row r="67" spans="1:2" x14ac:dyDescent="0.35">
      <c r="A67" s="6">
        <v>43.51</v>
      </c>
      <c r="B67" s="1" t="s">
        <v>373</v>
      </c>
    </row>
    <row r="68" spans="1:2" x14ac:dyDescent="0.35">
      <c r="A68" s="6">
        <v>0</v>
      </c>
      <c r="B68" s="1" t="s">
        <v>4074</v>
      </c>
    </row>
    <row r="69" spans="1:2" x14ac:dyDescent="0.35">
      <c r="A69" s="6">
        <v>7.42</v>
      </c>
      <c r="B69" s="1" t="s">
        <v>1747</v>
      </c>
    </row>
    <row r="70" spans="1:2" x14ac:dyDescent="0.35">
      <c r="A70" s="6">
        <v>8.99</v>
      </c>
      <c r="B70" s="1" t="s">
        <v>2151</v>
      </c>
    </row>
    <row r="71" spans="1:2" x14ac:dyDescent="0.35">
      <c r="A71" s="6">
        <v>2.4900000000000002</v>
      </c>
      <c r="B71" s="1" t="s">
        <v>4323</v>
      </c>
    </row>
    <row r="72" spans="1:2" x14ac:dyDescent="0.35">
      <c r="A72" s="6">
        <v>7.38</v>
      </c>
      <c r="B72" s="1" t="s">
        <v>3510</v>
      </c>
    </row>
    <row r="73" spans="1:2" x14ac:dyDescent="0.35">
      <c r="A73" s="6">
        <v>4.26</v>
      </c>
      <c r="B73" s="1" t="s">
        <v>2733</v>
      </c>
    </row>
    <row r="74" spans="1:2" x14ac:dyDescent="0.35">
      <c r="A74" s="6">
        <v>10.85</v>
      </c>
      <c r="B74" s="1" t="s">
        <v>1893</v>
      </c>
    </row>
    <row r="75" spans="1:2" x14ac:dyDescent="0.35">
      <c r="A75" s="6">
        <v>6.14</v>
      </c>
      <c r="B75" s="1" t="s">
        <v>2667</v>
      </c>
    </row>
    <row r="76" spans="1:2" x14ac:dyDescent="0.35">
      <c r="A76" s="6">
        <v>2.14</v>
      </c>
      <c r="B76" s="1" t="s">
        <v>3584</v>
      </c>
    </row>
    <row r="77" spans="1:2" x14ac:dyDescent="0.35">
      <c r="A77" s="6">
        <v>16.309999999999999</v>
      </c>
      <c r="B77" s="1" t="s">
        <v>1221</v>
      </c>
    </row>
    <row r="78" spans="1:2" x14ac:dyDescent="0.35">
      <c r="A78" s="6">
        <v>52.06</v>
      </c>
      <c r="B78" s="1" t="s">
        <v>331</v>
      </c>
    </row>
    <row r="79" spans="1:2" x14ac:dyDescent="0.35">
      <c r="A79" s="6">
        <v>49.49</v>
      </c>
      <c r="B79" s="1" t="s">
        <v>295</v>
      </c>
    </row>
    <row r="80" spans="1:2" x14ac:dyDescent="0.35">
      <c r="A80" s="6">
        <v>49.81</v>
      </c>
      <c r="B80" s="1" t="s">
        <v>488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323"/>
  <sheetViews>
    <sheetView topLeftCell="C1" workbookViewId="0">
      <selection activeCell="C34" sqref="C34"/>
    </sheetView>
  </sheetViews>
  <sheetFormatPr defaultRowHeight="14.5" x14ac:dyDescent="0.35"/>
  <cols>
    <col min="1" max="1" width="24.1796875" customWidth="1"/>
    <col min="2" max="2" width="11.81640625" customWidth="1"/>
    <col min="3" max="3" width="39.7265625" customWidth="1"/>
    <col min="4" max="4" width="14.54296875" customWidth="1"/>
    <col min="5" max="5" width="9.26953125" customWidth="1"/>
    <col min="6" max="6" width="11.453125" customWidth="1"/>
    <col min="7" max="7" width="12.453125" customWidth="1"/>
    <col min="8" max="8" width="9.453125" customWidth="1"/>
    <col min="9" max="9" width="19.453125" customWidth="1"/>
    <col min="10" max="10" width="17.81640625" style="3" customWidth="1"/>
    <col min="11" max="11" width="11" style="3" customWidth="1"/>
    <col min="12" max="12" width="18.26953125" customWidth="1"/>
    <col min="13" max="13" width="13" style="26" customWidth="1"/>
    <col min="14" max="14" width="28.54296875" style="32" customWidth="1"/>
    <col min="15" max="15" width="24.453125" style="33" customWidth="1"/>
    <col min="18" max="19" width="10.81640625" customWidth="1"/>
    <col min="20" max="20" width="54.453125" customWidth="1"/>
  </cols>
  <sheetData>
    <row r="1" spans="1:19" x14ac:dyDescent="0.35">
      <c r="M1" s="22" t="s">
        <v>6897</v>
      </c>
      <c r="N1" s="27"/>
      <c r="O1" s="28"/>
    </row>
    <row r="2" spans="1:19" ht="15" thickBot="1" x14ac:dyDescent="0.4">
      <c r="M2" s="23" t="s">
        <v>6896</v>
      </c>
      <c r="N2" s="29" t="s">
        <v>6899</v>
      </c>
      <c r="O2" s="30" t="s">
        <v>6900</v>
      </c>
    </row>
    <row r="3" spans="1:19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  <c r="K3" s="9" t="s">
        <v>4651</v>
      </c>
      <c r="L3" s="10" t="s">
        <v>10</v>
      </c>
      <c r="M3" s="24" t="s">
        <v>6890</v>
      </c>
      <c r="N3" s="34" t="s">
        <v>6895</v>
      </c>
      <c r="O3" s="35" t="s">
        <v>6898</v>
      </c>
      <c r="P3" s="21"/>
      <c r="Q3" s="18" t="s">
        <v>6891</v>
      </c>
      <c r="R3" s="19" t="s">
        <v>6892</v>
      </c>
    </row>
    <row r="4" spans="1:19" ht="15" thickBot="1" x14ac:dyDescent="0.4">
      <c r="A4" s="5" t="s">
        <v>11</v>
      </c>
      <c r="B4" s="1" t="s">
        <v>82</v>
      </c>
      <c r="C4" s="1" t="s">
        <v>83</v>
      </c>
      <c r="D4" s="1" t="b">
        <v>0</v>
      </c>
      <c r="E4" s="1" t="b">
        <v>1</v>
      </c>
      <c r="F4" s="1">
        <v>21.798262183604098</v>
      </c>
      <c r="G4" s="1">
        <v>37</v>
      </c>
      <c r="H4" s="1">
        <v>42</v>
      </c>
      <c r="I4" s="1">
        <v>31</v>
      </c>
      <c r="J4" s="2">
        <v>19609214.802083299</v>
      </c>
      <c r="K4" s="4">
        <f t="shared" ref="K4:K67" si="0">IF(ISNUMBER(J4),LOG(J4,10),"0")</f>
        <v>7.2924602038692274</v>
      </c>
      <c r="L4" s="6">
        <v>103.74</v>
      </c>
      <c r="M4" s="25" t="s">
        <v>5200</v>
      </c>
      <c r="N4" s="31" t="str">
        <f>IF(ISERROR(MID(M4,SEARCH($R$3,M4)-40,80)),"",MID(M4,SEARCH($R$3,M4)-40,80))</f>
        <v>on [GO:2001224]; positive regulation of platelet activation [GO:0010572]; positi</v>
      </c>
      <c r="O4" s="36" t="str">
        <f>IF(ISERROR(MID(M4,SEARCH($R$4,M4)-40,80)),"",MID(M4,SEARCH($R$4,M4)-40,80))</f>
        <v xml:space="preserve">943]; heart morphogenesis [GO:0003007]; megakaryocyte development [GO:0035855]; </v>
      </c>
      <c r="P4" s="20"/>
      <c r="Q4" s="17" t="s">
        <v>6894</v>
      </c>
      <c r="R4" s="16" t="s">
        <v>6893</v>
      </c>
      <c r="S4">
        <f>SEARCH(R4,M5)</f>
        <v>831</v>
      </c>
    </row>
    <row r="5" spans="1:19" x14ac:dyDescent="0.35">
      <c r="A5" s="5" t="s">
        <v>11</v>
      </c>
      <c r="B5" s="1" t="s">
        <v>3608</v>
      </c>
      <c r="C5" s="1" t="s">
        <v>3609</v>
      </c>
      <c r="D5" s="1" t="b">
        <v>0</v>
      </c>
      <c r="E5" s="1" t="b">
        <v>1</v>
      </c>
      <c r="F5" s="1">
        <v>4.4897959183673501</v>
      </c>
      <c r="G5" s="1">
        <v>1</v>
      </c>
      <c r="H5" s="1">
        <v>1</v>
      </c>
      <c r="I5" s="1">
        <v>1</v>
      </c>
      <c r="J5" s="2">
        <v>3731462.9375</v>
      </c>
      <c r="K5" s="4">
        <f t="shared" si="0"/>
        <v>6.5718791323776458</v>
      </c>
      <c r="L5" s="6">
        <v>2.38</v>
      </c>
      <c r="M5" s="25" t="s">
        <v>6188</v>
      </c>
      <c r="N5" s="32" t="str">
        <f t="shared" ref="N5:N67" si="1">IF(ISERROR(MID(M5,SEARCH($R$3,M5)-40,80)),"",MID(M5,SEARCH($R$3,M5)-40,80))</f>
        <v/>
      </c>
      <c r="O5" s="36" t="str">
        <f t="shared" ref="O5:O68" si="2">IF(ISERROR(MID(M5,SEARCH($R$4,M5)-40,80)),"",MID(M5,SEARCH($R$4,M5)-40,80))</f>
        <v>tic process [GO:0006110]; regulation of megakaryocyte differentiation [GO:004565</v>
      </c>
    </row>
    <row r="6" spans="1:19" x14ac:dyDescent="0.35">
      <c r="A6" s="5" t="s">
        <v>11</v>
      </c>
      <c r="B6" s="1" t="s">
        <v>3480</v>
      </c>
      <c r="C6" s="1" t="s">
        <v>3481</v>
      </c>
      <c r="D6" s="1" t="b">
        <v>0</v>
      </c>
      <c r="E6" s="1" t="b">
        <v>1</v>
      </c>
      <c r="F6" s="1">
        <v>4.8517520215633398</v>
      </c>
      <c r="G6" s="1">
        <v>2</v>
      </c>
      <c r="H6" s="1">
        <v>2</v>
      </c>
      <c r="I6" s="1">
        <v>2</v>
      </c>
      <c r="J6" s="2">
        <v>2055393.83203125</v>
      </c>
      <c r="K6" s="4">
        <f t="shared" si="0"/>
        <v>6.3128950489325764</v>
      </c>
      <c r="L6" s="6">
        <v>1.93</v>
      </c>
      <c r="M6" s="25" t="s">
        <v>6469</v>
      </c>
      <c r="N6" s="32" t="str">
        <f t="shared" si="1"/>
        <v/>
      </c>
      <c r="O6" s="36" t="str">
        <f t="shared" si="2"/>
        <v>de [GO:0046329]; negative regulation of megakaryocyte differentiation [GO:004565</v>
      </c>
    </row>
    <row r="7" spans="1:19" x14ac:dyDescent="0.35">
      <c r="A7" s="5" t="s">
        <v>11</v>
      </c>
      <c r="B7" s="1" t="s">
        <v>3323</v>
      </c>
      <c r="C7" s="1" t="s">
        <v>3324</v>
      </c>
      <c r="D7" s="1" t="b">
        <v>0</v>
      </c>
      <c r="E7" s="1" t="b">
        <v>1</v>
      </c>
      <c r="F7" s="1">
        <v>1.94075587334014</v>
      </c>
      <c r="G7" s="1">
        <v>2</v>
      </c>
      <c r="H7" s="1">
        <v>2</v>
      </c>
      <c r="I7" s="1">
        <v>1</v>
      </c>
      <c r="J7" s="2">
        <v>502288.09375</v>
      </c>
      <c r="K7" s="4">
        <f t="shared" si="0"/>
        <v>5.7009528837538967</v>
      </c>
      <c r="L7" s="6">
        <v>3.61</v>
      </c>
      <c r="M7" s="25" t="s">
        <v>6764</v>
      </c>
      <c r="N7" s="32" t="str">
        <f t="shared" si="1"/>
        <v/>
      </c>
      <c r="O7" s="36" t="str">
        <f t="shared" si="2"/>
        <v xml:space="preserve">; mast cell proliferation [GO:0070662]; megakaryocyte development [GO:0035855]; </v>
      </c>
    </row>
    <row r="8" spans="1:19" x14ac:dyDescent="0.35">
      <c r="A8" s="5" t="s">
        <v>11</v>
      </c>
      <c r="B8" s="1" t="s">
        <v>3231</v>
      </c>
      <c r="C8" s="1" t="s">
        <v>3232</v>
      </c>
      <c r="D8" s="1" t="b">
        <v>0</v>
      </c>
      <c r="E8" s="1" t="b">
        <v>1</v>
      </c>
      <c r="F8" s="1">
        <v>2.41448692152917</v>
      </c>
      <c r="G8" s="1">
        <v>1</v>
      </c>
      <c r="H8" s="1">
        <v>1</v>
      </c>
      <c r="I8" s="1">
        <v>1</v>
      </c>
      <c r="J8" s="2">
        <v>247446.96875</v>
      </c>
      <c r="K8" s="4">
        <f t="shared" si="0"/>
        <v>5.3934821380291238</v>
      </c>
      <c r="L8" s="6">
        <v>3.02</v>
      </c>
      <c r="M8" s="25" t="s">
        <v>6805</v>
      </c>
      <c r="N8" s="32" t="str">
        <f t="shared" si="1"/>
        <v/>
      </c>
      <c r="O8" s="36" t="str">
        <f t="shared" si="2"/>
        <v xml:space="preserve">mellipodium morphogenesis [GO:0072673]; megakaryocyte development [GO:0035855]; </v>
      </c>
    </row>
    <row r="9" spans="1:19" x14ac:dyDescent="0.35">
      <c r="A9" s="5" t="s">
        <v>11</v>
      </c>
      <c r="B9" s="1" t="s">
        <v>48</v>
      </c>
      <c r="C9" s="1" t="s">
        <v>49</v>
      </c>
      <c r="D9" s="1" t="b">
        <v>0</v>
      </c>
      <c r="E9" s="1" t="b">
        <v>1</v>
      </c>
      <c r="F9" s="1">
        <v>64.950495049504994</v>
      </c>
      <c r="G9" s="1">
        <v>30</v>
      </c>
      <c r="H9" s="1">
        <v>99</v>
      </c>
      <c r="I9" s="1">
        <v>30</v>
      </c>
      <c r="J9" s="2">
        <v>1289581510.20313</v>
      </c>
      <c r="K9" s="4">
        <f t="shared" si="0"/>
        <v>9.1104487976664128</v>
      </c>
      <c r="L9" s="6">
        <v>235.08</v>
      </c>
      <c r="M9" s="25" t="s">
        <v>4657</v>
      </c>
      <c r="N9" s="32" t="str">
        <f t="shared" si="1"/>
        <v>C class I protein complex [GO:0002502]; platelet aggregation [GO:0070527]; posit</v>
      </c>
      <c r="O9" s="36" t="str">
        <f t="shared" si="2"/>
        <v/>
      </c>
    </row>
    <row r="10" spans="1:19" x14ac:dyDescent="0.35">
      <c r="A10" s="5" t="s">
        <v>11</v>
      </c>
      <c r="B10" s="1" t="s">
        <v>98</v>
      </c>
      <c r="C10" s="1" t="s">
        <v>99</v>
      </c>
      <c r="D10" s="1" t="b">
        <v>0</v>
      </c>
      <c r="E10" s="1" t="b">
        <v>1</v>
      </c>
      <c r="F10" s="1">
        <v>49.318181818181799</v>
      </c>
      <c r="G10" s="1">
        <v>17</v>
      </c>
      <c r="H10" s="1">
        <v>53</v>
      </c>
      <c r="I10" s="1">
        <v>17</v>
      </c>
      <c r="J10" s="2">
        <v>659060746.16145802</v>
      </c>
      <c r="K10" s="4">
        <f t="shared" si="0"/>
        <v>8.8189254457121713</v>
      </c>
      <c r="L10" s="6">
        <v>139.72999999999999</v>
      </c>
      <c r="M10" s="25" t="s">
        <v>4665</v>
      </c>
      <c r="N10" s="32" t="str">
        <f t="shared" si="1"/>
        <v>ulfide reductase activity [GO:0015035]; platelet activation [GO:0030168]; platel</v>
      </c>
      <c r="O10" s="36" t="str">
        <f t="shared" si="2"/>
        <v/>
      </c>
    </row>
    <row r="11" spans="1:19" x14ac:dyDescent="0.35">
      <c r="A11" s="5" t="s">
        <v>11</v>
      </c>
      <c r="B11" s="1" t="s">
        <v>42</v>
      </c>
      <c r="C11" s="1" t="s">
        <v>43</v>
      </c>
      <c r="D11" s="1" t="b">
        <v>0</v>
      </c>
      <c r="E11" s="1" t="b">
        <v>1</v>
      </c>
      <c r="F11" s="1">
        <v>51.393188854489203</v>
      </c>
      <c r="G11" s="1">
        <v>27</v>
      </c>
      <c r="H11" s="1">
        <v>60</v>
      </c>
      <c r="I11" s="1">
        <v>25</v>
      </c>
      <c r="J11" s="2">
        <v>457414942.51041698</v>
      </c>
      <c r="K11" s="4">
        <f t="shared" si="0"/>
        <v>8.6603103477298937</v>
      </c>
      <c r="L11" s="6">
        <v>161.09</v>
      </c>
      <c r="M11" s="25" t="s">
        <v>4670</v>
      </c>
      <c r="N11" s="32" t="str">
        <f t="shared" si="1"/>
        <v>0010667]; negative regulation of DNA-templated transcription [GO:0045892]; negat</v>
      </c>
      <c r="O11" s="36" t="str">
        <f t="shared" si="2"/>
        <v/>
      </c>
    </row>
    <row r="12" spans="1:19" x14ac:dyDescent="0.35">
      <c r="A12" s="5" t="s">
        <v>11</v>
      </c>
      <c r="B12" s="1" t="s">
        <v>36</v>
      </c>
      <c r="C12" s="1" t="s">
        <v>37</v>
      </c>
      <c r="D12" s="1" t="b">
        <v>0</v>
      </c>
      <c r="E12" s="1" t="b">
        <v>1</v>
      </c>
      <c r="F12" s="1">
        <v>54.424778761061901</v>
      </c>
      <c r="G12" s="1">
        <v>27</v>
      </c>
      <c r="H12" s="1">
        <v>72</v>
      </c>
      <c r="I12" s="1">
        <v>27</v>
      </c>
      <c r="J12" s="2">
        <v>322794187.86979198</v>
      </c>
      <c r="K12" s="4">
        <f t="shared" si="0"/>
        <v>8.5089257063511408</v>
      </c>
      <c r="L12" s="6">
        <v>198.03</v>
      </c>
      <c r="M12" s="25" t="s">
        <v>4679</v>
      </c>
      <c r="N12" s="32" t="str">
        <f t="shared" si="1"/>
        <v>cess [GO:0090181]; regulation of growth plate cartilage chondrocyte proliferatio</v>
      </c>
      <c r="O12" s="36" t="str">
        <f t="shared" si="2"/>
        <v/>
      </c>
    </row>
    <row r="13" spans="1:19" x14ac:dyDescent="0.35">
      <c r="A13" s="5" t="s">
        <v>11</v>
      </c>
      <c r="B13" s="1" t="s">
        <v>1157</v>
      </c>
      <c r="C13" s="1" t="s">
        <v>1158</v>
      </c>
      <c r="D13" s="1" t="b">
        <v>0</v>
      </c>
      <c r="E13" s="1" t="b">
        <v>1</v>
      </c>
      <c r="F13" s="1">
        <v>14.216867469879499</v>
      </c>
      <c r="G13" s="1">
        <v>6</v>
      </c>
      <c r="H13" s="1">
        <v>16</v>
      </c>
      <c r="I13" s="1">
        <v>6</v>
      </c>
      <c r="J13" s="2">
        <v>319426670.54166698</v>
      </c>
      <c r="K13" s="4">
        <f t="shared" si="0"/>
        <v>8.5043711747501956</v>
      </c>
      <c r="L13" s="6">
        <v>23.85</v>
      </c>
      <c r="M13" s="25" t="s">
        <v>4681</v>
      </c>
      <c r="N13" s="32" t="str">
        <f t="shared" si="1"/>
        <v>0030670]; plasma membrane [GO:0005886]; platelet dense granule membrane [GO:0031</v>
      </c>
      <c r="O13" s="36" t="str">
        <f t="shared" si="2"/>
        <v/>
      </c>
    </row>
    <row r="14" spans="1:19" x14ac:dyDescent="0.35">
      <c r="A14" s="5" t="s">
        <v>11</v>
      </c>
      <c r="B14" s="1" t="s">
        <v>54</v>
      </c>
      <c r="C14" s="1" t="s">
        <v>55</v>
      </c>
      <c r="D14" s="1" t="b">
        <v>1</v>
      </c>
      <c r="E14" s="1" t="b">
        <v>1</v>
      </c>
      <c r="F14" s="1">
        <v>62.6666666666667</v>
      </c>
      <c r="G14" s="1">
        <v>19</v>
      </c>
      <c r="H14" s="1">
        <v>133</v>
      </c>
      <c r="I14" s="1">
        <v>1</v>
      </c>
      <c r="J14" s="2">
        <v>247464889.75</v>
      </c>
      <c r="K14" s="4">
        <f t="shared" si="0"/>
        <v>8.3935135900595395</v>
      </c>
      <c r="L14" s="6">
        <v>282.97000000000003</v>
      </c>
      <c r="M14" s="25" t="s">
        <v>4688</v>
      </c>
      <c r="N14" s="32" t="str">
        <f t="shared" si="1"/>
        <v>0008284]; positive regulation of DNA-templated transcription [GO:0045893]; posit</v>
      </c>
      <c r="O14" s="36" t="str">
        <f t="shared" si="2"/>
        <v/>
      </c>
    </row>
    <row r="15" spans="1:19" x14ac:dyDescent="0.35">
      <c r="A15" s="5" t="s">
        <v>11</v>
      </c>
      <c r="B15" s="1" t="s">
        <v>606</v>
      </c>
      <c r="C15" s="1" t="s">
        <v>607</v>
      </c>
      <c r="D15" s="1" t="b">
        <v>0</v>
      </c>
      <c r="E15" s="1" t="b">
        <v>1</v>
      </c>
      <c r="F15" s="1">
        <v>23.972602739726</v>
      </c>
      <c r="G15" s="1">
        <v>6</v>
      </c>
      <c r="H15" s="1">
        <v>12</v>
      </c>
      <c r="I15" s="1">
        <v>6</v>
      </c>
      <c r="J15" s="2">
        <v>135476148.875</v>
      </c>
      <c r="K15" s="4">
        <f t="shared" si="0"/>
        <v>8.1318628426366875</v>
      </c>
      <c r="L15" s="6">
        <v>29.07</v>
      </c>
      <c r="M15" s="25" t="s">
        <v>4727</v>
      </c>
      <c r="N15" s="32" t="str">
        <f t="shared" si="1"/>
        <v>0045740]; positive regulation of DNA-templated transcription [GO:0045893]; posit</v>
      </c>
      <c r="O15" s="36" t="str">
        <f t="shared" si="2"/>
        <v/>
      </c>
    </row>
    <row r="16" spans="1:19" x14ac:dyDescent="0.35">
      <c r="A16" s="5" t="s">
        <v>11</v>
      </c>
      <c r="B16" s="1" t="s">
        <v>844</v>
      </c>
      <c r="C16" s="1" t="s">
        <v>845</v>
      </c>
      <c r="D16" s="1" t="b">
        <v>0</v>
      </c>
      <c r="E16" s="1" t="b">
        <v>1</v>
      </c>
      <c r="F16" s="1">
        <v>42.6666666666667</v>
      </c>
      <c r="G16" s="1">
        <v>7</v>
      </c>
      <c r="H16" s="1">
        <v>12</v>
      </c>
      <c r="I16" s="1">
        <v>7</v>
      </c>
      <c r="J16" s="2">
        <v>103851096.583333</v>
      </c>
      <c r="K16" s="4">
        <f t="shared" si="0"/>
        <v>8.0164110866927452</v>
      </c>
      <c r="L16" s="6">
        <v>30.14</v>
      </c>
      <c r="M16" s="25" t="s">
        <v>4748</v>
      </c>
      <c r="N16" s="32" t="str">
        <f t="shared" si="1"/>
        <v>er [GO:1903142]; positive regulation of platelet aggregation [GO:1901731]; posit</v>
      </c>
      <c r="O16" s="36" t="str">
        <f t="shared" si="2"/>
        <v/>
      </c>
    </row>
    <row r="17" spans="1:15" x14ac:dyDescent="0.35">
      <c r="A17" s="5" t="s">
        <v>11</v>
      </c>
      <c r="B17" s="1" t="s">
        <v>1573</v>
      </c>
      <c r="C17" s="1" t="s">
        <v>1574</v>
      </c>
      <c r="D17" s="1" t="b">
        <v>1</v>
      </c>
      <c r="E17" s="1" t="b">
        <v>1</v>
      </c>
      <c r="F17" s="1">
        <v>40</v>
      </c>
      <c r="G17" s="1">
        <v>5</v>
      </c>
      <c r="H17" s="1">
        <v>7</v>
      </c>
      <c r="I17" s="1">
        <v>5</v>
      </c>
      <c r="J17" s="2">
        <v>96571664.744791701</v>
      </c>
      <c r="K17" s="4">
        <f t="shared" si="0"/>
        <v>7.9848497180289169</v>
      </c>
      <c r="L17" s="6">
        <v>16.91</v>
      </c>
      <c r="M17" s="25" t="s">
        <v>4756</v>
      </c>
      <c r="N17" s="32" t="str">
        <f t="shared" si="1"/>
        <v>2]; neutrophil chemotaxis [GO:0030593]; platelet activation [GO:0030168]; platel</v>
      </c>
      <c r="O17" s="36" t="str">
        <f t="shared" si="2"/>
        <v/>
      </c>
    </row>
    <row r="18" spans="1:15" x14ac:dyDescent="0.35">
      <c r="A18" s="5" t="s">
        <v>11</v>
      </c>
      <c r="B18" s="1" t="s">
        <v>305</v>
      </c>
      <c r="C18" s="1" t="s">
        <v>306</v>
      </c>
      <c r="D18" s="1" t="b">
        <v>0</v>
      </c>
      <c r="E18" s="1" t="b">
        <v>1</v>
      </c>
      <c r="F18" s="1">
        <v>21.150278293135401</v>
      </c>
      <c r="G18" s="1">
        <v>9</v>
      </c>
      <c r="H18" s="1">
        <v>17</v>
      </c>
      <c r="I18" s="1">
        <v>9</v>
      </c>
      <c r="J18" s="2">
        <v>82248350.364583299</v>
      </c>
      <c r="K18" s="4">
        <f t="shared" si="0"/>
        <v>7.9151271961692071</v>
      </c>
      <c r="L18" s="6">
        <v>40.81</v>
      </c>
      <c r="M18" s="25" t="s">
        <v>4786</v>
      </c>
      <c r="N18" s="32" t="str">
        <f t="shared" si="1"/>
        <v>hate phosphatase activity [GO:0017111]; platelet aggregation [GO:0070527]</v>
      </c>
      <c r="O18" s="36" t="str">
        <f t="shared" si="2"/>
        <v/>
      </c>
    </row>
    <row r="19" spans="1:15" x14ac:dyDescent="0.35">
      <c r="A19" s="5" t="s">
        <v>11</v>
      </c>
      <c r="B19" s="1" t="s">
        <v>804</v>
      </c>
      <c r="C19" s="1" t="s">
        <v>805</v>
      </c>
      <c r="D19" s="1" t="b">
        <v>0</v>
      </c>
      <c r="E19" s="1" t="b">
        <v>1</v>
      </c>
      <c r="F19" s="1">
        <v>25.602409638554199</v>
      </c>
      <c r="G19" s="1">
        <v>7</v>
      </c>
      <c r="H19" s="1">
        <v>12</v>
      </c>
      <c r="I19" s="1">
        <v>7</v>
      </c>
      <c r="J19" s="2">
        <v>77545308.4375</v>
      </c>
      <c r="K19" s="4">
        <f t="shared" si="0"/>
        <v>7.8895555277287341</v>
      </c>
      <c r="L19" s="6">
        <v>25.82</v>
      </c>
      <c r="M19" s="25" t="s">
        <v>4797</v>
      </c>
      <c r="N19" s="32" t="str">
        <f t="shared" si="1"/>
        <v>:0005615]; nuclear matrix [GO:0016363]; platelet alpha granule membrane [GO:0031</v>
      </c>
      <c r="O19" s="36" t="str">
        <f t="shared" si="2"/>
        <v/>
      </c>
    </row>
    <row r="20" spans="1:15" x14ac:dyDescent="0.35">
      <c r="A20" s="5" t="s">
        <v>11</v>
      </c>
      <c r="B20" s="1" t="s">
        <v>1603</v>
      </c>
      <c r="C20" s="1" t="s">
        <v>1604</v>
      </c>
      <c r="D20" s="1" t="b">
        <v>0</v>
      </c>
      <c r="E20" s="1" t="b">
        <v>1</v>
      </c>
      <c r="F20" s="1">
        <v>21.052631578947398</v>
      </c>
      <c r="G20" s="1">
        <v>5</v>
      </c>
      <c r="H20" s="1">
        <v>7</v>
      </c>
      <c r="I20" s="1">
        <v>5</v>
      </c>
      <c r="J20" s="2">
        <v>69682023.104166701</v>
      </c>
      <c r="K20" s="4">
        <f t="shared" si="0"/>
        <v>7.8431207512163272</v>
      </c>
      <c r="L20" s="6">
        <v>14.47</v>
      </c>
      <c r="M20" s="25" t="s">
        <v>4812</v>
      </c>
      <c r="N20" s="32" t="str">
        <f t="shared" si="1"/>
        <v>0045779]; negative regulation of DNA-templated transcription [GO:0045892]; negat</v>
      </c>
      <c r="O20" s="36" t="str">
        <f t="shared" si="2"/>
        <v/>
      </c>
    </row>
    <row r="21" spans="1:15" x14ac:dyDescent="0.35">
      <c r="A21" s="5" t="s">
        <v>11</v>
      </c>
      <c r="B21" s="1" t="s">
        <v>269</v>
      </c>
      <c r="C21" s="1" t="s">
        <v>270</v>
      </c>
      <c r="D21" s="1" t="b">
        <v>0</v>
      </c>
      <c r="E21" s="1" t="b">
        <v>1</v>
      </c>
      <c r="F21" s="1">
        <v>27.4459974587039</v>
      </c>
      <c r="G21" s="1">
        <v>16</v>
      </c>
      <c r="H21" s="1">
        <v>22</v>
      </c>
      <c r="I21" s="1">
        <v>16</v>
      </c>
      <c r="J21" s="2">
        <v>61539646.385416701</v>
      </c>
      <c r="K21" s="4">
        <f t="shared" si="0"/>
        <v>7.7891549964076452</v>
      </c>
      <c r="L21" s="6">
        <v>52.14</v>
      </c>
      <c r="M21" s="25" t="s">
        <v>4839</v>
      </c>
      <c r="N21" s="32" t="str">
        <f t="shared" si="1"/>
        <v xml:space="preserve">ulus [GO:0071260]; cellular response to platelet-derived growth factor stimulus </v>
      </c>
      <c r="O21" s="36" t="str">
        <f t="shared" si="2"/>
        <v/>
      </c>
    </row>
    <row r="22" spans="1:15" x14ac:dyDescent="0.35">
      <c r="A22" s="5" t="s">
        <v>11</v>
      </c>
      <c r="B22" s="1" t="s">
        <v>477</v>
      </c>
      <c r="C22" s="1" t="s">
        <v>478</v>
      </c>
      <c r="D22" s="1" t="b">
        <v>0</v>
      </c>
      <c r="E22" s="1" t="b">
        <v>1</v>
      </c>
      <c r="F22" s="1">
        <v>47.580645161290299</v>
      </c>
      <c r="G22" s="1">
        <v>12</v>
      </c>
      <c r="H22" s="1">
        <v>15</v>
      </c>
      <c r="I22" s="1">
        <v>10</v>
      </c>
      <c r="J22" s="2">
        <v>54449933.791666701</v>
      </c>
      <c r="K22" s="4">
        <f t="shared" si="0"/>
        <v>7.7359973560122475</v>
      </c>
      <c r="L22" s="6">
        <v>42.16</v>
      </c>
      <c r="M22" s="25" t="s">
        <v>4874</v>
      </c>
      <c r="N22" s="32" t="str">
        <f t="shared" si="1"/>
        <v>7015]; muscle contraction [GO:0006936]; platelet formation [GO:0030220]</v>
      </c>
      <c r="O22" s="36" t="str">
        <f t="shared" si="2"/>
        <v/>
      </c>
    </row>
    <row r="23" spans="1:15" x14ac:dyDescent="0.35">
      <c r="A23" s="5" t="s">
        <v>11</v>
      </c>
      <c r="B23" s="1" t="s">
        <v>247</v>
      </c>
      <c r="C23" s="1" t="s">
        <v>248</v>
      </c>
      <c r="D23" s="1" t="b">
        <v>0</v>
      </c>
      <c r="E23" s="1" t="b">
        <v>1</v>
      </c>
      <c r="F23" s="1">
        <v>47.732181425485997</v>
      </c>
      <c r="G23" s="1">
        <v>17</v>
      </c>
      <c r="H23" s="1">
        <v>24</v>
      </c>
      <c r="I23" s="1">
        <v>17</v>
      </c>
      <c r="J23" s="2">
        <v>51959660.625</v>
      </c>
      <c r="K23" s="4">
        <f t="shared" si="0"/>
        <v>7.71566630581186</v>
      </c>
      <c r="L23" s="6">
        <v>53.39</v>
      </c>
      <c r="M23" s="25" t="s">
        <v>4885</v>
      </c>
      <c r="N23" s="32" t="str">
        <f t="shared" si="1"/>
        <v>2000173]; negative regulation of DNA-templated transcription [GO:0045892]; negat</v>
      </c>
      <c r="O23" s="36" t="str">
        <f t="shared" si="2"/>
        <v/>
      </c>
    </row>
    <row r="24" spans="1:15" x14ac:dyDescent="0.35">
      <c r="A24" s="5" t="s">
        <v>11</v>
      </c>
      <c r="B24" s="1" t="s">
        <v>447</v>
      </c>
      <c r="C24" s="1" t="s">
        <v>448</v>
      </c>
      <c r="D24" s="1" t="b">
        <v>0</v>
      </c>
      <c r="E24" s="1" t="b">
        <v>1</v>
      </c>
      <c r="F24" s="1">
        <v>40.468227424749202</v>
      </c>
      <c r="G24" s="1">
        <v>10</v>
      </c>
      <c r="H24" s="1">
        <v>14</v>
      </c>
      <c r="I24" s="1">
        <v>10</v>
      </c>
      <c r="J24" s="2">
        <v>51141577.0625</v>
      </c>
      <c r="K24" s="4">
        <f t="shared" si="0"/>
        <v>7.7087741163180228</v>
      </c>
      <c r="L24" s="6">
        <v>33.01</v>
      </c>
      <c r="M24" s="25" t="s">
        <v>4890</v>
      </c>
      <c r="N24" s="32" t="str">
        <f t="shared" si="1"/>
        <v>0043066]; negative regulation of DNA-templated transcription [GO:0045892]; negat</v>
      </c>
      <c r="O24" s="36" t="str">
        <f t="shared" si="2"/>
        <v/>
      </c>
    </row>
    <row r="25" spans="1:15" x14ac:dyDescent="0.35">
      <c r="A25" s="5" t="s">
        <v>11</v>
      </c>
      <c r="B25" s="1" t="s">
        <v>379</v>
      </c>
      <c r="C25" s="1" t="s">
        <v>380</v>
      </c>
      <c r="D25" s="1" t="b">
        <v>0</v>
      </c>
      <c r="E25" s="1" t="b">
        <v>1</v>
      </c>
      <c r="F25" s="1">
        <v>59.558823529411796</v>
      </c>
      <c r="G25" s="1">
        <v>12</v>
      </c>
      <c r="H25" s="1">
        <v>15</v>
      </c>
      <c r="I25" s="1">
        <v>12</v>
      </c>
      <c r="J25" s="2">
        <v>51114897.5</v>
      </c>
      <c r="K25" s="4">
        <f t="shared" si="0"/>
        <v>7.7085474942466901</v>
      </c>
      <c r="L25" s="6">
        <v>34.32</v>
      </c>
      <c r="M25" s="25" t="s">
        <v>4891</v>
      </c>
      <c r="N25" s="32" t="str">
        <f t="shared" si="1"/>
        <v>0045917]; positive regulation of DNA-templated transcription [GO:0045893]; posit</v>
      </c>
      <c r="O25" s="36" t="str">
        <f t="shared" si="2"/>
        <v/>
      </c>
    </row>
    <row r="26" spans="1:15" x14ac:dyDescent="0.35">
      <c r="A26" s="5" t="s">
        <v>11</v>
      </c>
      <c r="B26" s="1" t="s">
        <v>72</v>
      </c>
      <c r="C26" s="1" t="s">
        <v>73</v>
      </c>
      <c r="D26" s="1" t="b">
        <v>0</v>
      </c>
      <c r="E26" s="1" t="b">
        <v>1</v>
      </c>
      <c r="F26" s="1">
        <v>55.605381165919297</v>
      </c>
      <c r="G26" s="1">
        <v>39</v>
      </c>
      <c r="H26" s="1">
        <v>64</v>
      </c>
      <c r="I26" s="1">
        <v>22</v>
      </c>
      <c r="J26" s="2">
        <v>43029934.609375</v>
      </c>
      <c r="K26" s="4">
        <f t="shared" si="0"/>
        <v>7.6337706861055805</v>
      </c>
      <c r="L26" s="6">
        <v>150.27000000000001</v>
      </c>
      <c r="M26" s="25" t="s">
        <v>4934</v>
      </c>
      <c r="N26" s="32" t="str">
        <f t="shared" si="1"/>
        <v>; muscle cell development [GO:0055001]; platelet formation [GO:0030220]</v>
      </c>
      <c r="O26" s="36" t="str">
        <f t="shared" si="2"/>
        <v/>
      </c>
    </row>
    <row r="27" spans="1:15" x14ac:dyDescent="0.35">
      <c r="A27" s="5" t="s">
        <v>4094</v>
      </c>
      <c r="B27" s="1" t="s">
        <v>4299</v>
      </c>
      <c r="C27" s="1" t="s">
        <v>4300</v>
      </c>
      <c r="D27" s="1" t="b">
        <v>0</v>
      </c>
      <c r="E27" s="1" t="b">
        <v>1</v>
      </c>
      <c r="F27" s="1">
        <v>0.25454545454545502</v>
      </c>
      <c r="G27" s="1">
        <v>1</v>
      </c>
      <c r="H27" s="1">
        <v>1</v>
      </c>
      <c r="I27" s="1">
        <v>1</v>
      </c>
      <c r="J27" s="2">
        <v>42269607.015625</v>
      </c>
      <c r="K27" s="4">
        <f t="shared" si="0"/>
        <v>7.6260282101725503</v>
      </c>
      <c r="L27" s="6">
        <v>2.16</v>
      </c>
      <c r="M27" s="25" t="s">
        <v>4938</v>
      </c>
      <c r="N27" s="32" t="str">
        <f t="shared" si="1"/>
        <v/>
      </c>
      <c r="O27" s="36" t="str">
        <f t="shared" si="2"/>
        <v/>
      </c>
    </row>
    <row r="28" spans="1:15" x14ac:dyDescent="0.35">
      <c r="A28" s="5" t="s">
        <v>11</v>
      </c>
      <c r="B28" s="1" t="s">
        <v>1981</v>
      </c>
      <c r="C28" s="1" t="s">
        <v>1982</v>
      </c>
      <c r="D28" s="1" t="b">
        <v>0</v>
      </c>
      <c r="E28" s="1" t="b">
        <v>1</v>
      </c>
      <c r="F28" s="1">
        <v>18.407960199005</v>
      </c>
      <c r="G28" s="1">
        <v>4</v>
      </c>
      <c r="H28" s="1">
        <v>5</v>
      </c>
      <c r="I28" s="1">
        <v>4</v>
      </c>
      <c r="J28" s="2">
        <v>41979728.572916701</v>
      </c>
      <c r="K28" s="4">
        <f t="shared" si="0"/>
        <v>7.6230396262505344</v>
      </c>
      <c r="L28" s="6">
        <v>10.83</v>
      </c>
      <c r="M28" s="25" t="s">
        <v>4941</v>
      </c>
      <c r="N28" s="32" t="str">
        <f t="shared" si="1"/>
        <v>0032543]; positive regulation of DNA-templated transcription [GO:0045893]; trans</v>
      </c>
      <c r="O28" s="36" t="str">
        <f t="shared" si="2"/>
        <v/>
      </c>
    </row>
    <row r="29" spans="1:15" x14ac:dyDescent="0.35">
      <c r="A29" s="5" t="s">
        <v>11</v>
      </c>
      <c r="B29" s="1" t="s">
        <v>279</v>
      </c>
      <c r="C29" s="1" t="s">
        <v>280</v>
      </c>
      <c r="D29" s="1" t="b">
        <v>0</v>
      </c>
      <c r="E29" s="1" t="b">
        <v>1</v>
      </c>
      <c r="F29" s="1">
        <v>22.837706511175899</v>
      </c>
      <c r="G29" s="1">
        <v>17</v>
      </c>
      <c r="H29" s="1">
        <v>21</v>
      </c>
      <c r="I29" s="1">
        <v>16</v>
      </c>
      <c r="J29" s="2">
        <v>36006068.34375</v>
      </c>
      <c r="K29" s="4">
        <f t="shared" si="0"/>
        <v>7.556375701492497</v>
      </c>
      <c r="L29" s="6">
        <v>48.56</v>
      </c>
      <c r="M29" s="25" t="s">
        <v>4983</v>
      </c>
      <c r="N29" s="32" t="str">
        <f t="shared" si="1"/>
        <v>ay [GO:0045742]; positive regulation of platelet-derived growth factor receptor-</v>
      </c>
      <c r="O29" s="36" t="str">
        <f t="shared" si="2"/>
        <v/>
      </c>
    </row>
    <row r="30" spans="1:15" x14ac:dyDescent="0.35">
      <c r="A30" s="5" t="s">
        <v>11</v>
      </c>
      <c r="B30" s="1" t="s">
        <v>132</v>
      </c>
      <c r="C30" s="1" t="s">
        <v>133</v>
      </c>
      <c r="D30" s="1" t="b">
        <v>0</v>
      </c>
      <c r="E30" s="1" t="b">
        <v>1</v>
      </c>
      <c r="F30" s="1">
        <v>30.9604519774011</v>
      </c>
      <c r="G30" s="1">
        <v>18</v>
      </c>
      <c r="H30" s="1">
        <v>26</v>
      </c>
      <c r="I30" s="1">
        <v>18</v>
      </c>
      <c r="J30" s="2">
        <v>32257295.28125</v>
      </c>
      <c r="K30" s="4">
        <f t="shared" si="0"/>
        <v>7.508627949733885</v>
      </c>
      <c r="L30" s="6">
        <v>72.48</v>
      </c>
      <c r="M30" s="25" t="s">
        <v>5015</v>
      </c>
      <c r="N30" s="32" t="str">
        <f t="shared" si="1"/>
        <v>0008285]; negative regulation of DNA-templated transcription [GO:0045892]; negat</v>
      </c>
      <c r="O30" s="36" t="str">
        <f t="shared" si="2"/>
        <v/>
      </c>
    </row>
    <row r="31" spans="1:15" x14ac:dyDescent="0.35">
      <c r="A31" s="5" t="s">
        <v>11</v>
      </c>
      <c r="B31" s="1" t="s">
        <v>285</v>
      </c>
      <c r="C31" s="1" t="s">
        <v>286</v>
      </c>
      <c r="D31" s="1" t="b">
        <v>0</v>
      </c>
      <c r="E31" s="1" t="b">
        <v>1</v>
      </c>
      <c r="F31" s="1">
        <v>29.376498800959201</v>
      </c>
      <c r="G31" s="1">
        <v>13</v>
      </c>
      <c r="H31" s="1">
        <v>17</v>
      </c>
      <c r="I31" s="1">
        <v>13</v>
      </c>
      <c r="J31" s="2">
        <v>31628718.619791701</v>
      </c>
      <c r="K31" s="4">
        <f t="shared" si="0"/>
        <v>7.5000815976183377</v>
      </c>
      <c r="L31" s="6">
        <v>45.47</v>
      </c>
      <c r="M31" s="25" t="s">
        <v>5018</v>
      </c>
      <c r="N31" s="32" t="str">
        <f t="shared" si="1"/>
        <v>1901536]; negative regulation of DNA-templated transcription [GO:0045892]; negat</v>
      </c>
      <c r="O31" s="36" t="str">
        <f t="shared" si="2"/>
        <v/>
      </c>
    </row>
    <row r="32" spans="1:15" x14ac:dyDescent="0.35">
      <c r="A32" s="5" t="s">
        <v>11</v>
      </c>
      <c r="B32" s="1" t="s">
        <v>664</v>
      </c>
      <c r="C32" s="1" t="s">
        <v>665</v>
      </c>
      <c r="D32" s="1" t="b">
        <v>0</v>
      </c>
      <c r="E32" s="1" t="b">
        <v>1</v>
      </c>
      <c r="F32" s="1">
        <v>12.553648068669499</v>
      </c>
      <c r="G32" s="1">
        <v>10</v>
      </c>
      <c r="H32" s="1">
        <v>12</v>
      </c>
      <c r="I32" s="1">
        <v>10</v>
      </c>
      <c r="J32" s="2">
        <v>29226538.502604201</v>
      </c>
      <c r="K32" s="4">
        <f t="shared" si="0"/>
        <v>7.4657773819589348</v>
      </c>
      <c r="L32" s="6">
        <v>24.04</v>
      </c>
      <c r="M32" s="25" t="s">
        <v>5045</v>
      </c>
      <c r="N32" s="32" t="str">
        <f t="shared" si="1"/>
        <v>]; phosphatidylserine exposure on blood platelet [GO:0097045]; pore complex asse</v>
      </c>
      <c r="O32" s="36" t="str">
        <f t="shared" si="2"/>
        <v/>
      </c>
    </row>
    <row r="33" spans="1:15" x14ac:dyDescent="0.35">
      <c r="A33" s="5" t="s">
        <v>4094</v>
      </c>
      <c r="B33" s="1" t="s">
        <v>4587</v>
      </c>
      <c r="C33" s="38" t="s">
        <v>4588</v>
      </c>
      <c r="D33" s="1" t="b">
        <v>0</v>
      </c>
      <c r="E33" s="1" t="b">
        <v>1</v>
      </c>
      <c r="F33" s="1">
        <v>0.329308452250274</v>
      </c>
      <c r="G33" s="1">
        <v>1</v>
      </c>
      <c r="H33" s="1">
        <v>1</v>
      </c>
      <c r="I33" s="1">
        <v>1</v>
      </c>
      <c r="J33" s="2">
        <v>28346259.3125</v>
      </c>
      <c r="K33" s="4">
        <f t="shared" si="0"/>
        <v>7.4524957557464973</v>
      </c>
      <c r="L33" s="6">
        <v>1.84</v>
      </c>
      <c r="M33" s="25" t="s">
        <v>5060</v>
      </c>
      <c r="N33" s="32" t="str">
        <f t="shared" si="1"/>
        <v>0022008]; positive regulation of DNA-templated transcription [GO:0045893]; posit</v>
      </c>
      <c r="O33" s="36" t="str">
        <f t="shared" si="2"/>
        <v/>
      </c>
    </row>
    <row r="34" spans="1:15" x14ac:dyDescent="0.35">
      <c r="A34" s="5" t="s">
        <v>11</v>
      </c>
      <c r="B34" s="1" t="s">
        <v>586</v>
      </c>
      <c r="C34" s="1" t="s">
        <v>587</v>
      </c>
      <c r="D34" s="1" t="b">
        <v>0</v>
      </c>
      <c r="E34" s="1" t="b">
        <v>1</v>
      </c>
      <c r="F34" s="1">
        <v>52.356020942408399</v>
      </c>
      <c r="G34" s="1">
        <v>7</v>
      </c>
      <c r="H34" s="1">
        <v>10</v>
      </c>
      <c r="I34" s="1">
        <v>6</v>
      </c>
      <c r="J34" s="2">
        <v>28109627.760416701</v>
      </c>
      <c r="K34" s="4">
        <f t="shared" si="0"/>
        <v>7.4488550945342498</v>
      </c>
      <c r="L34" s="6">
        <v>28.08</v>
      </c>
      <c r="M34" s="25" t="s">
        <v>5061</v>
      </c>
      <c r="N34" s="32" t="str">
        <f t="shared" si="1"/>
        <v>0007163]; positive regulation of DNA-templated transcription [GO:0045893]; posit</v>
      </c>
      <c r="O34" s="36" t="str">
        <f t="shared" si="2"/>
        <v/>
      </c>
    </row>
    <row r="35" spans="1:15" x14ac:dyDescent="0.35">
      <c r="A35" s="5" t="s">
        <v>11</v>
      </c>
      <c r="B35" s="1" t="s">
        <v>2679</v>
      </c>
      <c r="C35" s="1" t="s">
        <v>2680</v>
      </c>
      <c r="D35" s="1" t="b">
        <v>0</v>
      </c>
      <c r="E35" s="1" t="b">
        <v>1</v>
      </c>
      <c r="F35" s="1">
        <v>23.8938053097345</v>
      </c>
      <c r="G35" s="1">
        <v>3</v>
      </c>
      <c r="H35" s="1">
        <v>4</v>
      </c>
      <c r="I35" s="1">
        <v>3</v>
      </c>
      <c r="J35" s="2">
        <v>27553128.71875</v>
      </c>
      <c r="K35" s="4">
        <f t="shared" si="0"/>
        <v>7.4401709210875886</v>
      </c>
      <c r="L35" s="6">
        <v>8.5299999999999994</v>
      </c>
      <c r="M35" s="25" t="s">
        <v>5068</v>
      </c>
      <c r="N35" s="32" t="str">
        <f t="shared" si="1"/>
        <v>on [GO:0008285]; negative regulation of platelet aggregation [GO:0090331]; paran</v>
      </c>
      <c r="O35" s="36" t="str">
        <f t="shared" si="2"/>
        <v/>
      </c>
    </row>
    <row r="36" spans="1:15" x14ac:dyDescent="0.35">
      <c r="A36" s="5" t="s">
        <v>11</v>
      </c>
      <c r="B36" s="1" t="s">
        <v>496</v>
      </c>
      <c r="C36" s="1" t="s">
        <v>497</v>
      </c>
      <c r="D36" s="1" t="b">
        <v>0</v>
      </c>
      <c r="E36" s="1" t="b">
        <v>1</v>
      </c>
      <c r="F36" s="1">
        <v>43.089430894308897</v>
      </c>
      <c r="G36" s="1">
        <v>9</v>
      </c>
      <c r="H36" s="1">
        <v>15</v>
      </c>
      <c r="I36" s="1">
        <v>6</v>
      </c>
      <c r="J36" s="2">
        <v>24857342.940104201</v>
      </c>
      <c r="K36" s="4">
        <f t="shared" si="0"/>
        <v>7.3954547040271592</v>
      </c>
      <c r="L36" s="6">
        <v>33.47</v>
      </c>
      <c r="M36" s="25" t="s">
        <v>5099</v>
      </c>
      <c r="N36" s="32" t="str">
        <f t="shared" si="1"/>
        <v>0050774]; positive regulation of DNA-templated transcription [GO:0045893]; presy</v>
      </c>
      <c r="O36" s="36" t="str">
        <f t="shared" si="2"/>
        <v/>
      </c>
    </row>
    <row r="37" spans="1:15" x14ac:dyDescent="0.35">
      <c r="A37" s="5" t="s">
        <v>11</v>
      </c>
      <c r="B37" s="1" t="s">
        <v>582</v>
      </c>
      <c r="C37" s="1" t="s">
        <v>583</v>
      </c>
      <c r="D37" s="1" t="b">
        <v>0</v>
      </c>
      <c r="E37" s="1" t="b">
        <v>1</v>
      </c>
      <c r="F37" s="1">
        <v>41.056910569105703</v>
      </c>
      <c r="G37" s="1">
        <v>8</v>
      </c>
      <c r="H37" s="1">
        <v>16</v>
      </c>
      <c r="I37" s="1">
        <v>5</v>
      </c>
      <c r="J37" s="2">
        <v>20516915.6875</v>
      </c>
      <c r="K37" s="4">
        <f t="shared" si="0"/>
        <v>7.3121120737605469</v>
      </c>
      <c r="L37" s="6">
        <v>33.69</v>
      </c>
      <c r="M37" s="25" t="s">
        <v>5180</v>
      </c>
      <c r="N37" s="32" t="str">
        <f t="shared" si="1"/>
        <v>0051220]; negative regulation of DNA-templated transcription [GO:0045892]; negat</v>
      </c>
      <c r="O37" s="36" t="str">
        <f t="shared" si="2"/>
        <v/>
      </c>
    </row>
    <row r="38" spans="1:15" x14ac:dyDescent="0.35">
      <c r="A38" s="5" t="s">
        <v>11</v>
      </c>
      <c r="B38" s="1" t="s">
        <v>1757</v>
      </c>
      <c r="C38" s="1" t="s">
        <v>1758</v>
      </c>
      <c r="D38" s="1" t="b">
        <v>0</v>
      </c>
      <c r="E38" s="1" t="b">
        <v>1</v>
      </c>
      <c r="F38" s="1">
        <v>26.775956284153001</v>
      </c>
      <c r="G38" s="1">
        <v>4</v>
      </c>
      <c r="H38" s="1">
        <v>4</v>
      </c>
      <c r="I38" s="1">
        <v>2</v>
      </c>
      <c r="J38" s="2">
        <v>20000157.03125</v>
      </c>
      <c r="K38" s="4">
        <f t="shared" si="0"/>
        <v>7.3010334055408617</v>
      </c>
      <c r="L38" s="6">
        <v>9.67</v>
      </c>
      <c r="M38" s="25" t="s">
        <v>5193</v>
      </c>
      <c r="N38" s="32" t="str">
        <f t="shared" si="1"/>
        <v>ulation of cell migration [GO:0030336]; platelet aggregation [GO:0070527]; posit</v>
      </c>
      <c r="O38" s="36" t="str">
        <f t="shared" si="2"/>
        <v/>
      </c>
    </row>
    <row r="39" spans="1:15" x14ac:dyDescent="0.35">
      <c r="A39" s="5" t="s">
        <v>11</v>
      </c>
      <c r="B39" s="1" t="s">
        <v>632</v>
      </c>
      <c r="C39" s="1" t="s">
        <v>633</v>
      </c>
      <c r="D39" s="1" t="b">
        <v>0</v>
      </c>
      <c r="E39" s="1" t="b">
        <v>1</v>
      </c>
      <c r="F39" s="1">
        <v>36.326530612244902</v>
      </c>
      <c r="G39" s="1">
        <v>7</v>
      </c>
      <c r="H39" s="1">
        <v>14</v>
      </c>
      <c r="I39" s="1">
        <v>4</v>
      </c>
      <c r="J39" s="2">
        <v>18895080.291666701</v>
      </c>
      <c r="K39" s="4">
        <f t="shared" si="0"/>
        <v>7.2763487417229298</v>
      </c>
      <c r="L39" s="6">
        <v>32.64</v>
      </c>
      <c r="M39" s="25" t="s">
        <v>5217</v>
      </c>
      <c r="N39" s="32" t="str">
        <f t="shared" si="1"/>
        <v>0044325]; negative regulation of DNA-templated transcription [GO:0045892]; negat</v>
      </c>
      <c r="O39" s="36" t="str">
        <f t="shared" si="2"/>
        <v/>
      </c>
    </row>
    <row r="40" spans="1:15" x14ac:dyDescent="0.35">
      <c r="A40" s="5" t="s">
        <v>11</v>
      </c>
      <c r="B40" s="1" t="s">
        <v>1251</v>
      </c>
      <c r="C40" s="1" t="s">
        <v>1252</v>
      </c>
      <c r="D40" s="1" t="b">
        <v>0</v>
      </c>
      <c r="E40" s="1" t="b">
        <v>1</v>
      </c>
      <c r="F40" s="1">
        <v>14.5780051150895</v>
      </c>
      <c r="G40" s="1">
        <v>5</v>
      </c>
      <c r="H40" s="1">
        <v>6</v>
      </c>
      <c r="I40" s="1">
        <v>5</v>
      </c>
      <c r="J40" s="2">
        <v>18705605.302083299</v>
      </c>
      <c r="K40" s="4">
        <f t="shared" si="0"/>
        <v>7.2719717662685879</v>
      </c>
      <c r="L40" s="6">
        <v>13.83</v>
      </c>
      <c r="M40" s="25" t="s">
        <v>5221</v>
      </c>
      <c r="N40" s="32" t="str">
        <f t="shared" si="1"/>
        <v>0006376]; positive regulation of DNA-templated transcription [GO:0045893]; posit</v>
      </c>
      <c r="O40" s="36" t="str">
        <f t="shared" si="2"/>
        <v/>
      </c>
    </row>
    <row r="41" spans="1:15" x14ac:dyDescent="0.35">
      <c r="A41" s="5" t="s">
        <v>11</v>
      </c>
      <c r="B41" s="1" t="s">
        <v>656</v>
      </c>
      <c r="C41" s="1" t="s">
        <v>657</v>
      </c>
      <c r="D41" s="1" t="b">
        <v>0</v>
      </c>
      <c r="E41" s="1" t="b">
        <v>1</v>
      </c>
      <c r="F41" s="1">
        <v>28.969359331476301</v>
      </c>
      <c r="G41" s="1">
        <v>8</v>
      </c>
      <c r="H41" s="1">
        <v>11</v>
      </c>
      <c r="I41" s="1">
        <v>4</v>
      </c>
      <c r="J41" s="2">
        <v>18300070.677083299</v>
      </c>
      <c r="K41" s="4">
        <f t="shared" si="0"/>
        <v>7.2624527670314123</v>
      </c>
      <c r="L41" s="6">
        <v>26.97</v>
      </c>
      <c r="M41" s="25" t="s">
        <v>5225</v>
      </c>
      <c r="N41" s="32" t="str">
        <f t="shared" si="1"/>
        <v>erentiation [GO:0045634]; regulation of platelet activation [GO:0010543]; skelet</v>
      </c>
      <c r="O41" s="36" t="str">
        <f t="shared" si="2"/>
        <v/>
      </c>
    </row>
    <row r="42" spans="1:15" x14ac:dyDescent="0.35">
      <c r="A42" s="5" t="s">
        <v>11</v>
      </c>
      <c r="B42" s="1" t="s">
        <v>3013</v>
      </c>
      <c r="C42" s="1" t="s">
        <v>3014</v>
      </c>
      <c r="D42" s="1" t="b">
        <v>1</v>
      </c>
      <c r="E42" s="1" t="b">
        <v>0</v>
      </c>
      <c r="F42" s="1">
        <v>5.92</v>
      </c>
      <c r="G42" s="1">
        <v>3</v>
      </c>
      <c r="H42" s="1">
        <v>3</v>
      </c>
      <c r="I42" s="1">
        <v>3</v>
      </c>
      <c r="J42" s="2">
        <v>18116952.796875</v>
      </c>
      <c r="K42" s="4">
        <f t="shared" si="0"/>
        <v>7.2580851527894561</v>
      </c>
      <c r="L42" s="6">
        <v>4.6900000000000004</v>
      </c>
      <c r="M42" s="25" t="s">
        <v>5228</v>
      </c>
      <c r="N42" s="32" t="str">
        <f t="shared" si="1"/>
        <v>52]; acute-phase response [GO:0006953]; platelet activation [GO:0030168]; positi</v>
      </c>
      <c r="O42" s="36" t="str">
        <f t="shared" si="2"/>
        <v/>
      </c>
    </row>
    <row r="43" spans="1:15" x14ac:dyDescent="0.35">
      <c r="A43" s="5" t="s">
        <v>11</v>
      </c>
      <c r="B43" s="1" t="s">
        <v>3043</v>
      </c>
      <c r="C43" s="1" t="s">
        <v>3044</v>
      </c>
      <c r="D43" s="1" t="b">
        <v>0</v>
      </c>
      <c r="E43" s="1" t="b">
        <v>1</v>
      </c>
      <c r="F43" s="1">
        <v>12.2302158273381</v>
      </c>
      <c r="G43" s="1">
        <v>3</v>
      </c>
      <c r="H43" s="1">
        <v>3</v>
      </c>
      <c r="I43" s="1">
        <v>3</v>
      </c>
      <c r="J43" s="2">
        <v>17134910.083333299</v>
      </c>
      <c r="K43" s="4">
        <f t="shared" si="0"/>
        <v>7.233881829780497</v>
      </c>
      <c r="L43" s="6">
        <v>6.55</v>
      </c>
      <c r="M43" s="25" t="s">
        <v>5253</v>
      </c>
      <c r="N43" s="32" t="str">
        <f t="shared" si="1"/>
        <v>ty [GO:0015035]; negative regulation of platelet aggregation [GO:0090331]; negat</v>
      </c>
      <c r="O43" s="36" t="str">
        <f t="shared" si="2"/>
        <v/>
      </c>
    </row>
    <row r="44" spans="1:15" x14ac:dyDescent="0.35">
      <c r="A44" s="5" t="s">
        <v>11</v>
      </c>
      <c r="B44" s="1" t="s">
        <v>3444</v>
      </c>
      <c r="C44" s="1" t="s">
        <v>3445</v>
      </c>
      <c r="D44" s="1" t="b">
        <v>0</v>
      </c>
      <c r="E44" s="1" t="b">
        <v>1</v>
      </c>
      <c r="F44" s="1">
        <v>18.181818181818201</v>
      </c>
      <c r="G44" s="1">
        <v>2</v>
      </c>
      <c r="H44" s="1">
        <v>2</v>
      </c>
      <c r="I44" s="1">
        <v>2</v>
      </c>
      <c r="J44" s="2">
        <v>16461036.015625</v>
      </c>
      <c r="K44" s="4">
        <f t="shared" si="0"/>
        <v>7.2164571651235097</v>
      </c>
      <c r="L44" s="6">
        <v>2.64</v>
      </c>
      <c r="M44" s="25" t="s">
        <v>5273</v>
      </c>
      <c r="N44" s="32" t="str">
        <f t="shared" si="1"/>
        <v xml:space="preserve">0000398]; positive regulation of DNA-templated transcription [GO:0045893]; stem </v>
      </c>
      <c r="O44" s="36" t="str">
        <f t="shared" si="2"/>
        <v/>
      </c>
    </row>
    <row r="45" spans="1:15" x14ac:dyDescent="0.35">
      <c r="A45" s="5" t="s">
        <v>11</v>
      </c>
      <c r="B45" s="1" t="s">
        <v>522</v>
      </c>
      <c r="C45" s="1" t="s">
        <v>523</v>
      </c>
      <c r="D45" s="1" t="b">
        <v>0</v>
      </c>
      <c r="E45" s="1" t="b">
        <v>1</v>
      </c>
      <c r="F45" s="1">
        <v>19.2061459667093</v>
      </c>
      <c r="G45" s="1">
        <v>12</v>
      </c>
      <c r="H45" s="1">
        <v>13</v>
      </c>
      <c r="I45" s="1">
        <v>10</v>
      </c>
      <c r="J45" s="2">
        <v>16308520.1953125</v>
      </c>
      <c r="K45" s="4">
        <f t="shared" si="0"/>
        <v>7.2124145557572223</v>
      </c>
      <c r="L45" s="6">
        <v>24.94</v>
      </c>
      <c r="M45" s="25" t="s">
        <v>5276</v>
      </c>
      <c r="N45" s="32" t="str">
        <f t="shared" si="1"/>
        <v>system development [GO:1904888]; DNA-templated transcription [GO:0006351]; dorsa</v>
      </c>
      <c r="O45" s="36" t="str">
        <f t="shared" si="2"/>
        <v/>
      </c>
    </row>
    <row r="46" spans="1:15" x14ac:dyDescent="0.35">
      <c r="A46" s="5" t="s">
        <v>11</v>
      </c>
      <c r="B46" s="1" t="s">
        <v>812</v>
      </c>
      <c r="C46" s="1" t="s">
        <v>813</v>
      </c>
      <c r="D46" s="1" t="b">
        <v>0</v>
      </c>
      <c r="E46" s="1" t="b">
        <v>1</v>
      </c>
      <c r="F46" s="1">
        <v>15.1219512195122</v>
      </c>
      <c r="G46" s="1">
        <v>6</v>
      </c>
      <c r="H46" s="1">
        <v>9</v>
      </c>
      <c r="I46" s="1">
        <v>6</v>
      </c>
      <c r="J46" s="2">
        <v>16278144.1666667</v>
      </c>
      <c r="K46" s="4">
        <f t="shared" si="0"/>
        <v>7.2116048904722181</v>
      </c>
      <c r="L46" s="6">
        <v>22.58</v>
      </c>
      <c r="M46" s="25" t="s">
        <v>5277</v>
      </c>
      <c r="N46" s="32" t="str">
        <f t="shared" si="1"/>
        <v>0006397]; negative regulation of DNA-templated transcription [GO:0045892]; regul</v>
      </c>
      <c r="O46" s="36" t="str">
        <f t="shared" si="2"/>
        <v/>
      </c>
    </row>
    <row r="47" spans="1:15" x14ac:dyDescent="0.35">
      <c r="A47" s="5" t="s">
        <v>11</v>
      </c>
      <c r="B47" s="1" t="s">
        <v>263</v>
      </c>
      <c r="C47" s="1" t="s">
        <v>264</v>
      </c>
      <c r="D47" s="1" t="b">
        <v>0</v>
      </c>
      <c r="E47" s="1" t="b">
        <v>1</v>
      </c>
      <c r="F47" s="1">
        <v>20.3779786359901</v>
      </c>
      <c r="G47" s="1">
        <v>18</v>
      </c>
      <c r="H47" s="1">
        <v>21</v>
      </c>
      <c r="I47" s="1">
        <v>18</v>
      </c>
      <c r="J47" s="2">
        <v>15938762.828125</v>
      </c>
      <c r="K47" s="4">
        <f t="shared" si="0"/>
        <v>7.2024546082915535</v>
      </c>
      <c r="L47" s="6">
        <v>47.9</v>
      </c>
      <c r="M47" s="25" t="s">
        <v>5289</v>
      </c>
      <c r="N47" s="32" t="str">
        <f t="shared" si="1"/>
        <v>0042177]; positive regulation of DNA-templated transcription [GO:0045893]; regul</v>
      </c>
      <c r="O47" s="36" t="str">
        <f t="shared" si="2"/>
        <v/>
      </c>
    </row>
    <row r="48" spans="1:15" x14ac:dyDescent="0.35">
      <c r="A48" s="5" t="s">
        <v>11</v>
      </c>
      <c r="B48" s="1" t="s">
        <v>2601</v>
      </c>
      <c r="C48" s="1" t="s">
        <v>2602</v>
      </c>
      <c r="D48" s="1" t="b">
        <v>0</v>
      </c>
      <c r="E48" s="1" t="b">
        <v>1</v>
      </c>
      <c r="F48" s="1">
        <v>9.2050209205020899</v>
      </c>
      <c r="G48" s="1">
        <v>2</v>
      </c>
      <c r="H48" s="1">
        <v>2</v>
      </c>
      <c r="I48" s="1">
        <v>2</v>
      </c>
      <c r="J48" s="2">
        <v>15749187.296875</v>
      </c>
      <c r="K48" s="4">
        <f t="shared" si="0"/>
        <v>7.1972581478659912</v>
      </c>
      <c r="L48" s="6">
        <v>4.5</v>
      </c>
      <c r="M48" s="25" t="s">
        <v>5296</v>
      </c>
      <c r="N48" s="32" t="str">
        <f t="shared" si="1"/>
        <v>]; neutrophil homeostasis [GO:0001780]; platelet aggregation [GO:0070527]; posit</v>
      </c>
      <c r="O48" s="36" t="str">
        <f t="shared" si="2"/>
        <v/>
      </c>
    </row>
    <row r="49" spans="1:15" x14ac:dyDescent="0.35">
      <c r="A49" s="5" t="s">
        <v>11</v>
      </c>
      <c r="B49" s="1" t="s">
        <v>168</v>
      </c>
      <c r="C49" s="1" t="s">
        <v>169</v>
      </c>
      <c r="D49" s="1" t="b">
        <v>0</v>
      </c>
      <c r="E49" s="1" t="b">
        <v>1</v>
      </c>
      <c r="F49" s="1">
        <v>11.340206185567</v>
      </c>
      <c r="G49" s="1">
        <v>24</v>
      </c>
      <c r="H49" s="1">
        <v>26</v>
      </c>
      <c r="I49" s="1">
        <v>24</v>
      </c>
      <c r="J49" s="2">
        <v>15237749.7578125</v>
      </c>
      <c r="K49" s="4">
        <f t="shared" si="0"/>
        <v>7.1829208370875257</v>
      </c>
      <c r="L49" s="6">
        <v>56.11</v>
      </c>
      <c r="M49" s="25" t="s">
        <v>5313</v>
      </c>
      <c r="N49" s="32" t="str">
        <f t="shared" si="1"/>
        <v>; cell-substrate adhesion [GO:0031589]; platelet activation [GO:0030168]; positi</v>
      </c>
      <c r="O49" s="36" t="str">
        <f t="shared" si="2"/>
        <v/>
      </c>
    </row>
    <row r="50" spans="1:15" x14ac:dyDescent="0.35">
      <c r="A50" s="5" t="s">
        <v>11</v>
      </c>
      <c r="B50" s="1" t="s">
        <v>828</v>
      </c>
      <c r="C50" s="1" t="s">
        <v>829</v>
      </c>
      <c r="D50" s="1" t="b">
        <v>0</v>
      </c>
      <c r="E50" s="1" t="b">
        <v>1</v>
      </c>
      <c r="F50" s="1">
        <v>30.821917808219201</v>
      </c>
      <c r="G50" s="1">
        <v>8</v>
      </c>
      <c r="H50" s="1">
        <v>9</v>
      </c>
      <c r="I50" s="1">
        <v>8</v>
      </c>
      <c r="J50" s="2">
        <v>14946073.078125</v>
      </c>
      <c r="K50" s="4">
        <f t="shared" si="0"/>
        <v>7.1745271013878904</v>
      </c>
      <c r="L50" s="6">
        <v>20.63</v>
      </c>
      <c r="M50" s="25" t="s">
        <v>5322</v>
      </c>
      <c r="N50" s="32" t="str">
        <f t="shared" si="1"/>
        <v>lex [GO:0042567]; nucleus [GO:0005634]; platelet alpha granule [GO:0031091]; fib</v>
      </c>
      <c r="O50" s="36" t="str">
        <f t="shared" si="2"/>
        <v/>
      </c>
    </row>
    <row r="51" spans="1:15" x14ac:dyDescent="0.35">
      <c r="A51" s="5" t="s">
        <v>4094</v>
      </c>
      <c r="B51" s="1" t="s">
        <v>4469</v>
      </c>
      <c r="C51" s="1" t="s">
        <v>4470</v>
      </c>
      <c r="D51" s="1" t="b">
        <v>0</v>
      </c>
      <c r="E51" s="1" t="b">
        <v>1</v>
      </c>
      <c r="F51" s="1">
        <v>6.9444444444444402</v>
      </c>
      <c r="G51" s="1">
        <v>1</v>
      </c>
      <c r="H51" s="1">
        <v>1</v>
      </c>
      <c r="I51" s="1">
        <v>1</v>
      </c>
      <c r="J51" s="2">
        <v>14914304.03125</v>
      </c>
      <c r="K51" s="4">
        <f t="shared" si="0"/>
        <v>7.1736029920299691</v>
      </c>
      <c r="L51" s="6">
        <v>2.04</v>
      </c>
      <c r="M51" s="25" t="s">
        <v>5323</v>
      </c>
      <c r="N51" s="32" t="str">
        <f t="shared" si="1"/>
        <v>0030308]; negative regulation of DNA-templated transcription [GO:0045892]; negat</v>
      </c>
      <c r="O51" s="36" t="str">
        <f t="shared" si="2"/>
        <v/>
      </c>
    </row>
    <row r="52" spans="1:15" x14ac:dyDescent="0.35">
      <c r="A52" s="5" t="s">
        <v>11</v>
      </c>
      <c r="B52" s="1" t="s">
        <v>323</v>
      </c>
      <c r="C52" s="1" t="s">
        <v>324</v>
      </c>
      <c r="D52" s="1" t="b">
        <v>0</v>
      </c>
      <c r="E52" s="1" t="b">
        <v>1</v>
      </c>
      <c r="F52" s="1">
        <v>17.0520231213873</v>
      </c>
      <c r="G52" s="1">
        <v>16</v>
      </c>
      <c r="H52" s="1">
        <v>16</v>
      </c>
      <c r="I52" s="1">
        <v>16</v>
      </c>
      <c r="J52" s="2">
        <v>14661551.3020833</v>
      </c>
      <c r="K52" s="4">
        <f t="shared" si="0"/>
        <v>7.1661799243495059</v>
      </c>
      <c r="L52" s="6">
        <v>36.770000000000003</v>
      </c>
      <c r="M52" s="25" t="s">
        <v>5334</v>
      </c>
      <c r="N52" s="32" t="str">
        <f t="shared" si="1"/>
        <v>mRNA stabilization [GO:0070934]; DNA-templated transcription termination [GO:000</v>
      </c>
      <c r="O52" s="36" t="str">
        <f t="shared" si="2"/>
        <v/>
      </c>
    </row>
    <row r="53" spans="1:15" x14ac:dyDescent="0.35">
      <c r="A53" s="5" t="s">
        <v>11</v>
      </c>
      <c r="B53" s="1" t="s">
        <v>1671</v>
      </c>
      <c r="C53" s="1" t="s">
        <v>1672</v>
      </c>
      <c r="D53" s="1" t="b">
        <v>0</v>
      </c>
      <c r="E53" s="1" t="b">
        <v>1</v>
      </c>
      <c r="F53" s="1">
        <v>3.3553025763930502</v>
      </c>
      <c r="G53" s="1">
        <v>4</v>
      </c>
      <c r="H53" s="1">
        <v>5</v>
      </c>
      <c r="I53" s="1">
        <v>4</v>
      </c>
      <c r="J53" s="2">
        <v>13431218.5989583</v>
      </c>
      <c r="K53" s="4">
        <f t="shared" si="0"/>
        <v>7.1281154174933059</v>
      </c>
      <c r="L53" s="6">
        <v>11.43</v>
      </c>
      <c r="M53" s="25" t="s">
        <v>5379</v>
      </c>
      <c r="N53" s="32" t="str">
        <f t="shared" si="1"/>
        <v>nferring tensile strength [GO:0030020]; platelet-derived growth factor binding [</v>
      </c>
      <c r="O53" s="36" t="str">
        <f t="shared" si="2"/>
        <v/>
      </c>
    </row>
    <row r="54" spans="1:15" x14ac:dyDescent="0.35">
      <c r="A54" s="5" t="s">
        <v>11</v>
      </c>
      <c r="B54" s="1" t="s">
        <v>788</v>
      </c>
      <c r="C54" s="1" t="s">
        <v>789</v>
      </c>
      <c r="D54" s="1" t="b">
        <v>0</v>
      </c>
      <c r="E54" s="1" t="b">
        <v>1</v>
      </c>
      <c r="F54" s="1">
        <v>30.124223602484498</v>
      </c>
      <c r="G54" s="1">
        <v>7</v>
      </c>
      <c r="H54" s="1">
        <v>7</v>
      </c>
      <c r="I54" s="1">
        <v>5</v>
      </c>
      <c r="J54" s="2">
        <v>12826537.0026042</v>
      </c>
      <c r="K54" s="4">
        <f t="shared" si="0"/>
        <v>7.108109418365073</v>
      </c>
      <c r="L54" s="6">
        <v>20.149999999999999</v>
      </c>
      <c r="M54" s="25" t="s">
        <v>5412</v>
      </c>
      <c r="N54" s="32" t="str">
        <f t="shared" si="1"/>
        <v>nule [GO:1903608]; regulation of DNA-templated transcription [GO:0006355]; regul</v>
      </c>
      <c r="O54" s="36" t="str">
        <f t="shared" si="2"/>
        <v/>
      </c>
    </row>
    <row r="55" spans="1:15" x14ac:dyDescent="0.35">
      <c r="A55" s="5" t="s">
        <v>11</v>
      </c>
      <c r="B55" s="1" t="s">
        <v>850</v>
      </c>
      <c r="C55" s="1" t="s">
        <v>851</v>
      </c>
      <c r="D55" s="1" t="b">
        <v>0</v>
      </c>
      <c r="E55" s="1" t="b">
        <v>1</v>
      </c>
      <c r="F55" s="1">
        <v>21.811460258779999</v>
      </c>
      <c r="G55" s="1">
        <v>10</v>
      </c>
      <c r="H55" s="1">
        <v>12</v>
      </c>
      <c r="I55" s="1">
        <v>8</v>
      </c>
      <c r="J55" s="2">
        <v>12782466.8476563</v>
      </c>
      <c r="K55" s="4">
        <f t="shared" si="0"/>
        <v>7.1066146750227785</v>
      </c>
      <c r="L55" s="6">
        <v>23.34</v>
      </c>
      <c r="M55" s="25" t="s">
        <v>5414</v>
      </c>
      <c r="N55" s="32" t="str">
        <f t="shared" si="1"/>
        <v xml:space="preserve">hway [GO:0007169]; cellular response to platelet-derived growth factor stimulus </v>
      </c>
      <c r="O55" s="36" t="str">
        <f t="shared" si="2"/>
        <v/>
      </c>
    </row>
    <row r="56" spans="1:15" x14ac:dyDescent="0.35">
      <c r="A56" s="5" t="s">
        <v>11</v>
      </c>
      <c r="B56" s="1" t="s">
        <v>1079</v>
      </c>
      <c r="C56" s="1" t="s">
        <v>1080</v>
      </c>
      <c r="D56" s="1" t="b">
        <v>0</v>
      </c>
      <c r="E56" s="1" t="b">
        <v>1</v>
      </c>
      <c r="F56" s="1">
        <v>7.1213035606517803</v>
      </c>
      <c r="G56" s="1">
        <v>8</v>
      </c>
      <c r="H56" s="1">
        <v>9</v>
      </c>
      <c r="I56" s="1">
        <v>8</v>
      </c>
      <c r="J56" s="2">
        <v>12566531.118489601</v>
      </c>
      <c r="K56" s="4">
        <f t="shared" si="0"/>
        <v>7.0992154110185322</v>
      </c>
      <c r="L56" s="6">
        <v>22.39</v>
      </c>
      <c r="M56" s="25" t="s">
        <v>5427</v>
      </c>
      <c r="N56" s="32" t="str">
        <f t="shared" si="1"/>
        <v xml:space="preserve">ulus [GO:0044344]; cellular response to platelet-derived growth factor stimulus </v>
      </c>
      <c r="O56" s="36" t="str">
        <f t="shared" si="2"/>
        <v/>
      </c>
    </row>
    <row r="57" spans="1:15" x14ac:dyDescent="0.35">
      <c r="A57" s="5" t="s">
        <v>11</v>
      </c>
      <c r="B57" s="1" t="s">
        <v>1249</v>
      </c>
      <c r="C57" s="1" t="s">
        <v>1250</v>
      </c>
      <c r="D57" s="1" t="b">
        <v>0</v>
      </c>
      <c r="E57" s="1" t="b">
        <v>1</v>
      </c>
      <c r="F57" s="1">
        <v>16.4794007490637</v>
      </c>
      <c r="G57" s="1">
        <v>7</v>
      </c>
      <c r="H57" s="1">
        <v>7</v>
      </c>
      <c r="I57" s="1">
        <v>5</v>
      </c>
      <c r="J57" s="2">
        <v>11341932.3880208</v>
      </c>
      <c r="K57" s="4">
        <f t="shared" si="0"/>
        <v>7.0546870540241278</v>
      </c>
      <c r="L57" s="6">
        <v>11.9</v>
      </c>
      <c r="M57" s="25" t="s">
        <v>5482</v>
      </c>
      <c r="N57" s="32" t="str">
        <f t="shared" si="1"/>
        <v xml:space="preserve">0048471]; plasma membrane [GO:0005886]; platelet dense tubular network membrane </v>
      </c>
      <c r="O57" s="36" t="str">
        <f t="shared" si="2"/>
        <v/>
      </c>
    </row>
    <row r="58" spans="1:15" x14ac:dyDescent="0.35">
      <c r="A58" s="5" t="s">
        <v>11</v>
      </c>
      <c r="B58" s="1" t="s">
        <v>1137</v>
      </c>
      <c r="C58" s="1" t="s">
        <v>1138</v>
      </c>
      <c r="D58" s="1" t="b">
        <v>0</v>
      </c>
      <c r="E58" s="1" t="b">
        <v>1</v>
      </c>
      <c r="F58" s="1">
        <v>14.143426294820699</v>
      </c>
      <c r="G58" s="1">
        <v>6</v>
      </c>
      <c r="H58" s="1">
        <v>7</v>
      </c>
      <c r="I58" s="1">
        <v>6</v>
      </c>
      <c r="J58" s="2">
        <v>11225042.9166667</v>
      </c>
      <c r="K58" s="4">
        <f t="shared" si="0"/>
        <v>7.0501880101150833</v>
      </c>
      <c r="L58" s="6">
        <v>17.239999999999998</v>
      </c>
      <c r="M58" s="25" t="s">
        <v>5491</v>
      </c>
      <c r="N58" s="32" t="str">
        <f t="shared" si="1"/>
        <v>0030513]; positive regulation of DNA-templated transcription [GO:0045893]; posit</v>
      </c>
      <c r="O58" s="36" t="str">
        <f t="shared" si="2"/>
        <v/>
      </c>
    </row>
    <row r="59" spans="1:15" x14ac:dyDescent="0.35">
      <c r="A59" s="5" t="s">
        <v>11</v>
      </c>
      <c r="B59" s="1" t="s">
        <v>2443</v>
      </c>
      <c r="C59" s="1" t="s">
        <v>2444</v>
      </c>
      <c r="D59" s="1" t="b">
        <v>0</v>
      </c>
      <c r="E59" s="1" t="b">
        <v>1</v>
      </c>
      <c r="F59" s="1">
        <v>4.0261153427638696</v>
      </c>
      <c r="G59" s="1">
        <v>4</v>
      </c>
      <c r="H59" s="1">
        <v>5</v>
      </c>
      <c r="I59" s="1">
        <v>4</v>
      </c>
      <c r="J59" s="2">
        <v>11132014.8170573</v>
      </c>
      <c r="K59" s="4">
        <f t="shared" si="0"/>
        <v>7.0465737757218267</v>
      </c>
      <c r="L59" s="6">
        <v>7.82</v>
      </c>
      <c r="M59" s="25" t="s">
        <v>5498</v>
      </c>
      <c r="N59" s="32" t="str">
        <f t="shared" si="1"/>
        <v>0006974]; negative regulation of DNA-templated transcription [GO:0045892]; posit</v>
      </c>
      <c r="O59" s="36" t="str">
        <f t="shared" si="2"/>
        <v/>
      </c>
    </row>
    <row r="60" spans="1:15" x14ac:dyDescent="0.35">
      <c r="A60" s="5" t="s">
        <v>11</v>
      </c>
      <c r="B60" s="1" t="s">
        <v>345</v>
      </c>
      <c r="C60" s="1" t="s">
        <v>346</v>
      </c>
      <c r="D60" s="1" t="b">
        <v>0</v>
      </c>
      <c r="E60" s="1" t="b">
        <v>1</v>
      </c>
      <c r="F60" s="1">
        <v>22.905620360551399</v>
      </c>
      <c r="G60" s="1">
        <v>16</v>
      </c>
      <c r="H60" s="1">
        <v>17</v>
      </c>
      <c r="I60" s="1">
        <v>8</v>
      </c>
      <c r="J60" s="2">
        <v>10971129.1354167</v>
      </c>
      <c r="K60" s="4">
        <f t="shared" si="0"/>
        <v>7.0402513269407461</v>
      </c>
      <c r="L60" s="6">
        <v>38.51</v>
      </c>
      <c r="M60" s="25" t="s">
        <v>5508</v>
      </c>
      <c r="N60" s="32" t="str">
        <f t="shared" si="1"/>
        <v>822]; melanosome assembly [GO:1903232]; platelet dense granule organization [GO:</v>
      </c>
      <c r="O60" s="36" t="str">
        <f t="shared" si="2"/>
        <v/>
      </c>
    </row>
    <row r="61" spans="1:15" x14ac:dyDescent="0.35">
      <c r="A61" s="5" t="s">
        <v>11</v>
      </c>
      <c r="B61" s="1" t="s">
        <v>734</v>
      </c>
      <c r="C61" s="1" t="s">
        <v>735</v>
      </c>
      <c r="D61" s="1" t="b">
        <v>0</v>
      </c>
      <c r="E61" s="1" t="b">
        <v>1</v>
      </c>
      <c r="F61" s="1">
        <v>11.8857142857143</v>
      </c>
      <c r="G61" s="1">
        <v>10</v>
      </c>
      <c r="H61" s="1">
        <v>11</v>
      </c>
      <c r="I61" s="1">
        <v>10</v>
      </c>
      <c r="J61" s="2">
        <v>10507596.493489601</v>
      </c>
      <c r="K61" s="4">
        <f t="shared" si="0"/>
        <v>7.0215033869142243</v>
      </c>
      <c r="L61" s="6">
        <v>25.64</v>
      </c>
      <c r="M61" s="25" t="s">
        <v>5528</v>
      </c>
      <c r="N61" s="32" t="str">
        <f t="shared" si="1"/>
        <v>sing [GO:0031053]; regulation of DNA-templated transcription [GO:0006355]</v>
      </c>
      <c r="O61" s="36" t="str">
        <f t="shared" si="2"/>
        <v/>
      </c>
    </row>
    <row r="62" spans="1:15" x14ac:dyDescent="0.35">
      <c r="A62" s="5" t="s">
        <v>11</v>
      </c>
      <c r="B62" s="1" t="s">
        <v>1431</v>
      </c>
      <c r="C62" s="1" t="s">
        <v>1432</v>
      </c>
      <c r="D62" s="1" t="b">
        <v>0</v>
      </c>
      <c r="E62" s="1" t="b">
        <v>1</v>
      </c>
      <c r="F62" s="1">
        <v>20.218579234972701</v>
      </c>
      <c r="G62" s="1">
        <v>4</v>
      </c>
      <c r="H62" s="1">
        <v>6</v>
      </c>
      <c r="I62" s="1">
        <v>3</v>
      </c>
      <c r="J62" s="2">
        <v>10356808.9726563</v>
      </c>
      <c r="K62" s="4">
        <f t="shared" si="0"/>
        <v>7.0152259659265042</v>
      </c>
      <c r="L62" s="6">
        <v>16.84</v>
      </c>
      <c r="M62" s="25" t="s">
        <v>5538</v>
      </c>
      <c r="N62" s="32" t="str">
        <f t="shared" si="1"/>
        <v>0031507]; negative regulation of DNA-templated transcription [GO:0045892]; rhyth</v>
      </c>
      <c r="O62" s="36" t="str">
        <f t="shared" si="2"/>
        <v/>
      </c>
    </row>
    <row r="63" spans="1:15" x14ac:dyDescent="0.35">
      <c r="A63" s="5" t="s">
        <v>11</v>
      </c>
      <c r="B63" s="1" t="s">
        <v>1103</v>
      </c>
      <c r="C63" s="1" t="s">
        <v>1104</v>
      </c>
      <c r="D63" s="1" t="b">
        <v>0</v>
      </c>
      <c r="E63" s="1" t="b">
        <v>1</v>
      </c>
      <c r="F63" s="1">
        <v>19.675925925925899</v>
      </c>
      <c r="G63" s="1">
        <v>7</v>
      </c>
      <c r="H63" s="1">
        <v>7</v>
      </c>
      <c r="I63" s="1">
        <v>7</v>
      </c>
      <c r="J63" s="2">
        <v>10107419.6302083</v>
      </c>
      <c r="K63" s="4">
        <f t="shared" si="0"/>
        <v>7.0046402966991748</v>
      </c>
      <c r="L63" s="6">
        <v>18.11</v>
      </c>
      <c r="M63" s="25" t="s">
        <v>5557</v>
      </c>
      <c r="N63" s="32" t="str">
        <f t="shared" si="1"/>
        <v>f protein kinase activity [GO:1990264]; platelet-derived growth factor receptor-</v>
      </c>
      <c r="O63" s="36" t="str">
        <f t="shared" si="2"/>
        <v/>
      </c>
    </row>
    <row r="64" spans="1:15" x14ac:dyDescent="0.35">
      <c r="A64" s="5" t="s">
        <v>11</v>
      </c>
      <c r="B64" s="1" t="s">
        <v>1037</v>
      </c>
      <c r="C64" s="1" t="s">
        <v>1038</v>
      </c>
      <c r="D64" s="1" t="b">
        <v>0</v>
      </c>
      <c r="E64" s="1" t="b">
        <v>1</v>
      </c>
      <c r="F64" s="1">
        <v>16.049382716049401</v>
      </c>
      <c r="G64" s="1">
        <v>7</v>
      </c>
      <c r="H64" s="1">
        <v>7</v>
      </c>
      <c r="I64" s="1">
        <v>7</v>
      </c>
      <c r="J64" s="2">
        <v>9194302.7565104198</v>
      </c>
      <c r="K64" s="4">
        <f t="shared" si="0"/>
        <v>6.9635188004059136</v>
      </c>
      <c r="L64" s="6">
        <v>15.29</v>
      </c>
      <c r="M64" s="25" t="s">
        <v>5614</v>
      </c>
      <c r="N64" s="32" t="str">
        <f t="shared" si="1"/>
        <v>837]; gastrulation [GO:0007369]; growth plate cartilage chondrocyte growth [GO:0</v>
      </c>
      <c r="O64" s="36" t="str">
        <f t="shared" si="2"/>
        <v/>
      </c>
    </row>
    <row r="65" spans="1:15" x14ac:dyDescent="0.35">
      <c r="A65" s="5" t="s">
        <v>11</v>
      </c>
      <c r="B65" s="1" t="s">
        <v>3594</v>
      </c>
      <c r="C65" s="1" t="s">
        <v>3595</v>
      </c>
      <c r="D65" s="1" t="b">
        <v>0</v>
      </c>
      <c r="E65" s="1" t="b">
        <v>1</v>
      </c>
      <c r="F65" s="1">
        <v>7.2847682119205297</v>
      </c>
      <c r="G65" s="1">
        <v>1</v>
      </c>
      <c r="H65" s="1">
        <v>1</v>
      </c>
      <c r="I65" s="1">
        <v>1</v>
      </c>
      <c r="J65" s="2">
        <v>9024020.4296875</v>
      </c>
      <c r="K65" s="4">
        <f t="shared" si="0"/>
        <v>6.9554000698496496</v>
      </c>
      <c r="L65" s="6">
        <v>1.9</v>
      </c>
      <c r="M65" s="25" t="s">
        <v>5628</v>
      </c>
      <c r="N65" s="32" t="str">
        <f t="shared" si="1"/>
        <v>homeostasis [GO:0035356]; regulation of platelet activation [GO:0010543]</v>
      </c>
      <c r="O65" s="36" t="str">
        <f t="shared" si="2"/>
        <v/>
      </c>
    </row>
    <row r="66" spans="1:15" x14ac:dyDescent="0.35">
      <c r="A66" s="5" t="s">
        <v>11</v>
      </c>
      <c r="B66" s="1" t="s">
        <v>1319</v>
      </c>
      <c r="C66" s="1" t="s">
        <v>1320</v>
      </c>
      <c r="D66" s="1" t="b">
        <v>0</v>
      </c>
      <c r="E66" s="1" t="b">
        <v>1</v>
      </c>
      <c r="F66" s="1">
        <v>17.326732673267301</v>
      </c>
      <c r="G66" s="1">
        <v>6</v>
      </c>
      <c r="H66" s="1">
        <v>6</v>
      </c>
      <c r="I66" s="1">
        <v>6</v>
      </c>
      <c r="J66" s="2">
        <v>8970782.875</v>
      </c>
      <c r="K66" s="4">
        <f t="shared" si="0"/>
        <v>6.9528303453246219</v>
      </c>
      <c r="L66" s="6">
        <v>15.09</v>
      </c>
      <c r="M66" s="25" t="s">
        <v>5633</v>
      </c>
      <c r="N66" s="32" t="str">
        <f t="shared" si="1"/>
        <v>46]; neutrophil migration [GO:1990266]; platelet formation [GO:0030220]; positiv</v>
      </c>
      <c r="O66" s="36" t="str">
        <f t="shared" si="2"/>
        <v/>
      </c>
    </row>
    <row r="67" spans="1:15" x14ac:dyDescent="0.35">
      <c r="A67" s="5" t="s">
        <v>11</v>
      </c>
      <c r="B67" s="1" t="s">
        <v>2003</v>
      </c>
      <c r="C67" s="1" t="s">
        <v>2004</v>
      </c>
      <c r="D67" s="1" t="b">
        <v>0</v>
      </c>
      <c r="E67" s="1" t="b">
        <v>1</v>
      </c>
      <c r="F67" s="1">
        <v>24.022346368715102</v>
      </c>
      <c r="G67" s="1">
        <v>6</v>
      </c>
      <c r="H67" s="1">
        <v>6</v>
      </c>
      <c r="I67" s="1">
        <v>5</v>
      </c>
      <c r="J67" s="2">
        <v>8432443.6875</v>
      </c>
      <c r="K67" s="4">
        <f t="shared" si="0"/>
        <v>6.9259534496193567</v>
      </c>
      <c r="L67" s="6">
        <v>10.45</v>
      </c>
      <c r="M67" s="25" t="s">
        <v>5677</v>
      </c>
      <c r="N67" s="32" t="str">
        <f t="shared" si="1"/>
        <v>NA damage response [GO:0006974]; DNA-templated transcription [GO:0006351]; ERBB2</v>
      </c>
      <c r="O67" s="36" t="str">
        <f t="shared" si="2"/>
        <v/>
      </c>
    </row>
    <row r="68" spans="1:15" x14ac:dyDescent="0.35">
      <c r="A68" s="5" t="s">
        <v>11</v>
      </c>
      <c r="B68" s="1" t="s">
        <v>2387</v>
      </c>
      <c r="C68" s="1" t="s">
        <v>2388</v>
      </c>
      <c r="D68" s="1" t="b">
        <v>0</v>
      </c>
      <c r="E68" s="1" t="b">
        <v>1</v>
      </c>
      <c r="F68" s="1">
        <v>7.2243346007604599</v>
      </c>
      <c r="G68" s="1">
        <v>3</v>
      </c>
      <c r="H68" s="1">
        <v>3</v>
      </c>
      <c r="I68" s="1">
        <v>3</v>
      </c>
      <c r="J68" s="2">
        <v>8330843.5885416698</v>
      </c>
      <c r="K68" s="4">
        <f t="shared" ref="K68:K131" si="3">IF(ISNUMBER(J68),LOG(J68,10),"0")</f>
        <v>6.9206889806743446</v>
      </c>
      <c r="L68" s="6">
        <v>8.58</v>
      </c>
      <c r="M68" s="25" t="s">
        <v>5682</v>
      </c>
      <c r="N68" s="32" t="str">
        <f t="shared" ref="N68:N131" si="4">IF(ISERROR(MID(M68,SEARCH($R$3,M68)-40,80)),"",MID(M68,SEARCH($R$3,M68)-40,80))</f>
        <v>0046601]; positive regulation of DNA-templated transcription [GO:0045893]; posit</v>
      </c>
      <c r="O68" s="36" t="str">
        <f t="shared" si="2"/>
        <v/>
      </c>
    </row>
    <row r="69" spans="1:15" x14ac:dyDescent="0.35">
      <c r="A69" s="5" t="s">
        <v>11</v>
      </c>
      <c r="B69" s="1" t="s">
        <v>2259</v>
      </c>
      <c r="C69" s="1" t="s">
        <v>2260</v>
      </c>
      <c r="D69" s="1" t="b">
        <v>0</v>
      </c>
      <c r="E69" s="1" t="b">
        <v>1</v>
      </c>
      <c r="F69" s="1">
        <v>8.203125</v>
      </c>
      <c r="G69" s="1">
        <v>5</v>
      </c>
      <c r="H69" s="1">
        <v>5</v>
      </c>
      <c r="I69" s="1">
        <v>5</v>
      </c>
      <c r="J69" s="2">
        <v>8173297.59375</v>
      </c>
      <c r="K69" s="4">
        <f t="shared" si="3"/>
        <v>6.9123973120804951</v>
      </c>
      <c r="L69" s="6">
        <v>11.63</v>
      </c>
      <c r="M69" s="25" t="s">
        <v>5701</v>
      </c>
      <c r="N69" s="32" t="str">
        <f t="shared" si="4"/>
        <v>0016020]; plasma membrane [GO:0005886]; platelet alpha granule membrane [GO:0031</v>
      </c>
      <c r="O69" s="36" t="str">
        <f t="shared" ref="O69:O132" si="5">IF(ISERROR(MID(M69,SEARCH($R$4,M69)-40,80)),"",MID(M69,SEARCH($R$4,M69)-40,80))</f>
        <v/>
      </c>
    </row>
    <row r="70" spans="1:15" x14ac:dyDescent="0.35">
      <c r="A70" s="5" t="s">
        <v>11</v>
      </c>
      <c r="B70" s="1" t="s">
        <v>2985</v>
      </c>
      <c r="C70" s="1" t="s">
        <v>2986</v>
      </c>
      <c r="D70" s="1" t="b">
        <v>0</v>
      </c>
      <c r="E70" s="1" t="b">
        <v>1</v>
      </c>
      <c r="F70" s="1">
        <v>5.8922558922558901</v>
      </c>
      <c r="G70" s="1">
        <v>3</v>
      </c>
      <c r="H70" s="1">
        <v>3</v>
      </c>
      <c r="I70" s="1">
        <v>3</v>
      </c>
      <c r="J70" s="2">
        <v>7917132.3460286502</v>
      </c>
      <c r="K70" s="4">
        <f t="shared" si="3"/>
        <v>6.8985679048449198</v>
      </c>
      <c r="L70" s="6">
        <v>5.99</v>
      </c>
      <c r="M70" s="25" t="s">
        <v>5723</v>
      </c>
      <c r="N70" s="32" t="str">
        <f t="shared" si="4"/>
        <v>0045335]; plasma membrane [GO:0005886]; platelet alpha granule [GO:0031091]; pos</v>
      </c>
      <c r="O70" s="36" t="str">
        <f t="shared" si="5"/>
        <v/>
      </c>
    </row>
    <row r="71" spans="1:15" x14ac:dyDescent="0.35">
      <c r="A71" s="5" t="s">
        <v>11</v>
      </c>
      <c r="B71" s="1" t="s">
        <v>2277</v>
      </c>
      <c r="C71" s="1" t="s">
        <v>2278</v>
      </c>
      <c r="D71" s="1" t="b">
        <v>0</v>
      </c>
      <c r="E71" s="1" t="b">
        <v>1</v>
      </c>
      <c r="F71" s="1">
        <v>20.3333333333333</v>
      </c>
      <c r="G71" s="1">
        <v>4</v>
      </c>
      <c r="H71" s="1">
        <v>4</v>
      </c>
      <c r="I71" s="1">
        <v>4</v>
      </c>
      <c r="J71" s="2">
        <v>7290771.0989583302</v>
      </c>
      <c r="K71" s="4">
        <f t="shared" si="3"/>
        <v>6.8627734633402913</v>
      </c>
      <c r="L71" s="6">
        <v>7.03</v>
      </c>
      <c r="M71" s="25" t="s">
        <v>5767</v>
      </c>
      <c r="N71" s="32" t="str">
        <f t="shared" si="4"/>
        <v xml:space="preserve">ulus [GO:0071364]; cellular response to platelet-derived growth factor stimulus </v>
      </c>
      <c r="O71" s="36" t="str">
        <f t="shared" si="5"/>
        <v/>
      </c>
    </row>
    <row r="72" spans="1:15" x14ac:dyDescent="0.35">
      <c r="A72" s="5" t="s">
        <v>4094</v>
      </c>
      <c r="B72" s="1" t="s">
        <v>4157</v>
      </c>
      <c r="C72" s="1" t="s">
        <v>4158</v>
      </c>
      <c r="D72" s="1" t="b">
        <v>0</v>
      </c>
      <c r="E72" s="1" t="b">
        <v>1</v>
      </c>
      <c r="F72" s="1">
        <v>0.81466395112016299</v>
      </c>
      <c r="G72" s="1">
        <v>1</v>
      </c>
      <c r="H72" s="1">
        <v>1</v>
      </c>
      <c r="I72" s="1">
        <v>1</v>
      </c>
      <c r="J72" s="2">
        <v>6880532.515625</v>
      </c>
      <c r="K72" s="4">
        <f t="shared" si="3"/>
        <v>6.8376220515564077</v>
      </c>
      <c r="L72" s="6">
        <v>1.99</v>
      </c>
      <c r="M72" s="25" t="s">
        <v>5814</v>
      </c>
      <c r="N72" s="32" t="str">
        <f t="shared" si="4"/>
        <v>cell cycle [GO:0000278]; mitotic DNA-templated DNA replication [GO:1990506]; neg</v>
      </c>
      <c r="O72" s="36" t="str">
        <f t="shared" si="5"/>
        <v/>
      </c>
    </row>
    <row r="73" spans="1:15" x14ac:dyDescent="0.35">
      <c r="A73" s="5" t="s">
        <v>11</v>
      </c>
      <c r="B73" s="1" t="s">
        <v>457</v>
      </c>
      <c r="C73" s="1" t="s">
        <v>458</v>
      </c>
      <c r="D73" s="1" t="b">
        <v>0</v>
      </c>
      <c r="E73" s="1" t="b">
        <v>1</v>
      </c>
      <c r="F73" s="1">
        <v>9.1836734693877595</v>
      </c>
      <c r="G73" s="1">
        <v>12</v>
      </c>
      <c r="H73" s="1">
        <v>12</v>
      </c>
      <c r="I73" s="1">
        <v>12</v>
      </c>
      <c r="J73" s="2">
        <v>6820382.6458333302</v>
      </c>
      <c r="K73" s="4">
        <f t="shared" si="3"/>
        <v>6.8338087406846606</v>
      </c>
      <c r="L73" s="6">
        <v>32.96</v>
      </c>
      <c r="M73" s="25" t="s">
        <v>5824</v>
      </c>
      <c r="N73" s="32" t="str">
        <f t="shared" si="4"/>
        <v>]; plasma membrane repair [GO:0001778]; platelet formation [GO:0030220]; positiv</v>
      </c>
      <c r="O73" s="36" t="str">
        <f t="shared" si="5"/>
        <v/>
      </c>
    </row>
    <row r="74" spans="1:15" x14ac:dyDescent="0.35">
      <c r="A74" s="5" t="s">
        <v>4094</v>
      </c>
      <c r="B74" s="1" t="s">
        <v>4369</v>
      </c>
      <c r="C74" s="1" t="s">
        <v>4370</v>
      </c>
      <c r="D74" s="1" t="b">
        <v>0</v>
      </c>
      <c r="E74" s="1" t="b">
        <v>1</v>
      </c>
      <c r="F74" s="1">
        <v>5.8823529411764701</v>
      </c>
      <c r="G74" s="1">
        <v>1</v>
      </c>
      <c r="H74" s="1">
        <v>1</v>
      </c>
      <c r="I74" s="1">
        <v>1</v>
      </c>
      <c r="J74" s="2">
        <v>6724130.75</v>
      </c>
      <c r="K74" s="4">
        <f t="shared" si="3"/>
        <v>6.8276361496590789</v>
      </c>
      <c r="L74" s="6">
        <v>1.77</v>
      </c>
      <c r="M74" s="25" t="s">
        <v>5830</v>
      </c>
      <c r="N74" s="32" t="str">
        <f t="shared" si="4"/>
        <v>0004505]; positive regulation of DNA-templated transcription [GO:0045893]; tetra</v>
      </c>
      <c r="O74" s="36" t="str">
        <f t="shared" si="5"/>
        <v/>
      </c>
    </row>
    <row r="75" spans="1:15" x14ac:dyDescent="0.35">
      <c r="A75" s="5" t="s">
        <v>11</v>
      </c>
      <c r="B75" s="1" t="s">
        <v>251</v>
      </c>
      <c r="C75" s="1" t="s">
        <v>252</v>
      </c>
      <c r="D75" s="1" t="b">
        <v>0</v>
      </c>
      <c r="E75" s="1" t="b">
        <v>1</v>
      </c>
      <c r="F75" s="1">
        <v>11.172238679644501</v>
      </c>
      <c r="G75" s="1">
        <v>21</v>
      </c>
      <c r="H75" s="1">
        <v>22</v>
      </c>
      <c r="I75" s="1">
        <v>21</v>
      </c>
      <c r="J75" s="2">
        <v>6612491.9713541698</v>
      </c>
      <c r="K75" s="4">
        <f t="shared" si="3"/>
        <v>6.82036515773909</v>
      </c>
      <c r="L75" s="6">
        <v>51.11</v>
      </c>
      <c r="M75" s="25" t="s">
        <v>5842</v>
      </c>
      <c r="N75" s="32" t="str">
        <f t="shared" si="4"/>
        <v>al cytoskeleton [GO:0030863]; cuticular plate [GO:0032437]; cytosol [GO:0005829]</v>
      </c>
      <c r="O75" s="36" t="str">
        <f t="shared" si="5"/>
        <v/>
      </c>
    </row>
    <row r="76" spans="1:15" x14ac:dyDescent="0.35">
      <c r="A76" s="5" t="s">
        <v>11</v>
      </c>
      <c r="B76" s="1" t="s">
        <v>3880</v>
      </c>
      <c r="C76" s="1" t="s">
        <v>3881</v>
      </c>
      <c r="D76" s="1" t="b">
        <v>0</v>
      </c>
      <c r="E76" s="1" t="b">
        <v>1</v>
      </c>
      <c r="F76" s="1">
        <v>1.5463917525773201</v>
      </c>
      <c r="G76" s="1">
        <v>1</v>
      </c>
      <c r="H76" s="1">
        <v>1</v>
      </c>
      <c r="I76" s="1">
        <v>1</v>
      </c>
      <c r="J76" s="2">
        <v>6512022</v>
      </c>
      <c r="K76" s="4">
        <f t="shared" si="3"/>
        <v>6.8137158590897533</v>
      </c>
      <c r="L76" s="6">
        <v>2.88</v>
      </c>
      <c r="M76" s="25" t="s">
        <v>5856</v>
      </c>
      <c r="N76" s="32" t="str">
        <f t="shared" si="4"/>
        <v xml:space="preserve">is [GO:0016525]; negative regulation of platelet-derived growth factor receptor </v>
      </c>
      <c r="O76" s="36" t="str">
        <f t="shared" si="5"/>
        <v/>
      </c>
    </row>
    <row r="77" spans="1:15" x14ac:dyDescent="0.35">
      <c r="A77" s="5" t="s">
        <v>11</v>
      </c>
      <c r="B77" s="1" t="s">
        <v>3940</v>
      </c>
      <c r="C77" s="1" t="s">
        <v>3941</v>
      </c>
      <c r="D77" s="1" t="b">
        <v>1</v>
      </c>
      <c r="E77" s="1" t="b">
        <v>0</v>
      </c>
      <c r="F77" s="1">
        <v>3.9603960396039599</v>
      </c>
      <c r="G77" s="1">
        <v>1</v>
      </c>
      <c r="H77" s="1">
        <v>1</v>
      </c>
      <c r="I77" s="1">
        <v>1</v>
      </c>
      <c r="J77" s="2">
        <v>6450714.0546875</v>
      </c>
      <c r="K77" s="4">
        <f t="shared" si="3"/>
        <v>6.8096077910455435</v>
      </c>
      <c r="L77" s="6">
        <v>2.82</v>
      </c>
      <c r="M77" s="25" t="s">
        <v>5862</v>
      </c>
      <c r="N77" s="32" t="str">
        <f t="shared" si="4"/>
        <v>080]; extracellular space [GO:0005615]; platelet alpha granule [GO:0031091]; pla</v>
      </c>
      <c r="O77" s="36" t="str">
        <f t="shared" si="5"/>
        <v/>
      </c>
    </row>
    <row r="78" spans="1:15" x14ac:dyDescent="0.35">
      <c r="A78" s="5" t="s">
        <v>11</v>
      </c>
      <c r="B78" s="1" t="s">
        <v>1977</v>
      </c>
      <c r="C78" s="1" t="s">
        <v>1978</v>
      </c>
      <c r="D78" s="1" t="b">
        <v>0</v>
      </c>
      <c r="E78" s="1" t="b">
        <v>1</v>
      </c>
      <c r="F78" s="1">
        <v>17.948717948717899</v>
      </c>
      <c r="G78" s="1">
        <v>5</v>
      </c>
      <c r="H78" s="1">
        <v>5</v>
      </c>
      <c r="I78" s="1">
        <v>5</v>
      </c>
      <c r="J78" s="2">
        <v>6429720.68359375</v>
      </c>
      <c r="K78" s="4">
        <f t="shared" si="3"/>
        <v>6.8081921069508553</v>
      </c>
      <c r="L78" s="6">
        <v>6.78</v>
      </c>
      <c r="M78" s="25" t="s">
        <v>5866</v>
      </c>
      <c r="N78" s="32" t="str">
        <f t="shared" si="4"/>
        <v>0003725]; positive regulation of DNA-templated transcription [GO:0045893]</v>
      </c>
      <c r="O78" s="36" t="str">
        <f t="shared" si="5"/>
        <v/>
      </c>
    </row>
    <row r="79" spans="1:15" x14ac:dyDescent="0.35">
      <c r="A79" s="5" t="s">
        <v>11</v>
      </c>
      <c r="B79" s="1" t="s">
        <v>1869</v>
      </c>
      <c r="C79" s="1" t="s">
        <v>1870</v>
      </c>
      <c r="D79" s="1" t="b">
        <v>0</v>
      </c>
      <c r="E79" s="1" t="b">
        <v>1</v>
      </c>
      <c r="F79" s="1">
        <v>25.130890052356001</v>
      </c>
      <c r="G79" s="1">
        <v>4</v>
      </c>
      <c r="H79" s="1">
        <v>5</v>
      </c>
      <c r="I79" s="1">
        <v>3</v>
      </c>
      <c r="J79" s="2">
        <v>6382895.2057291698</v>
      </c>
      <c r="K79" s="4">
        <f t="shared" si="3"/>
        <v>6.8050177142485175</v>
      </c>
      <c r="L79" s="6">
        <v>10.1</v>
      </c>
      <c r="M79" s="25" t="s">
        <v>5873</v>
      </c>
      <c r="N79" s="32" t="str">
        <f t="shared" si="4"/>
        <v>0031507]; negative regulation of DNA-templated transcription [GO:0045892]; negat</v>
      </c>
      <c r="O79" s="36" t="str">
        <f t="shared" si="5"/>
        <v/>
      </c>
    </row>
    <row r="80" spans="1:15" x14ac:dyDescent="0.35">
      <c r="A80" s="5" t="s">
        <v>11</v>
      </c>
      <c r="B80" s="1" t="s">
        <v>2669</v>
      </c>
      <c r="C80" s="1" t="s">
        <v>2670</v>
      </c>
      <c r="D80" s="1" t="b">
        <v>0</v>
      </c>
      <c r="E80" s="1" t="b">
        <v>1</v>
      </c>
      <c r="F80" s="1">
        <v>5.2631578947368398</v>
      </c>
      <c r="G80" s="1">
        <v>2</v>
      </c>
      <c r="H80" s="1">
        <v>2</v>
      </c>
      <c r="I80" s="1">
        <v>2</v>
      </c>
      <c r="J80" s="2">
        <v>5874062.4785156297</v>
      </c>
      <c r="K80" s="4">
        <f t="shared" si="3"/>
        <v>6.7689385615143722</v>
      </c>
      <c r="L80" s="6">
        <v>5.17</v>
      </c>
      <c r="M80" s="25" t="s">
        <v>5923</v>
      </c>
      <c r="N80" s="32" t="str">
        <f t="shared" si="4"/>
        <v>0045739]; positive regulation of DNA-templated transcription [GO:0045893]; posit</v>
      </c>
      <c r="O80" s="36" t="str">
        <f t="shared" si="5"/>
        <v/>
      </c>
    </row>
    <row r="81" spans="1:15" x14ac:dyDescent="0.35">
      <c r="A81" s="5" t="s">
        <v>11</v>
      </c>
      <c r="B81" s="1" t="s">
        <v>1773</v>
      </c>
      <c r="C81" s="1" t="s">
        <v>1774</v>
      </c>
      <c r="D81" s="1" t="b">
        <v>1</v>
      </c>
      <c r="E81" s="1" t="b">
        <v>0</v>
      </c>
      <c r="F81" s="1">
        <v>3.0303030303030298</v>
      </c>
      <c r="G81" s="1">
        <v>5</v>
      </c>
      <c r="H81" s="1">
        <v>5</v>
      </c>
      <c r="I81" s="1">
        <v>5</v>
      </c>
      <c r="J81" s="2">
        <v>5850963.8489583302</v>
      </c>
      <c r="K81" s="4">
        <f t="shared" si="3"/>
        <v>6.7672274147666034</v>
      </c>
      <c r="L81" s="6">
        <v>12.74</v>
      </c>
      <c r="M81" s="25" t="s">
        <v>5924</v>
      </c>
      <c r="N81" s="32" t="str">
        <f t="shared" si="4"/>
        <v/>
      </c>
      <c r="O81" s="36" t="str">
        <f t="shared" si="5"/>
        <v/>
      </c>
    </row>
    <row r="82" spans="1:15" x14ac:dyDescent="0.35">
      <c r="A82" s="5" t="s">
        <v>11</v>
      </c>
      <c r="B82" s="1" t="s">
        <v>2037</v>
      </c>
      <c r="C82" s="1" t="s">
        <v>2038</v>
      </c>
      <c r="D82" s="1" t="b">
        <v>0</v>
      </c>
      <c r="E82" s="1" t="b">
        <v>1</v>
      </c>
      <c r="F82" s="1">
        <v>13.0208333333333</v>
      </c>
      <c r="G82" s="1">
        <v>4</v>
      </c>
      <c r="H82" s="1">
        <v>4</v>
      </c>
      <c r="I82" s="1">
        <v>4</v>
      </c>
      <c r="J82" s="2">
        <v>5841010.8854166698</v>
      </c>
      <c r="K82" s="4">
        <f t="shared" si="3"/>
        <v>6.766488015599732</v>
      </c>
      <c r="L82" s="6">
        <v>10.53</v>
      </c>
      <c r="M82" s="25" t="s">
        <v>5925</v>
      </c>
      <c r="N82" s="32" t="str">
        <f t="shared" si="4"/>
        <v>0050220]; positive regulation of DNA-templated transcription [GO:0045893]; prost</v>
      </c>
      <c r="O82" s="36" t="str">
        <f t="shared" si="5"/>
        <v/>
      </c>
    </row>
    <row r="83" spans="1:15" x14ac:dyDescent="0.35">
      <c r="A83" s="5" t="s">
        <v>11</v>
      </c>
      <c r="B83" s="1" t="s">
        <v>2545</v>
      </c>
      <c r="C83" s="1" t="s">
        <v>2546</v>
      </c>
      <c r="D83" s="1" t="b">
        <v>0</v>
      </c>
      <c r="E83" s="1" t="b">
        <v>1</v>
      </c>
      <c r="F83" s="1">
        <v>11.0151187904968</v>
      </c>
      <c r="G83" s="1">
        <v>4</v>
      </c>
      <c r="H83" s="1">
        <v>4</v>
      </c>
      <c r="I83" s="1">
        <v>4</v>
      </c>
      <c r="J83" s="2">
        <v>5553551.6145833302</v>
      </c>
      <c r="K83" s="4">
        <f t="shared" si="3"/>
        <v>6.7445708125454642</v>
      </c>
      <c r="L83" s="6">
        <v>9.44</v>
      </c>
      <c r="M83" s="25" t="s">
        <v>5957</v>
      </c>
      <c r="N83" s="32" t="str">
        <f t="shared" si="4"/>
        <v>0045739]; positive regulation of DNA-templated transcription [GO:0045893]; posit</v>
      </c>
      <c r="O83" s="36" t="str">
        <f t="shared" si="5"/>
        <v/>
      </c>
    </row>
    <row r="84" spans="1:15" x14ac:dyDescent="0.35">
      <c r="A84" s="5" t="s">
        <v>11</v>
      </c>
      <c r="B84" s="1" t="s">
        <v>2337</v>
      </c>
      <c r="C84" s="1" t="s">
        <v>2338</v>
      </c>
      <c r="D84" s="1" t="b">
        <v>0</v>
      </c>
      <c r="E84" s="1" t="b">
        <v>1</v>
      </c>
      <c r="F84" s="1">
        <v>2.92911540714704</v>
      </c>
      <c r="G84" s="1">
        <v>4</v>
      </c>
      <c r="H84" s="1">
        <v>4</v>
      </c>
      <c r="I84" s="1">
        <v>4</v>
      </c>
      <c r="J84" s="2">
        <v>5145508.9296875</v>
      </c>
      <c r="K84" s="4">
        <f t="shared" si="3"/>
        <v>6.7114283362265477</v>
      </c>
      <c r="L84" s="6">
        <v>7.87</v>
      </c>
      <c r="M84" s="25" t="s">
        <v>6002</v>
      </c>
      <c r="N84" s="32" t="str">
        <f t="shared" si="4"/>
        <v xml:space="preserve"> signaling pathway [GO:0038063]; DNA-templated transcription [GO:0006351]; endod</v>
      </c>
      <c r="O84" s="36" t="str">
        <f t="shared" si="5"/>
        <v/>
      </c>
    </row>
    <row r="85" spans="1:15" x14ac:dyDescent="0.35">
      <c r="A85" s="5" t="s">
        <v>11</v>
      </c>
      <c r="B85" s="1" t="s">
        <v>2019</v>
      </c>
      <c r="C85" s="1" t="s">
        <v>2020</v>
      </c>
      <c r="D85" s="1" t="b">
        <v>0</v>
      </c>
      <c r="E85" s="1" t="b">
        <v>1</v>
      </c>
      <c r="F85" s="1">
        <v>1.97550375345713</v>
      </c>
      <c r="G85" s="1">
        <v>4</v>
      </c>
      <c r="H85" s="1">
        <v>4</v>
      </c>
      <c r="I85" s="1">
        <v>4</v>
      </c>
      <c r="J85" s="2">
        <v>5109124.2802734403</v>
      </c>
      <c r="K85" s="4">
        <f t="shared" si="3"/>
        <v>6.7083464670941817</v>
      </c>
      <c r="L85" s="6">
        <v>8.85</v>
      </c>
      <c r="M85" s="25" t="s">
        <v>6008</v>
      </c>
      <c r="N85" s="32" t="str">
        <f t="shared" si="4"/>
        <v>0032966]; negative regulation of DNA-templated transcription [GO:0045892]; negat</v>
      </c>
      <c r="O85" s="36" t="str">
        <f t="shared" si="5"/>
        <v/>
      </c>
    </row>
    <row r="86" spans="1:15" x14ac:dyDescent="0.35">
      <c r="A86" s="5" t="s">
        <v>11</v>
      </c>
      <c r="B86" s="1" t="s">
        <v>1167</v>
      </c>
      <c r="C86" s="1" t="s">
        <v>1168</v>
      </c>
      <c r="D86" s="1" t="b">
        <v>0</v>
      </c>
      <c r="E86" s="1" t="b">
        <v>1</v>
      </c>
      <c r="F86" s="1">
        <v>12.2733612273361</v>
      </c>
      <c r="G86" s="1">
        <v>6</v>
      </c>
      <c r="H86" s="1">
        <v>6</v>
      </c>
      <c r="I86" s="1">
        <v>6</v>
      </c>
      <c r="J86" s="2">
        <v>4929546.4791666698</v>
      </c>
      <c r="K86" s="4">
        <f t="shared" si="3"/>
        <v>6.6928069657974421</v>
      </c>
      <c r="L86" s="6">
        <v>15.22</v>
      </c>
      <c r="M86" s="25" t="s">
        <v>6027</v>
      </c>
      <c r="N86" s="32" t="str">
        <f t="shared" si="4"/>
        <v>t [GO:0090267]; regulation of metaphase plate congression [GO:0090235]; regulati</v>
      </c>
      <c r="O86" s="36" t="str">
        <f t="shared" si="5"/>
        <v/>
      </c>
    </row>
    <row r="87" spans="1:15" x14ac:dyDescent="0.35">
      <c r="A87" s="5" t="s">
        <v>11</v>
      </c>
      <c r="B87" s="1" t="s">
        <v>1469</v>
      </c>
      <c r="C87" s="1" t="s">
        <v>1470</v>
      </c>
      <c r="D87" s="1" t="b">
        <v>0</v>
      </c>
      <c r="E87" s="1" t="b">
        <v>1</v>
      </c>
      <c r="F87" s="1">
        <v>6.6353887399463796</v>
      </c>
      <c r="G87" s="1">
        <v>6</v>
      </c>
      <c r="H87" s="1">
        <v>6</v>
      </c>
      <c r="I87" s="1">
        <v>6</v>
      </c>
      <c r="J87" s="2">
        <v>4779970.7005208302</v>
      </c>
      <c r="K87" s="4">
        <f t="shared" si="3"/>
        <v>6.6794252345533058</v>
      </c>
      <c r="L87" s="6">
        <v>11.22</v>
      </c>
      <c r="M87" s="25" t="s">
        <v>6042</v>
      </c>
      <c r="N87" s="32" t="str">
        <f t="shared" si="4"/>
        <v xml:space="preserve"> ion [GO:0071284]; cellular response to platelet-derived growth factor stimulus </v>
      </c>
      <c r="O87" s="36" t="str">
        <f t="shared" si="5"/>
        <v/>
      </c>
    </row>
    <row r="88" spans="1:15" x14ac:dyDescent="0.35">
      <c r="A88" s="5" t="s">
        <v>4094</v>
      </c>
      <c r="B88" s="1" t="s">
        <v>4605</v>
      </c>
      <c r="C88" s="1" t="s">
        <v>4606</v>
      </c>
      <c r="D88" s="1" t="b">
        <v>0</v>
      </c>
      <c r="E88" s="1" t="b">
        <v>1</v>
      </c>
      <c r="F88" s="1">
        <v>3.20197044334975</v>
      </c>
      <c r="G88" s="1">
        <v>1</v>
      </c>
      <c r="H88" s="1">
        <v>1</v>
      </c>
      <c r="I88" s="1">
        <v>1</v>
      </c>
      <c r="J88" s="2">
        <v>4669160.34375</v>
      </c>
      <c r="K88" s="4">
        <f t="shared" si="3"/>
        <v>6.6692387883043596</v>
      </c>
      <c r="L88" s="6">
        <v>0</v>
      </c>
      <c r="M88" s="25" t="s">
        <v>6059</v>
      </c>
      <c r="N88" s="32" t="str">
        <f t="shared" si="4"/>
        <v>0050804]; negative regulation of DNA-templated transcription [GO:0045892]; posit</v>
      </c>
      <c r="O88" s="36" t="str">
        <f t="shared" si="5"/>
        <v/>
      </c>
    </row>
    <row r="89" spans="1:15" x14ac:dyDescent="0.35">
      <c r="A89" s="5" t="s">
        <v>11</v>
      </c>
      <c r="B89" s="1" t="s">
        <v>3602</v>
      </c>
      <c r="C89" s="1" t="s">
        <v>3603</v>
      </c>
      <c r="D89" s="1" t="b">
        <v>0</v>
      </c>
      <c r="E89" s="1" t="b">
        <v>1</v>
      </c>
      <c r="F89" s="1">
        <v>14.285714285714301</v>
      </c>
      <c r="G89" s="1">
        <v>1</v>
      </c>
      <c r="H89" s="1">
        <v>1</v>
      </c>
      <c r="I89" s="1">
        <v>1</v>
      </c>
      <c r="J89" s="2">
        <v>4603965.4375</v>
      </c>
      <c r="K89" s="4">
        <f t="shared" si="3"/>
        <v>6.6631320546711832</v>
      </c>
      <c r="L89" s="6">
        <v>2.12</v>
      </c>
      <c r="M89" s="25" t="s">
        <v>6069</v>
      </c>
      <c r="N89" s="32" t="str">
        <f t="shared" si="4"/>
        <v>tion [GO:0016567]; regulation of DNA-templated transcription [GO:0006355]; ubiqu</v>
      </c>
      <c r="O89" s="36" t="str">
        <f t="shared" si="5"/>
        <v/>
      </c>
    </row>
    <row r="90" spans="1:15" x14ac:dyDescent="0.35">
      <c r="A90" s="5" t="s">
        <v>11</v>
      </c>
      <c r="B90" s="1" t="s">
        <v>4080</v>
      </c>
      <c r="C90" s="1" t="s">
        <v>4081</v>
      </c>
      <c r="D90" s="1" t="b">
        <v>0</v>
      </c>
      <c r="E90" s="1" t="b">
        <v>1</v>
      </c>
      <c r="F90" s="1">
        <v>8.2051282051282008</v>
      </c>
      <c r="G90" s="1">
        <v>2</v>
      </c>
      <c r="H90" s="1">
        <v>2</v>
      </c>
      <c r="I90" s="1">
        <v>2</v>
      </c>
      <c r="J90" s="2">
        <v>4108985.15625</v>
      </c>
      <c r="K90" s="4">
        <f t="shared" si="3"/>
        <v>6.6137345723715422</v>
      </c>
      <c r="L90" s="6">
        <v>4.3099999999999996</v>
      </c>
      <c r="M90" s="25" t="s">
        <v>6127</v>
      </c>
      <c r="N90" s="32" t="str">
        <f t="shared" si="4"/>
        <v>0022408]; negative regulation of DNA-templated transcription [GO:0045892]; negat</v>
      </c>
      <c r="O90" s="36" t="str">
        <f t="shared" si="5"/>
        <v/>
      </c>
    </row>
    <row r="91" spans="1:15" x14ac:dyDescent="0.35">
      <c r="A91" s="5" t="s">
        <v>4094</v>
      </c>
      <c r="B91" s="1" t="s">
        <v>4181</v>
      </c>
      <c r="C91" s="1" t="s">
        <v>4182</v>
      </c>
      <c r="D91" s="1" t="b">
        <v>0</v>
      </c>
      <c r="E91" s="1" t="b">
        <v>1</v>
      </c>
      <c r="F91" s="1">
        <v>2.79187817258883</v>
      </c>
      <c r="G91" s="1">
        <v>1</v>
      </c>
      <c r="H91" s="1">
        <v>1</v>
      </c>
      <c r="I91" s="1">
        <v>1</v>
      </c>
      <c r="J91" s="2">
        <v>3833159.46875</v>
      </c>
      <c r="K91" s="4">
        <f t="shared" si="3"/>
        <v>6.5835568873361474</v>
      </c>
      <c r="L91" s="6">
        <v>2.06</v>
      </c>
      <c r="M91" s="25" t="s">
        <v>6165</v>
      </c>
      <c r="N91" s="32" t="str">
        <f t="shared" si="4"/>
        <v>0043066]; negative regulation of DNA-templated transcription [GO:0045892]; posit</v>
      </c>
      <c r="O91" s="36" t="str">
        <f t="shared" si="5"/>
        <v/>
      </c>
    </row>
    <row r="92" spans="1:15" x14ac:dyDescent="0.35">
      <c r="A92" s="5" t="s">
        <v>11</v>
      </c>
      <c r="B92" s="1" t="s">
        <v>2875</v>
      </c>
      <c r="C92" s="1" t="s">
        <v>2876</v>
      </c>
      <c r="D92" s="1" t="b">
        <v>0</v>
      </c>
      <c r="E92" s="1" t="b">
        <v>1</v>
      </c>
      <c r="F92" s="1">
        <v>14.5945945945946</v>
      </c>
      <c r="G92" s="1">
        <v>2</v>
      </c>
      <c r="H92" s="1">
        <v>2</v>
      </c>
      <c r="I92" s="1">
        <v>2</v>
      </c>
      <c r="J92" s="2">
        <v>3812253.31640625</v>
      </c>
      <c r="K92" s="4">
        <f t="shared" si="3"/>
        <v>6.5811817509018153</v>
      </c>
      <c r="L92" s="6">
        <v>4.84</v>
      </c>
      <c r="M92" s="25" t="s">
        <v>6171</v>
      </c>
      <c r="N92" s="32" t="str">
        <f t="shared" si="4"/>
        <v>0031507]; negative regulation of DNA-templated transcription [GO:0045892]</v>
      </c>
      <c r="O92" s="36" t="str">
        <f t="shared" si="5"/>
        <v/>
      </c>
    </row>
    <row r="93" spans="1:15" x14ac:dyDescent="0.35">
      <c r="A93" s="5" t="s">
        <v>11</v>
      </c>
      <c r="B93" s="1" t="s">
        <v>1589</v>
      </c>
      <c r="C93" s="1" t="s">
        <v>1590</v>
      </c>
      <c r="D93" s="1" t="b">
        <v>0</v>
      </c>
      <c r="E93" s="1" t="b">
        <v>1</v>
      </c>
      <c r="F93" s="1">
        <v>24.382716049382701</v>
      </c>
      <c r="G93" s="1">
        <v>4</v>
      </c>
      <c r="H93" s="1">
        <v>4</v>
      </c>
      <c r="I93" s="1">
        <v>4</v>
      </c>
      <c r="J93" s="2">
        <v>3751646.9205729198</v>
      </c>
      <c r="K93" s="4">
        <f t="shared" si="3"/>
        <v>6.5742219587948973</v>
      </c>
      <c r="L93" s="6">
        <v>10.41</v>
      </c>
      <c r="M93" s="25" t="s">
        <v>6183</v>
      </c>
      <c r="N93" s="32" t="str">
        <f t="shared" si="4"/>
        <v>0006268]; negative regulation of DNA-templated transcription [GO:0045892]; negat</v>
      </c>
      <c r="O93" s="36" t="str">
        <f t="shared" si="5"/>
        <v/>
      </c>
    </row>
    <row r="94" spans="1:15" x14ac:dyDescent="0.35">
      <c r="A94" s="5" t="s">
        <v>11</v>
      </c>
      <c r="B94" s="1" t="s">
        <v>2463</v>
      </c>
      <c r="C94" s="1" t="s">
        <v>2464</v>
      </c>
      <c r="D94" s="1" t="b">
        <v>0</v>
      </c>
      <c r="E94" s="1" t="b">
        <v>1</v>
      </c>
      <c r="F94" s="1">
        <v>5.6640625</v>
      </c>
      <c r="G94" s="1">
        <v>3</v>
      </c>
      <c r="H94" s="1">
        <v>3</v>
      </c>
      <c r="I94" s="1">
        <v>2</v>
      </c>
      <c r="J94" s="2">
        <v>3699523.015625</v>
      </c>
      <c r="K94" s="4">
        <f t="shared" si="3"/>
        <v>6.568145733516829</v>
      </c>
      <c r="L94" s="6">
        <v>6.05</v>
      </c>
      <c r="M94" s="25" t="s">
        <v>6192</v>
      </c>
      <c r="N94" s="32" t="str">
        <f t="shared" si="4"/>
        <v xml:space="preserve">dependent protein binding [GO:0140031]; platelet-derived growth factor receptor </v>
      </c>
      <c r="O94" s="36" t="str">
        <f t="shared" si="5"/>
        <v/>
      </c>
    </row>
    <row r="95" spans="1:15" x14ac:dyDescent="0.35">
      <c r="A95" s="5" t="s">
        <v>11</v>
      </c>
      <c r="B95" s="1" t="s">
        <v>2095</v>
      </c>
      <c r="C95" s="1" t="s">
        <v>2096</v>
      </c>
      <c r="D95" s="1" t="b">
        <v>0</v>
      </c>
      <c r="E95" s="1" t="b">
        <v>1</v>
      </c>
      <c r="F95" s="1">
        <v>4.7008547008547001</v>
      </c>
      <c r="G95" s="1">
        <v>2</v>
      </c>
      <c r="H95" s="1">
        <v>3</v>
      </c>
      <c r="I95" s="1">
        <v>2</v>
      </c>
      <c r="J95" s="2">
        <v>3395500.63671875</v>
      </c>
      <c r="K95" s="4">
        <f t="shared" si="3"/>
        <v>6.5309038162409649</v>
      </c>
      <c r="L95" s="6">
        <v>5.57</v>
      </c>
      <c r="M95" s="25" t="s">
        <v>6236</v>
      </c>
      <c r="N95" s="32" t="str">
        <f t="shared" si="4"/>
        <v>0035305]; negative regulation of DNA-templated transcription [GO:0045892]; negat</v>
      </c>
      <c r="O95" s="36" t="str">
        <f t="shared" si="5"/>
        <v/>
      </c>
    </row>
    <row r="96" spans="1:15" x14ac:dyDescent="0.35">
      <c r="A96" s="5" t="s">
        <v>11</v>
      </c>
      <c r="B96" s="1" t="s">
        <v>3668</v>
      </c>
      <c r="C96" s="1" t="s">
        <v>3669</v>
      </c>
      <c r="D96" s="1" t="b">
        <v>0</v>
      </c>
      <c r="E96" s="1" t="b">
        <v>1</v>
      </c>
      <c r="F96" s="1">
        <v>8.6419753086419693</v>
      </c>
      <c r="G96" s="1">
        <v>2</v>
      </c>
      <c r="H96" s="1">
        <v>2</v>
      </c>
      <c r="I96" s="1">
        <v>2</v>
      </c>
      <c r="J96" s="2">
        <v>3253342.5576171898</v>
      </c>
      <c r="K96" s="4">
        <f t="shared" si="3"/>
        <v>6.5123297943148257</v>
      </c>
      <c r="L96" s="6">
        <v>3.95</v>
      </c>
      <c r="M96" s="25" t="s">
        <v>6262</v>
      </c>
      <c r="N96" s="32" t="str">
        <f t="shared" si="4"/>
        <v>0006390]; positive regulation of DNA-templated transcription [GO:0045893]; respo</v>
      </c>
      <c r="O96" s="36" t="str">
        <f t="shared" si="5"/>
        <v/>
      </c>
    </row>
    <row r="97" spans="1:15" x14ac:dyDescent="0.35">
      <c r="A97" s="5" t="s">
        <v>11</v>
      </c>
      <c r="B97" s="1" t="s">
        <v>3546</v>
      </c>
      <c r="C97" s="1" t="s">
        <v>3547</v>
      </c>
      <c r="D97" s="1" t="b">
        <v>0</v>
      </c>
      <c r="E97" s="1" t="b">
        <v>1</v>
      </c>
      <c r="F97" s="1">
        <v>5</v>
      </c>
      <c r="G97" s="1">
        <v>1</v>
      </c>
      <c r="H97" s="1">
        <v>1</v>
      </c>
      <c r="I97" s="1">
        <v>1</v>
      </c>
      <c r="J97" s="2">
        <v>3246407</v>
      </c>
      <c r="K97" s="4">
        <f t="shared" si="3"/>
        <v>6.5114029661290482</v>
      </c>
      <c r="L97" s="6">
        <v>1.99</v>
      </c>
      <c r="M97" s="25" t="s">
        <v>6263</v>
      </c>
      <c r="N97" s="32" t="str">
        <f t="shared" si="4"/>
        <v>tion [GO:0007040]; regulation of DNA-templated transcription [GO:0006355]</v>
      </c>
      <c r="O97" s="36" t="str">
        <f t="shared" si="5"/>
        <v/>
      </c>
    </row>
    <row r="98" spans="1:15" x14ac:dyDescent="0.35">
      <c r="A98" s="5" t="s">
        <v>11</v>
      </c>
      <c r="B98" s="1" t="s">
        <v>1279</v>
      </c>
      <c r="C98" s="1" t="s">
        <v>1280</v>
      </c>
      <c r="D98" s="1" t="b">
        <v>0</v>
      </c>
      <c r="E98" s="1" t="b">
        <v>1</v>
      </c>
      <c r="F98" s="1">
        <v>5.8536585365853702</v>
      </c>
      <c r="G98" s="1">
        <v>6</v>
      </c>
      <c r="H98" s="1">
        <v>6</v>
      </c>
      <c r="I98" s="1">
        <v>6</v>
      </c>
      <c r="J98" s="2">
        <v>3210107.2213541698</v>
      </c>
      <c r="K98" s="4">
        <f t="shared" si="3"/>
        <v>6.5065195385932748</v>
      </c>
      <c r="L98" s="6">
        <v>13.64</v>
      </c>
      <c r="M98" s="25" t="s">
        <v>6271</v>
      </c>
      <c r="N98" s="32" t="str">
        <f t="shared" si="4"/>
        <v>0043086]; positive regulation of DNA-templated transcription [GO:0045893]; posit</v>
      </c>
      <c r="O98" s="36" t="str">
        <f t="shared" si="5"/>
        <v/>
      </c>
    </row>
    <row r="99" spans="1:15" x14ac:dyDescent="0.35">
      <c r="A99" s="5" t="s">
        <v>11</v>
      </c>
      <c r="B99" s="1" t="s">
        <v>2185</v>
      </c>
      <c r="C99" s="1" t="s">
        <v>2186</v>
      </c>
      <c r="D99" s="1" t="b">
        <v>0</v>
      </c>
      <c r="E99" s="1" t="b">
        <v>1</v>
      </c>
      <c r="F99" s="1">
        <v>12.056737588652499</v>
      </c>
      <c r="G99" s="1">
        <v>4</v>
      </c>
      <c r="H99" s="1">
        <v>4</v>
      </c>
      <c r="I99" s="1">
        <v>4</v>
      </c>
      <c r="J99" s="2">
        <v>3152049.7760416698</v>
      </c>
      <c r="K99" s="4">
        <f t="shared" si="3"/>
        <v>6.4985930670946557</v>
      </c>
      <c r="L99" s="6">
        <v>9.67</v>
      </c>
      <c r="M99" s="25" t="s">
        <v>6279</v>
      </c>
      <c r="N99" s="32" t="str">
        <f t="shared" si="4"/>
        <v>886]; melanosome assembly [GO:1903232]; platelet dense granule organization [GO:</v>
      </c>
      <c r="O99" s="36" t="str">
        <f t="shared" si="5"/>
        <v/>
      </c>
    </row>
    <row r="100" spans="1:15" x14ac:dyDescent="0.35">
      <c r="A100" s="5" t="s">
        <v>11</v>
      </c>
      <c r="B100" s="1" t="s">
        <v>3341</v>
      </c>
      <c r="C100" s="1" t="s">
        <v>3342</v>
      </c>
      <c r="D100" s="1" t="b">
        <v>0</v>
      </c>
      <c r="E100" s="1" t="b">
        <v>1</v>
      </c>
      <c r="F100" s="1">
        <v>5.31914893617021</v>
      </c>
      <c r="G100" s="1">
        <v>2</v>
      </c>
      <c r="H100" s="1">
        <v>2</v>
      </c>
      <c r="I100" s="1">
        <v>2</v>
      </c>
      <c r="J100" s="2">
        <v>3147325.34912109</v>
      </c>
      <c r="K100" s="4">
        <f t="shared" si="3"/>
        <v>6.4979416396480625</v>
      </c>
      <c r="L100" s="6">
        <v>4.21</v>
      </c>
      <c r="M100" s="25" t="s">
        <v>6280</v>
      </c>
      <c r="N100" s="32" t="str">
        <f t="shared" si="4"/>
        <v>0030182]; positive regulation of DNA-templated transcription [GO:0045893]</v>
      </c>
      <c r="O100" s="36" t="str">
        <f t="shared" si="5"/>
        <v/>
      </c>
    </row>
    <row r="101" spans="1:15" x14ac:dyDescent="0.35">
      <c r="A101" s="5" t="s">
        <v>11</v>
      </c>
      <c r="B101" s="1" t="s">
        <v>2417</v>
      </c>
      <c r="C101" s="1" t="s">
        <v>2418</v>
      </c>
      <c r="D101" s="1" t="b">
        <v>0</v>
      </c>
      <c r="E101" s="1" t="b">
        <v>1</v>
      </c>
      <c r="F101" s="1">
        <v>6.3551401869158903</v>
      </c>
      <c r="G101" s="1">
        <v>3</v>
      </c>
      <c r="H101" s="1">
        <v>3</v>
      </c>
      <c r="I101" s="1">
        <v>2</v>
      </c>
      <c r="J101" s="2">
        <v>2945150.43359375</v>
      </c>
      <c r="K101" s="4">
        <f t="shared" si="3"/>
        <v>6.4691074827601618</v>
      </c>
      <c r="L101" s="6">
        <v>7.05</v>
      </c>
      <c r="M101" s="25" t="s">
        <v>6311</v>
      </c>
      <c r="N101" s="32" t="str">
        <f t="shared" si="4"/>
        <v xml:space="preserve">ulus [GO:0071375]; cellular response to platelet-derived growth factor stimulus </v>
      </c>
      <c r="O101" s="36" t="str">
        <f t="shared" si="5"/>
        <v/>
      </c>
    </row>
    <row r="102" spans="1:15" x14ac:dyDescent="0.35">
      <c r="A102" s="5" t="s">
        <v>11</v>
      </c>
      <c r="B102" s="1" t="s">
        <v>2389</v>
      </c>
      <c r="C102" s="1" t="s">
        <v>2390</v>
      </c>
      <c r="D102" s="1" t="b">
        <v>0</v>
      </c>
      <c r="E102" s="1" t="b">
        <v>1</v>
      </c>
      <c r="F102" s="1">
        <v>14.084507042253501</v>
      </c>
      <c r="G102" s="1">
        <v>3</v>
      </c>
      <c r="H102" s="1">
        <v>3</v>
      </c>
      <c r="I102" s="1">
        <v>3</v>
      </c>
      <c r="J102" s="2">
        <v>2831875.421875</v>
      </c>
      <c r="K102" s="4">
        <f t="shared" si="3"/>
        <v>6.4520741442217275</v>
      </c>
      <c r="L102" s="6">
        <v>7.93</v>
      </c>
      <c r="M102" s="25" t="s">
        <v>6330</v>
      </c>
      <c r="N102" s="32" t="str">
        <f t="shared" si="4"/>
        <v xml:space="preserve">on [GO:0051898]; negative regulation of platelet-derived growth factor receptor </v>
      </c>
      <c r="O102" s="36" t="str">
        <f t="shared" si="5"/>
        <v/>
      </c>
    </row>
    <row r="103" spans="1:15" x14ac:dyDescent="0.35">
      <c r="A103" s="5" t="s">
        <v>4094</v>
      </c>
      <c r="B103" s="1" t="s">
        <v>4593</v>
      </c>
      <c r="C103" s="1" t="s">
        <v>4594</v>
      </c>
      <c r="D103" s="1" t="b">
        <v>0</v>
      </c>
      <c r="E103" s="1" t="b">
        <v>1</v>
      </c>
      <c r="F103" s="1">
        <v>0.74074074074074103</v>
      </c>
      <c r="G103" s="1">
        <v>1</v>
      </c>
      <c r="H103" s="1">
        <v>1</v>
      </c>
      <c r="I103" s="1">
        <v>1</v>
      </c>
      <c r="J103" s="2">
        <v>2391945.21875</v>
      </c>
      <c r="K103" s="4">
        <f t="shared" si="3"/>
        <v>6.378751229050895</v>
      </c>
      <c r="L103" s="6">
        <v>1.96</v>
      </c>
      <c r="M103" s="25" t="s">
        <v>6397</v>
      </c>
      <c r="N103" s="32" t="str">
        <f t="shared" si="4"/>
        <v xml:space="preserve">ed protein kinase binding [GO:0051019]; platelet-derived growth factor receptor </v>
      </c>
      <c r="O103" s="36" t="str">
        <f t="shared" si="5"/>
        <v/>
      </c>
    </row>
    <row r="104" spans="1:15" x14ac:dyDescent="0.35">
      <c r="A104" s="5" t="s">
        <v>11</v>
      </c>
      <c r="B104" s="1" t="s">
        <v>2151</v>
      </c>
      <c r="C104" s="1" t="s">
        <v>2152</v>
      </c>
      <c r="D104" s="1" t="b">
        <v>0</v>
      </c>
      <c r="E104" s="1" t="b">
        <v>1</v>
      </c>
      <c r="F104" s="1">
        <v>8</v>
      </c>
      <c r="G104" s="1">
        <v>4</v>
      </c>
      <c r="H104" s="1">
        <v>4</v>
      </c>
      <c r="I104" s="1">
        <v>4</v>
      </c>
      <c r="J104" s="2">
        <v>2390205.453125</v>
      </c>
      <c r="K104" s="4">
        <f t="shared" si="3"/>
        <v>6.3784352328826772</v>
      </c>
      <c r="L104" s="6">
        <v>8.99</v>
      </c>
      <c r="M104" s="25" t="s">
        <v>6398</v>
      </c>
      <c r="N104" s="32" t="str">
        <f t="shared" si="4"/>
        <v>ding [GO:0003723]; regulation of DNA-templated transcription [GO:0006355]</v>
      </c>
      <c r="O104" s="36" t="str">
        <f t="shared" si="5"/>
        <v/>
      </c>
    </row>
    <row r="105" spans="1:15" x14ac:dyDescent="0.35">
      <c r="A105" s="5" t="s">
        <v>11</v>
      </c>
      <c r="B105" s="1" t="s">
        <v>2167</v>
      </c>
      <c r="C105" s="1" t="s">
        <v>2168</v>
      </c>
      <c r="D105" s="1" t="b">
        <v>0</v>
      </c>
      <c r="E105" s="1" t="b">
        <v>1</v>
      </c>
      <c r="F105" s="1">
        <v>14.503816793893099</v>
      </c>
      <c r="G105" s="1">
        <v>3</v>
      </c>
      <c r="H105" s="1">
        <v>3</v>
      </c>
      <c r="I105" s="1">
        <v>3</v>
      </c>
      <c r="J105" s="2">
        <v>2290766.6972656301</v>
      </c>
      <c r="K105" s="4">
        <f t="shared" si="3"/>
        <v>6.3599808607958837</v>
      </c>
      <c r="L105" s="6">
        <v>8.07</v>
      </c>
      <c r="M105" s="25" t="s">
        <v>6419</v>
      </c>
      <c r="N105" s="32" t="str">
        <f t="shared" si="4"/>
        <v>some [GO:0048025]; regulation of DNA-templated transcription [GO:0006355]; RNA s</v>
      </c>
      <c r="O105" s="36" t="str">
        <f t="shared" si="5"/>
        <v/>
      </c>
    </row>
    <row r="106" spans="1:15" x14ac:dyDescent="0.35">
      <c r="A106" s="5" t="s">
        <v>11</v>
      </c>
      <c r="B106" s="1" t="s">
        <v>2927</v>
      </c>
      <c r="C106" s="1" t="s">
        <v>2928</v>
      </c>
      <c r="D106" s="1" t="b">
        <v>0</v>
      </c>
      <c r="E106" s="1" t="b">
        <v>1</v>
      </c>
      <c r="F106" s="1">
        <v>9.31034482758621</v>
      </c>
      <c r="G106" s="1">
        <v>3</v>
      </c>
      <c r="H106" s="1">
        <v>3</v>
      </c>
      <c r="I106" s="1">
        <v>3</v>
      </c>
      <c r="J106" s="2">
        <v>2268677.7578125</v>
      </c>
      <c r="K106" s="4">
        <f t="shared" si="3"/>
        <v>6.3557728132306917</v>
      </c>
      <c r="L106" s="6">
        <v>8.0299999999999994</v>
      </c>
      <c r="M106" s="25" t="s">
        <v>6424</v>
      </c>
      <c r="N106" s="32" t="str">
        <f t="shared" si="4"/>
        <v>sing [GO:0006397]; regulation of DNA-templated transcription elongation [GO:0032</v>
      </c>
      <c r="O106" s="36" t="str">
        <f t="shared" si="5"/>
        <v/>
      </c>
    </row>
    <row r="107" spans="1:15" x14ac:dyDescent="0.35">
      <c r="A107" s="5" t="s">
        <v>11</v>
      </c>
      <c r="B107" s="1" t="s">
        <v>2139</v>
      </c>
      <c r="C107" s="1" t="s">
        <v>2140</v>
      </c>
      <c r="D107" s="1" t="b">
        <v>0</v>
      </c>
      <c r="E107" s="1" t="b">
        <v>1</v>
      </c>
      <c r="F107" s="1">
        <v>1.8133569217160499</v>
      </c>
      <c r="G107" s="1">
        <v>3</v>
      </c>
      <c r="H107" s="1">
        <v>3</v>
      </c>
      <c r="I107" s="1">
        <v>3</v>
      </c>
      <c r="J107" s="2">
        <v>2244253.765625</v>
      </c>
      <c r="K107" s="4">
        <f t="shared" si="3"/>
        <v>6.3510719625571808</v>
      </c>
      <c r="L107" s="6">
        <v>7.83</v>
      </c>
      <c r="M107" s="25" t="s">
        <v>6429</v>
      </c>
      <c r="N107" s="32" t="str">
        <f t="shared" si="4"/>
        <v>]; phospholipid transport [GO:0015914]; platelet dense granule organization [GO:</v>
      </c>
      <c r="O107" s="36" t="str">
        <f t="shared" si="5"/>
        <v/>
      </c>
    </row>
    <row r="108" spans="1:15" x14ac:dyDescent="0.35">
      <c r="A108" s="5" t="s">
        <v>11</v>
      </c>
      <c r="B108" s="1" t="s">
        <v>3734</v>
      </c>
      <c r="C108" s="1" t="s">
        <v>3735</v>
      </c>
      <c r="D108" s="1" t="b">
        <v>0</v>
      </c>
      <c r="E108" s="1" t="b">
        <v>1</v>
      </c>
      <c r="F108" s="1">
        <v>4.6439628482972104</v>
      </c>
      <c r="G108" s="1">
        <v>1</v>
      </c>
      <c r="H108" s="1">
        <v>1</v>
      </c>
      <c r="I108" s="1">
        <v>1</v>
      </c>
      <c r="J108" s="2">
        <v>2108395.8359375</v>
      </c>
      <c r="K108" s="4">
        <f t="shared" si="3"/>
        <v>6.3239521498161348</v>
      </c>
      <c r="L108" s="6">
        <v>2.93</v>
      </c>
      <c r="M108" s="25" t="s">
        <v>6457</v>
      </c>
      <c r="N108" s="32" t="str">
        <f t="shared" si="4"/>
        <v>esis [GO:0120161]; regulation of DNA-templated transcription [GO:0006355]; regul</v>
      </c>
      <c r="O108" s="36" t="str">
        <f t="shared" si="5"/>
        <v/>
      </c>
    </row>
    <row r="109" spans="1:15" x14ac:dyDescent="0.35">
      <c r="A109" s="5" t="s">
        <v>11</v>
      </c>
      <c r="B109" s="1" t="s">
        <v>2995</v>
      </c>
      <c r="C109" s="1" t="s">
        <v>2996</v>
      </c>
      <c r="D109" s="1" t="b">
        <v>0</v>
      </c>
      <c r="E109" s="1" t="b">
        <v>1</v>
      </c>
      <c r="F109" s="1">
        <v>4.0064102564102599</v>
      </c>
      <c r="G109" s="1">
        <v>2</v>
      </c>
      <c r="H109" s="1">
        <v>2</v>
      </c>
      <c r="I109" s="1">
        <v>2</v>
      </c>
      <c r="J109" s="2">
        <v>2101213.0703125</v>
      </c>
      <c r="K109" s="4">
        <f t="shared" si="3"/>
        <v>6.3224700936097209</v>
      </c>
      <c r="L109" s="6">
        <v>5.41</v>
      </c>
      <c r="M109" s="25" t="s">
        <v>6461</v>
      </c>
      <c r="N109" s="32" t="str">
        <f t="shared" si="4"/>
        <v>0006430]; positive regulation of DNA-templated transcription [GO:0045893]; posit</v>
      </c>
      <c r="O109" s="36" t="str">
        <f t="shared" si="5"/>
        <v/>
      </c>
    </row>
    <row r="110" spans="1:15" x14ac:dyDescent="0.35">
      <c r="A110" s="5" t="s">
        <v>11</v>
      </c>
      <c r="B110" s="1" t="s">
        <v>3399</v>
      </c>
      <c r="C110" s="1" t="s">
        <v>3400</v>
      </c>
      <c r="D110" s="1" t="b">
        <v>0</v>
      </c>
      <c r="E110" s="1" t="b">
        <v>1</v>
      </c>
      <c r="F110" s="1">
        <v>4.0685224839400398</v>
      </c>
      <c r="G110" s="1">
        <v>1</v>
      </c>
      <c r="H110" s="1">
        <v>1</v>
      </c>
      <c r="I110" s="1">
        <v>1</v>
      </c>
      <c r="J110" s="2">
        <v>1870513.375</v>
      </c>
      <c r="K110" s="4">
        <f t="shared" si="3"/>
        <v>6.2719608179434339</v>
      </c>
      <c r="L110" s="6">
        <v>3.29</v>
      </c>
      <c r="M110" s="25" t="s">
        <v>6499</v>
      </c>
      <c r="N110" s="32" t="str">
        <f t="shared" si="4"/>
        <v>0060999]; positive regulation of DNA-templated transcription [GO:0045893]; posit</v>
      </c>
      <c r="O110" s="36" t="str">
        <f t="shared" si="5"/>
        <v/>
      </c>
    </row>
    <row r="111" spans="1:15" x14ac:dyDescent="0.35">
      <c r="A111" s="5" t="s">
        <v>11</v>
      </c>
      <c r="B111" s="1" t="s">
        <v>1951</v>
      </c>
      <c r="C111" s="1" t="s">
        <v>1952</v>
      </c>
      <c r="D111" s="1" t="b">
        <v>0</v>
      </c>
      <c r="E111" s="1" t="b">
        <v>1</v>
      </c>
      <c r="F111" s="1">
        <v>10.8753315649867</v>
      </c>
      <c r="G111" s="1">
        <v>4</v>
      </c>
      <c r="H111" s="1">
        <v>8</v>
      </c>
      <c r="I111" s="1">
        <v>3</v>
      </c>
      <c r="J111" s="2">
        <v>1869358.10416667</v>
      </c>
      <c r="K111" s="4">
        <f t="shared" si="3"/>
        <v>6.2716925051060688</v>
      </c>
      <c r="L111" s="6">
        <v>15.8</v>
      </c>
      <c r="M111" s="25" t="s">
        <v>6501</v>
      </c>
      <c r="N111" s="32" t="str">
        <f t="shared" si="4"/>
        <v>muscle cell proliferation [GO:1904706]; platelet activation [GO:0030168]; positi</v>
      </c>
      <c r="O111" s="36" t="str">
        <f t="shared" si="5"/>
        <v/>
      </c>
    </row>
    <row r="112" spans="1:15" x14ac:dyDescent="0.35">
      <c r="A112" s="5" t="s">
        <v>11</v>
      </c>
      <c r="B112" s="1" t="s">
        <v>3233</v>
      </c>
      <c r="C112" s="1" t="s">
        <v>3234</v>
      </c>
      <c r="D112" s="1" t="b">
        <v>0</v>
      </c>
      <c r="E112" s="1" t="b">
        <v>1</v>
      </c>
      <c r="F112" s="1">
        <v>1.34048257372654</v>
      </c>
      <c r="G112" s="1">
        <v>2</v>
      </c>
      <c r="H112" s="1">
        <v>2</v>
      </c>
      <c r="I112" s="1">
        <v>2</v>
      </c>
      <c r="J112" s="2">
        <v>1709027.6796875</v>
      </c>
      <c r="K112" s="4">
        <f t="shared" si="3"/>
        <v>6.2327490966810606</v>
      </c>
      <c r="L112" s="6">
        <v>2.72</v>
      </c>
      <c r="M112" s="25" t="s">
        <v>6527</v>
      </c>
      <c r="N112" s="32" t="str">
        <f t="shared" si="4"/>
        <v>tion [GO:0048679]; regulation of DNA-templated transcription [GO:0006355]; trans</v>
      </c>
      <c r="O112" s="36" t="str">
        <f t="shared" si="5"/>
        <v/>
      </c>
    </row>
    <row r="113" spans="1:15" x14ac:dyDescent="0.35">
      <c r="A113" s="5" t="s">
        <v>11</v>
      </c>
      <c r="B113" s="1" t="s">
        <v>3538</v>
      </c>
      <c r="C113" s="1" t="s">
        <v>3539</v>
      </c>
      <c r="D113" s="1" t="b">
        <v>0</v>
      </c>
      <c r="E113" s="1" t="b">
        <v>1</v>
      </c>
      <c r="F113" s="1">
        <v>3.55805243445693</v>
      </c>
      <c r="G113" s="1">
        <v>3</v>
      </c>
      <c r="H113" s="1">
        <v>3</v>
      </c>
      <c r="I113" s="1">
        <v>2</v>
      </c>
      <c r="J113" s="2">
        <v>1583250.18359375</v>
      </c>
      <c r="K113" s="4">
        <f t="shared" si="3"/>
        <v>6.1995495470601627</v>
      </c>
      <c r="L113" s="6">
        <v>5.89</v>
      </c>
      <c r="M113" s="25" t="s">
        <v>6545</v>
      </c>
      <c r="N113" s="32" t="str">
        <f t="shared" si="4"/>
        <v>ay [GO:1901030]; positive regulation of platelet-derived growth factor receptor-</v>
      </c>
      <c r="O113" s="36" t="str">
        <f t="shared" si="5"/>
        <v/>
      </c>
    </row>
    <row r="114" spans="1:15" x14ac:dyDescent="0.35">
      <c r="A114" s="5" t="s">
        <v>11</v>
      </c>
      <c r="B114" s="1" t="s">
        <v>2801</v>
      </c>
      <c r="C114" s="1" t="s">
        <v>2802</v>
      </c>
      <c r="D114" s="1" t="b">
        <v>0</v>
      </c>
      <c r="E114" s="1" t="b">
        <v>1</v>
      </c>
      <c r="F114" s="1">
        <v>8.5217391304347796</v>
      </c>
      <c r="G114" s="1">
        <v>3</v>
      </c>
      <c r="H114" s="1">
        <v>3</v>
      </c>
      <c r="I114" s="1">
        <v>3</v>
      </c>
      <c r="J114" s="2">
        <v>1568747.0625</v>
      </c>
      <c r="K114" s="4">
        <f t="shared" si="3"/>
        <v>6.195552925603609</v>
      </c>
      <c r="L114" s="6">
        <v>7.12</v>
      </c>
      <c r="M114" s="25" t="s">
        <v>6547</v>
      </c>
      <c r="N114" s="32" t="str">
        <f t="shared" si="4"/>
        <v>randed DNA binding [GO:0003697]; DNA-templated transcription [GO:0006351]; intra</v>
      </c>
      <c r="O114" s="36" t="str">
        <f t="shared" si="5"/>
        <v/>
      </c>
    </row>
    <row r="115" spans="1:15" x14ac:dyDescent="0.35">
      <c r="A115" s="5" t="s">
        <v>11</v>
      </c>
      <c r="B115" s="1" t="s">
        <v>3049</v>
      </c>
      <c r="C115" s="1" t="s">
        <v>3050</v>
      </c>
      <c r="D115" s="1" t="b">
        <v>0</v>
      </c>
      <c r="E115" s="1" t="b">
        <v>1</v>
      </c>
      <c r="F115" s="1">
        <v>4.3336944745395396</v>
      </c>
      <c r="G115" s="1">
        <v>2</v>
      </c>
      <c r="H115" s="1">
        <v>2</v>
      </c>
      <c r="I115" s="1">
        <v>2</v>
      </c>
      <c r="J115" s="2">
        <v>1501322.046875</v>
      </c>
      <c r="K115" s="4">
        <f t="shared" si="3"/>
        <v>6.1764738622490709</v>
      </c>
      <c r="L115" s="6">
        <v>5.94</v>
      </c>
      <c r="M115" s="25" t="s">
        <v>6554</v>
      </c>
      <c r="N115" s="32" t="str">
        <f t="shared" si="4"/>
        <v xml:space="preserve">ract septum morphogenesis [GO:0003148]; platelet-derived growth factor receptor </v>
      </c>
      <c r="O115" s="36" t="str">
        <f t="shared" si="5"/>
        <v/>
      </c>
    </row>
    <row r="116" spans="1:15" x14ac:dyDescent="0.35">
      <c r="A116" s="5" t="s">
        <v>11</v>
      </c>
      <c r="B116" s="1" t="s">
        <v>894</v>
      </c>
      <c r="C116" s="1" t="s">
        <v>895</v>
      </c>
      <c r="D116" s="1" t="b">
        <v>1</v>
      </c>
      <c r="E116" s="1" t="b">
        <v>0</v>
      </c>
      <c r="F116" s="1">
        <v>11.6584564860427</v>
      </c>
      <c r="G116" s="1">
        <v>8</v>
      </c>
      <c r="H116" s="1">
        <v>14</v>
      </c>
      <c r="I116" s="1">
        <v>3</v>
      </c>
      <c r="J116" s="2">
        <v>1496455.1357421901</v>
      </c>
      <c r="K116" s="4">
        <f t="shared" si="3"/>
        <v>6.1750637010681766</v>
      </c>
      <c r="L116" s="6">
        <v>27.48</v>
      </c>
      <c r="M116" s="25" t="s">
        <v>6556</v>
      </c>
      <c r="N116" s="32" t="str">
        <f t="shared" si="4"/>
        <v>tus [GO:0005794]; nucleus [GO:0005634]; platelet alpha granule lumen [GO:0031093</v>
      </c>
      <c r="O116" s="36" t="str">
        <f t="shared" si="5"/>
        <v/>
      </c>
    </row>
    <row r="117" spans="1:15" x14ac:dyDescent="0.35">
      <c r="A117" s="5" t="s">
        <v>11</v>
      </c>
      <c r="B117" s="1" t="s">
        <v>3716</v>
      </c>
      <c r="C117" s="1" t="s">
        <v>3717</v>
      </c>
      <c r="D117" s="1" t="b">
        <v>0</v>
      </c>
      <c r="E117" s="1" t="b">
        <v>1</v>
      </c>
      <c r="F117" s="1">
        <v>2.9372496662216299</v>
      </c>
      <c r="G117" s="1">
        <v>1</v>
      </c>
      <c r="H117" s="1">
        <v>1</v>
      </c>
      <c r="I117" s="1">
        <v>1</v>
      </c>
      <c r="J117" s="2">
        <v>1337655.53125</v>
      </c>
      <c r="K117" s="4">
        <f t="shared" si="3"/>
        <v>6.1263442897113043</v>
      </c>
      <c r="L117" s="6">
        <v>2.71</v>
      </c>
      <c r="M117" s="25" t="s">
        <v>6589</v>
      </c>
      <c r="N117" s="32" t="str">
        <f t="shared" si="4"/>
        <v>2000279]; negative regulation of DNA-templated transcription [GO:0045892]</v>
      </c>
      <c r="O117" s="36" t="str">
        <f t="shared" si="5"/>
        <v/>
      </c>
    </row>
    <row r="118" spans="1:15" x14ac:dyDescent="0.35">
      <c r="A118" s="5" t="s">
        <v>11</v>
      </c>
      <c r="B118" s="1" t="s">
        <v>3598</v>
      </c>
      <c r="C118" s="1" t="s">
        <v>3599</v>
      </c>
      <c r="D118" s="1" t="b">
        <v>0</v>
      </c>
      <c r="E118" s="1" t="b">
        <v>1</v>
      </c>
      <c r="F118" s="1">
        <v>3.9301310043668098</v>
      </c>
      <c r="G118" s="1">
        <v>1</v>
      </c>
      <c r="H118" s="1">
        <v>1</v>
      </c>
      <c r="I118" s="1">
        <v>1</v>
      </c>
      <c r="J118" s="2">
        <v>1163646.8125</v>
      </c>
      <c r="K118" s="4">
        <f t="shared" si="3"/>
        <v>6.0658211842160412</v>
      </c>
      <c r="L118" s="6">
        <v>2.14</v>
      </c>
      <c r="M118" s="25" t="s">
        <v>6628</v>
      </c>
      <c r="N118" s="32" t="str">
        <f t="shared" si="4"/>
        <v>identical protein binding [GO:0042802]; platelet-activating factor acetyltransfe</v>
      </c>
      <c r="O118" s="36" t="str">
        <f t="shared" si="5"/>
        <v/>
      </c>
    </row>
    <row r="119" spans="1:15" x14ac:dyDescent="0.35">
      <c r="A119" s="5" t="s">
        <v>11</v>
      </c>
      <c r="B119" s="1" t="s">
        <v>2455</v>
      </c>
      <c r="C119" s="1" t="s">
        <v>2456</v>
      </c>
      <c r="D119" s="1" t="b">
        <v>0</v>
      </c>
      <c r="E119" s="1" t="b">
        <v>1</v>
      </c>
      <c r="F119" s="1">
        <v>6.1696658097686399</v>
      </c>
      <c r="G119" s="1">
        <v>1</v>
      </c>
      <c r="H119" s="1">
        <v>1</v>
      </c>
      <c r="I119" s="1">
        <v>1</v>
      </c>
      <c r="J119" s="2">
        <v>1138421.375</v>
      </c>
      <c r="K119" s="4">
        <f t="shared" si="3"/>
        <v>6.0563030414660739</v>
      </c>
      <c r="L119" s="6">
        <v>4.57</v>
      </c>
      <c r="M119" s="25" t="s">
        <v>6633</v>
      </c>
      <c r="N119" s="32" t="str">
        <f t="shared" si="4"/>
        <v>0010507]; negative regulation of DNA-templated transcription [GO:0045892]; negat</v>
      </c>
      <c r="O119" s="36" t="str">
        <f t="shared" si="5"/>
        <v/>
      </c>
    </row>
    <row r="120" spans="1:15" x14ac:dyDescent="0.35">
      <c r="A120" s="5" t="s">
        <v>11</v>
      </c>
      <c r="B120" s="1" t="s">
        <v>1965</v>
      </c>
      <c r="C120" s="1" t="s">
        <v>1966</v>
      </c>
      <c r="D120" s="1" t="b">
        <v>0</v>
      </c>
      <c r="E120" s="1" t="b">
        <v>1</v>
      </c>
      <c r="F120" s="1">
        <v>9.9337748344370898</v>
      </c>
      <c r="G120" s="1">
        <v>5</v>
      </c>
      <c r="H120" s="1">
        <v>5</v>
      </c>
      <c r="I120" s="1">
        <v>1</v>
      </c>
      <c r="J120" s="2">
        <v>1101752.78125</v>
      </c>
      <c r="K120" s="4">
        <f t="shared" si="3"/>
        <v>6.0420841555105271</v>
      </c>
      <c r="L120" s="6">
        <v>9.48</v>
      </c>
      <c r="M120" s="25" t="s">
        <v>6644</v>
      </c>
      <c r="N120" s="32" t="str">
        <f t="shared" si="4"/>
        <v xml:space="preserve">ping [GO:0051016]; cellular response to platelet-derived growth factor stimulus </v>
      </c>
      <c r="O120" s="36" t="str">
        <f t="shared" si="5"/>
        <v/>
      </c>
    </row>
    <row r="121" spans="1:15" x14ac:dyDescent="0.35">
      <c r="A121" s="5" t="s">
        <v>4094</v>
      </c>
      <c r="B121" s="1" t="s">
        <v>4229</v>
      </c>
      <c r="C121" s="1" t="s">
        <v>4230</v>
      </c>
      <c r="D121" s="1" t="b">
        <v>0</v>
      </c>
      <c r="E121" s="1" t="b">
        <v>1</v>
      </c>
      <c r="F121" s="1">
        <v>2.5337837837837802</v>
      </c>
      <c r="G121" s="1">
        <v>1</v>
      </c>
      <c r="H121" s="1">
        <v>1</v>
      </c>
      <c r="I121" s="1">
        <v>1</v>
      </c>
      <c r="J121" s="2">
        <v>1060394.046875</v>
      </c>
      <c r="K121" s="4">
        <f t="shared" si="3"/>
        <v>6.0254672809088534</v>
      </c>
      <c r="L121" s="6">
        <v>1.97</v>
      </c>
      <c r="M121" s="25" t="s">
        <v>6652</v>
      </c>
      <c r="N121" s="32" t="str">
        <f t="shared" si="4"/>
        <v>0045335]; plasma membrane [GO:0005886]; platelet alpha granule [GO:0031091]; pre</v>
      </c>
      <c r="O121" s="36" t="str">
        <f t="shared" si="5"/>
        <v/>
      </c>
    </row>
    <row r="122" spans="1:15" x14ac:dyDescent="0.35">
      <c r="A122" s="5" t="s">
        <v>11</v>
      </c>
      <c r="B122" s="1" t="s">
        <v>2835</v>
      </c>
      <c r="C122" s="1" t="s">
        <v>2836</v>
      </c>
      <c r="D122" s="1" t="b">
        <v>0</v>
      </c>
      <c r="E122" s="1" t="b">
        <v>1</v>
      </c>
      <c r="F122" s="1">
        <v>2.1137026239067098</v>
      </c>
      <c r="G122" s="1">
        <v>2</v>
      </c>
      <c r="H122" s="1">
        <v>2</v>
      </c>
      <c r="I122" s="1">
        <v>2</v>
      </c>
      <c r="J122" s="2">
        <v>976128.1640625</v>
      </c>
      <c r="K122" s="4">
        <f t="shared" si="3"/>
        <v>5.9895068435794636</v>
      </c>
      <c r="L122" s="6">
        <v>5.3</v>
      </c>
      <c r="M122" s="25" t="s">
        <v>6670</v>
      </c>
      <c r="N122" s="32" t="str">
        <f t="shared" si="4"/>
        <v>0048639]; positive regulation of DNA-templated transcription [GO:0045893]; posit</v>
      </c>
      <c r="O122" s="36" t="str">
        <f t="shared" si="5"/>
        <v/>
      </c>
    </row>
    <row r="123" spans="1:15" x14ac:dyDescent="0.35">
      <c r="A123" s="5" t="s">
        <v>4094</v>
      </c>
      <c r="B123" s="1" t="s">
        <v>4167</v>
      </c>
      <c r="C123" s="1" t="s">
        <v>4168</v>
      </c>
      <c r="D123" s="1" t="b">
        <v>0</v>
      </c>
      <c r="E123" s="1" t="b">
        <v>1</v>
      </c>
      <c r="F123" s="1">
        <v>0.83018867924528295</v>
      </c>
      <c r="G123" s="1">
        <v>1</v>
      </c>
      <c r="H123" s="1">
        <v>1</v>
      </c>
      <c r="I123" s="1">
        <v>1</v>
      </c>
      <c r="J123" s="2">
        <v>891463.71875</v>
      </c>
      <c r="K123" s="4">
        <f t="shared" si="3"/>
        <v>5.9501036727303234</v>
      </c>
      <c r="L123" s="6">
        <v>1.97</v>
      </c>
      <c r="M123" s="25" t="s">
        <v>6681</v>
      </c>
      <c r="N123" s="32" t="str">
        <f t="shared" si="4"/>
        <v>0005730]; plasma membrane [GO:0005886]; platelet dense granule membrane [GO:0031</v>
      </c>
      <c r="O123" s="36" t="str">
        <f t="shared" si="5"/>
        <v/>
      </c>
    </row>
    <row r="124" spans="1:15" x14ac:dyDescent="0.35">
      <c r="A124" s="5" t="s">
        <v>4094</v>
      </c>
      <c r="B124" s="1" t="s">
        <v>4445</v>
      </c>
      <c r="C124" s="1" t="s">
        <v>4446</v>
      </c>
      <c r="D124" s="1" t="b">
        <v>0</v>
      </c>
      <c r="E124" s="1" t="b">
        <v>1</v>
      </c>
      <c r="F124" s="1">
        <v>8.6614173228346498</v>
      </c>
      <c r="G124" s="1">
        <v>1</v>
      </c>
      <c r="H124" s="1">
        <v>1</v>
      </c>
      <c r="I124" s="1">
        <v>1</v>
      </c>
      <c r="J124" s="2">
        <v>619913</v>
      </c>
      <c r="K124" s="4">
        <f t="shared" si="3"/>
        <v>5.7923307438996714</v>
      </c>
      <c r="L124" s="6">
        <v>1.95</v>
      </c>
      <c r="M124" s="25" t="s">
        <v>6737</v>
      </c>
      <c r="N124" s="32" t="str">
        <f t="shared" si="4"/>
        <v>ell differentiation [GO:0045444]; floor plate development [GO:0033504]; negative</v>
      </c>
      <c r="O124" s="36" t="str">
        <f t="shared" si="5"/>
        <v/>
      </c>
    </row>
    <row r="125" spans="1:15" x14ac:dyDescent="0.35">
      <c r="A125" s="5" t="s">
        <v>4094</v>
      </c>
      <c r="B125" s="1" t="s">
        <v>4295</v>
      </c>
      <c r="C125" s="1" t="s">
        <v>4296</v>
      </c>
      <c r="D125" s="1" t="b">
        <v>0</v>
      </c>
      <c r="E125" s="1" t="b">
        <v>1</v>
      </c>
      <c r="F125" s="1">
        <v>1.6722408026755899</v>
      </c>
      <c r="G125" s="1">
        <v>1</v>
      </c>
      <c r="H125" s="1">
        <v>1</v>
      </c>
      <c r="I125" s="1">
        <v>1</v>
      </c>
      <c r="J125" s="2">
        <v>473129.90625</v>
      </c>
      <c r="K125" s="4">
        <f t="shared" si="3"/>
        <v>5.6749804004029407</v>
      </c>
      <c r="L125" s="6">
        <v>0</v>
      </c>
      <c r="M125" s="25" t="s">
        <v>6773</v>
      </c>
      <c r="N125" s="32" t="str">
        <f t="shared" si="4"/>
        <v>GO:0032400]; pigmentation [GO:0043473]; platelet formation [GO:0030220]; regulat</v>
      </c>
      <c r="O125" s="36" t="str">
        <f t="shared" si="5"/>
        <v/>
      </c>
    </row>
    <row r="126" spans="1:15" x14ac:dyDescent="0.35">
      <c r="A126" s="5" t="s">
        <v>11</v>
      </c>
      <c r="B126" s="1" t="s">
        <v>2843</v>
      </c>
      <c r="C126" s="1" t="s">
        <v>2844</v>
      </c>
      <c r="D126" s="1" t="b">
        <v>0</v>
      </c>
      <c r="E126" s="1" t="b">
        <v>1</v>
      </c>
      <c r="F126" s="1">
        <v>7.3752711496746199</v>
      </c>
      <c r="G126" s="1">
        <v>3</v>
      </c>
      <c r="H126" s="1">
        <v>3</v>
      </c>
      <c r="I126" s="1">
        <v>3</v>
      </c>
      <c r="J126" s="2">
        <v>460132.828125</v>
      </c>
      <c r="K126" s="4">
        <f t="shared" si="3"/>
        <v>5.6628832190612357</v>
      </c>
      <c r="L126" s="6">
        <v>5.25</v>
      </c>
      <c r="M126" s="25" t="s">
        <v>6778</v>
      </c>
      <c r="N126" s="32" t="str">
        <f t="shared" si="4"/>
        <v>0030308]; negative regulation of DNA-templated transcription [GO:0045892]; negat</v>
      </c>
      <c r="O126" s="36" t="str">
        <f t="shared" si="5"/>
        <v/>
      </c>
    </row>
    <row r="127" spans="1:15" x14ac:dyDescent="0.35">
      <c r="A127" s="5" t="s">
        <v>11</v>
      </c>
      <c r="B127" s="1" t="s">
        <v>4034</v>
      </c>
      <c r="C127" s="1" t="s">
        <v>4035</v>
      </c>
      <c r="D127" s="1" t="b">
        <v>0</v>
      </c>
      <c r="E127" s="1" t="b">
        <v>1</v>
      </c>
      <c r="F127" s="1">
        <v>4.4917257683215102</v>
      </c>
      <c r="G127" s="1">
        <v>1</v>
      </c>
      <c r="H127" s="1">
        <v>1</v>
      </c>
      <c r="I127" s="1">
        <v>1</v>
      </c>
      <c r="J127" s="2">
        <v>449923.625</v>
      </c>
      <c r="K127" s="4">
        <f t="shared" si="3"/>
        <v>5.6531387980950045</v>
      </c>
      <c r="L127" s="6">
        <v>0</v>
      </c>
      <c r="M127" s="25" t="s">
        <v>6779</v>
      </c>
      <c r="N127" s="32" t="str">
        <f t="shared" si="4"/>
        <v>1900017]; positive regulation of DNA-templated transcription [GO:0045893]; posit</v>
      </c>
      <c r="O127" s="36" t="str">
        <f t="shared" si="5"/>
        <v/>
      </c>
    </row>
    <row r="128" spans="1:15" x14ac:dyDescent="0.35">
      <c r="A128" s="5" t="s">
        <v>4094</v>
      </c>
      <c r="B128" s="1" t="s">
        <v>4433</v>
      </c>
      <c r="C128" s="1" t="s">
        <v>4434</v>
      </c>
      <c r="D128" s="1" t="b">
        <v>0</v>
      </c>
      <c r="E128" s="1" t="b">
        <v>1</v>
      </c>
      <c r="F128" s="1">
        <v>0.78534031413612604</v>
      </c>
      <c r="G128" s="1">
        <v>1</v>
      </c>
      <c r="H128" s="1">
        <v>1</v>
      </c>
      <c r="I128" s="1">
        <v>1</v>
      </c>
      <c r="J128" s="2">
        <v>370644.46875</v>
      </c>
      <c r="K128" s="4">
        <f t="shared" si="3"/>
        <v>5.5689575233859205</v>
      </c>
      <c r="L128" s="6">
        <v>1.74</v>
      </c>
      <c r="M128" s="25" t="s">
        <v>6789</v>
      </c>
      <c r="N128" s="32" t="str">
        <f t="shared" si="4"/>
        <v>tion [GO:0008284]; regulation of DNA-templated transcription [GO:0006355]</v>
      </c>
      <c r="O128" s="36" t="str">
        <f t="shared" si="5"/>
        <v/>
      </c>
    </row>
    <row r="129" spans="1:15" x14ac:dyDescent="0.35">
      <c r="A129" s="5" t="s">
        <v>11</v>
      </c>
      <c r="B129" s="1" t="s">
        <v>2269</v>
      </c>
      <c r="C129" s="1" t="s">
        <v>2270</v>
      </c>
      <c r="D129" s="1" t="b">
        <v>0</v>
      </c>
      <c r="E129" s="1" t="b">
        <v>1</v>
      </c>
      <c r="F129" s="1">
        <v>11.1310592459605</v>
      </c>
      <c r="G129" s="1">
        <v>3</v>
      </c>
      <c r="H129" s="1">
        <v>4</v>
      </c>
      <c r="I129" s="1">
        <v>1</v>
      </c>
      <c r="J129" s="2" t="s">
        <v>483</v>
      </c>
      <c r="K129" s="4" t="str">
        <f t="shared" si="3"/>
        <v>0</v>
      </c>
      <c r="L129" s="6">
        <v>9.81</v>
      </c>
      <c r="M129" s="25" t="s">
        <v>6815</v>
      </c>
      <c r="N129" s="32" t="str">
        <f t="shared" si="4"/>
        <v>tion [GO:0048255]; regulation of DNA-templated transcription [GO:0006355]; RNA s</v>
      </c>
      <c r="O129" s="36" t="str">
        <f t="shared" si="5"/>
        <v/>
      </c>
    </row>
    <row r="130" spans="1:15" x14ac:dyDescent="0.35">
      <c r="A130" s="5" t="s">
        <v>11</v>
      </c>
      <c r="B130" s="1" t="s">
        <v>3908</v>
      </c>
      <c r="C130" s="1" t="s">
        <v>3909</v>
      </c>
      <c r="D130" s="1" t="b">
        <v>0</v>
      </c>
      <c r="E130" s="1" t="b">
        <v>1</v>
      </c>
      <c r="F130" s="1">
        <v>5.9734513274336303</v>
      </c>
      <c r="G130" s="1">
        <v>2</v>
      </c>
      <c r="H130" s="1">
        <v>2</v>
      </c>
      <c r="I130" s="1">
        <v>2</v>
      </c>
      <c r="J130" s="2" t="s">
        <v>483</v>
      </c>
      <c r="K130" s="4" t="str">
        <f t="shared" si="3"/>
        <v>0</v>
      </c>
      <c r="L130" s="6">
        <v>4.47</v>
      </c>
      <c r="M130" s="25" t="s">
        <v>6842</v>
      </c>
      <c r="N130" s="32" t="str">
        <f t="shared" si="4"/>
        <v>ding [GO:0003677]; regulation of DNA-templated transcription [GO:0006355]</v>
      </c>
      <c r="O130" s="36" t="str">
        <f t="shared" si="5"/>
        <v/>
      </c>
    </row>
    <row r="131" spans="1:15" x14ac:dyDescent="0.35">
      <c r="A131" s="5" t="s">
        <v>11</v>
      </c>
      <c r="B131" s="1" t="s">
        <v>4060</v>
      </c>
      <c r="C131" s="1" t="s">
        <v>4061</v>
      </c>
      <c r="D131" s="1" t="b">
        <v>0</v>
      </c>
      <c r="E131" s="1" t="b">
        <v>1</v>
      </c>
      <c r="F131" s="1">
        <v>2.52525252525253</v>
      </c>
      <c r="G131" s="1">
        <v>1</v>
      </c>
      <c r="H131" s="1">
        <v>1</v>
      </c>
      <c r="I131" s="1">
        <v>1</v>
      </c>
      <c r="J131" s="2" t="s">
        <v>483</v>
      </c>
      <c r="K131" s="4" t="str">
        <f t="shared" si="3"/>
        <v>0</v>
      </c>
      <c r="L131" s="6">
        <v>1.81</v>
      </c>
      <c r="M131" s="25" t="s">
        <v>6851</v>
      </c>
      <c r="N131" s="32" t="str">
        <f t="shared" si="4"/>
        <v>0042711]; negative regulation of DNA-templated transcription [GO:0045892]; negat</v>
      </c>
      <c r="O131" s="36" t="str">
        <f t="shared" si="5"/>
        <v/>
      </c>
    </row>
    <row r="132" spans="1:15" x14ac:dyDescent="0.35">
      <c r="A132" s="5" t="s">
        <v>4094</v>
      </c>
      <c r="B132" s="1" t="s">
        <v>4139</v>
      </c>
      <c r="C132" s="1" t="s">
        <v>4140</v>
      </c>
      <c r="D132" s="1" t="b">
        <v>0</v>
      </c>
      <c r="E132" s="1" t="b">
        <v>1</v>
      </c>
      <c r="F132" s="1">
        <v>2.39520958083832</v>
      </c>
      <c r="G132" s="1">
        <v>1</v>
      </c>
      <c r="H132" s="1">
        <v>1</v>
      </c>
      <c r="I132" s="1">
        <v>1</v>
      </c>
      <c r="J132" s="2" t="s">
        <v>483</v>
      </c>
      <c r="K132" s="4" t="str">
        <f t="shared" ref="K132:K195" si="6">IF(ISNUMBER(J132),LOG(J132,10),"0")</f>
        <v>0</v>
      </c>
      <c r="L132" s="6">
        <v>2.23</v>
      </c>
      <c r="M132" s="25" t="s">
        <v>6858</v>
      </c>
      <c r="N132" s="32" t="str">
        <f t="shared" ref="N132:N195" si="7">IF(ISERROR(MID(M132,SEARCH($R$3,M132)-40,80)),"",MID(M132,SEARCH($R$3,M132)-40,80))</f>
        <v>ycle [GO:0051726]; regulation of DNA-templated transcription [GO:0006355]; regul</v>
      </c>
      <c r="O132" s="36" t="str">
        <f t="shared" si="5"/>
        <v/>
      </c>
    </row>
    <row r="133" spans="1:15" x14ac:dyDescent="0.35">
      <c r="A133" s="5" t="s">
        <v>4094</v>
      </c>
      <c r="B133" s="1" t="s">
        <v>4183</v>
      </c>
      <c r="C133" s="1" t="s">
        <v>4184</v>
      </c>
      <c r="D133" s="1" t="b">
        <v>0</v>
      </c>
      <c r="E133" s="1" t="b">
        <v>1</v>
      </c>
      <c r="F133" s="1">
        <v>1.7628205128205101</v>
      </c>
      <c r="G133" s="1">
        <v>1</v>
      </c>
      <c r="H133" s="1">
        <v>1</v>
      </c>
      <c r="I133" s="1">
        <v>1</v>
      </c>
      <c r="J133" s="2" t="s">
        <v>483</v>
      </c>
      <c r="K133" s="4" t="str">
        <f t="shared" si="6"/>
        <v>0</v>
      </c>
      <c r="L133" s="6">
        <v>0</v>
      </c>
      <c r="M133" s="25" t="s">
        <v>6860</v>
      </c>
      <c r="N133" s="32" t="str">
        <f t="shared" si="7"/>
        <v>hagy [GO:0010506]; regulation of DNA-templated transcription [GO:0006355]; regul</v>
      </c>
      <c r="O133" s="36" t="str">
        <f t="shared" ref="O133:O196" si="8">IF(ISERROR(MID(M133,SEARCH($R$4,M133)-40,80)),"",MID(M133,SEARCH($R$4,M133)-40,80))</f>
        <v/>
      </c>
    </row>
    <row r="134" spans="1:15" x14ac:dyDescent="0.35">
      <c r="A134" s="5" t="s">
        <v>4094</v>
      </c>
      <c r="B134" s="1" t="s">
        <v>4277</v>
      </c>
      <c r="C134" s="1" t="s">
        <v>4278</v>
      </c>
      <c r="D134" s="1" t="b">
        <v>0</v>
      </c>
      <c r="E134" s="1" t="b">
        <v>1</v>
      </c>
      <c r="F134" s="1">
        <v>4.6575342465753398</v>
      </c>
      <c r="G134" s="1">
        <v>1</v>
      </c>
      <c r="H134" s="1">
        <v>1</v>
      </c>
      <c r="I134" s="1">
        <v>1</v>
      </c>
      <c r="J134" s="2" t="s">
        <v>483</v>
      </c>
      <c r="K134" s="4" t="str">
        <f t="shared" si="6"/>
        <v>0</v>
      </c>
      <c r="L134" s="6">
        <v>2.1800000000000002</v>
      </c>
      <c r="M134" s="25" t="s">
        <v>6866</v>
      </c>
      <c r="N134" s="32" t="str">
        <f t="shared" si="7"/>
        <v xml:space="preserve">ulus [GO:1990314]; cellular response to platelet-derived growth factor stimulus </v>
      </c>
      <c r="O134" s="36" t="str">
        <f t="shared" si="8"/>
        <v/>
      </c>
    </row>
    <row r="135" spans="1:15" x14ac:dyDescent="0.35">
      <c r="A135" s="5" t="s">
        <v>11</v>
      </c>
      <c r="B135" s="1" t="s">
        <v>2821</v>
      </c>
      <c r="C135" s="1" t="s">
        <v>2822</v>
      </c>
      <c r="D135" s="1" t="b">
        <v>1</v>
      </c>
      <c r="E135" s="1" t="b">
        <v>0</v>
      </c>
      <c r="F135" s="1">
        <v>7.7922077922077904</v>
      </c>
      <c r="G135" s="1">
        <v>2</v>
      </c>
      <c r="H135" s="1">
        <v>41</v>
      </c>
      <c r="I135" s="1">
        <v>2</v>
      </c>
      <c r="J135" s="2">
        <v>24292063729.125</v>
      </c>
      <c r="K135" s="4">
        <f t="shared" si="6"/>
        <v>10.385464411803852</v>
      </c>
      <c r="L135" s="6">
        <v>52.85</v>
      </c>
      <c r="M135" s="25" t="s">
        <v>4654</v>
      </c>
      <c r="N135" s="32" t="str">
        <f t="shared" si="7"/>
        <v/>
      </c>
      <c r="O135" s="36" t="str">
        <f t="shared" si="8"/>
        <v/>
      </c>
    </row>
    <row r="136" spans="1:15" x14ac:dyDescent="0.35">
      <c r="A136" s="5" t="s">
        <v>11</v>
      </c>
      <c r="B136" s="1" t="s">
        <v>22</v>
      </c>
      <c r="C136" s="1" t="s">
        <v>23</v>
      </c>
      <c r="D136" s="1" t="b">
        <v>0</v>
      </c>
      <c r="E136" s="1" t="b">
        <v>1</v>
      </c>
      <c r="F136" s="1">
        <v>77.038626609442105</v>
      </c>
      <c r="G136" s="1">
        <v>38</v>
      </c>
      <c r="H136" s="1">
        <v>164</v>
      </c>
      <c r="I136" s="1">
        <v>36</v>
      </c>
      <c r="J136" s="2">
        <v>2216673388.75</v>
      </c>
      <c r="K136" s="4">
        <f t="shared" si="6"/>
        <v>9.3457017075876241</v>
      </c>
      <c r="L136" s="6">
        <v>396.87</v>
      </c>
      <c r="M136" s="25" t="s">
        <v>4655</v>
      </c>
      <c r="N136" s="32" t="str">
        <f t="shared" si="7"/>
        <v/>
      </c>
      <c r="O136" s="36" t="str">
        <f t="shared" si="8"/>
        <v/>
      </c>
    </row>
    <row r="137" spans="1:15" x14ac:dyDescent="0.35">
      <c r="A137" s="5" t="s">
        <v>11</v>
      </c>
      <c r="B137" s="1" t="s">
        <v>14</v>
      </c>
      <c r="C137" s="1" t="s">
        <v>15</v>
      </c>
      <c r="D137" s="1" t="b">
        <v>0</v>
      </c>
      <c r="E137" s="1" t="b">
        <v>1</v>
      </c>
      <c r="F137" s="1">
        <v>74.171029668411904</v>
      </c>
      <c r="G137" s="1">
        <v>37</v>
      </c>
      <c r="H137" s="1">
        <v>142</v>
      </c>
      <c r="I137" s="1">
        <v>37</v>
      </c>
      <c r="J137" s="2">
        <v>1293864084.11198</v>
      </c>
      <c r="K137" s="4">
        <f t="shared" si="6"/>
        <v>9.111888657615232</v>
      </c>
      <c r="L137" s="6">
        <v>391.96</v>
      </c>
      <c r="M137" s="25" t="s">
        <v>4656</v>
      </c>
      <c r="N137" s="32" t="str">
        <f t="shared" si="7"/>
        <v/>
      </c>
      <c r="O137" s="36" t="str">
        <f t="shared" si="8"/>
        <v/>
      </c>
    </row>
    <row r="138" spans="1:15" x14ac:dyDescent="0.35">
      <c r="A138" s="5" t="s">
        <v>11</v>
      </c>
      <c r="B138" s="1" t="s">
        <v>92</v>
      </c>
      <c r="C138" s="1" t="s">
        <v>93</v>
      </c>
      <c r="D138" s="1" t="b">
        <v>0</v>
      </c>
      <c r="E138" s="1" t="b">
        <v>1</v>
      </c>
      <c r="F138" s="1">
        <v>61.242603550295897</v>
      </c>
      <c r="G138" s="1">
        <v>16</v>
      </c>
      <c r="H138" s="1">
        <v>75</v>
      </c>
      <c r="I138" s="1">
        <v>16</v>
      </c>
      <c r="J138" s="2">
        <v>1145452945.3125</v>
      </c>
      <c r="K138" s="4">
        <f t="shared" si="6"/>
        <v>9.0589772532714949</v>
      </c>
      <c r="L138" s="6">
        <v>187.7</v>
      </c>
      <c r="M138" s="25" t="s">
        <v>4658</v>
      </c>
      <c r="N138" s="32" t="str">
        <f t="shared" si="7"/>
        <v/>
      </c>
      <c r="O138" s="36" t="str">
        <f t="shared" si="8"/>
        <v/>
      </c>
    </row>
    <row r="139" spans="1:15" x14ac:dyDescent="0.35">
      <c r="A139" s="5" t="s">
        <v>11</v>
      </c>
      <c r="B139" s="1" t="s">
        <v>20</v>
      </c>
      <c r="C139" s="1" t="s">
        <v>21</v>
      </c>
      <c r="D139" s="1" t="b">
        <v>0</v>
      </c>
      <c r="E139" s="1" t="b">
        <v>1</v>
      </c>
      <c r="F139" s="1">
        <v>53.2418952618454</v>
      </c>
      <c r="G139" s="1">
        <v>41</v>
      </c>
      <c r="H139" s="1">
        <v>138</v>
      </c>
      <c r="I139" s="1">
        <v>40</v>
      </c>
      <c r="J139" s="2">
        <v>1086187809.7604201</v>
      </c>
      <c r="K139" s="4">
        <f t="shared" si="6"/>
        <v>9.0359049244154637</v>
      </c>
      <c r="L139" s="6">
        <v>356.72</v>
      </c>
      <c r="M139" s="25" t="s">
        <v>4659</v>
      </c>
      <c r="N139" s="32" t="str">
        <f t="shared" si="7"/>
        <v/>
      </c>
      <c r="O139" s="36" t="str">
        <f t="shared" si="8"/>
        <v/>
      </c>
    </row>
    <row r="140" spans="1:15" x14ac:dyDescent="0.35">
      <c r="A140" s="5" t="s">
        <v>11</v>
      </c>
      <c r="B140" s="1" t="s">
        <v>62</v>
      </c>
      <c r="C140" s="1" t="s">
        <v>63</v>
      </c>
      <c r="D140" s="1" t="b">
        <v>0</v>
      </c>
      <c r="E140" s="1" t="b">
        <v>1</v>
      </c>
      <c r="F140" s="1">
        <v>36.746987951807199</v>
      </c>
      <c r="G140" s="1">
        <v>26</v>
      </c>
      <c r="H140" s="1">
        <v>67</v>
      </c>
      <c r="I140" s="1">
        <v>26</v>
      </c>
      <c r="J140" s="2">
        <v>947406413.89583302</v>
      </c>
      <c r="K140" s="4">
        <f t="shared" si="6"/>
        <v>8.9765363205546347</v>
      </c>
      <c r="L140" s="6">
        <v>200.94</v>
      </c>
      <c r="M140" s="25" t="s">
        <v>4660</v>
      </c>
      <c r="N140" s="32" t="str">
        <f t="shared" si="7"/>
        <v/>
      </c>
      <c r="O140" s="36" t="str">
        <f t="shared" si="8"/>
        <v/>
      </c>
    </row>
    <row r="141" spans="1:15" x14ac:dyDescent="0.35">
      <c r="A141" s="5" t="s">
        <v>11</v>
      </c>
      <c r="B141" s="1" t="s">
        <v>2257</v>
      </c>
      <c r="C141" s="1" t="s">
        <v>2258</v>
      </c>
      <c r="D141" s="1" t="b">
        <v>0</v>
      </c>
      <c r="E141" s="1" t="b">
        <v>1</v>
      </c>
      <c r="F141" s="1">
        <v>14.285714285714301</v>
      </c>
      <c r="G141" s="1">
        <v>1</v>
      </c>
      <c r="H141" s="1">
        <v>4</v>
      </c>
      <c r="I141" s="1">
        <v>1</v>
      </c>
      <c r="J141" s="2">
        <v>856551246.984375</v>
      </c>
      <c r="K141" s="4">
        <f t="shared" si="6"/>
        <v>8.9327533516759878</v>
      </c>
      <c r="L141" s="6">
        <v>9.7899999999999991</v>
      </c>
      <c r="M141" s="25" t="s">
        <v>4661</v>
      </c>
      <c r="N141" s="32" t="str">
        <f t="shared" si="7"/>
        <v/>
      </c>
      <c r="O141" s="36" t="str">
        <f t="shared" si="8"/>
        <v/>
      </c>
    </row>
    <row r="142" spans="1:15" x14ac:dyDescent="0.35">
      <c r="A142" s="5" t="s">
        <v>11</v>
      </c>
      <c r="B142" s="1" t="s">
        <v>18</v>
      </c>
      <c r="C142" s="1" t="s">
        <v>19</v>
      </c>
      <c r="D142" s="1" t="b">
        <v>0</v>
      </c>
      <c r="E142" s="1" t="b">
        <v>1</v>
      </c>
      <c r="F142" s="1">
        <v>54.045801526717597</v>
      </c>
      <c r="G142" s="1">
        <v>35</v>
      </c>
      <c r="H142" s="1">
        <v>129</v>
      </c>
      <c r="I142" s="1">
        <v>33</v>
      </c>
      <c r="J142" s="2">
        <v>844585132.70833302</v>
      </c>
      <c r="K142" s="4">
        <f t="shared" si="6"/>
        <v>8.926643432239775</v>
      </c>
      <c r="L142" s="6">
        <v>358.81</v>
      </c>
      <c r="M142" s="25" t="s">
        <v>4662</v>
      </c>
      <c r="N142" s="32" t="str">
        <f t="shared" si="7"/>
        <v/>
      </c>
      <c r="O142" s="36" t="str">
        <f t="shared" si="8"/>
        <v/>
      </c>
    </row>
    <row r="143" spans="1:15" x14ac:dyDescent="0.35">
      <c r="A143" s="5" t="s">
        <v>11</v>
      </c>
      <c r="B143" s="1" t="s">
        <v>74</v>
      </c>
      <c r="C143" s="1" t="s">
        <v>75</v>
      </c>
      <c r="D143" s="1" t="b">
        <v>0</v>
      </c>
      <c r="E143" s="1" t="b">
        <v>1</v>
      </c>
      <c r="F143" s="1">
        <v>36.548223350253799</v>
      </c>
      <c r="G143" s="1">
        <v>23</v>
      </c>
      <c r="H143" s="1">
        <v>65</v>
      </c>
      <c r="I143" s="1">
        <v>23</v>
      </c>
      <c r="J143" s="2">
        <v>758580430.47916698</v>
      </c>
      <c r="K143" s="4">
        <f t="shared" si="6"/>
        <v>8.8800016347752386</v>
      </c>
      <c r="L143" s="6">
        <v>180.39</v>
      </c>
      <c r="M143" s="25" t="s">
        <v>4663</v>
      </c>
      <c r="N143" s="32" t="str">
        <f t="shared" si="7"/>
        <v/>
      </c>
      <c r="O143" s="36" t="str">
        <f t="shared" si="8"/>
        <v/>
      </c>
    </row>
    <row r="144" spans="1:15" x14ac:dyDescent="0.35">
      <c r="A144" s="5" t="s">
        <v>11</v>
      </c>
      <c r="B144" s="1" t="s">
        <v>178</v>
      </c>
      <c r="C144" s="1" t="s">
        <v>179</v>
      </c>
      <c r="D144" s="1" t="b">
        <v>0</v>
      </c>
      <c r="E144" s="1" t="b">
        <v>1</v>
      </c>
      <c r="F144" s="1">
        <v>29.973474801060998</v>
      </c>
      <c r="G144" s="1">
        <v>11</v>
      </c>
      <c r="H144" s="1">
        <v>85</v>
      </c>
      <c r="I144" s="1">
        <v>1</v>
      </c>
      <c r="J144" s="2">
        <v>664564228.359375</v>
      </c>
      <c r="K144" s="4">
        <f t="shared" si="6"/>
        <v>8.8225369607100106</v>
      </c>
      <c r="L144" s="6">
        <v>159.44</v>
      </c>
      <c r="M144" s="25" t="s">
        <v>4664</v>
      </c>
      <c r="N144" s="32" t="str">
        <f t="shared" si="7"/>
        <v/>
      </c>
      <c r="O144" s="36" t="str">
        <f t="shared" si="8"/>
        <v/>
      </c>
    </row>
    <row r="145" spans="1:15" x14ac:dyDescent="0.35">
      <c r="A145" s="5" t="s">
        <v>11</v>
      </c>
      <c r="B145" s="1" t="s">
        <v>68</v>
      </c>
      <c r="C145" s="1" t="s">
        <v>69</v>
      </c>
      <c r="D145" s="1" t="b">
        <v>0</v>
      </c>
      <c r="E145" s="1" t="b">
        <v>1</v>
      </c>
      <c r="F145" s="1">
        <v>51.830443159922901</v>
      </c>
      <c r="G145" s="1">
        <v>23</v>
      </c>
      <c r="H145" s="1">
        <v>72</v>
      </c>
      <c r="I145" s="1">
        <v>22</v>
      </c>
      <c r="J145" s="2">
        <v>589462056.72916698</v>
      </c>
      <c r="K145" s="4">
        <f t="shared" si="6"/>
        <v>8.770455855090999</v>
      </c>
      <c r="L145" s="6">
        <v>194.15</v>
      </c>
      <c r="M145" s="25" t="s">
        <v>4666</v>
      </c>
      <c r="N145" s="32" t="str">
        <f t="shared" si="7"/>
        <v/>
      </c>
      <c r="O145" s="36" t="str">
        <f t="shared" si="8"/>
        <v/>
      </c>
    </row>
    <row r="146" spans="1:15" x14ac:dyDescent="0.35">
      <c r="A146" s="5" t="s">
        <v>11</v>
      </c>
      <c r="B146" s="1" t="s">
        <v>58</v>
      </c>
      <c r="C146" s="1" t="s">
        <v>59</v>
      </c>
      <c r="D146" s="1" t="b">
        <v>0</v>
      </c>
      <c r="E146" s="1" t="b">
        <v>1</v>
      </c>
      <c r="F146" s="1">
        <v>59.615384615384599</v>
      </c>
      <c r="G146" s="1">
        <v>23</v>
      </c>
      <c r="H146" s="1">
        <v>72</v>
      </c>
      <c r="I146" s="1">
        <v>23</v>
      </c>
      <c r="J146" s="2">
        <v>562606597.73958302</v>
      </c>
      <c r="K146" s="4">
        <f t="shared" si="6"/>
        <v>8.7502048208705823</v>
      </c>
      <c r="L146" s="6">
        <v>201.13</v>
      </c>
      <c r="M146" s="25" t="s">
        <v>4667</v>
      </c>
      <c r="N146" s="32" t="str">
        <f t="shared" si="7"/>
        <v/>
      </c>
      <c r="O146" s="36" t="str">
        <f t="shared" si="8"/>
        <v/>
      </c>
    </row>
    <row r="147" spans="1:15" x14ac:dyDescent="0.35">
      <c r="A147" s="5" t="s">
        <v>11</v>
      </c>
      <c r="B147" s="1" t="s">
        <v>60</v>
      </c>
      <c r="C147" s="1" t="s">
        <v>61</v>
      </c>
      <c r="D147" s="1" t="b">
        <v>0</v>
      </c>
      <c r="E147" s="1" t="b">
        <v>1</v>
      </c>
      <c r="F147" s="1">
        <v>61.1001964636542</v>
      </c>
      <c r="G147" s="1">
        <v>28</v>
      </c>
      <c r="H147" s="1">
        <v>82</v>
      </c>
      <c r="I147" s="1">
        <v>28</v>
      </c>
      <c r="J147" s="2">
        <v>524378353.56770802</v>
      </c>
      <c r="K147" s="4">
        <f t="shared" si="6"/>
        <v>8.7196447556341194</v>
      </c>
      <c r="L147" s="6">
        <v>192.08</v>
      </c>
      <c r="M147" s="25" t="s">
        <v>4668</v>
      </c>
      <c r="N147" s="32" t="str">
        <f t="shared" si="7"/>
        <v/>
      </c>
      <c r="O147" s="36" t="str">
        <f t="shared" si="8"/>
        <v/>
      </c>
    </row>
    <row r="148" spans="1:15" x14ac:dyDescent="0.35">
      <c r="A148" s="5" t="s">
        <v>11</v>
      </c>
      <c r="B148" s="1" t="s">
        <v>32</v>
      </c>
      <c r="C148" s="1" t="s">
        <v>33</v>
      </c>
      <c r="D148" s="1" t="b">
        <v>0</v>
      </c>
      <c r="E148" s="1" t="b">
        <v>1</v>
      </c>
      <c r="F148" s="1">
        <v>59.1682419659735</v>
      </c>
      <c r="G148" s="1">
        <v>23</v>
      </c>
      <c r="H148" s="1">
        <v>78</v>
      </c>
      <c r="I148" s="1">
        <v>23</v>
      </c>
      <c r="J148" s="2">
        <v>503619936.375</v>
      </c>
      <c r="K148" s="4">
        <f t="shared" si="6"/>
        <v>8.7021029138231878</v>
      </c>
      <c r="L148" s="6">
        <v>215.94</v>
      </c>
      <c r="M148" s="25" t="s">
        <v>4669</v>
      </c>
      <c r="N148" s="32" t="str">
        <f t="shared" si="7"/>
        <v/>
      </c>
      <c r="O148" s="36" t="str">
        <f t="shared" si="8"/>
        <v/>
      </c>
    </row>
    <row r="149" spans="1:15" x14ac:dyDescent="0.35">
      <c r="A149" s="5" t="s">
        <v>11</v>
      </c>
      <c r="B149" s="1" t="s">
        <v>112</v>
      </c>
      <c r="C149" s="1" t="s">
        <v>113</v>
      </c>
      <c r="D149" s="1" t="b">
        <v>0</v>
      </c>
      <c r="E149" s="1" t="b">
        <v>1</v>
      </c>
      <c r="F149" s="1">
        <v>61.395348837209298</v>
      </c>
      <c r="G149" s="1">
        <v>21</v>
      </c>
      <c r="H149" s="1">
        <v>50</v>
      </c>
      <c r="I149" s="1">
        <v>21</v>
      </c>
      <c r="J149" s="2">
        <v>445236544.41666698</v>
      </c>
      <c r="K149" s="4">
        <f t="shared" si="6"/>
        <v>8.648590803432544</v>
      </c>
      <c r="L149" s="6">
        <v>129.62</v>
      </c>
      <c r="M149" s="25" t="s">
        <v>4671</v>
      </c>
      <c r="N149" s="32" t="str">
        <f t="shared" si="7"/>
        <v/>
      </c>
      <c r="O149" s="36" t="str">
        <f t="shared" si="8"/>
        <v/>
      </c>
    </row>
    <row r="150" spans="1:15" x14ac:dyDescent="0.35">
      <c r="A150" s="5" t="s">
        <v>11</v>
      </c>
      <c r="B150" s="1" t="s">
        <v>243</v>
      </c>
      <c r="C150" s="1" t="s">
        <v>244</v>
      </c>
      <c r="D150" s="1" t="b">
        <v>0</v>
      </c>
      <c r="E150" s="1" t="b">
        <v>1</v>
      </c>
      <c r="F150" s="1">
        <v>37.931034482758598</v>
      </c>
      <c r="G150" s="1">
        <v>13</v>
      </c>
      <c r="H150" s="1">
        <v>35</v>
      </c>
      <c r="I150" s="1">
        <v>7</v>
      </c>
      <c r="J150" s="2">
        <v>431344135.33333302</v>
      </c>
      <c r="K150" s="4">
        <f t="shared" si="6"/>
        <v>8.6348238976336962</v>
      </c>
      <c r="L150" s="6">
        <v>73.39</v>
      </c>
      <c r="M150" s="25" t="s">
        <v>4672</v>
      </c>
      <c r="N150" s="32" t="str">
        <f t="shared" si="7"/>
        <v/>
      </c>
      <c r="O150" s="36" t="str">
        <f t="shared" si="8"/>
        <v/>
      </c>
    </row>
    <row r="151" spans="1:15" x14ac:dyDescent="0.35">
      <c r="A151" s="5" t="s">
        <v>11</v>
      </c>
      <c r="B151" s="1" t="s">
        <v>150</v>
      </c>
      <c r="C151" s="1" t="s">
        <v>151</v>
      </c>
      <c r="D151" s="1" t="b">
        <v>0</v>
      </c>
      <c r="E151" s="1" t="b">
        <v>1</v>
      </c>
      <c r="F151" s="1">
        <v>77.294685990338195</v>
      </c>
      <c r="G151" s="1">
        <v>15</v>
      </c>
      <c r="H151" s="1">
        <v>39</v>
      </c>
      <c r="I151" s="1">
        <v>15</v>
      </c>
      <c r="J151" s="2">
        <v>418041348.29166698</v>
      </c>
      <c r="K151" s="4">
        <f t="shared" si="6"/>
        <v>8.6212192397817358</v>
      </c>
      <c r="L151" s="6">
        <v>92.77</v>
      </c>
      <c r="M151" s="25" t="s">
        <v>4673</v>
      </c>
      <c r="N151" s="32" t="str">
        <f t="shared" si="7"/>
        <v/>
      </c>
      <c r="O151" s="36" t="str">
        <f t="shared" si="8"/>
        <v/>
      </c>
    </row>
    <row r="152" spans="1:15" x14ac:dyDescent="0.35">
      <c r="A152" s="5" t="s">
        <v>11</v>
      </c>
      <c r="B152" s="1" t="s">
        <v>913</v>
      </c>
      <c r="C152" s="1" t="s">
        <v>914</v>
      </c>
      <c r="D152" s="1" t="b">
        <v>0</v>
      </c>
      <c r="E152" s="1" t="b">
        <v>1</v>
      </c>
      <c r="F152" s="1">
        <v>59.803921568627501</v>
      </c>
      <c r="G152" s="1">
        <v>8</v>
      </c>
      <c r="H152" s="1">
        <v>24</v>
      </c>
      <c r="I152" s="1">
        <v>8</v>
      </c>
      <c r="J152" s="2">
        <v>408120316.24479198</v>
      </c>
      <c r="K152" s="4">
        <f t="shared" si="6"/>
        <v>8.6107882145071404</v>
      </c>
      <c r="L152" s="6">
        <v>40.67</v>
      </c>
      <c r="M152" s="25" t="s">
        <v>4674</v>
      </c>
      <c r="N152" s="32" t="str">
        <f t="shared" si="7"/>
        <v/>
      </c>
      <c r="O152" s="36" t="str">
        <f t="shared" si="8"/>
        <v/>
      </c>
    </row>
    <row r="153" spans="1:15" x14ac:dyDescent="0.35">
      <c r="A153" s="5" t="s">
        <v>11</v>
      </c>
      <c r="B153" s="1" t="s">
        <v>309</v>
      </c>
      <c r="C153" s="1" t="s">
        <v>310</v>
      </c>
      <c r="D153" s="1" t="b">
        <v>0</v>
      </c>
      <c r="E153" s="1" t="b">
        <v>1</v>
      </c>
      <c r="F153" s="1">
        <v>56.422018348623901</v>
      </c>
      <c r="G153" s="1">
        <v>11</v>
      </c>
      <c r="H153" s="1">
        <v>32</v>
      </c>
      <c r="I153" s="1">
        <v>11</v>
      </c>
      <c r="J153" s="2">
        <v>394914765.8125</v>
      </c>
      <c r="K153" s="4">
        <f t="shared" si="6"/>
        <v>8.596503372255162</v>
      </c>
      <c r="L153" s="6">
        <v>83.4</v>
      </c>
      <c r="M153" s="25" t="s">
        <v>4675</v>
      </c>
      <c r="N153" s="32" t="str">
        <f t="shared" si="7"/>
        <v/>
      </c>
      <c r="O153" s="36" t="str">
        <f t="shared" si="8"/>
        <v/>
      </c>
    </row>
    <row r="154" spans="1:15" x14ac:dyDescent="0.35">
      <c r="A154" s="5" t="s">
        <v>11</v>
      </c>
      <c r="B154" s="1" t="s">
        <v>1283</v>
      </c>
      <c r="C154" s="1" t="s">
        <v>1284</v>
      </c>
      <c r="D154" s="1" t="b">
        <v>1</v>
      </c>
      <c r="E154" s="1" t="b">
        <v>1</v>
      </c>
      <c r="F154" s="1">
        <v>31.410256410256402</v>
      </c>
      <c r="G154" s="1">
        <v>5</v>
      </c>
      <c r="H154" s="1">
        <v>15</v>
      </c>
      <c r="I154" s="1">
        <v>5</v>
      </c>
      <c r="J154" s="2">
        <v>380259488.79166698</v>
      </c>
      <c r="K154" s="4">
        <f t="shared" si="6"/>
        <v>8.5800800600122002</v>
      </c>
      <c r="L154" s="6">
        <v>27.84</v>
      </c>
      <c r="M154" s="25" t="s">
        <v>4676</v>
      </c>
      <c r="N154" s="32" t="str">
        <f t="shared" si="7"/>
        <v/>
      </c>
      <c r="O154" s="36" t="str">
        <f t="shared" si="8"/>
        <v/>
      </c>
    </row>
    <row r="155" spans="1:15" x14ac:dyDescent="0.35">
      <c r="A155" s="5" t="s">
        <v>11</v>
      </c>
      <c r="B155" s="1" t="s">
        <v>46</v>
      </c>
      <c r="C155" s="1" t="s">
        <v>47</v>
      </c>
      <c r="D155" s="1" t="b">
        <v>1</v>
      </c>
      <c r="E155" s="1" t="b">
        <v>0</v>
      </c>
      <c r="F155" s="1">
        <v>55.434782608695699</v>
      </c>
      <c r="G155" s="1">
        <v>32</v>
      </c>
      <c r="H155" s="1">
        <v>79</v>
      </c>
      <c r="I155" s="1">
        <v>22</v>
      </c>
      <c r="J155" s="2">
        <v>354709531.33333302</v>
      </c>
      <c r="K155" s="4">
        <f t="shared" si="6"/>
        <v>8.5498728584743571</v>
      </c>
      <c r="L155" s="6">
        <v>202.81</v>
      </c>
      <c r="M155" s="25" t="s">
        <v>4677</v>
      </c>
      <c r="N155" s="32" t="str">
        <f t="shared" si="7"/>
        <v/>
      </c>
      <c r="O155" s="36" t="str">
        <f t="shared" si="8"/>
        <v/>
      </c>
    </row>
    <row r="156" spans="1:15" x14ac:dyDescent="0.35">
      <c r="A156" s="5" t="s">
        <v>11</v>
      </c>
      <c r="B156" s="1" t="s">
        <v>343</v>
      </c>
      <c r="C156" s="1" t="s">
        <v>344</v>
      </c>
      <c r="D156" s="1" t="b">
        <v>0</v>
      </c>
      <c r="E156" s="1" t="b">
        <v>1</v>
      </c>
      <c r="F156" s="1">
        <v>19.211822660098498</v>
      </c>
      <c r="G156" s="1">
        <v>7</v>
      </c>
      <c r="H156" s="1">
        <v>18</v>
      </c>
      <c r="I156" s="1">
        <v>7</v>
      </c>
      <c r="J156" s="2">
        <v>326289666.52604198</v>
      </c>
      <c r="K156" s="4">
        <f t="shared" si="6"/>
        <v>8.5136033200588486</v>
      </c>
      <c r="L156" s="6">
        <v>51.55</v>
      </c>
      <c r="M156" s="25" t="s">
        <v>4678</v>
      </c>
      <c r="N156" s="32" t="str">
        <f t="shared" si="7"/>
        <v/>
      </c>
      <c r="O156" s="36" t="str">
        <f t="shared" si="8"/>
        <v/>
      </c>
    </row>
    <row r="157" spans="1:15" x14ac:dyDescent="0.35">
      <c r="A157" s="5" t="s">
        <v>11</v>
      </c>
      <c r="B157" s="1" t="s">
        <v>44</v>
      </c>
      <c r="C157" s="1" t="s">
        <v>45</v>
      </c>
      <c r="D157" s="1" t="b">
        <v>0</v>
      </c>
      <c r="E157" s="1" t="b">
        <v>1</v>
      </c>
      <c r="F157" s="1">
        <v>50.810014727540498</v>
      </c>
      <c r="G157" s="1">
        <v>28</v>
      </c>
      <c r="H157" s="1">
        <v>68</v>
      </c>
      <c r="I157" s="1">
        <v>28</v>
      </c>
      <c r="J157" s="2">
        <v>322131295.70572901</v>
      </c>
      <c r="K157" s="4">
        <f t="shared" si="6"/>
        <v>8.5080329194550863</v>
      </c>
      <c r="L157" s="6">
        <v>177.77</v>
      </c>
      <c r="M157" s="25" t="s">
        <v>4680</v>
      </c>
      <c r="N157" s="32" t="str">
        <f t="shared" si="7"/>
        <v/>
      </c>
      <c r="O157" s="36" t="str">
        <f t="shared" si="8"/>
        <v/>
      </c>
    </row>
    <row r="158" spans="1:15" x14ac:dyDescent="0.35">
      <c r="A158" s="5" t="s">
        <v>11</v>
      </c>
      <c r="B158" s="1" t="s">
        <v>96</v>
      </c>
      <c r="C158" s="1" t="s">
        <v>97</v>
      </c>
      <c r="D158" s="1" t="b">
        <v>0</v>
      </c>
      <c r="E158" s="1" t="b">
        <v>1</v>
      </c>
      <c r="F158" s="1">
        <v>50.632911392405099</v>
      </c>
      <c r="G158" s="1">
        <v>24</v>
      </c>
      <c r="H158" s="1">
        <v>49</v>
      </c>
      <c r="I158" s="1">
        <v>24</v>
      </c>
      <c r="J158" s="2">
        <v>312136819.66927099</v>
      </c>
      <c r="K158" s="4">
        <f t="shared" si="6"/>
        <v>8.494345001078111</v>
      </c>
      <c r="L158" s="6">
        <v>129.38999999999999</v>
      </c>
      <c r="M158" s="25" t="s">
        <v>4682</v>
      </c>
      <c r="N158" s="32" t="str">
        <f t="shared" si="7"/>
        <v/>
      </c>
      <c r="O158" s="36" t="str">
        <f t="shared" si="8"/>
        <v/>
      </c>
    </row>
    <row r="159" spans="1:15" x14ac:dyDescent="0.35">
      <c r="A159" s="5" t="s">
        <v>4094</v>
      </c>
      <c r="B159" s="1" t="s">
        <v>4501</v>
      </c>
      <c r="C159" s="1" t="s">
        <v>4502</v>
      </c>
      <c r="D159" s="1" t="b">
        <v>0</v>
      </c>
      <c r="E159" s="1" t="b">
        <v>1</v>
      </c>
      <c r="F159" s="1">
        <v>1.3888888888888899</v>
      </c>
      <c r="G159" s="1">
        <v>1</v>
      </c>
      <c r="H159" s="1">
        <v>2</v>
      </c>
      <c r="I159" s="1">
        <v>1</v>
      </c>
      <c r="J159" s="2">
        <v>308123950.328125</v>
      </c>
      <c r="K159" s="4">
        <f t="shared" si="6"/>
        <v>8.4887254571325261</v>
      </c>
      <c r="L159" s="6">
        <v>3.35</v>
      </c>
      <c r="M159" s="25" t="s">
        <v>4683</v>
      </c>
      <c r="N159" s="32" t="str">
        <f t="shared" si="7"/>
        <v/>
      </c>
      <c r="O159" s="36" t="str">
        <f t="shared" si="8"/>
        <v/>
      </c>
    </row>
    <row r="160" spans="1:15" x14ac:dyDescent="0.35">
      <c r="A160" s="5" t="s">
        <v>11</v>
      </c>
      <c r="B160" s="1" t="s">
        <v>24</v>
      </c>
      <c r="C160" s="1" t="s">
        <v>25</v>
      </c>
      <c r="D160" s="1" t="b">
        <v>0</v>
      </c>
      <c r="E160" s="1" t="b">
        <v>1</v>
      </c>
      <c r="F160" s="1">
        <v>55</v>
      </c>
      <c r="G160" s="1">
        <v>33</v>
      </c>
      <c r="H160" s="1">
        <v>78</v>
      </c>
      <c r="I160" s="1">
        <v>33</v>
      </c>
      <c r="J160" s="2">
        <v>291353301.86458302</v>
      </c>
      <c r="K160" s="4">
        <f t="shared" si="6"/>
        <v>8.4644199442502366</v>
      </c>
      <c r="L160" s="6">
        <v>206.63</v>
      </c>
      <c r="M160" s="25" t="s">
        <v>4684</v>
      </c>
      <c r="N160" s="32" t="str">
        <f t="shared" si="7"/>
        <v/>
      </c>
      <c r="O160" s="36" t="str">
        <f t="shared" si="8"/>
        <v/>
      </c>
    </row>
    <row r="161" spans="1:15" x14ac:dyDescent="0.35">
      <c r="A161" s="5" t="s">
        <v>4094</v>
      </c>
      <c r="B161" s="1" t="s">
        <v>4203</v>
      </c>
      <c r="C161" s="1" t="s">
        <v>4204</v>
      </c>
      <c r="D161" s="1" t="b">
        <v>0</v>
      </c>
      <c r="E161" s="1" t="b">
        <v>1</v>
      </c>
      <c r="F161" s="1">
        <v>1.1554621848739499</v>
      </c>
      <c r="G161" s="1">
        <v>1</v>
      </c>
      <c r="H161" s="1">
        <v>1</v>
      </c>
      <c r="I161" s="1">
        <v>1</v>
      </c>
      <c r="J161" s="2">
        <v>281199411.125</v>
      </c>
      <c r="K161" s="4">
        <f t="shared" si="6"/>
        <v>8.4490144068690132</v>
      </c>
      <c r="L161" s="6">
        <v>2.2599999999999998</v>
      </c>
      <c r="M161" s="25" t="s">
        <v>4685</v>
      </c>
      <c r="N161" s="32" t="str">
        <f t="shared" si="7"/>
        <v/>
      </c>
      <c r="O161" s="36" t="str">
        <f t="shared" si="8"/>
        <v/>
      </c>
    </row>
    <row r="162" spans="1:15" x14ac:dyDescent="0.35">
      <c r="A162" s="5" t="s">
        <v>11</v>
      </c>
      <c r="B162" s="1" t="s">
        <v>122</v>
      </c>
      <c r="C162" s="1" t="s">
        <v>123</v>
      </c>
      <c r="D162" s="1" t="b">
        <v>0</v>
      </c>
      <c r="E162" s="1" t="b">
        <v>1</v>
      </c>
      <c r="F162" s="1">
        <v>46.522781774580302</v>
      </c>
      <c r="G162" s="1">
        <v>17</v>
      </c>
      <c r="H162" s="1">
        <v>43</v>
      </c>
      <c r="I162" s="1">
        <v>17</v>
      </c>
      <c r="J162" s="2">
        <v>264370927</v>
      </c>
      <c r="K162" s="4">
        <f t="shared" si="6"/>
        <v>8.4222136938631333</v>
      </c>
      <c r="L162" s="6">
        <v>92.54</v>
      </c>
      <c r="M162" s="25" t="s">
        <v>4686</v>
      </c>
      <c r="N162" s="32" t="str">
        <f t="shared" si="7"/>
        <v/>
      </c>
      <c r="O162" s="36" t="str">
        <f t="shared" si="8"/>
        <v/>
      </c>
    </row>
    <row r="163" spans="1:15" x14ac:dyDescent="0.35">
      <c r="A163" s="5" t="s">
        <v>11</v>
      </c>
      <c r="B163" s="1" t="s">
        <v>437</v>
      </c>
      <c r="C163" s="1" t="s">
        <v>438</v>
      </c>
      <c r="D163" s="1" t="b">
        <v>1</v>
      </c>
      <c r="E163" s="1" t="b">
        <v>0</v>
      </c>
      <c r="F163" s="1">
        <v>41.121495327102799</v>
      </c>
      <c r="G163" s="1">
        <v>7</v>
      </c>
      <c r="H163" s="1">
        <v>17</v>
      </c>
      <c r="I163" s="1">
        <v>7</v>
      </c>
      <c r="J163" s="2">
        <v>248363688.38802099</v>
      </c>
      <c r="K163" s="4">
        <f t="shared" si="6"/>
        <v>8.3950881008223206</v>
      </c>
      <c r="L163" s="6">
        <v>47.72</v>
      </c>
      <c r="M163" s="25" t="s">
        <v>4687</v>
      </c>
      <c r="N163" s="32" t="str">
        <f t="shared" si="7"/>
        <v/>
      </c>
      <c r="O163" s="36" t="str">
        <f t="shared" si="8"/>
        <v/>
      </c>
    </row>
    <row r="164" spans="1:15" x14ac:dyDescent="0.35">
      <c r="A164" s="5" t="s">
        <v>11</v>
      </c>
      <c r="B164" s="1" t="s">
        <v>213</v>
      </c>
      <c r="C164" s="1" t="s">
        <v>214</v>
      </c>
      <c r="D164" s="1" t="b">
        <v>0</v>
      </c>
      <c r="E164" s="1" t="b">
        <v>1</v>
      </c>
      <c r="F164" s="1">
        <v>40.307101727447197</v>
      </c>
      <c r="G164" s="1">
        <v>18</v>
      </c>
      <c r="H164" s="1">
        <v>42</v>
      </c>
      <c r="I164" s="1">
        <v>18</v>
      </c>
      <c r="J164" s="2">
        <v>221633168.66666701</v>
      </c>
      <c r="K164" s="4">
        <f t="shared" si="6"/>
        <v>8.3456347555643298</v>
      </c>
      <c r="L164" s="6">
        <v>104.07</v>
      </c>
      <c r="M164" s="25" t="s">
        <v>4689</v>
      </c>
      <c r="N164" s="32" t="str">
        <f t="shared" si="7"/>
        <v/>
      </c>
      <c r="O164" s="36" t="str">
        <f t="shared" si="8"/>
        <v/>
      </c>
    </row>
    <row r="165" spans="1:15" x14ac:dyDescent="0.35">
      <c r="A165" s="5" t="s">
        <v>11</v>
      </c>
      <c r="B165" s="1" t="s">
        <v>1413</v>
      </c>
      <c r="C165" s="1" t="s">
        <v>1414</v>
      </c>
      <c r="D165" s="1" t="b">
        <v>0</v>
      </c>
      <c r="E165" s="1" t="b">
        <v>1</v>
      </c>
      <c r="F165" s="1">
        <v>23.949579831932802</v>
      </c>
      <c r="G165" s="1">
        <v>5</v>
      </c>
      <c r="H165" s="1">
        <v>9</v>
      </c>
      <c r="I165" s="1">
        <v>5</v>
      </c>
      <c r="J165" s="2">
        <v>217271297.04166701</v>
      </c>
      <c r="K165" s="4">
        <f t="shared" si="6"/>
        <v>8.3370023569704479</v>
      </c>
      <c r="L165" s="6">
        <v>23.14</v>
      </c>
      <c r="M165" s="25" t="s">
        <v>4690</v>
      </c>
      <c r="N165" s="32" t="str">
        <f t="shared" si="7"/>
        <v/>
      </c>
      <c r="O165" s="36" t="str">
        <f t="shared" si="8"/>
        <v/>
      </c>
    </row>
    <row r="166" spans="1:15" x14ac:dyDescent="0.35">
      <c r="A166" s="5" t="s">
        <v>11</v>
      </c>
      <c r="B166" s="1" t="s">
        <v>335</v>
      </c>
      <c r="C166" s="1" t="s">
        <v>336</v>
      </c>
      <c r="D166" s="1" t="b">
        <v>0</v>
      </c>
      <c r="E166" s="1" t="b">
        <v>1</v>
      </c>
      <c r="F166" s="1">
        <v>49.008498583569398</v>
      </c>
      <c r="G166" s="1">
        <v>14</v>
      </c>
      <c r="H166" s="1">
        <v>27</v>
      </c>
      <c r="I166" s="1">
        <v>13</v>
      </c>
      <c r="J166" s="2">
        <v>208200913.796875</v>
      </c>
      <c r="K166" s="4">
        <f t="shared" si="6"/>
        <v>8.3184826313035725</v>
      </c>
      <c r="L166" s="6">
        <v>61.51</v>
      </c>
      <c r="M166" s="25" t="s">
        <v>4691</v>
      </c>
      <c r="N166" s="32" t="str">
        <f t="shared" si="7"/>
        <v/>
      </c>
      <c r="O166" s="36" t="str">
        <f t="shared" si="8"/>
        <v/>
      </c>
    </row>
    <row r="167" spans="1:15" x14ac:dyDescent="0.35">
      <c r="A167" s="5" t="s">
        <v>11</v>
      </c>
      <c r="B167" s="1" t="s">
        <v>265</v>
      </c>
      <c r="C167" s="1" t="s">
        <v>266</v>
      </c>
      <c r="D167" s="1" t="b">
        <v>0</v>
      </c>
      <c r="E167" s="1" t="b">
        <v>1</v>
      </c>
      <c r="F167" s="1">
        <v>57.142857142857103</v>
      </c>
      <c r="G167" s="1">
        <v>14</v>
      </c>
      <c r="H167" s="1">
        <v>24</v>
      </c>
      <c r="I167" s="1">
        <v>14</v>
      </c>
      <c r="J167" s="2">
        <v>205170812.47916701</v>
      </c>
      <c r="K167" s="4">
        <f t="shared" si="6"/>
        <v>8.3121155782680649</v>
      </c>
      <c r="L167" s="6">
        <v>60.81</v>
      </c>
      <c r="M167" s="25" t="s">
        <v>4692</v>
      </c>
      <c r="N167" s="32" t="str">
        <f t="shared" si="7"/>
        <v/>
      </c>
      <c r="O167" s="36" t="str">
        <f t="shared" si="8"/>
        <v/>
      </c>
    </row>
    <row r="168" spans="1:15" x14ac:dyDescent="0.35">
      <c r="A168" s="5" t="s">
        <v>11</v>
      </c>
      <c r="B168" s="1" t="s">
        <v>504</v>
      </c>
      <c r="C168" s="1" t="s">
        <v>505</v>
      </c>
      <c r="D168" s="1" t="b">
        <v>0</v>
      </c>
      <c r="E168" s="1" t="b">
        <v>1</v>
      </c>
      <c r="F168" s="1">
        <v>34.274193548387103</v>
      </c>
      <c r="G168" s="1">
        <v>12</v>
      </c>
      <c r="H168" s="1">
        <v>22</v>
      </c>
      <c r="I168" s="1">
        <v>1</v>
      </c>
      <c r="J168" s="2">
        <v>203410628.484375</v>
      </c>
      <c r="K168" s="4">
        <f t="shared" si="6"/>
        <v>8.308373641662044</v>
      </c>
      <c r="L168" s="6">
        <v>52.95</v>
      </c>
      <c r="M168" s="25" t="s">
        <v>4693</v>
      </c>
      <c r="N168" s="32" t="str">
        <f t="shared" si="7"/>
        <v/>
      </c>
      <c r="O168" s="36" t="str">
        <f t="shared" si="8"/>
        <v/>
      </c>
    </row>
    <row r="169" spans="1:15" x14ac:dyDescent="0.35">
      <c r="A169" s="5" t="s">
        <v>11</v>
      </c>
      <c r="B169" s="1" t="s">
        <v>76</v>
      </c>
      <c r="C169" s="1" t="s">
        <v>77</v>
      </c>
      <c r="D169" s="1" t="b">
        <v>0</v>
      </c>
      <c r="E169" s="1" t="b">
        <v>1</v>
      </c>
      <c r="F169" s="1">
        <v>51.170046801872097</v>
      </c>
      <c r="G169" s="1">
        <v>29</v>
      </c>
      <c r="H169" s="1">
        <v>61</v>
      </c>
      <c r="I169" s="1">
        <v>29</v>
      </c>
      <c r="J169" s="2">
        <v>201410078.8125</v>
      </c>
      <c r="K169" s="4">
        <f t="shared" si="6"/>
        <v>8.3040811994009722</v>
      </c>
      <c r="L169" s="6">
        <v>137.12</v>
      </c>
      <c r="M169" s="25" t="s">
        <v>4694</v>
      </c>
      <c r="N169" s="32" t="str">
        <f t="shared" si="7"/>
        <v/>
      </c>
      <c r="O169" s="36" t="str">
        <f t="shared" si="8"/>
        <v/>
      </c>
    </row>
    <row r="170" spans="1:15" x14ac:dyDescent="0.35">
      <c r="A170" s="5" t="s">
        <v>11</v>
      </c>
      <c r="B170" s="1" t="s">
        <v>30</v>
      </c>
      <c r="C170" s="1" t="s">
        <v>31</v>
      </c>
      <c r="D170" s="1" t="b">
        <v>0</v>
      </c>
      <c r="E170" s="1" t="b">
        <v>1</v>
      </c>
      <c r="F170" s="1">
        <v>48.940677966101703</v>
      </c>
      <c r="G170" s="1">
        <v>36</v>
      </c>
      <c r="H170" s="1">
        <v>82</v>
      </c>
      <c r="I170" s="1">
        <v>36</v>
      </c>
      <c r="J170" s="2">
        <v>199756435.50520799</v>
      </c>
      <c r="K170" s="4">
        <f t="shared" si="6"/>
        <v>8.3005007797726513</v>
      </c>
      <c r="L170" s="6">
        <v>195.11</v>
      </c>
      <c r="M170" s="25" t="s">
        <v>4695</v>
      </c>
      <c r="N170" s="32" t="str">
        <f t="shared" si="7"/>
        <v/>
      </c>
      <c r="O170" s="36" t="str">
        <f t="shared" si="8"/>
        <v/>
      </c>
    </row>
    <row r="171" spans="1:15" x14ac:dyDescent="0.35">
      <c r="A171" s="5" t="s">
        <v>11</v>
      </c>
      <c r="B171" s="1" t="s">
        <v>106</v>
      </c>
      <c r="C171" s="1" t="s">
        <v>107</v>
      </c>
      <c r="D171" s="1" t="b">
        <v>0</v>
      </c>
      <c r="E171" s="1" t="b">
        <v>1</v>
      </c>
      <c r="F171" s="1">
        <v>65.070422535211307</v>
      </c>
      <c r="G171" s="1">
        <v>20</v>
      </c>
      <c r="H171" s="1">
        <v>45</v>
      </c>
      <c r="I171" s="1">
        <v>11</v>
      </c>
      <c r="J171" s="2">
        <v>198355942.42708299</v>
      </c>
      <c r="K171" s="4">
        <f t="shared" si="6"/>
        <v>8.2974452157737844</v>
      </c>
      <c r="L171" s="6">
        <v>114.22</v>
      </c>
      <c r="M171" s="25" t="s">
        <v>4696</v>
      </c>
      <c r="N171" s="32" t="str">
        <f t="shared" si="7"/>
        <v/>
      </c>
      <c r="O171" s="36" t="str">
        <f t="shared" si="8"/>
        <v/>
      </c>
    </row>
    <row r="172" spans="1:15" x14ac:dyDescent="0.35">
      <c r="A172" s="5" t="s">
        <v>11</v>
      </c>
      <c r="B172" s="1" t="s">
        <v>207</v>
      </c>
      <c r="C172" s="1" t="s">
        <v>208</v>
      </c>
      <c r="D172" s="1" t="b">
        <v>0</v>
      </c>
      <c r="E172" s="1" t="b">
        <v>1</v>
      </c>
      <c r="F172" s="1">
        <v>76.732673267326703</v>
      </c>
      <c r="G172" s="1">
        <v>14</v>
      </c>
      <c r="H172" s="1">
        <v>33</v>
      </c>
      <c r="I172" s="1">
        <v>6</v>
      </c>
      <c r="J172" s="2">
        <v>198046360.61458299</v>
      </c>
      <c r="K172" s="4">
        <f t="shared" si="6"/>
        <v>8.2967668660307599</v>
      </c>
      <c r="L172" s="6">
        <v>78.52</v>
      </c>
      <c r="M172" s="25" t="s">
        <v>4697</v>
      </c>
      <c r="N172" s="32" t="str">
        <f t="shared" si="7"/>
        <v/>
      </c>
      <c r="O172" s="36" t="str">
        <f t="shared" si="8"/>
        <v/>
      </c>
    </row>
    <row r="173" spans="1:15" x14ac:dyDescent="0.35">
      <c r="A173" s="5" t="s">
        <v>11</v>
      </c>
      <c r="B173" s="1" t="s">
        <v>694</v>
      </c>
      <c r="C173" s="1" t="s">
        <v>695</v>
      </c>
      <c r="D173" s="1" t="b">
        <v>0</v>
      </c>
      <c r="E173" s="1" t="b">
        <v>1</v>
      </c>
      <c r="F173" s="1">
        <v>63.013698630137</v>
      </c>
      <c r="G173" s="1">
        <v>6</v>
      </c>
      <c r="H173" s="1">
        <v>13</v>
      </c>
      <c r="I173" s="1">
        <v>6</v>
      </c>
      <c r="J173" s="2">
        <v>197378145.10025999</v>
      </c>
      <c r="K173" s="4">
        <f t="shared" si="6"/>
        <v>8.2952990632889545</v>
      </c>
      <c r="L173" s="6">
        <v>34.11</v>
      </c>
      <c r="M173" s="25" t="s">
        <v>4698</v>
      </c>
      <c r="N173" s="32" t="str">
        <f t="shared" si="7"/>
        <v/>
      </c>
      <c r="O173" s="36" t="str">
        <f t="shared" si="8"/>
        <v/>
      </c>
    </row>
    <row r="174" spans="1:15" x14ac:dyDescent="0.35">
      <c r="A174" s="5" t="s">
        <v>11</v>
      </c>
      <c r="B174" s="1" t="s">
        <v>84</v>
      </c>
      <c r="C174" s="1" t="s">
        <v>85</v>
      </c>
      <c r="D174" s="1" t="b">
        <v>1</v>
      </c>
      <c r="E174" s="1" t="b">
        <v>0</v>
      </c>
      <c r="F174" s="1">
        <v>65.008025682183003</v>
      </c>
      <c r="G174" s="1">
        <v>26</v>
      </c>
      <c r="H174" s="1">
        <v>50</v>
      </c>
      <c r="I174" s="1">
        <v>25</v>
      </c>
      <c r="J174" s="2">
        <v>196225616.31770799</v>
      </c>
      <c r="K174" s="4">
        <f t="shared" si="6"/>
        <v>8.2927557018167946</v>
      </c>
      <c r="L174" s="6">
        <v>146.31</v>
      </c>
      <c r="M174" s="25" t="s">
        <v>4699</v>
      </c>
      <c r="N174" s="32" t="str">
        <f t="shared" si="7"/>
        <v/>
      </c>
      <c r="O174" s="36" t="str">
        <f t="shared" si="8"/>
        <v/>
      </c>
    </row>
    <row r="175" spans="1:15" x14ac:dyDescent="0.35">
      <c r="A175" s="5" t="s">
        <v>11</v>
      </c>
      <c r="B175" s="1" t="s">
        <v>405</v>
      </c>
      <c r="C175" s="1" t="s">
        <v>406</v>
      </c>
      <c r="D175" s="1" t="b">
        <v>0</v>
      </c>
      <c r="E175" s="1" t="b">
        <v>1</v>
      </c>
      <c r="F175" s="1">
        <v>51.750972762645901</v>
      </c>
      <c r="G175" s="1">
        <v>8</v>
      </c>
      <c r="H175" s="1">
        <v>19</v>
      </c>
      <c r="I175" s="1">
        <v>8</v>
      </c>
      <c r="J175" s="2">
        <v>195839274.15104201</v>
      </c>
      <c r="K175" s="4">
        <f t="shared" si="6"/>
        <v>8.2918997908209544</v>
      </c>
      <c r="L175" s="6">
        <v>45.38</v>
      </c>
      <c r="M175" s="25" t="s">
        <v>4700</v>
      </c>
      <c r="N175" s="32" t="str">
        <f t="shared" si="7"/>
        <v/>
      </c>
      <c r="O175" s="36" t="str">
        <f t="shared" si="8"/>
        <v/>
      </c>
    </row>
    <row r="176" spans="1:15" x14ac:dyDescent="0.35">
      <c r="A176" s="5" t="s">
        <v>11</v>
      </c>
      <c r="B176" s="1" t="s">
        <v>241</v>
      </c>
      <c r="C176" s="1" t="s">
        <v>242</v>
      </c>
      <c r="D176" s="1" t="b">
        <v>0</v>
      </c>
      <c r="E176" s="1" t="b">
        <v>1</v>
      </c>
      <c r="F176" s="1">
        <v>56.470588235294102</v>
      </c>
      <c r="G176" s="1">
        <v>14</v>
      </c>
      <c r="H176" s="1">
        <v>28</v>
      </c>
      <c r="I176" s="1">
        <v>14</v>
      </c>
      <c r="J176" s="2">
        <v>195146557.796875</v>
      </c>
      <c r="K176" s="4">
        <f t="shared" si="6"/>
        <v>8.2903608951355494</v>
      </c>
      <c r="L176" s="6">
        <v>66.87</v>
      </c>
      <c r="M176" s="25" t="s">
        <v>4701</v>
      </c>
      <c r="N176" s="32" t="str">
        <f t="shared" si="7"/>
        <v/>
      </c>
      <c r="O176" s="36" t="str">
        <f t="shared" si="8"/>
        <v/>
      </c>
    </row>
    <row r="177" spans="1:15" x14ac:dyDescent="0.35">
      <c r="A177" s="5" t="s">
        <v>11</v>
      </c>
      <c r="B177" s="1" t="s">
        <v>407</v>
      </c>
      <c r="C177" s="1" t="s">
        <v>408</v>
      </c>
      <c r="D177" s="1" t="b">
        <v>0</v>
      </c>
      <c r="E177" s="1" t="b">
        <v>1</v>
      </c>
      <c r="F177" s="1">
        <v>35.15625</v>
      </c>
      <c r="G177" s="1">
        <v>12</v>
      </c>
      <c r="H177" s="1">
        <v>19</v>
      </c>
      <c r="I177" s="1">
        <v>12</v>
      </c>
      <c r="J177" s="2">
        <v>194353645.41666701</v>
      </c>
      <c r="K177" s="4">
        <f t="shared" si="6"/>
        <v>8.2885926909384455</v>
      </c>
      <c r="L177" s="6">
        <v>40.74</v>
      </c>
      <c r="M177" s="25" t="s">
        <v>4702</v>
      </c>
      <c r="N177" s="32" t="str">
        <f t="shared" si="7"/>
        <v/>
      </c>
      <c r="O177" s="36" t="str">
        <f t="shared" si="8"/>
        <v/>
      </c>
    </row>
    <row r="178" spans="1:15" x14ac:dyDescent="0.35">
      <c r="A178" s="5" t="s">
        <v>11</v>
      </c>
      <c r="B178" s="1" t="s">
        <v>126</v>
      </c>
      <c r="C178" s="1" t="s">
        <v>127</v>
      </c>
      <c r="D178" s="1" t="b">
        <v>0</v>
      </c>
      <c r="E178" s="1" t="b">
        <v>1</v>
      </c>
      <c r="F178" s="1">
        <v>70.270270270270302</v>
      </c>
      <c r="G178" s="1">
        <v>16</v>
      </c>
      <c r="H178" s="1">
        <v>33</v>
      </c>
      <c r="I178" s="1">
        <v>16</v>
      </c>
      <c r="J178" s="2">
        <v>193063389.03125</v>
      </c>
      <c r="K178" s="4">
        <f t="shared" si="6"/>
        <v>8.2856999255185038</v>
      </c>
      <c r="L178" s="6">
        <v>87.22</v>
      </c>
      <c r="M178" s="25" t="s">
        <v>4703</v>
      </c>
      <c r="N178" s="32" t="str">
        <f t="shared" si="7"/>
        <v/>
      </c>
      <c r="O178" s="36" t="str">
        <f t="shared" si="8"/>
        <v/>
      </c>
    </row>
    <row r="179" spans="1:15" x14ac:dyDescent="0.35">
      <c r="A179" s="5" t="s">
        <v>11</v>
      </c>
      <c r="B179" s="1" t="s">
        <v>146</v>
      </c>
      <c r="C179" s="1" t="s">
        <v>147</v>
      </c>
      <c r="D179" s="1" t="b">
        <v>0</v>
      </c>
      <c r="E179" s="1" t="b">
        <v>1</v>
      </c>
      <c r="F179" s="1">
        <v>56.190476190476197</v>
      </c>
      <c r="G179" s="1">
        <v>13</v>
      </c>
      <c r="H179" s="1">
        <v>29</v>
      </c>
      <c r="I179" s="1">
        <v>13</v>
      </c>
      <c r="J179" s="2">
        <v>192364122.66666701</v>
      </c>
      <c r="K179" s="4">
        <f t="shared" si="6"/>
        <v>8.2841240761175001</v>
      </c>
      <c r="L179" s="6">
        <v>85.72</v>
      </c>
      <c r="M179" s="25" t="s">
        <v>4704</v>
      </c>
      <c r="N179" s="32" t="str">
        <f t="shared" si="7"/>
        <v/>
      </c>
      <c r="O179" s="36" t="str">
        <f t="shared" si="8"/>
        <v/>
      </c>
    </row>
    <row r="180" spans="1:15" x14ac:dyDescent="0.35">
      <c r="A180" s="5" t="s">
        <v>11</v>
      </c>
      <c r="B180" s="1" t="s">
        <v>100</v>
      </c>
      <c r="C180" s="1" t="s">
        <v>101</v>
      </c>
      <c r="D180" s="1" t="b">
        <v>1</v>
      </c>
      <c r="E180" s="1" t="b">
        <v>0</v>
      </c>
      <c r="F180" s="1">
        <v>45.719178082191803</v>
      </c>
      <c r="G180" s="1">
        <v>24</v>
      </c>
      <c r="H180" s="1">
        <v>45</v>
      </c>
      <c r="I180" s="1">
        <v>15</v>
      </c>
      <c r="J180" s="2">
        <v>185840046.87890601</v>
      </c>
      <c r="K180" s="4">
        <f t="shared" si="6"/>
        <v>8.2691393063447372</v>
      </c>
      <c r="L180" s="6">
        <v>114.92</v>
      </c>
      <c r="M180" s="25" t="s">
        <v>4705</v>
      </c>
      <c r="N180" s="32" t="str">
        <f t="shared" si="7"/>
        <v/>
      </c>
      <c r="O180" s="36" t="str">
        <f t="shared" si="8"/>
        <v/>
      </c>
    </row>
    <row r="181" spans="1:15" x14ac:dyDescent="0.35">
      <c r="A181" s="5" t="s">
        <v>11</v>
      </c>
      <c r="B181" s="1" t="s">
        <v>931</v>
      </c>
      <c r="C181" s="1" t="s">
        <v>932</v>
      </c>
      <c r="D181" s="1" t="b">
        <v>1</v>
      </c>
      <c r="E181" s="1" t="b">
        <v>0</v>
      </c>
      <c r="F181" s="1">
        <v>21.875</v>
      </c>
      <c r="G181" s="1">
        <v>4</v>
      </c>
      <c r="H181" s="1">
        <v>8</v>
      </c>
      <c r="I181" s="1">
        <v>4</v>
      </c>
      <c r="J181" s="2">
        <v>182501060.93489599</v>
      </c>
      <c r="K181" s="4">
        <f t="shared" si="6"/>
        <v>8.2612653934874611</v>
      </c>
      <c r="L181" s="6">
        <v>19.22</v>
      </c>
      <c r="M181" s="25" t="s">
        <v>4706</v>
      </c>
      <c r="N181" s="32" t="str">
        <f t="shared" si="7"/>
        <v/>
      </c>
      <c r="O181" s="36" t="str">
        <f t="shared" si="8"/>
        <v/>
      </c>
    </row>
    <row r="182" spans="1:15" x14ac:dyDescent="0.35">
      <c r="A182" s="5" t="s">
        <v>11</v>
      </c>
      <c r="B182" s="1" t="s">
        <v>110</v>
      </c>
      <c r="C182" s="1" t="s">
        <v>111</v>
      </c>
      <c r="D182" s="1" t="b">
        <v>0</v>
      </c>
      <c r="E182" s="1" t="b">
        <v>1</v>
      </c>
      <c r="F182" s="1">
        <v>28.0701754385965</v>
      </c>
      <c r="G182" s="1">
        <v>21</v>
      </c>
      <c r="H182" s="1">
        <v>38</v>
      </c>
      <c r="I182" s="1">
        <v>21</v>
      </c>
      <c r="J182" s="2">
        <v>180470075.91666701</v>
      </c>
      <c r="K182" s="4">
        <f t="shared" si="6"/>
        <v>8.2564052010248208</v>
      </c>
      <c r="L182" s="6">
        <v>96.85</v>
      </c>
      <c r="M182" s="25" t="s">
        <v>4707</v>
      </c>
      <c r="N182" s="32" t="str">
        <f t="shared" si="7"/>
        <v/>
      </c>
      <c r="O182" s="36" t="str">
        <f t="shared" si="8"/>
        <v/>
      </c>
    </row>
    <row r="183" spans="1:15" x14ac:dyDescent="0.35">
      <c r="A183" s="5" t="s">
        <v>11</v>
      </c>
      <c r="B183" s="1" t="s">
        <v>740</v>
      </c>
      <c r="C183" s="1" t="s">
        <v>741</v>
      </c>
      <c r="D183" s="1" t="b">
        <v>0</v>
      </c>
      <c r="E183" s="1" t="b">
        <v>1</v>
      </c>
      <c r="F183" s="1">
        <v>38.586956521739097</v>
      </c>
      <c r="G183" s="1">
        <v>8</v>
      </c>
      <c r="H183" s="1">
        <v>16</v>
      </c>
      <c r="I183" s="1">
        <v>7</v>
      </c>
      <c r="J183" s="2">
        <v>162215660.19400999</v>
      </c>
      <c r="K183" s="4">
        <f t="shared" si="6"/>
        <v>8.2100927784050057</v>
      </c>
      <c r="L183" s="6">
        <v>35.56</v>
      </c>
      <c r="M183" s="25" t="s">
        <v>4708</v>
      </c>
      <c r="N183" s="32" t="str">
        <f t="shared" si="7"/>
        <v/>
      </c>
      <c r="O183" s="36" t="str">
        <f t="shared" si="8"/>
        <v/>
      </c>
    </row>
    <row r="184" spans="1:15" x14ac:dyDescent="0.35">
      <c r="A184" s="5" t="s">
        <v>11</v>
      </c>
      <c r="B184" s="1" t="s">
        <v>417</v>
      </c>
      <c r="C184" s="1" t="s">
        <v>418</v>
      </c>
      <c r="D184" s="1" t="b">
        <v>0</v>
      </c>
      <c r="E184" s="1" t="b">
        <v>1</v>
      </c>
      <c r="F184" s="1">
        <v>28.661087866108801</v>
      </c>
      <c r="G184" s="1">
        <v>12</v>
      </c>
      <c r="H184" s="1">
        <v>21</v>
      </c>
      <c r="I184" s="1">
        <v>12</v>
      </c>
      <c r="J184" s="2">
        <v>160749029.375</v>
      </c>
      <c r="K184" s="4">
        <f t="shared" si="6"/>
        <v>8.2061483592736817</v>
      </c>
      <c r="L184" s="6">
        <v>49.81</v>
      </c>
      <c r="M184" s="25" t="s">
        <v>4709</v>
      </c>
      <c r="N184" s="32" t="str">
        <f t="shared" si="7"/>
        <v/>
      </c>
      <c r="O184" s="36" t="str">
        <f t="shared" si="8"/>
        <v/>
      </c>
    </row>
    <row r="185" spans="1:15" x14ac:dyDescent="0.35">
      <c r="A185" s="5" t="s">
        <v>4094</v>
      </c>
      <c r="B185" s="1" t="s">
        <v>4597</v>
      </c>
      <c r="C185" s="1" t="s">
        <v>4598</v>
      </c>
      <c r="D185" s="1" t="b">
        <v>0</v>
      </c>
      <c r="E185" s="1" t="b">
        <v>1</v>
      </c>
      <c r="F185" s="1">
        <v>3.8834951456310698</v>
      </c>
      <c r="G185" s="1">
        <v>1</v>
      </c>
      <c r="H185" s="1">
        <v>1</v>
      </c>
      <c r="I185" s="1">
        <v>1</v>
      </c>
      <c r="J185" s="2">
        <v>158405787.5</v>
      </c>
      <c r="K185" s="4">
        <f t="shared" si="6"/>
        <v>8.199771044888557</v>
      </c>
      <c r="L185" s="6">
        <v>0</v>
      </c>
      <c r="M185" s="25" t="s">
        <v>4710</v>
      </c>
      <c r="N185" s="32" t="str">
        <f t="shared" si="7"/>
        <v/>
      </c>
      <c r="O185" s="36" t="str">
        <f t="shared" si="8"/>
        <v/>
      </c>
    </row>
    <row r="186" spans="1:15" x14ac:dyDescent="0.35">
      <c r="A186" s="5" t="s">
        <v>11</v>
      </c>
      <c r="B186" s="1" t="s">
        <v>580</v>
      </c>
      <c r="C186" s="1" t="s">
        <v>581</v>
      </c>
      <c r="D186" s="1" t="b">
        <v>0</v>
      </c>
      <c r="E186" s="1" t="b">
        <v>1</v>
      </c>
      <c r="F186" s="1">
        <v>35.376044568245099</v>
      </c>
      <c r="G186" s="1">
        <v>8</v>
      </c>
      <c r="H186" s="1">
        <v>15</v>
      </c>
      <c r="I186" s="1">
        <v>8</v>
      </c>
      <c r="J186" s="2">
        <v>158159039.34895799</v>
      </c>
      <c r="K186" s="4">
        <f t="shared" si="6"/>
        <v>8.1990940184280632</v>
      </c>
      <c r="L186" s="6">
        <v>37.090000000000003</v>
      </c>
      <c r="M186" s="25" t="s">
        <v>4711</v>
      </c>
      <c r="N186" s="32" t="str">
        <f t="shared" si="7"/>
        <v/>
      </c>
      <c r="O186" s="36" t="str">
        <f t="shared" si="8"/>
        <v/>
      </c>
    </row>
    <row r="187" spans="1:15" x14ac:dyDescent="0.35">
      <c r="A187" s="5" t="s">
        <v>11</v>
      </c>
      <c r="B187" s="1" t="s">
        <v>389</v>
      </c>
      <c r="C187" s="1" t="s">
        <v>390</v>
      </c>
      <c r="D187" s="1" t="b">
        <v>0</v>
      </c>
      <c r="E187" s="1" t="b">
        <v>1</v>
      </c>
      <c r="F187" s="1">
        <v>41.218637992831503</v>
      </c>
      <c r="G187" s="1">
        <v>7</v>
      </c>
      <c r="H187" s="1">
        <v>17</v>
      </c>
      <c r="I187" s="1">
        <v>7</v>
      </c>
      <c r="J187" s="2">
        <v>157905339.01041701</v>
      </c>
      <c r="K187" s="4">
        <f t="shared" si="6"/>
        <v>8.1983968143880475</v>
      </c>
      <c r="L187" s="6">
        <v>52.27</v>
      </c>
      <c r="M187" s="25" t="s">
        <v>4712</v>
      </c>
      <c r="N187" s="32" t="str">
        <f t="shared" si="7"/>
        <v/>
      </c>
      <c r="O187" s="36" t="str">
        <f t="shared" si="8"/>
        <v/>
      </c>
    </row>
    <row r="188" spans="1:15" x14ac:dyDescent="0.35">
      <c r="A188" s="5" t="s">
        <v>11</v>
      </c>
      <c r="B188" s="1" t="s">
        <v>118</v>
      </c>
      <c r="C188" s="1" t="s">
        <v>119</v>
      </c>
      <c r="D188" s="1" t="b">
        <v>0</v>
      </c>
      <c r="E188" s="1" t="b">
        <v>1</v>
      </c>
      <c r="F188" s="1">
        <v>32.650273224043701</v>
      </c>
      <c r="G188" s="1">
        <v>17</v>
      </c>
      <c r="H188" s="1">
        <v>29</v>
      </c>
      <c r="I188" s="1">
        <v>17</v>
      </c>
      <c r="J188" s="2">
        <v>157419112.33333299</v>
      </c>
      <c r="K188" s="4">
        <f t="shared" si="6"/>
        <v>8.1970574591348981</v>
      </c>
      <c r="L188" s="6">
        <v>79.819999999999993</v>
      </c>
      <c r="M188" s="25" t="s">
        <v>4713</v>
      </c>
      <c r="N188" s="32" t="str">
        <f t="shared" si="7"/>
        <v/>
      </c>
      <c r="O188" s="36" t="str">
        <f t="shared" si="8"/>
        <v/>
      </c>
    </row>
    <row r="189" spans="1:15" x14ac:dyDescent="0.35">
      <c r="A189" s="5" t="s">
        <v>11</v>
      </c>
      <c r="B189" s="1" t="s">
        <v>140</v>
      </c>
      <c r="C189" s="1" t="s">
        <v>141</v>
      </c>
      <c r="D189" s="1" t="b">
        <v>0</v>
      </c>
      <c r="E189" s="1" t="b">
        <v>1</v>
      </c>
      <c r="F189" s="1">
        <v>43.392504930966503</v>
      </c>
      <c r="G189" s="1">
        <v>15</v>
      </c>
      <c r="H189" s="1">
        <v>28</v>
      </c>
      <c r="I189" s="1">
        <v>15</v>
      </c>
      <c r="J189" s="2">
        <v>156997139.265625</v>
      </c>
      <c r="K189" s="4">
        <f t="shared" si="6"/>
        <v>8.1958917389539945</v>
      </c>
      <c r="L189" s="6">
        <v>67.33</v>
      </c>
      <c r="M189" s="25" t="s">
        <v>4714</v>
      </c>
      <c r="N189" s="32" t="str">
        <f t="shared" si="7"/>
        <v/>
      </c>
      <c r="O189" s="36" t="str">
        <f t="shared" si="8"/>
        <v/>
      </c>
    </row>
    <row r="190" spans="1:15" x14ac:dyDescent="0.35">
      <c r="A190" s="5" t="s">
        <v>11</v>
      </c>
      <c r="B190" s="1" t="s">
        <v>128</v>
      </c>
      <c r="C190" s="1" t="s">
        <v>129</v>
      </c>
      <c r="D190" s="1" t="b">
        <v>0</v>
      </c>
      <c r="E190" s="1" t="b">
        <v>1</v>
      </c>
      <c r="F190" s="1">
        <v>43.010752688171998</v>
      </c>
      <c r="G190" s="1">
        <v>20</v>
      </c>
      <c r="H190" s="1">
        <v>42</v>
      </c>
      <c r="I190" s="1">
        <v>20</v>
      </c>
      <c r="J190" s="2">
        <v>153127061.02083299</v>
      </c>
      <c r="K190" s="4">
        <f t="shared" si="6"/>
        <v>8.1850519471548182</v>
      </c>
      <c r="L190" s="6">
        <v>87.8</v>
      </c>
      <c r="M190" s="25" t="s">
        <v>4715</v>
      </c>
      <c r="N190" s="32" t="str">
        <f t="shared" si="7"/>
        <v/>
      </c>
      <c r="O190" s="36" t="str">
        <f t="shared" si="8"/>
        <v/>
      </c>
    </row>
    <row r="191" spans="1:15" x14ac:dyDescent="0.35">
      <c r="A191" s="5" t="s">
        <v>11</v>
      </c>
      <c r="B191" s="1" t="s">
        <v>217</v>
      </c>
      <c r="C191" s="1" t="s">
        <v>218</v>
      </c>
      <c r="D191" s="1" t="b">
        <v>0</v>
      </c>
      <c r="E191" s="1" t="b">
        <v>1</v>
      </c>
      <c r="F191" s="1">
        <v>35.982008995502198</v>
      </c>
      <c r="G191" s="1">
        <v>17</v>
      </c>
      <c r="H191" s="1">
        <v>20</v>
      </c>
      <c r="I191" s="1">
        <v>17</v>
      </c>
      <c r="J191" s="2">
        <v>148978475.29427099</v>
      </c>
      <c r="K191" s="4">
        <f t="shared" si="6"/>
        <v>8.1731235252162779</v>
      </c>
      <c r="L191" s="6">
        <v>52.72</v>
      </c>
      <c r="M191" s="25" t="s">
        <v>4716</v>
      </c>
      <c r="N191" s="32" t="str">
        <f t="shared" si="7"/>
        <v/>
      </c>
      <c r="O191" s="36" t="str">
        <f t="shared" si="8"/>
        <v/>
      </c>
    </row>
    <row r="192" spans="1:15" x14ac:dyDescent="0.35">
      <c r="A192" s="5" t="s">
        <v>11</v>
      </c>
      <c r="B192" s="1" t="s">
        <v>172</v>
      </c>
      <c r="C192" s="1" t="s">
        <v>173</v>
      </c>
      <c r="D192" s="1" t="b">
        <v>1</v>
      </c>
      <c r="E192" s="1" t="b">
        <v>0</v>
      </c>
      <c r="F192" s="1">
        <v>33.044982698961903</v>
      </c>
      <c r="G192" s="1">
        <v>14</v>
      </c>
      <c r="H192" s="1">
        <v>28</v>
      </c>
      <c r="I192" s="1">
        <v>14</v>
      </c>
      <c r="J192" s="2">
        <v>147637290.15625</v>
      </c>
      <c r="K192" s="4">
        <f t="shared" si="6"/>
        <v>8.1691960652354307</v>
      </c>
      <c r="L192" s="6">
        <v>65.8</v>
      </c>
      <c r="M192" s="25" t="e">
        <v>#N/A</v>
      </c>
      <c r="N192" s="32" t="str">
        <f t="shared" si="7"/>
        <v/>
      </c>
      <c r="O192" s="36" t="str">
        <f t="shared" si="8"/>
        <v/>
      </c>
    </row>
    <row r="193" spans="1:15" x14ac:dyDescent="0.35">
      <c r="A193" s="5" t="s">
        <v>11</v>
      </c>
      <c r="B193" s="1" t="s">
        <v>158</v>
      </c>
      <c r="C193" s="1" t="s">
        <v>159</v>
      </c>
      <c r="D193" s="1" t="b">
        <v>0</v>
      </c>
      <c r="E193" s="1" t="b">
        <v>1</v>
      </c>
      <c r="F193" s="1">
        <v>47.715736040609102</v>
      </c>
      <c r="G193" s="1">
        <v>12</v>
      </c>
      <c r="H193" s="1">
        <v>25</v>
      </c>
      <c r="I193" s="1">
        <v>12</v>
      </c>
      <c r="J193" s="2">
        <v>147597057.03906301</v>
      </c>
      <c r="K193" s="4">
        <f t="shared" si="6"/>
        <v>8.1690776981073636</v>
      </c>
      <c r="L193" s="6">
        <v>71.63</v>
      </c>
      <c r="M193" s="25" t="s">
        <v>4717</v>
      </c>
      <c r="N193" s="32" t="str">
        <f t="shared" si="7"/>
        <v/>
      </c>
      <c r="O193" s="36" t="str">
        <f t="shared" si="8"/>
        <v/>
      </c>
    </row>
    <row r="194" spans="1:15" x14ac:dyDescent="0.35">
      <c r="A194" s="5" t="s">
        <v>11</v>
      </c>
      <c r="B194" s="1" t="s">
        <v>520</v>
      </c>
      <c r="C194" s="1" t="s">
        <v>521</v>
      </c>
      <c r="D194" s="1" t="b">
        <v>0</v>
      </c>
      <c r="E194" s="1" t="b">
        <v>1</v>
      </c>
      <c r="F194" s="1">
        <v>21.204188481675398</v>
      </c>
      <c r="G194" s="1">
        <v>7</v>
      </c>
      <c r="H194" s="1">
        <v>13</v>
      </c>
      <c r="I194" s="1">
        <v>7</v>
      </c>
      <c r="J194" s="2">
        <v>145352905.47135401</v>
      </c>
      <c r="K194" s="4">
        <f t="shared" si="6"/>
        <v>8.1624237173418432</v>
      </c>
      <c r="L194" s="6">
        <v>29.37</v>
      </c>
      <c r="M194" s="25" t="s">
        <v>4718</v>
      </c>
      <c r="N194" s="32" t="str">
        <f t="shared" si="7"/>
        <v/>
      </c>
      <c r="O194" s="36" t="str">
        <f t="shared" si="8"/>
        <v/>
      </c>
    </row>
    <row r="195" spans="1:15" x14ac:dyDescent="0.35">
      <c r="A195" s="5" t="s">
        <v>11</v>
      </c>
      <c r="B195" s="1" t="s">
        <v>56</v>
      </c>
      <c r="C195" s="1" t="s">
        <v>57</v>
      </c>
      <c r="D195" s="1" t="b">
        <v>0</v>
      </c>
      <c r="E195" s="1" t="b">
        <v>1</v>
      </c>
      <c r="F195" s="1">
        <v>62.6666666666667</v>
      </c>
      <c r="G195" s="1">
        <v>19</v>
      </c>
      <c r="H195" s="1">
        <v>132</v>
      </c>
      <c r="I195" s="1">
        <v>1</v>
      </c>
      <c r="J195" s="2">
        <v>144454362.5</v>
      </c>
      <c r="K195" s="4">
        <f t="shared" si="6"/>
        <v>8.1597306620062344</v>
      </c>
      <c r="L195" s="6">
        <v>278.63</v>
      </c>
      <c r="M195" s="25" t="s">
        <v>4719</v>
      </c>
      <c r="N195" s="32" t="str">
        <f t="shared" si="7"/>
        <v/>
      </c>
      <c r="O195" s="36" t="str">
        <f t="shared" si="8"/>
        <v/>
      </c>
    </row>
    <row r="196" spans="1:15" x14ac:dyDescent="0.35">
      <c r="A196" s="5" t="s">
        <v>11</v>
      </c>
      <c r="B196" s="1" t="s">
        <v>409</v>
      </c>
      <c r="C196" s="1" t="s">
        <v>410</v>
      </c>
      <c r="D196" s="1" t="b">
        <v>0</v>
      </c>
      <c r="E196" s="1" t="b">
        <v>1</v>
      </c>
      <c r="F196" s="1">
        <v>40.5286343612335</v>
      </c>
      <c r="G196" s="1">
        <v>8</v>
      </c>
      <c r="H196" s="1">
        <v>19</v>
      </c>
      <c r="I196" s="1">
        <v>7</v>
      </c>
      <c r="J196" s="2">
        <v>144122221.54427099</v>
      </c>
      <c r="K196" s="4">
        <f t="shared" ref="K196:K259" si="9">IF(ISNUMBER(J196),LOG(J196,10),"0")</f>
        <v>8.1587309478509074</v>
      </c>
      <c r="L196" s="6">
        <v>52.54</v>
      </c>
      <c r="M196" s="25" t="s">
        <v>483</v>
      </c>
      <c r="N196" s="32" t="str">
        <f t="shared" ref="N196:N259" si="10">IF(ISERROR(MID(M196,SEARCH($R$3,M196)-40,80)),"",MID(M196,SEARCH($R$3,M196)-40,80))</f>
        <v/>
      </c>
      <c r="O196" s="36" t="str">
        <f t="shared" si="8"/>
        <v/>
      </c>
    </row>
    <row r="197" spans="1:15" x14ac:dyDescent="0.35">
      <c r="A197" s="5" t="s">
        <v>11</v>
      </c>
      <c r="B197" s="1" t="s">
        <v>295</v>
      </c>
      <c r="C197" s="1" t="s">
        <v>296</v>
      </c>
      <c r="D197" s="1" t="b">
        <v>0</v>
      </c>
      <c r="E197" s="1" t="b">
        <v>1</v>
      </c>
      <c r="F197" s="1">
        <v>52.348993288590599</v>
      </c>
      <c r="G197" s="1">
        <v>16</v>
      </c>
      <c r="H197" s="1">
        <v>26</v>
      </c>
      <c r="I197" s="1">
        <v>7</v>
      </c>
      <c r="J197" s="2">
        <v>144058979.39583299</v>
      </c>
      <c r="K197" s="4">
        <f t="shared" si="9"/>
        <v>8.1585403336370597</v>
      </c>
      <c r="L197" s="6">
        <v>49.49</v>
      </c>
      <c r="M197" s="25" t="s">
        <v>4720</v>
      </c>
      <c r="N197" s="32" t="str">
        <f t="shared" si="10"/>
        <v/>
      </c>
      <c r="O197" s="36" t="str">
        <f t="shared" ref="O197:O260" si="11">IF(ISERROR(MID(M197,SEARCH($R$4,M197)-40,80)),"",MID(M197,SEARCH($R$4,M197)-40,80))</f>
        <v/>
      </c>
    </row>
    <row r="198" spans="1:15" x14ac:dyDescent="0.35">
      <c r="A198" s="5" t="s">
        <v>11</v>
      </c>
      <c r="B198" s="1" t="s">
        <v>548</v>
      </c>
      <c r="C198" s="1" t="s">
        <v>549</v>
      </c>
      <c r="D198" s="1" t="b">
        <v>0</v>
      </c>
      <c r="E198" s="1" t="b">
        <v>1</v>
      </c>
      <c r="F198" s="1">
        <v>22.466960352422898</v>
      </c>
      <c r="G198" s="1">
        <v>8</v>
      </c>
      <c r="H198" s="1">
        <v>16</v>
      </c>
      <c r="I198" s="1">
        <v>8</v>
      </c>
      <c r="J198" s="2">
        <v>143927066.04166701</v>
      </c>
      <c r="K198" s="4">
        <f t="shared" si="9"/>
        <v>8.1581424723745588</v>
      </c>
      <c r="L198" s="6">
        <v>41.13</v>
      </c>
      <c r="M198" s="25" t="s">
        <v>4721</v>
      </c>
      <c r="N198" s="32" t="str">
        <f t="shared" si="10"/>
        <v/>
      </c>
      <c r="O198" s="36" t="str">
        <f t="shared" si="11"/>
        <v/>
      </c>
    </row>
    <row r="199" spans="1:15" x14ac:dyDescent="0.35">
      <c r="A199" s="5" t="s">
        <v>11</v>
      </c>
      <c r="B199" s="1" t="s">
        <v>614</v>
      </c>
      <c r="C199" s="1" t="s">
        <v>615</v>
      </c>
      <c r="D199" s="1" t="b">
        <v>0</v>
      </c>
      <c r="E199" s="1" t="b">
        <v>1</v>
      </c>
      <c r="F199" s="1">
        <v>35.0140056022409</v>
      </c>
      <c r="G199" s="1">
        <v>11</v>
      </c>
      <c r="H199" s="1">
        <v>16</v>
      </c>
      <c r="I199" s="1">
        <v>11</v>
      </c>
      <c r="J199" s="2">
        <v>143797090.40104201</v>
      </c>
      <c r="K199" s="4">
        <f t="shared" si="9"/>
        <v>8.1577500985951517</v>
      </c>
      <c r="L199" s="6">
        <v>29.71</v>
      </c>
      <c r="M199" s="25" t="s">
        <v>4722</v>
      </c>
      <c r="N199" s="32" t="str">
        <f t="shared" si="10"/>
        <v/>
      </c>
      <c r="O199" s="36" t="str">
        <f t="shared" si="11"/>
        <v/>
      </c>
    </row>
    <row r="200" spans="1:15" x14ac:dyDescent="0.35">
      <c r="A200" s="5" t="s">
        <v>11</v>
      </c>
      <c r="B200" s="1" t="s">
        <v>1359</v>
      </c>
      <c r="C200" s="1" t="s">
        <v>1360</v>
      </c>
      <c r="D200" s="1" t="b">
        <v>0</v>
      </c>
      <c r="E200" s="1" t="b">
        <v>1</v>
      </c>
      <c r="F200" s="1">
        <v>28.4023668639053</v>
      </c>
      <c r="G200" s="1">
        <v>4</v>
      </c>
      <c r="H200" s="1">
        <v>9</v>
      </c>
      <c r="I200" s="1">
        <v>4</v>
      </c>
      <c r="J200" s="2">
        <v>140048535.36458299</v>
      </c>
      <c r="K200" s="4">
        <f t="shared" si="9"/>
        <v>8.1462785713073504</v>
      </c>
      <c r="L200" s="6">
        <v>17.22</v>
      </c>
      <c r="M200" s="25" t="s">
        <v>4723</v>
      </c>
      <c r="N200" s="32" t="str">
        <f t="shared" si="10"/>
        <v/>
      </c>
      <c r="O200" s="36" t="str">
        <f t="shared" si="11"/>
        <v/>
      </c>
    </row>
    <row r="201" spans="1:15" x14ac:dyDescent="0.35">
      <c r="A201" s="5" t="s">
        <v>11</v>
      </c>
      <c r="B201" s="1" t="s">
        <v>943</v>
      </c>
      <c r="C201" s="1" t="s">
        <v>944</v>
      </c>
      <c r="D201" s="1" t="b">
        <v>0</v>
      </c>
      <c r="E201" s="1" t="b">
        <v>1</v>
      </c>
      <c r="F201" s="1">
        <v>42.748091603053403</v>
      </c>
      <c r="G201" s="1">
        <v>8</v>
      </c>
      <c r="H201" s="1">
        <v>13</v>
      </c>
      <c r="I201" s="1">
        <v>8</v>
      </c>
      <c r="J201" s="2">
        <v>138693146.92708299</v>
      </c>
      <c r="K201" s="4">
        <f t="shared" si="9"/>
        <v>8.142055002347389</v>
      </c>
      <c r="L201" s="6">
        <v>25.09</v>
      </c>
      <c r="M201" s="25" t="s">
        <v>4724</v>
      </c>
      <c r="N201" s="32" t="str">
        <f t="shared" si="10"/>
        <v/>
      </c>
      <c r="O201" s="36" t="str">
        <f t="shared" si="11"/>
        <v/>
      </c>
    </row>
    <row r="202" spans="1:15" x14ac:dyDescent="0.35">
      <c r="A202" s="5" t="s">
        <v>11</v>
      </c>
      <c r="B202" s="1" t="s">
        <v>176</v>
      </c>
      <c r="C202" s="1" t="s">
        <v>177</v>
      </c>
      <c r="D202" s="1" t="b">
        <v>0</v>
      </c>
      <c r="E202" s="1" t="b">
        <v>1</v>
      </c>
      <c r="F202" s="1">
        <v>46.902654867256601</v>
      </c>
      <c r="G202" s="1">
        <v>16</v>
      </c>
      <c r="H202" s="1">
        <v>31</v>
      </c>
      <c r="I202" s="1">
        <v>16</v>
      </c>
      <c r="J202" s="2">
        <v>138078227.03125</v>
      </c>
      <c r="K202" s="4">
        <f t="shared" si="9"/>
        <v>8.1401252019264039</v>
      </c>
      <c r="L202" s="6">
        <v>85.12</v>
      </c>
      <c r="M202" s="25" t="s">
        <v>4725</v>
      </c>
      <c r="N202" s="32" t="str">
        <f t="shared" si="10"/>
        <v/>
      </c>
      <c r="O202" s="36" t="str">
        <f t="shared" si="11"/>
        <v/>
      </c>
    </row>
    <row r="203" spans="1:15" x14ac:dyDescent="0.35">
      <c r="A203" s="5" t="s">
        <v>11</v>
      </c>
      <c r="B203" s="1" t="s">
        <v>742</v>
      </c>
      <c r="C203" s="1" t="s">
        <v>743</v>
      </c>
      <c r="D203" s="1" t="b">
        <v>0</v>
      </c>
      <c r="E203" s="1" t="b">
        <v>1</v>
      </c>
      <c r="F203" s="1">
        <v>34.390243902439003</v>
      </c>
      <c r="G203" s="1">
        <v>10</v>
      </c>
      <c r="H203" s="1">
        <v>17</v>
      </c>
      <c r="I203" s="1">
        <v>10</v>
      </c>
      <c r="J203" s="2">
        <v>137326207.77604201</v>
      </c>
      <c r="K203" s="4">
        <f t="shared" si="9"/>
        <v>8.1377534273050021</v>
      </c>
      <c r="L203" s="6">
        <v>37.090000000000003</v>
      </c>
      <c r="M203" s="25" t="s">
        <v>4726</v>
      </c>
      <c r="N203" s="32" t="str">
        <f t="shared" si="10"/>
        <v/>
      </c>
      <c r="O203" s="36" t="str">
        <f t="shared" si="11"/>
        <v/>
      </c>
    </row>
    <row r="204" spans="1:15" x14ac:dyDescent="0.35">
      <c r="A204" s="5" t="s">
        <v>11</v>
      </c>
      <c r="B204" s="1" t="s">
        <v>385</v>
      </c>
      <c r="C204" s="1" t="s">
        <v>386</v>
      </c>
      <c r="D204" s="1" t="b">
        <v>0</v>
      </c>
      <c r="E204" s="1" t="b">
        <v>1</v>
      </c>
      <c r="F204" s="1">
        <v>46.945337620578798</v>
      </c>
      <c r="G204" s="1">
        <v>10</v>
      </c>
      <c r="H204" s="1">
        <v>15</v>
      </c>
      <c r="I204" s="1">
        <v>10</v>
      </c>
      <c r="J204" s="2">
        <v>134190305.234375</v>
      </c>
      <c r="K204" s="4">
        <f t="shared" si="9"/>
        <v>8.1277211407561971</v>
      </c>
      <c r="L204" s="6">
        <v>36.979999999999997</v>
      </c>
      <c r="M204" s="25" t="s">
        <v>4728</v>
      </c>
      <c r="N204" s="32" t="str">
        <f t="shared" si="10"/>
        <v/>
      </c>
      <c r="O204" s="36" t="str">
        <f t="shared" si="11"/>
        <v/>
      </c>
    </row>
    <row r="205" spans="1:15" x14ac:dyDescent="0.35">
      <c r="A205" s="5" t="s">
        <v>11</v>
      </c>
      <c r="B205" s="1" t="s">
        <v>732</v>
      </c>
      <c r="C205" s="1" t="s">
        <v>733</v>
      </c>
      <c r="D205" s="1" t="b">
        <v>0</v>
      </c>
      <c r="E205" s="1" t="b">
        <v>1</v>
      </c>
      <c r="F205" s="1">
        <v>49.769585253456199</v>
      </c>
      <c r="G205" s="1">
        <v>9</v>
      </c>
      <c r="H205" s="1">
        <v>17</v>
      </c>
      <c r="I205" s="1">
        <v>9</v>
      </c>
      <c r="J205" s="2">
        <v>131160097.5</v>
      </c>
      <c r="K205" s="4">
        <f t="shared" si="9"/>
        <v>8.1178017308373409</v>
      </c>
      <c r="L205" s="6">
        <v>39.74</v>
      </c>
      <c r="M205" s="25" t="s">
        <v>4729</v>
      </c>
      <c r="N205" s="32" t="str">
        <f t="shared" si="10"/>
        <v/>
      </c>
      <c r="O205" s="36" t="str">
        <f t="shared" si="11"/>
        <v/>
      </c>
    </row>
    <row r="206" spans="1:15" x14ac:dyDescent="0.35">
      <c r="A206" s="5" t="s">
        <v>11</v>
      </c>
      <c r="B206" s="1" t="s">
        <v>363</v>
      </c>
      <c r="C206" s="1" t="s">
        <v>364</v>
      </c>
      <c r="D206" s="1" t="b">
        <v>0</v>
      </c>
      <c r="E206" s="1" t="b">
        <v>1</v>
      </c>
      <c r="F206" s="1">
        <v>59.797297297297298</v>
      </c>
      <c r="G206" s="1">
        <v>14</v>
      </c>
      <c r="H206" s="1">
        <v>24</v>
      </c>
      <c r="I206" s="1">
        <v>2</v>
      </c>
      <c r="J206" s="2">
        <v>130294747.63281301</v>
      </c>
      <c r="K206" s="4">
        <f t="shared" si="9"/>
        <v>8.114926909035205</v>
      </c>
      <c r="L206" s="6">
        <v>61.59</v>
      </c>
      <c r="M206" s="25" t="s">
        <v>4730</v>
      </c>
      <c r="N206" s="32" t="str">
        <f t="shared" si="10"/>
        <v/>
      </c>
      <c r="O206" s="36" t="str">
        <f t="shared" si="11"/>
        <v/>
      </c>
    </row>
    <row r="207" spans="1:15" x14ac:dyDescent="0.35">
      <c r="A207" s="5" t="s">
        <v>11</v>
      </c>
      <c r="B207" s="1" t="s">
        <v>116</v>
      </c>
      <c r="C207" s="1" t="s">
        <v>117</v>
      </c>
      <c r="D207" s="1" t="b">
        <v>0</v>
      </c>
      <c r="E207" s="1" t="b">
        <v>1</v>
      </c>
      <c r="F207" s="1">
        <v>58.185840707964601</v>
      </c>
      <c r="G207" s="1">
        <v>22</v>
      </c>
      <c r="H207" s="1">
        <v>46</v>
      </c>
      <c r="I207" s="1">
        <v>21</v>
      </c>
      <c r="J207" s="2">
        <v>129447962.442708</v>
      </c>
      <c r="K207" s="4">
        <f t="shared" si="9"/>
        <v>8.1120952188739963</v>
      </c>
      <c r="L207" s="6">
        <v>99.89</v>
      </c>
      <c r="M207" s="25" t="s">
        <v>4731</v>
      </c>
      <c r="N207" s="32" t="str">
        <f t="shared" si="10"/>
        <v/>
      </c>
      <c r="O207" s="36" t="str">
        <f t="shared" si="11"/>
        <v/>
      </c>
    </row>
    <row r="208" spans="1:15" x14ac:dyDescent="0.35">
      <c r="A208" s="5" t="s">
        <v>11</v>
      </c>
      <c r="B208" s="1" t="s">
        <v>325</v>
      </c>
      <c r="C208" s="1" t="s">
        <v>326</v>
      </c>
      <c r="D208" s="1" t="b">
        <v>0</v>
      </c>
      <c r="E208" s="1" t="b">
        <v>1</v>
      </c>
      <c r="F208" s="1">
        <v>50</v>
      </c>
      <c r="G208" s="1">
        <v>11</v>
      </c>
      <c r="H208" s="1">
        <v>23</v>
      </c>
      <c r="I208" s="1">
        <v>6</v>
      </c>
      <c r="J208" s="2">
        <v>128877554.020833</v>
      </c>
      <c r="K208" s="4">
        <f t="shared" si="9"/>
        <v>8.1101772849737355</v>
      </c>
      <c r="L208" s="6">
        <v>60.11</v>
      </c>
      <c r="M208" s="25" t="s">
        <v>4732</v>
      </c>
      <c r="N208" s="32" t="str">
        <f t="shared" si="10"/>
        <v/>
      </c>
      <c r="O208" s="36" t="str">
        <f t="shared" si="11"/>
        <v/>
      </c>
    </row>
    <row r="209" spans="1:15" x14ac:dyDescent="0.35">
      <c r="A209" s="5" t="s">
        <v>11</v>
      </c>
      <c r="B209" s="1" t="s">
        <v>359</v>
      </c>
      <c r="C209" s="1" t="s">
        <v>360</v>
      </c>
      <c r="D209" s="1" t="b">
        <v>0</v>
      </c>
      <c r="E209" s="1" t="b">
        <v>1</v>
      </c>
      <c r="F209" s="1">
        <v>29.076620825147302</v>
      </c>
      <c r="G209" s="1">
        <v>12</v>
      </c>
      <c r="H209" s="1">
        <v>19</v>
      </c>
      <c r="I209" s="1">
        <v>12</v>
      </c>
      <c r="J209" s="2">
        <v>125257061.01887999</v>
      </c>
      <c r="K209" s="4">
        <f t="shared" si="9"/>
        <v>8.0978022173744133</v>
      </c>
      <c r="L209" s="6">
        <v>49.3</v>
      </c>
      <c r="M209" s="25" t="s">
        <v>4733</v>
      </c>
      <c r="N209" s="32" t="str">
        <f t="shared" si="10"/>
        <v/>
      </c>
      <c r="O209" s="36" t="str">
        <f t="shared" si="11"/>
        <v/>
      </c>
    </row>
    <row r="210" spans="1:15" x14ac:dyDescent="0.35">
      <c r="A210" s="5" t="s">
        <v>11</v>
      </c>
      <c r="B210" s="1" t="s">
        <v>794</v>
      </c>
      <c r="C210" s="1" t="s">
        <v>795</v>
      </c>
      <c r="D210" s="1" t="b">
        <v>0</v>
      </c>
      <c r="E210" s="1" t="b">
        <v>1</v>
      </c>
      <c r="F210" s="1">
        <v>45.522388059701498</v>
      </c>
      <c r="G210" s="1">
        <v>5</v>
      </c>
      <c r="H210" s="1">
        <v>11</v>
      </c>
      <c r="I210" s="1">
        <v>5</v>
      </c>
      <c r="J210" s="2">
        <v>123816230.125</v>
      </c>
      <c r="K210" s="4">
        <f t="shared" si="9"/>
        <v>8.0927775767659309</v>
      </c>
      <c r="L210" s="6">
        <v>26.95</v>
      </c>
      <c r="M210" s="25" t="s">
        <v>4734</v>
      </c>
      <c r="N210" s="32" t="str">
        <f t="shared" si="10"/>
        <v/>
      </c>
      <c r="O210" s="36" t="str">
        <f t="shared" si="11"/>
        <v/>
      </c>
    </row>
    <row r="211" spans="1:15" x14ac:dyDescent="0.35">
      <c r="A211" s="5" t="s">
        <v>11</v>
      </c>
      <c r="B211" s="1" t="s">
        <v>365</v>
      </c>
      <c r="C211" s="1" t="s">
        <v>366</v>
      </c>
      <c r="D211" s="1" t="b">
        <v>0</v>
      </c>
      <c r="E211" s="1" t="b">
        <v>1</v>
      </c>
      <c r="F211" s="1">
        <v>51.709401709401703</v>
      </c>
      <c r="G211" s="1">
        <v>8</v>
      </c>
      <c r="H211" s="1">
        <v>16</v>
      </c>
      <c r="I211" s="1">
        <v>6</v>
      </c>
      <c r="J211" s="2">
        <v>123296637.848958</v>
      </c>
      <c r="K211" s="4">
        <f t="shared" si="9"/>
        <v>8.0909512340689425</v>
      </c>
      <c r="L211" s="6">
        <v>45.85</v>
      </c>
      <c r="M211" s="25" t="s">
        <v>4735</v>
      </c>
      <c r="N211" s="32" t="str">
        <f t="shared" si="10"/>
        <v/>
      </c>
      <c r="O211" s="36" t="str">
        <f t="shared" si="11"/>
        <v/>
      </c>
    </row>
    <row r="212" spans="1:15" x14ac:dyDescent="0.35">
      <c r="A212" s="5" t="s">
        <v>11</v>
      </c>
      <c r="B212" s="1" t="s">
        <v>50</v>
      </c>
      <c r="C212" s="1" t="s">
        <v>51</v>
      </c>
      <c r="D212" s="1" t="b">
        <v>1</v>
      </c>
      <c r="E212" s="1" t="b">
        <v>0</v>
      </c>
      <c r="F212" s="1">
        <v>58.3196046128501</v>
      </c>
      <c r="G212" s="1">
        <v>33</v>
      </c>
      <c r="H212" s="1">
        <v>56</v>
      </c>
      <c r="I212" s="1">
        <v>28</v>
      </c>
      <c r="J212" s="2">
        <v>122336239.4375</v>
      </c>
      <c r="K212" s="4">
        <f t="shared" si="9"/>
        <v>8.0875551263445189</v>
      </c>
      <c r="L212" s="6">
        <v>139.37</v>
      </c>
      <c r="M212" s="25" t="s">
        <v>4736</v>
      </c>
      <c r="N212" s="32" t="str">
        <f t="shared" si="10"/>
        <v/>
      </c>
      <c r="O212" s="36" t="str">
        <f t="shared" si="11"/>
        <v/>
      </c>
    </row>
    <row r="213" spans="1:15" x14ac:dyDescent="0.35">
      <c r="A213" s="5" t="s">
        <v>11</v>
      </c>
      <c r="B213" s="1" t="s">
        <v>714</v>
      </c>
      <c r="C213" s="1" t="s">
        <v>715</v>
      </c>
      <c r="D213" s="1" t="b">
        <v>0</v>
      </c>
      <c r="E213" s="1" t="b">
        <v>1</v>
      </c>
      <c r="F213" s="1">
        <v>32.5259515570934</v>
      </c>
      <c r="G213" s="1">
        <v>8</v>
      </c>
      <c r="H213" s="1">
        <v>14</v>
      </c>
      <c r="I213" s="1">
        <v>8</v>
      </c>
      <c r="J213" s="2">
        <v>118746312.02864601</v>
      </c>
      <c r="K213" s="4">
        <f t="shared" si="9"/>
        <v>8.0746201303770704</v>
      </c>
      <c r="L213" s="6">
        <v>23.93</v>
      </c>
      <c r="M213" s="25" t="s">
        <v>4737</v>
      </c>
      <c r="N213" s="32" t="str">
        <f t="shared" si="10"/>
        <v/>
      </c>
      <c r="O213" s="36" t="str">
        <f t="shared" si="11"/>
        <v/>
      </c>
    </row>
    <row r="214" spans="1:15" x14ac:dyDescent="0.35">
      <c r="A214" s="5" t="s">
        <v>11</v>
      </c>
      <c r="B214" s="1" t="s">
        <v>1597</v>
      </c>
      <c r="C214" s="1" t="s">
        <v>1598</v>
      </c>
      <c r="D214" s="1" t="b">
        <v>0</v>
      </c>
      <c r="E214" s="1" t="b">
        <v>1</v>
      </c>
      <c r="F214" s="1">
        <v>7.46887966804979</v>
      </c>
      <c r="G214" s="1">
        <v>4</v>
      </c>
      <c r="H214" s="1">
        <v>7</v>
      </c>
      <c r="I214" s="1">
        <v>4</v>
      </c>
      <c r="J214" s="2">
        <v>117420066.520833</v>
      </c>
      <c r="K214" s="4">
        <f t="shared" si="9"/>
        <v>8.0697423220782856</v>
      </c>
      <c r="L214" s="6">
        <v>15.02</v>
      </c>
      <c r="M214" s="25" t="s">
        <v>4738</v>
      </c>
      <c r="N214" s="32" t="str">
        <f t="shared" si="10"/>
        <v/>
      </c>
      <c r="O214" s="36" t="str">
        <f t="shared" si="11"/>
        <v/>
      </c>
    </row>
    <row r="215" spans="1:15" x14ac:dyDescent="0.35">
      <c r="A215" s="5" t="s">
        <v>11</v>
      </c>
      <c r="B215" s="1" t="s">
        <v>816</v>
      </c>
      <c r="C215" s="1" t="s">
        <v>817</v>
      </c>
      <c r="D215" s="1" t="b">
        <v>0</v>
      </c>
      <c r="E215" s="1" t="b">
        <v>1</v>
      </c>
      <c r="F215" s="1">
        <v>35.135135135135101</v>
      </c>
      <c r="G215" s="1">
        <v>7</v>
      </c>
      <c r="H215" s="1">
        <v>11</v>
      </c>
      <c r="I215" s="1">
        <v>7</v>
      </c>
      <c r="J215" s="2">
        <v>115914885.96875</v>
      </c>
      <c r="K215" s="4">
        <f t="shared" si="9"/>
        <v>8.064139212313485</v>
      </c>
      <c r="L215" s="6">
        <v>24.46</v>
      </c>
      <c r="M215" s="25" t="s">
        <v>4739</v>
      </c>
      <c r="N215" s="32" t="str">
        <f t="shared" si="10"/>
        <v/>
      </c>
      <c r="O215" s="36" t="str">
        <f t="shared" si="11"/>
        <v/>
      </c>
    </row>
    <row r="216" spans="1:15" x14ac:dyDescent="0.35">
      <c r="A216" s="5" t="s">
        <v>11</v>
      </c>
      <c r="B216" s="1" t="s">
        <v>253</v>
      </c>
      <c r="C216" s="1" t="s">
        <v>254</v>
      </c>
      <c r="D216" s="1" t="b">
        <v>0</v>
      </c>
      <c r="E216" s="1" t="b">
        <v>1</v>
      </c>
      <c r="F216" s="1">
        <v>81.094527363184099</v>
      </c>
      <c r="G216" s="1">
        <v>13</v>
      </c>
      <c r="H216" s="1">
        <v>33</v>
      </c>
      <c r="I216" s="1">
        <v>5</v>
      </c>
      <c r="J216" s="2">
        <v>114391087.0625</v>
      </c>
      <c r="K216" s="4">
        <f t="shared" si="9"/>
        <v>8.0583921871285895</v>
      </c>
      <c r="L216" s="6">
        <v>78.040000000000006</v>
      </c>
      <c r="M216" s="25" t="s">
        <v>4740</v>
      </c>
      <c r="N216" s="32" t="str">
        <f t="shared" si="10"/>
        <v/>
      </c>
      <c r="O216" s="36" t="str">
        <f t="shared" si="11"/>
        <v/>
      </c>
    </row>
    <row r="217" spans="1:15" x14ac:dyDescent="0.35">
      <c r="A217" s="5" t="s">
        <v>11</v>
      </c>
      <c r="B217" s="1" t="s">
        <v>383</v>
      </c>
      <c r="C217" s="1" t="s">
        <v>384</v>
      </c>
      <c r="D217" s="1" t="b">
        <v>0</v>
      </c>
      <c r="E217" s="1" t="b">
        <v>1</v>
      </c>
      <c r="F217" s="1">
        <v>68.837209302325604</v>
      </c>
      <c r="G217" s="1">
        <v>11</v>
      </c>
      <c r="H217" s="1">
        <v>21</v>
      </c>
      <c r="I217" s="1">
        <v>10</v>
      </c>
      <c r="J217" s="2">
        <v>114051338.020833</v>
      </c>
      <c r="K217" s="4">
        <f t="shared" si="9"/>
        <v>8.0571003846732179</v>
      </c>
      <c r="L217" s="6">
        <v>53.18</v>
      </c>
      <c r="M217" s="25" t="s">
        <v>4741</v>
      </c>
      <c r="N217" s="32" t="str">
        <f t="shared" si="10"/>
        <v/>
      </c>
      <c r="O217" s="36" t="str">
        <f t="shared" si="11"/>
        <v/>
      </c>
    </row>
    <row r="218" spans="1:15" x14ac:dyDescent="0.35">
      <c r="A218" s="5" t="s">
        <v>11</v>
      </c>
      <c r="B218" s="1" t="s">
        <v>636</v>
      </c>
      <c r="C218" s="1" t="s">
        <v>637</v>
      </c>
      <c r="D218" s="1" t="b">
        <v>0</v>
      </c>
      <c r="E218" s="1" t="b">
        <v>1</v>
      </c>
      <c r="F218" s="1">
        <v>37.795275590551199</v>
      </c>
      <c r="G218" s="1">
        <v>7</v>
      </c>
      <c r="H218" s="1">
        <v>13</v>
      </c>
      <c r="I218" s="1">
        <v>7</v>
      </c>
      <c r="J218" s="2">
        <v>112728823.4375</v>
      </c>
      <c r="K218" s="4">
        <f t="shared" si="9"/>
        <v>8.052034974248274</v>
      </c>
      <c r="L218" s="6">
        <v>35.33</v>
      </c>
      <c r="M218" s="25" t="s">
        <v>4742</v>
      </c>
      <c r="N218" s="32" t="str">
        <f t="shared" si="10"/>
        <v/>
      </c>
      <c r="O218" s="36" t="str">
        <f t="shared" si="11"/>
        <v/>
      </c>
    </row>
    <row r="219" spans="1:15" x14ac:dyDescent="0.35">
      <c r="A219" s="5" t="s">
        <v>11</v>
      </c>
      <c r="B219" s="1" t="s">
        <v>16</v>
      </c>
      <c r="C219" s="1" t="s">
        <v>17</v>
      </c>
      <c r="D219" s="1" t="b">
        <v>0</v>
      </c>
      <c r="E219" s="1" t="b">
        <v>1</v>
      </c>
      <c r="F219" s="1">
        <v>47.468731387730799</v>
      </c>
      <c r="G219" s="1">
        <v>63</v>
      </c>
      <c r="H219" s="1">
        <v>99</v>
      </c>
      <c r="I219" s="1">
        <v>63</v>
      </c>
      <c r="J219" s="2">
        <v>112301181.932292</v>
      </c>
      <c r="K219" s="4">
        <f t="shared" si="9"/>
        <v>8.0503843270893398</v>
      </c>
      <c r="L219" s="6">
        <v>246.74</v>
      </c>
      <c r="M219" s="25" t="s">
        <v>4743</v>
      </c>
      <c r="N219" s="32" t="str">
        <f t="shared" si="10"/>
        <v/>
      </c>
      <c r="O219" s="36" t="str">
        <f t="shared" si="11"/>
        <v/>
      </c>
    </row>
    <row r="220" spans="1:15" x14ac:dyDescent="0.35">
      <c r="A220" s="5" t="s">
        <v>11</v>
      </c>
      <c r="B220" s="1" t="s">
        <v>431</v>
      </c>
      <c r="C220" s="1" t="s">
        <v>432</v>
      </c>
      <c r="D220" s="1" t="b">
        <v>0</v>
      </c>
      <c r="E220" s="1" t="b">
        <v>1</v>
      </c>
      <c r="F220" s="1">
        <v>45.238095238095198</v>
      </c>
      <c r="G220" s="1">
        <v>8</v>
      </c>
      <c r="H220" s="1">
        <v>14</v>
      </c>
      <c r="I220" s="1">
        <v>8</v>
      </c>
      <c r="J220" s="2">
        <v>111612972.463542</v>
      </c>
      <c r="K220" s="4">
        <f t="shared" si="9"/>
        <v>8.0477146743678301</v>
      </c>
      <c r="L220" s="6">
        <v>41.76</v>
      </c>
      <c r="M220" s="25" t="s">
        <v>4744</v>
      </c>
      <c r="N220" s="32" t="str">
        <f t="shared" si="10"/>
        <v/>
      </c>
      <c r="O220" s="36" t="str">
        <f t="shared" si="11"/>
        <v/>
      </c>
    </row>
    <row r="221" spans="1:15" x14ac:dyDescent="0.35">
      <c r="A221" s="5" t="s">
        <v>11</v>
      </c>
      <c r="B221" s="1" t="s">
        <v>341</v>
      </c>
      <c r="C221" s="1" t="s">
        <v>342</v>
      </c>
      <c r="D221" s="1" t="b">
        <v>0</v>
      </c>
      <c r="E221" s="1" t="b">
        <v>1</v>
      </c>
      <c r="F221" s="1">
        <v>42.417582417582402</v>
      </c>
      <c r="G221" s="1">
        <v>18</v>
      </c>
      <c r="H221" s="1">
        <v>25</v>
      </c>
      <c r="I221" s="1">
        <v>18</v>
      </c>
      <c r="J221" s="2">
        <v>104871839.40625</v>
      </c>
      <c r="K221" s="4">
        <f t="shared" si="9"/>
        <v>8.0206588854066361</v>
      </c>
      <c r="L221" s="6">
        <v>45.46</v>
      </c>
      <c r="M221" s="25" t="s">
        <v>4745</v>
      </c>
      <c r="N221" s="32" t="str">
        <f t="shared" si="10"/>
        <v/>
      </c>
      <c r="O221" s="36" t="str">
        <f t="shared" si="11"/>
        <v/>
      </c>
    </row>
    <row r="222" spans="1:15" x14ac:dyDescent="0.35">
      <c r="A222" s="5" t="s">
        <v>11</v>
      </c>
      <c r="B222" s="1" t="s">
        <v>782</v>
      </c>
      <c r="C222" s="1" t="s">
        <v>783</v>
      </c>
      <c r="D222" s="1" t="b">
        <v>0</v>
      </c>
      <c r="E222" s="1" t="b">
        <v>1</v>
      </c>
      <c r="F222" s="1">
        <v>18.358531317494599</v>
      </c>
      <c r="G222" s="1">
        <v>6</v>
      </c>
      <c r="H222" s="1">
        <v>12</v>
      </c>
      <c r="I222" s="1">
        <v>6</v>
      </c>
      <c r="J222" s="2">
        <v>104706257.394531</v>
      </c>
      <c r="K222" s="4">
        <f t="shared" si="9"/>
        <v>8.0199726365089443</v>
      </c>
      <c r="L222" s="6">
        <v>25.08</v>
      </c>
      <c r="M222" s="25" t="s">
        <v>4746</v>
      </c>
      <c r="N222" s="32" t="str">
        <f t="shared" si="10"/>
        <v/>
      </c>
      <c r="O222" s="36" t="str">
        <f t="shared" si="11"/>
        <v/>
      </c>
    </row>
    <row r="223" spans="1:15" x14ac:dyDescent="0.35">
      <c r="A223" s="5" t="s">
        <v>11</v>
      </c>
      <c r="B223" s="1" t="s">
        <v>78</v>
      </c>
      <c r="C223" s="1" t="s">
        <v>79</v>
      </c>
      <c r="D223" s="1" t="b">
        <v>0</v>
      </c>
      <c r="E223" s="1" t="b">
        <v>1</v>
      </c>
      <c r="F223" s="1">
        <v>42.988204456094401</v>
      </c>
      <c r="G223" s="1">
        <v>22</v>
      </c>
      <c r="H223" s="1">
        <v>39</v>
      </c>
      <c r="I223" s="1">
        <v>22</v>
      </c>
      <c r="J223" s="2">
        <v>104376040.286458</v>
      </c>
      <c r="K223" s="4">
        <f t="shared" si="9"/>
        <v>8.0186008170034366</v>
      </c>
      <c r="L223" s="6">
        <v>108.21</v>
      </c>
      <c r="M223" s="25" t="s">
        <v>4747</v>
      </c>
      <c r="N223" s="32" t="str">
        <f t="shared" si="10"/>
        <v/>
      </c>
      <c r="O223" s="36" t="str">
        <f t="shared" si="11"/>
        <v/>
      </c>
    </row>
    <row r="224" spans="1:15" x14ac:dyDescent="0.35">
      <c r="A224" s="5" t="s">
        <v>11</v>
      </c>
      <c r="B224" s="1" t="s">
        <v>2153</v>
      </c>
      <c r="C224" s="1" t="s">
        <v>2154</v>
      </c>
      <c r="D224" s="1" t="b">
        <v>0</v>
      </c>
      <c r="E224" s="1" t="b">
        <v>1</v>
      </c>
      <c r="F224" s="1">
        <v>31.862745098039198</v>
      </c>
      <c r="G224" s="1">
        <v>3</v>
      </c>
      <c r="H224" s="1">
        <v>3</v>
      </c>
      <c r="I224" s="1">
        <v>3</v>
      </c>
      <c r="J224" s="2">
        <v>103568619.00781301</v>
      </c>
      <c r="K224" s="4">
        <f t="shared" si="9"/>
        <v>8.0152281853682208</v>
      </c>
      <c r="L224" s="6">
        <v>7.06</v>
      </c>
      <c r="M224" s="25" t="s">
        <v>4749</v>
      </c>
      <c r="N224" s="32" t="str">
        <f t="shared" si="10"/>
        <v/>
      </c>
      <c r="O224" s="36" t="str">
        <f t="shared" si="11"/>
        <v/>
      </c>
    </row>
    <row r="225" spans="1:15" x14ac:dyDescent="0.35">
      <c r="A225" s="5" t="s">
        <v>11</v>
      </c>
      <c r="B225" s="1" t="s">
        <v>66</v>
      </c>
      <c r="C225" s="1" t="s">
        <v>67</v>
      </c>
      <c r="D225" s="1" t="b">
        <v>0</v>
      </c>
      <c r="E225" s="1" t="b">
        <v>1</v>
      </c>
      <c r="F225" s="1">
        <v>38.7931034482759</v>
      </c>
      <c r="G225" s="1">
        <v>35</v>
      </c>
      <c r="H225" s="1">
        <v>48</v>
      </c>
      <c r="I225" s="1">
        <v>35</v>
      </c>
      <c r="J225" s="2">
        <v>101113531.389323</v>
      </c>
      <c r="K225" s="4">
        <f t="shared" si="9"/>
        <v>8.0048092783850979</v>
      </c>
      <c r="L225" s="6">
        <v>106.46</v>
      </c>
      <c r="M225" s="25" t="s">
        <v>4750</v>
      </c>
      <c r="N225" s="32" t="str">
        <f t="shared" si="10"/>
        <v/>
      </c>
      <c r="O225" s="36" t="str">
        <f t="shared" si="11"/>
        <v/>
      </c>
    </row>
    <row r="226" spans="1:15" x14ac:dyDescent="0.35">
      <c r="A226" s="5" t="s">
        <v>11</v>
      </c>
      <c r="B226" s="1" t="s">
        <v>231</v>
      </c>
      <c r="C226" s="1" t="s">
        <v>232</v>
      </c>
      <c r="D226" s="1" t="b">
        <v>0</v>
      </c>
      <c r="E226" s="1" t="b">
        <v>1</v>
      </c>
      <c r="F226" s="1">
        <v>64.150943396226396</v>
      </c>
      <c r="G226" s="1">
        <v>12</v>
      </c>
      <c r="H226" s="1">
        <v>22</v>
      </c>
      <c r="I226" s="1">
        <v>4</v>
      </c>
      <c r="J226" s="2">
        <v>101070027.927083</v>
      </c>
      <c r="K226" s="4">
        <f t="shared" si="9"/>
        <v>8.0046223857025272</v>
      </c>
      <c r="L226" s="6">
        <v>58.28</v>
      </c>
      <c r="M226" s="25" t="s">
        <v>4751</v>
      </c>
      <c r="N226" s="32" t="str">
        <f t="shared" si="10"/>
        <v/>
      </c>
      <c r="O226" s="36" t="str">
        <f t="shared" si="11"/>
        <v/>
      </c>
    </row>
    <row r="227" spans="1:15" x14ac:dyDescent="0.35">
      <c r="A227" s="5" t="s">
        <v>11</v>
      </c>
      <c r="B227" s="1" t="s">
        <v>299</v>
      </c>
      <c r="C227" s="1" t="s">
        <v>300</v>
      </c>
      <c r="D227" s="1" t="b">
        <v>0</v>
      </c>
      <c r="E227" s="1" t="b">
        <v>1</v>
      </c>
      <c r="F227" s="1">
        <v>52.820512820512803</v>
      </c>
      <c r="G227" s="1">
        <v>16</v>
      </c>
      <c r="H227" s="1">
        <v>21</v>
      </c>
      <c r="I227" s="1">
        <v>15</v>
      </c>
      <c r="J227" s="2">
        <v>100384814.895833</v>
      </c>
      <c r="K227" s="4">
        <f t="shared" si="9"/>
        <v>8.0016680225130195</v>
      </c>
      <c r="L227" s="6">
        <v>49.22</v>
      </c>
      <c r="M227" s="25" t="s">
        <v>4752</v>
      </c>
      <c r="N227" s="32" t="str">
        <f t="shared" si="10"/>
        <v/>
      </c>
      <c r="O227" s="36" t="str">
        <f t="shared" si="11"/>
        <v/>
      </c>
    </row>
    <row r="228" spans="1:15" x14ac:dyDescent="0.35">
      <c r="A228" s="5" t="s">
        <v>11</v>
      </c>
      <c r="B228" s="1" t="s">
        <v>52</v>
      </c>
      <c r="C228" s="1" t="s">
        <v>53</v>
      </c>
      <c r="D228" s="1" t="b">
        <v>0</v>
      </c>
      <c r="E228" s="1" t="b">
        <v>1</v>
      </c>
      <c r="F228" s="1">
        <v>50.550550550550597</v>
      </c>
      <c r="G228" s="1">
        <v>36</v>
      </c>
      <c r="H228" s="1">
        <v>57</v>
      </c>
      <c r="I228" s="1">
        <v>36</v>
      </c>
      <c r="J228" s="2">
        <v>100091931.765625</v>
      </c>
      <c r="K228" s="4">
        <f t="shared" si="9"/>
        <v>8.0003990711767283</v>
      </c>
      <c r="L228" s="6">
        <v>141.12</v>
      </c>
      <c r="M228" s="25" t="s">
        <v>4753</v>
      </c>
      <c r="N228" s="32" t="str">
        <f t="shared" si="10"/>
        <v/>
      </c>
      <c r="O228" s="36" t="str">
        <f t="shared" si="11"/>
        <v/>
      </c>
    </row>
    <row r="229" spans="1:15" x14ac:dyDescent="0.35">
      <c r="A229" s="5" t="s">
        <v>11</v>
      </c>
      <c r="B229" s="1" t="s">
        <v>90</v>
      </c>
      <c r="C229" s="1" t="s">
        <v>91</v>
      </c>
      <c r="D229" s="1" t="b">
        <v>1</v>
      </c>
      <c r="E229" s="1" t="b">
        <v>0</v>
      </c>
      <c r="F229" s="1">
        <v>67.292644757433493</v>
      </c>
      <c r="G229" s="1">
        <v>33</v>
      </c>
      <c r="H229" s="1">
        <v>45</v>
      </c>
      <c r="I229" s="1">
        <v>22</v>
      </c>
      <c r="J229" s="2">
        <v>99893613.072916701</v>
      </c>
      <c r="K229" s="4">
        <f t="shared" si="9"/>
        <v>7.9995377215006407</v>
      </c>
      <c r="L229" s="6">
        <v>114.86</v>
      </c>
      <c r="M229" s="25" t="s">
        <v>4754</v>
      </c>
      <c r="N229" s="32" t="str">
        <f t="shared" si="10"/>
        <v/>
      </c>
      <c r="O229" s="36" t="str">
        <f t="shared" si="11"/>
        <v/>
      </c>
    </row>
    <row r="230" spans="1:15" x14ac:dyDescent="0.35">
      <c r="A230" s="5" t="s">
        <v>11</v>
      </c>
      <c r="B230" s="1" t="s">
        <v>387</v>
      </c>
      <c r="C230" s="1" t="s">
        <v>388</v>
      </c>
      <c r="D230" s="1" t="b">
        <v>0</v>
      </c>
      <c r="E230" s="1" t="b">
        <v>1</v>
      </c>
      <c r="F230" s="1">
        <v>32.558139534883701</v>
      </c>
      <c r="G230" s="1">
        <v>12</v>
      </c>
      <c r="H230" s="1">
        <v>21</v>
      </c>
      <c r="I230" s="1">
        <v>12</v>
      </c>
      <c r="J230" s="2">
        <v>97986599.015625</v>
      </c>
      <c r="K230" s="4">
        <f t="shared" si="9"/>
        <v>7.9911666841462932</v>
      </c>
      <c r="L230" s="6">
        <v>48.68</v>
      </c>
      <c r="M230" s="25" t="s">
        <v>4755</v>
      </c>
      <c r="N230" s="32" t="str">
        <f t="shared" si="10"/>
        <v/>
      </c>
      <c r="O230" s="36" t="str">
        <f t="shared" si="11"/>
        <v/>
      </c>
    </row>
    <row r="231" spans="1:15" x14ac:dyDescent="0.35">
      <c r="A231" s="5" t="s">
        <v>11</v>
      </c>
      <c r="B231" s="1" t="s">
        <v>427</v>
      </c>
      <c r="C231" s="1" t="s">
        <v>428</v>
      </c>
      <c r="D231" s="1" t="b">
        <v>0</v>
      </c>
      <c r="E231" s="1" t="b">
        <v>1</v>
      </c>
      <c r="F231" s="1">
        <v>53.846153846153797</v>
      </c>
      <c r="G231" s="1">
        <v>10</v>
      </c>
      <c r="H231" s="1">
        <v>24</v>
      </c>
      <c r="I231" s="1">
        <v>4</v>
      </c>
      <c r="J231" s="2">
        <v>95813782.049479201</v>
      </c>
      <c r="K231" s="4">
        <f t="shared" si="9"/>
        <v>7.9814279833743313</v>
      </c>
      <c r="L231" s="6">
        <v>61.16</v>
      </c>
      <c r="M231" s="25" t="s">
        <v>4757</v>
      </c>
      <c r="N231" s="32" t="str">
        <f t="shared" si="10"/>
        <v/>
      </c>
      <c r="O231" s="36" t="str">
        <f t="shared" si="11"/>
        <v/>
      </c>
    </row>
    <row r="232" spans="1:15" x14ac:dyDescent="0.35">
      <c r="A232" s="5" t="s">
        <v>11</v>
      </c>
      <c r="B232" s="1" t="s">
        <v>3427</v>
      </c>
      <c r="C232" s="1" t="s">
        <v>3428</v>
      </c>
      <c r="D232" s="1" t="b">
        <v>0</v>
      </c>
      <c r="E232" s="1" t="b">
        <v>1</v>
      </c>
      <c r="F232" s="1">
        <v>4.46428571428571</v>
      </c>
      <c r="G232" s="1">
        <v>1</v>
      </c>
      <c r="H232" s="1">
        <v>2</v>
      </c>
      <c r="I232" s="1">
        <v>1</v>
      </c>
      <c r="J232" s="2">
        <v>95764368.1640625</v>
      </c>
      <c r="K232" s="4">
        <f t="shared" si="9"/>
        <v>7.9812039476143264</v>
      </c>
      <c r="L232" s="6">
        <v>4.2300000000000004</v>
      </c>
      <c r="M232" s="25" t="s">
        <v>4758</v>
      </c>
      <c r="N232" s="32" t="str">
        <f t="shared" si="10"/>
        <v/>
      </c>
      <c r="O232" s="36" t="str">
        <f t="shared" si="11"/>
        <v/>
      </c>
    </row>
    <row r="233" spans="1:15" x14ac:dyDescent="0.35">
      <c r="A233" s="5" t="s">
        <v>11</v>
      </c>
      <c r="B233" s="1" t="s">
        <v>64</v>
      </c>
      <c r="C233" s="1" t="s">
        <v>65</v>
      </c>
      <c r="D233" s="1" t="b">
        <v>0</v>
      </c>
      <c r="E233" s="1" t="b">
        <v>1</v>
      </c>
      <c r="F233" s="1">
        <v>42.2287390029325</v>
      </c>
      <c r="G233" s="1">
        <v>33</v>
      </c>
      <c r="H233" s="1">
        <v>56</v>
      </c>
      <c r="I233" s="1">
        <v>33</v>
      </c>
      <c r="J233" s="2">
        <v>95702573.438802093</v>
      </c>
      <c r="K233" s="4">
        <f t="shared" si="9"/>
        <v>7.9809236160970585</v>
      </c>
      <c r="L233" s="6">
        <v>133.68</v>
      </c>
      <c r="M233" s="25" t="s">
        <v>4759</v>
      </c>
      <c r="N233" s="32" t="str">
        <f t="shared" si="10"/>
        <v/>
      </c>
      <c r="O233" s="36" t="str">
        <f t="shared" si="11"/>
        <v/>
      </c>
    </row>
    <row r="234" spans="1:15" x14ac:dyDescent="0.35">
      <c r="A234" s="5" t="s">
        <v>11</v>
      </c>
      <c r="B234" s="1" t="s">
        <v>1591</v>
      </c>
      <c r="C234" s="1" t="s">
        <v>1592</v>
      </c>
      <c r="D234" s="1" t="b">
        <v>0</v>
      </c>
      <c r="E234" s="1" t="b">
        <v>1</v>
      </c>
      <c r="F234" s="1">
        <v>16.417910447761201</v>
      </c>
      <c r="G234" s="1">
        <v>4</v>
      </c>
      <c r="H234" s="1">
        <v>7</v>
      </c>
      <c r="I234" s="1">
        <v>4</v>
      </c>
      <c r="J234" s="2">
        <v>95506353.7578125</v>
      </c>
      <c r="K234" s="4">
        <f t="shared" si="9"/>
        <v>7.9800322648839321</v>
      </c>
      <c r="L234" s="6">
        <v>16.239999999999998</v>
      </c>
      <c r="M234" s="25" t="s">
        <v>4760</v>
      </c>
      <c r="N234" s="32" t="str">
        <f t="shared" si="10"/>
        <v/>
      </c>
      <c r="O234" s="36" t="str">
        <f t="shared" si="11"/>
        <v/>
      </c>
    </row>
    <row r="235" spans="1:15" x14ac:dyDescent="0.35">
      <c r="A235" s="5" t="s">
        <v>11</v>
      </c>
      <c r="B235" s="1" t="s">
        <v>1015</v>
      </c>
      <c r="C235" s="1" t="s">
        <v>1016</v>
      </c>
      <c r="D235" s="1" t="b">
        <v>0</v>
      </c>
      <c r="E235" s="1" t="b">
        <v>1</v>
      </c>
      <c r="F235" s="1">
        <v>32.851985559566799</v>
      </c>
      <c r="G235" s="1">
        <v>8</v>
      </c>
      <c r="H235" s="1">
        <v>11</v>
      </c>
      <c r="I235" s="1">
        <v>8</v>
      </c>
      <c r="J235" s="2">
        <v>95091943.600260407</v>
      </c>
      <c r="K235" s="4">
        <f t="shared" si="9"/>
        <v>7.9781437241071096</v>
      </c>
      <c r="L235" s="6">
        <v>20.93</v>
      </c>
      <c r="M235" s="25" t="s">
        <v>4761</v>
      </c>
      <c r="N235" s="32" t="str">
        <f t="shared" si="10"/>
        <v/>
      </c>
      <c r="O235" s="36" t="str">
        <f t="shared" si="11"/>
        <v/>
      </c>
    </row>
    <row r="236" spans="1:15" x14ac:dyDescent="0.35">
      <c r="A236" s="5" t="s">
        <v>11</v>
      </c>
      <c r="B236" s="1" t="s">
        <v>2133</v>
      </c>
      <c r="C236" s="1" t="s">
        <v>2134</v>
      </c>
      <c r="D236" s="1" t="b">
        <v>0</v>
      </c>
      <c r="E236" s="1" t="b">
        <v>1</v>
      </c>
      <c r="F236" s="1">
        <v>17.261904761904798</v>
      </c>
      <c r="G236" s="1">
        <v>3</v>
      </c>
      <c r="H236" s="1">
        <v>5</v>
      </c>
      <c r="I236" s="1">
        <v>3</v>
      </c>
      <c r="J236" s="2">
        <v>94471189.604166701</v>
      </c>
      <c r="K236" s="4">
        <f t="shared" si="9"/>
        <v>7.9752993841322448</v>
      </c>
      <c r="L236" s="6">
        <v>13.37</v>
      </c>
      <c r="M236" s="25" t="s">
        <v>4762</v>
      </c>
      <c r="N236" s="32" t="str">
        <f t="shared" si="10"/>
        <v/>
      </c>
      <c r="O236" s="36" t="str">
        <f t="shared" si="11"/>
        <v/>
      </c>
    </row>
    <row r="237" spans="1:15" x14ac:dyDescent="0.35">
      <c r="A237" s="5" t="s">
        <v>11</v>
      </c>
      <c r="B237" s="1" t="s">
        <v>798</v>
      </c>
      <c r="C237" s="1" t="s">
        <v>799</v>
      </c>
      <c r="D237" s="1" t="b">
        <v>0</v>
      </c>
      <c r="E237" s="1" t="b">
        <v>1</v>
      </c>
      <c r="F237" s="1">
        <v>45.1388888888889</v>
      </c>
      <c r="G237" s="1">
        <v>4</v>
      </c>
      <c r="H237" s="1">
        <v>15</v>
      </c>
      <c r="I237" s="1">
        <v>3</v>
      </c>
      <c r="J237" s="2">
        <v>94447094.953125</v>
      </c>
      <c r="K237" s="4">
        <f t="shared" si="9"/>
        <v>7.9751886042352957</v>
      </c>
      <c r="L237" s="6">
        <v>46.53</v>
      </c>
      <c r="M237" s="25" t="s">
        <v>4763</v>
      </c>
      <c r="N237" s="32" t="str">
        <f t="shared" si="10"/>
        <v/>
      </c>
      <c r="O237" s="36" t="str">
        <f t="shared" si="11"/>
        <v/>
      </c>
    </row>
    <row r="238" spans="1:15" x14ac:dyDescent="0.35">
      <c r="A238" s="5" t="s">
        <v>11</v>
      </c>
      <c r="B238" s="1" t="s">
        <v>311</v>
      </c>
      <c r="C238" s="1" t="s">
        <v>312</v>
      </c>
      <c r="D238" s="1" t="b">
        <v>0</v>
      </c>
      <c r="E238" s="1" t="b">
        <v>1</v>
      </c>
      <c r="F238" s="1">
        <v>46.189376443417999</v>
      </c>
      <c r="G238" s="1">
        <v>15</v>
      </c>
      <c r="H238" s="1">
        <v>22</v>
      </c>
      <c r="I238" s="1">
        <v>15</v>
      </c>
      <c r="J238" s="2">
        <v>93727970.666666701</v>
      </c>
      <c r="K238" s="4">
        <f t="shared" si="9"/>
        <v>7.9718692140836698</v>
      </c>
      <c r="L238" s="6">
        <v>56.94</v>
      </c>
      <c r="M238" s="25" t="s">
        <v>4764</v>
      </c>
      <c r="N238" s="32" t="str">
        <f t="shared" si="10"/>
        <v/>
      </c>
      <c r="O238" s="36" t="str">
        <f t="shared" si="11"/>
        <v/>
      </c>
    </row>
    <row r="239" spans="1:15" x14ac:dyDescent="0.35">
      <c r="A239" s="5" t="s">
        <v>11</v>
      </c>
      <c r="B239" s="1" t="s">
        <v>1755</v>
      </c>
      <c r="C239" s="1" t="s">
        <v>1756</v>
      </c>
      <c r="D239" s="1" t="b">
        <v>1</v>
      </c>
      <c r="E239" s="1" t="b">
        <v>0</v>
      </c>
      <c r="F239" s="1">
        <v>22.972972972973</v>
      </c>
      <c r="G239" s="1">
        <v>5</v>
      </c>
      <c r="H239" s="1">
        <v>7</v>
      </c>
      <c r="I239" s="1">
        <v>5</v>
      </c>
      <c r="J239" s="2">
        <v>93105496.645833299</v>
      </c>
      <c r="K239" s="4">
        <f t="shared" si="9"/>
        <v>7.9689753210725112</v>
      </c>
      <c r="L239" s="6">
        <v>12.64</v>
      </c>
      <c r="M239" s="25" t="s">
        <v>4765</v>
      </c>
      <c r="N239" s="32" t="str">
        <f t="shared" si="10"/>
        <v/>
      </c>
      <c r="O239" s="36" t="str">
        <f t="shared" si="11"/>
        <v/>
      </c>
    </row>
    <row r="240" spans="1:15" x14ac:dyDescent="0.35">
      <c r="A240" s="5" t="s">
        <v>11</v>
      </c>
      <c r="B240" s="1" t="s">
        <v>465</v>
      </c>
      <c r="C240" s="1" t="s">
        <v>466</v>
      </c>
      <c r="D240" s="1" t="b">
        <v>0</v>
      </c>
      <c r="E240" s="1" t="b">
        <v>1</v>
      </c>
      <c r="F240" s="1">
        <v>51.186440677966097</v>
      </c>
      <c r="G240" s="1">
        <v>9</v>
      </c>
      <c r="H240" s="1">
        <v>14</v>
      </c>
      <c r="I240" s="1">
        <v>9</v>
      </c>
      <c r="J240" s="2">
        <v>92286460.0625</v>
      </c>
      <c r="K240" s="4">
        <f t="shared" si="9"/>
        <v>7.9651379875753143</v>
      </c>
      <c r="L240" s="6">
        <v>39.479999999999997</v>
      </c>
      <c r="M240" s="25" t="s">
        <v>4766</v>
      </c>
      <c r="N240" s="32" t="str">
        <f t="shared" si="10"/>
        <v/>
      </c>
      <c r="O240" s="36" t="str">
        <f t="shared" si="11"/>
        <v/>
      </c>
    </row>
    <row r="241" spans="1:15" x14ac:dyDescent="0.35">
      <c r="A241" s="5" t="s">
        <v>11</v>
      </c>
      <c r="B241" s="1" t="s">
        <v>3065</v>
      </c>
      <c r="C241" s="1" t="s">
        <v>3066</v>
      </c>
      <c r="D241" s="1" t="b">
        <v>0</v>
      </c>
      <c r="E241" s="1" t="b">
        <v>1</v>
      </c>
      <c r="F241" s="1">
        <v>4.7169811320754702</v>
      </c>
      <c r="G241" s="1">
        <v>1</v>
      </c>
      <c r="H241" s="1">
        <v>1</v>
      </c>
      <c r="I241" s="1">
        <v>1</v>
      </c>
      <c r="J241" s="2">
        <v>91571201.4375</v>
      </c>
      <c r="K241" s="4">
        <f t="shared" si="9"/>
        <v>7.9617589122784462</v>
      </c>
      <c r="L241" s="6">
        <v>2.69</v>
      </c>
      <c r="M241" s="25" t="s">
        <v>4767</v>
      </c>
      <c r="N241" s="32" t="str">
        <f t="shared" si="10"/>
        <v/>
      </c>
      <c r="O241" s="36" t="str">
        <f t="shared" si="11"/>
        <v/>
      </c>
    </row>
    <row r="242" spans="1:15" x14ac:dyDescent="0.35">
      <c r="A242" s="5" t="s">
        <v>11</v>
      </c>
      <c r="B242" s="1" t="s">
        <v>963</v>
      </c>
      <c r="C242" s="1" t="s">
        <v>964</v>
      </c>
      <c r="D242" s="1" t="b">
        <v>0</v>
      </c>
      <c r="E242" s="1" t="b">
        <v>1</v>
      </c>
      <c r="F242" s="1">
        <v>26.431718061674001</v>
      </c>
      <c r="G242" s="1">
        <v>5</v>
      </c>
      <c r="H242" s="1">
        <v>10</v>
      </c>
      <c r="I242" s="1">
        <v>5</v>
      </c>
      <c r="J242" s="2">
        <v>91263135.291341096</v>
      </c>
      <c r="K242" s="4">
        <f t="shared" si="9"/>
        <v>7.9602953846244473</v>
      </c>
      <c r="L242" s="6">
        <v>23.05</v>
      </c>
      <c r="M242" s="25" t="s">
        <v>4768</v>
      </c>
      <c r="N242" s="32" t="str">
        <f t="shared" si="10"/>
        <v/>
      </c>
      <c r="O242" s="36" t="str">
        <f t="shared" si="11"/>
        <v/>
      </c>
    </row>
    <row r="243" spans="1:15" x14ac:dyDescent="0.35">
      <c r="A243" s="5" t="s">
        <v>11</v>
      </c>
      <c r="B243" s="1" t="s">
        <v>3159</v>
      </c>
      <c r="C243" s="1" t="s">
        <v>3160</v>
      </c>
      <c r="D243" s="1" t="b">
        <v>1</v>
      </c>
      <c r="E243" s="1" t="b">
        <v>0</v>
      </c>
      <c r="F243" s="1">
        <v>6.3679245283018897</v>
      </c>
      <c r="G243" s="1">
        <v>3</v>
      </c>
      <c r="H243" s="1">
        <v>3</v>
      </c>
      <c r="I243" s="1">
        <v>1</v>
      </c>
      <c r="J243" s="2">
        <v>90198777.591796905</v>
      </c>
      <c r="K243" s="4">
        <f t="shared" si="9"/>
        <v>7.9552006518575222</v>
      </c>
      <c r="L243" s="6">
        <v>4.26</v>
      </c>
      <c r="M243" s="25" t="s">
        <v>4769</v>
      </c>
      <c r="N243" s="32" t="str">
        <f t="shared" si="10"/>
        <v/>
      </c>
      <c r="O243" s="36" t="str">
        <f t="shared" si="11"/>
        <v/>
      </c>
    </row>
    <row r="244" spans="1:15" x14ac:dyDescent="0.35">
      <c r="A244" s="5" t="s">
        <v>11</v>
      </c>
      <c r="B244" s="1" t="s">
        <v>1029</v>
      </c>
      <c r="C244" s="1" t="s">
        <v>1030</v>
      </c>
      <c r="D244" s="1" t="b">
        <v>0</v>
      </c>
      <c r="E244" s="1" t="b">
        <v>1</v>
      </c>
      <c r="F244" s="1">
        <v>36.184210526315802</v>
      </c>
      <c r="G244" s="1">
        <v>6</v>
      </c>
      <c r="H244" s="1">
        <v>9</v>
      </c>
      <c r="I244" s="1">
        <v>6</v>
      </c>
      <c r="J244" s="2">
        <v>89531433.979166701</v>
      </c>
      <c r="K244" s="4">
        <f t="shared" si="9"/>
        <v>7.9519755404211114</v>
      </c>
      <c r="L244" s="6">
        <v>20.02</v>
      </c>
      <c r="M244" s="25" t="s">
        <v>4770</v>
      </c>
      <c r="N244" s="32" t="str">
        <f t="shared" si="10"/>
        <v/>
      </c>
      <c r="O244" s="36" t="str">
        <f t="shared" si="11"/>
        <v/>
      </c>
    </row>
    <row r="245" spans="1:15" x14ac:dyDescent="0.35">
      <c r="A245" s="5" t="s">
        <v>11</v>
      </c>
      <c r="B245" s="1" t="s">
        <v>1189</v>
      </c>
      <c r="C245" s="1" t="s">
        <v>1190</v>
      </c>
      <c r="D245" s="1" t="b">
        <v>0</v>
      </c>
      <c r="E245" s="1" t="b">
        <v>1</v>
      </c>
      <c r="F245" s="1">
        <v>26.510067114093999</v>
      </c>
      <c r="G245" s="1">
        <v>7</v>
      </c>
      <c r="H245" s="1">
        <v>12</v>
      </c>
      <c r="I245" s="1">
        <v>7</v>
      </c>
      <c r="J245" s="2">
        <v>88733528.729166701</v>
      </c>
      <c r="K245" s="4">
        <f t="shared" si="9"/>
        <v>7.9480877527590241</v>
      </c>
      <c r="L245" s="6">
        <v>24.1</v>
      </c>
      <c r="M245" s="25" t="s">
        <v>4771</v>
      </c>
      <c r="N245" s="32" t="str">
        <f t="shared" si="10"/>
        <v/>
      </c>
      <c r="O245" s="36" t="str">
        <f t="shared" si="11"/>
        <v/>
      </c>
    </row>
    <row r="246" spans="1:15" x14ac:dyDescent="0.35">
      <c r="A246" s="5" t="s">
        <v>11</v>
      </c>
      <c r="B246" s="1" t="s">
        <v>369</v>
      </c>
      <c r="C246" s="1" t="s">
        <v>370</v>
      </c>
      <c r="D246" s="1" t="b">
        <v>0</v>
      </c>
      <c r="E246" s="1" t="b">
        <v>1</v>
      </c>
      <c r="F246" s="1">
        <v>27.4406332453826</v>
      </c>
      <c r="G246" s="1">
        <v>8</v>
      </c>
      <c r="H246" s="1">
        <v>17</v>
      </c>
      <c r="I246" s="1">
        <v>7</v>
      </c>
      <c r="J246" s="2">
        <v>87893268.442708299</v>
      </c>
      <c r="K246" s="4">
        <f t="shared" si="9"/>
        <v>7.9439556146626789</v>
      </c>
      <c r="L246" s="6">
        <v>40.93</v>
      </c>
      <c r="M246" s="25" t="s">
        <v>4772</v>
      </c>
      <c r="N246" s="32" t="str">
        <f t="shared" si="10"/>
        <v/>
      </c>
      <c r="O246" s="36" t="str">
        <f t="shared" si="11"/>
        <v/>
      </c>
    </row>
    <row r="247" spans="1:15" x14ac:dyDescent="0.35">
      <c r="A247" s="5" t="s">
        <v>11</v>
      </c>
      <c r="B247" s="1" t="s">
        <v>205</v>
      </c>
      <c r="C247" s="1" t="s">
        <v>206</v>
      </c>
      <c r="D247" s="1" t="b">
        <v>0</v>
      </c>
      <c r="E247" s="1" t="b">
        <v>1</v>
      </c>
      <c r="F247" s="1">
        <v>33.658536585365901</v>
      </c>
      <c r="G247" s="1">
        <v>16</v>
      </c>
      <c r="H247" s="1">
        <v>26</v>
      </c>
      <c r="I247" s="1">
        <v>16</v>
      </c>
      <c r="J247" s="2">
        <v>87338185.083333299</v>
      </c>
      <c r="K247" s="4">
        <f t="shared" si="9"/>
        <v>7.9412041628946515</v>
      </c>
      <c r="L247" s="6">
        <v>63.85</v>
      </c>
      <c r="M247" s="25" t="s">
        <v>4773</v>
      </c>
      <c r="N247" s="32" t="str">
        <f t="shared" si="10"/>
        <v/>
      </c>
      <c r="O247" s="36" t="str">
        <f t="shared" si="11"/>
        <v/>
      </c>
    </row>
    <row r="248" spans="1:15" x14ac:dyDescent="0.35">
      <c r="A248" s="5" t="s">
        <v>11</v>
      </c>
      <c r="B248" s="1" t="s">
        <v>870</v>
      </c>
      <c r="C248" s="1" t="s">
        <v>871</v>
      </c>
      <c r="D248" s="1" t="b">
        <v>0</v>
      </c>
      <c r="E248" s="1" t="b">
        <v>1</v>
      </c>
      <c r="F248" s="1">
        <v>49.6894409937888</v>
      </c>
      <c r="G248" s="1">
        <v>7</v>
      </c>
      <c r="H248" s="1">
        <v>13</v>
      </c>
      <c r="I248" s="1">
        <v>7</v>
      </c>
      <c r="J248" s="2">
        <v>87046821.846354201</v>
      </c>
      <c r="K248" s="4">
        <f t="shared" si="9"/>
        <v>7.9397529192811751</v>
      </c>
      <c r="L248" s="6">
        <v>28.82</v>
      </c>
      <c r="M248" s="25" t="s">
        <v>4774</v>
      </c>
      <c r="N248" s="32" t="str">
        <f t="shared" si="10"/>
        <v/>
      </c>
      <c r="O248" s="36" t="str">
        <f t="shared" si="11"/>
        <v/>
      </c>
    </row>
    <row r="249" spans="1:15" x14ac:dyDescent="0.35">
      <c r="A249" s="5" t="s">
        <v>11</v>
      </c>
      <c r="B249" s="1" t="s">
        <v>3047</v>
      </c>
      <c r="C249" s="1" t="s">
        <v>3048</v>
      </c>
      <c r="D249" s="1" t="b">
        <v>0</v>
      </c>
      <c r="E249" s="1" t="b">
        <v>1</v>
      </c>
      <c r="F249" s="1">
        <v>7.4074074074074101</v>
      </c>
      <c r="G249" s="1">
        <v>2</v>
      </c>
      <c r="H249" s="1">
        <v>2</v>
      </c>
      <c r="I249" s="1">
        <v>1</v>
      </c>
      <c r="J249" s="2">
        <v>86227711.625</v>
      </c>
      <c r="K249" s="4">
        <f t="shared" si="9"/>
        <v>7.9356468606243213</v>
      </c>
      <c r="L249" s="6">
        <v>4.5199999999999996</v>
      </c>
      <c r="M249" s="25" t="s">
        <v>4775</v>
      </c>
      <c r="N249" s="32" t="str">
        <f t="shared" si="10"/>
        <v/>
      </c>
      <c r="O249" s="36" t="str">
        <f t="shared" si="11"/>
        <v/>
      </c>
    </row>
    <row r="250" spans="1:15" x14ac:dyDescent="0.35">
      <c r="A250" s="5" t="s">
        <v>11</v>
      </c>
      <c r="B250" s="1" t="s">
        <v>3992</v>
      </c>
      <c r="C250" s="1" t="s">
        <v>3993</v>
      </c>
      <c r="D250" s="1" t="b">
        <v>0</v>
      </c>
      <c r="E250" s="1" t="b">
        <v>1</v>
      </c>
      <c r="F250" s="1">
        <v>3.68763557483731</v>
      </c>
      <c r="G250" s="1">
        <v>1</v>
      </c>
      <c r="H250" s="1">
        <v>1</v>
      </c>
      <c r="I250" s="1">
        <v>1</v>
      </c>
      <c r="J250" s="2">
        <v>85304234.5</v>
      </c>
      <c r="K250" s="4">
        <f t="shared" si="9"/>
        <v>7.9309705900694958</v>
      </c>
      <c r="L250" s="6">
        <v>2.1</v>
      </c>
      <c r="M250" s="25" t="s">
        <v>4776</v>
      </c>
      <c r="N250" s="32" t="str">
        <f t="shared" si="10"/>
        <v/>
      </c>
      <c r="O250" s="36" t="str">
        <f t="shared" si="11"/>
        <v/>
      </c>
    </row>
    <row r="251" spans="1:15" x14ac:dyDescent="0.35">
      <c r="A251" s="5" t="s">
        <v>11</v>
      </c>
      <c r="B251" s="1" t="s">
        <v>391</v>
      </c>
      <c r="C251" s="1" t="s">
        <v>392</v>
      </c>
      <c r="D251" s="1" t="b">
        <v>0</v>
      </c>
      <c r="E251" s="1" t="b">
        <v>1</v>
      </c>
      <c r="F251" s="1">
        <v>64.102564102564102</v>
      </c>
      <c r="G251" s="1">
        <v>11</v>
      </c>
      <c r="H251" s="1">
        <v>24</v>
      </c>
      <c r="I251" s="1">
        <v>9</v>
      </c>
      <c r="J251" s="2">
        <v>85254071.229166701</v>
      </c>
      <c r="K251" s="4">
        <f t="shared" si="9"/>
        <v>7.9307151274902665</v>
      </c>
      <c r="L251" s="6">
        <v>51</v>
      </c>
      <c r="M251" s="25" t="s">
        <v>4777</v>
      </c>
      <c r="N251" s="32" t="str">
        <f t="shared" si="10"/>
        <v/>
      </c>
      <c r="O251" s="36" t="str">
        <f t="shared" si="11"/>
        <v/>
      </c>
    </row>
    <row r="252" spans="1:15" x14ac:dyDescent="0.35">
      <c r="A252" s="5" t="s">
        <v>11</v>
      </c>
      <c r="B252" s="1" t="s">
        <v>652</v>
      </c>
      <c r="C252" s="1" t="s">
        <v>653</v>
      </c>
      <c r="D252" s="1" t="b">
        <v>0</v>
      </c>
      <c r="E252" s="1" t="b">
        <v>1</v>
      </c>
      <c r="F252" s="1">
        <v>52.112676056338003</v>
      </c>
      <c r="G252" s="1">
        <v>8</v>
      </c>
      <c r="H252" s="1">
        <v>12</v>
      </c>
      <c r="I252" s="1">
        <v>8</v>
      </c>
      <c r="J252" s="2">
        <v>84557672.739583299</v>
      </c>
      <c r="K252" s="4">
        <f t="shared" si="9"/>
        <v>7.927153021481657</v>
      </c>
      <c r="L252" s="6">
        <v>32.07</v>
      </c>
      <c r="M252" s="25" t="s">
        <v>4778</v>
      </c>
      <c r="N252" s="32" t="str">
        <f t="shared" si="10"/>
        <v/>
      </c>
      <c r="O252" s="36" t="str">
        <f t="shared" si="11"/>
        <v/>
      </c>
    </row>
    <row r="253" spans="1:15" x14ac:dyDescent="0.35">
      <c r="A253" s="5" t="s">
        <v>11</v>
      </c>
      <c r="B253" s="1" t="s">
        <v>124</v>
      </c>
      <c r="C253" s="1" t="s">
        <v>125</v>
      </c>
      <c r="D253" s="1" t="b">
        <v>0</v>
      </c>
      <c r="E253" s="1" t="b">
        <v>1</v>
      </c>
      <c r="F253" s="1">
        <v>44.617563739376799</v>
      </c>
      <c r="G253" s="1">
        <v>23</v>
      </c>
      <c r="H253" s="1">
        <v>37</v>
      </c>
      <c r="I253" s="1">
        <v>22</v>
      </c>
      <c r="J253" s="2">
        <v>84250021.625</v>
      </c>
      <c r="K253" s="4">
        <f t="shared" si="9"/>
        <v>7.9255700210165747</v>
      </c>
      <c r="L253" s="6">
        <v>86.22</v>
      </c>
      <c r="M253" s="25" t="s">
        <v>4779</v>
      </c>
      <c r="N253" s="32" t="str">
        <f t="shared" si="10"/>
        <v/>
      </c>
      <c r="O253" s="36" t="str">
        <f t="shared" si="11"/>
        <v/>
      </c>
    </row>
    <row r="254" spans="1:15" x14ac:dyDescent="0.35">
      <c r="A254" s="5" t="s">
        <v>11</v>
      </c>
      <c r="B254" s="1" t="s">
        <v>467</v>
      </c>
      <c r="C254" s="1" t="s">
        <v>468</v>
      </c>
      <c r="D254" s="1" t="b">
        <v>0</v>
      </c>
      <c r="E254" s="1" t="b">
        <v>1</v>
      </c>
      <c r="F254" s="1">
        <v>29.2207792207792</v>
      </c>
      <c r="G254" s="1">
        <v>10</v>
      </c>
      <c r="H254" s="1">
        <v>16</v>
      </c>
      <c r="I254" s="1">
        <v>10</v>
      </c>
      <c r="J254" s="2">
        <v>84009025.057291701</v>
      </c>
      <c r="K254" s="4">
        <f t="shared" si="9"/>
        <v>7.92432594465755</v>
      </c>
      <c r="L254" s="6">
        <v>33.659999999999997</v>
      </c>
      <c r="M254" s="25" t="s">
        <v>4780</v>
      </c>
      <c r="N254" s="32" t="str">
        <f t="shared" si="10"/>
        <v/>
      </c>
      <c r="O254" s="36" t="str">
        <f t="shared" si="11"/>
        <v/>
      </c>
    </row>
    <row r="255" spans="1:15" x14ac:dyDescent="0.35">
      <c r="A255" s="5" t="s">
        <v>11</v>
      </c>
      <c r="B255" s="1" t="s">
        <v>148</v>
      </c>
      <c r="C255" s="1" t="s">
        <v>149</v>
      </c>
      <c r="D255" s="1" t="b">
        <v>0</v>
      </c>
      <c r="E255" s="1" t="b">
        <v>1</v>
      </c>
      <c r="F255" s="1">
        <v>39.197530864197503</v>
      </c>
      <c r="G255" s="1">
        <v>21</v>
      </c>
      <c r="H255" s="1">
        <v>35</v>
      </c>
      <c r="I255" s="1">
        <v>21</v>
      </c>
      <c r="J255" s="2">
        <v>83968936.427083299</v>
      </c>
      <c r="K255" s="4">
        <f t="shared" si="9"/>
        <v>7.9241186523310656</v>
      </c>
      <c r="L255" s="6">
        <v>88.85</v>
      </c>
      <c r="M255" s="25" t="s">
        <v>4781</v>
      </c>
      <c r="N255" s="32" t="str">
        <f t="shared" si="10"/>
        <v/>
      </c>
      <c r="O255" s="36" t="str">
        <f t="shared" si="11"/>
        <v/>
      </c>
    </row>
    <row r="256" spans="1:15" x14ac:dyDescent="0.35">
      <c r="A256" s="5" t="s">
        <v>11</v>
      </c>
      <c r="B256" s="1" t="s">
        <v>872</v>
      </c>
      <c r="C256" s="1" t="s">
        <v>873</v>
      </c>
      <c r="D256" s="1" t="b">
        <v>0</v>
      </c>
      <c r="E256" s="1" t="b">
        <v>1</v>
      </c>
      <c r="F256" s="1">
        <v>42.2222222222222</v>
      </c>
      <c r="G256" s="1">
        <v>6</v>
      </c>
      <c r="H256" s="1">
        <v>11</v>
      </c>
      <c r="I256" s="1">
        <v>2</v>
      </c>
      <c r="J256" s="2">
        <v>83919610.1484375</v>
      </c>
      <c r="K256" s="4">
        <f t="shared" si="9"/>
        <v>7.9238634576595759</v>
      </c>
      <c r="L256" s="6">
        <v>29.34</v>
      </c>
      <c r="M256" s="25" t="s">
        <v>4782</v>
      </c>
      <c r="N256" s="32" t="str">
        <f t="shared" si="10"/>
        <v/>
      </c>
      <c r="O256" s="36" t="str">
        <f t="shared" si="11"/>
        <v/>
      </c>
    </row>
    <row r="257" spans="1:15" x14ac:dyDescent="0.35">
      <c r="A257" s="5" t="s">
        <v>11</v>
      </c>
      <c r="B257" s="1" t="s">
        <v>762</v>
      </c>
      <c r="C257" s="1" t="s">
        <v>763</v>
      </c>
      <c r="D257" s="1" t="b">
        <v>0</v>
      </c>
      <c r="E257" s="1" t="b">
        <v>1</v>
      </c>
      <c r="F257" s="1">
        <v>19.8807157057654</v>
      </c>
      <c r="G257" s="1">
        <v>8</v>
      </c>
      <c r="H257" s="1">
        <v>13</v>
      </c>
      <c r="I257" s="1">
        <v>8</v>
      </c>
      <c r="J257" s="2">
        <v>83833728.625</v>
      </c>
      <c r="K257" s="4">
        <f t="shared" si="9"/>
        <v>7.9234187824565954</v>
      </c>
      <c r="L257" s="6">
        <v>27.47</v>
      </c>
      <c r="M257" s="25" t="s">
        <v>4783</v>
      </c>
      <c r="N257" s="32" t="str">
        <f t="shared" si="10"/>
        <v/>
      </c>
      <c r="O257" s="36" t="str">
        <f t="shared" si="11"/>
        <v/>
      </c>
    </row>
    <row r="258" spans="1:15" x14ac:dyDescent="0.35">
      <c r="A258" s="5" t="s">
        <v>11</v>
      </c>
      <c r="B258" s="1" t="s">
        <v>401</v>
      </c>
      <c r="C258" s="1" t="s">
        <v>402</v>
      </c>
      <c r="D258" s="1" t="b">
        <v>0</v>
      </c>
      <c r="E258" s="1" t="b">
        <v>1</v>
      </c>
      <c r="F258" s="1">
        <v>51.824817518248203</v>
      </c>
      <c r="G258" s="1">
        <v>9</v>
      </c>
      <c r="H258" s="1">
        <v>16</v>
      </c>
      <c r="I258" s="1">
        <v>7</v>
      </c>
      <c r="J258" s="2">
        <v>82829163.3125</v>
      </c>
      <c r="K258" s="4">
        <f t="shared" si="9"/>
        <v>7.9181832744145861</v>
      </c>
      <c r="L258" s="6">
        <v>45.19</v>
      </c>
      <c r="M258" s="25" t="s">
        <v>4784</v>
      </c>
      <c r="N258" s="32" t="str">
        <f t="shared" si="10"/>
        <v/>
      </c>
      <c r="O258" s="36" t="str">
        <f t="shared" si="11"/>
        <v/>
      </c>
    </row>
    <row r="259" spans="1:15" x14ac:dyDescent="0.35">
      <c r="A259" s="5" t="s">
        <v>4094</v>
      </c>
      <c r="B259" s="1" t="s">
        <v>4417</v>
      </c>
      <c r="C259" s="1" t="s">
        <v>4418</v>
      </c>
      <c r="D259" s="1" t="b">
        <v>0</v>
      </c>
      <c r="E259" s="1" t="b">
        <v>1</v>
      </c>
      <c r="F259" s="1">
        <v>0.73855243722304298</v>
      </c>
      <c r="G259" s="1">
        <v>1</v>
      </c>
      <c r="H259" s="1">
        <v>1</v>
      </c>
      <c r="I259" s="1">
        <v>1</v>
      </c>
      <c r="J259" s="2">
        <v>82462380.875</v>
      </c>
      <c r="K259" s="4">
        <f t="shared" si="9"/>
        <v>7.9162558697079719</v>
      </c>
      <c r="L259" s="6">
        <v>2.42</v>
      </c>
      <c r="M259" s="25" t="s">
        <v>4785</v>
      </c>
      <c r="N259" s="32" t="str">
        <f t="shared" si="10"/>
        <v/>
      </c>
      <c r="O259" s="36" t="str">
        <f t="shared" si="11"/>
        <v/>
      </c>
    </row>
    <row r="260" spans="1:15" x14ac:dyDescent="0.35">
      <c r="A260" s="5" t="s">
        <v>11</v>
      </c>
      <c r="B260" s="1" t="s">
        <v>317</v>
      </c>
      <c r="C260" s="1" t="s">
        <v>318</v>
      </c>
      <c r="D260" s="1" t="b">
        <v>0</v>
      </c>
      <c r="E260" s="1" t="b">
        <v>1</v>
      </c>
      <c r="F260" s="1">
        <v>44.568245125348199</v>
      </c>
      <c r="G260" s="1">
        <v>11</v>
      </c>
      <c r="H260" s="1">
        <v>19</v>
      </c>
      <c r="I260" s="1">
        <v>11</v>
      </c>
      <c r="J260" s="2">
        <v>81655890.989583299</v>
      </c>
      <c r="K260" s="4">
        <f t="shared" ref="K260:K323" si="12">IF(ISNUMBER(J260),LOG(J260,10),"0")</f>
        <v>7.9119875219811879</v>
      </c>
      <c r="L260" s="6">
        <v>42.75</v>
      </c>
      <c r="M260" s="25" t="s">
        <v>4787</v>
      </c>
      <c r="N260" s="32" t="str">
        <f t="shared" ref="N260:N323" si="13">IF(ISERROR(MID(M260,SEARCH($R$3,M260)-40,80)),"",MID(M260,SEARCH($R$3,M260)-40,80))</f>
        <v/>
      </c>
      <c r="O260" s="36" t="str">
        <f t="shared" si="11"/>
        <v/>
      </c>
    </row>
    <row r="261" spans="1:15" x14ac:dyDescent="0.35">
      <c r="A261" s="5" t="s">
        <v>11</v>
      </c>
      <c r="B261" s="1" t="s">
        <v>291</v>
      </c>
      <c r="C261" s="1" t="s">
        <v>292</v>
      </c>
      <c r="D261" s="1" t="b">
        <v>0</v>
      </c>
      <c r="E261" s="1" t="b">
        <v>1</v>
      </c>
      <c r="F261" s="1">
        <v>32.866043613707198</v>
      </c>
      <c r="G261" s="1">
        <v>16</v>
      </c>
      <c r="H261" s="1">
        <v>23</v>
      </c>
      <c r="I261" s="1">
        <v>16</v>
      </c>
      <c r="J261" s="2">
        <v>81647397.610677093</v>
      </c>
      <c r="K261" s="4">
        <f t="shared" si="12"/>
        <v>7.9119423468028227</v>
      </c>
      <c r="L261" s="6">
        <v>50.22</v>
      </c>
      <c r="M261" s="25" t="s">
        <v>4788</v>
      </c>
      <c r="N261" s="32" t="str">
        <f t="shared" si="13"/>
        <v/>
      </c>
      <c r="O261" s="36" t="str">
        <f t="shared" ref="O261:O324" si="14">IF(ISERROR(MID(M261,SEARCH($R$4,M261)-40,80)),"",MID(M261,SEARCH($R$4,M261)-40,80))</f>
        <v/>
      </c>
    </row>
    <row r="262" spans="1:15" x14ac:dyDescent="0.35">
      <c r="A262" s="5" t="s">
        <v>4094</v>
      </c>
      <c r="B262" s="1" t="s">
        <v>4263</v>
      </c>
      <c r="C262" s="1" t="s">
        <v>4264</v>
      </c>
      <c r="D262" s="1" t="b">
        <v>0</v>
      </c>
      <c r="E262" s="1" t="b">
        <v>1</v>
      </c>
      <c r="F262" s="1">
        <v>1.2027491408934701</v>
      </c>
      <c r="G262" s="1">
        <v>1</v>
      </c>
      <c r="H262" s="1">
        <v>3</v>
      </c>
      <c r="I262" s="1">
        <v>1</v>
      </c>
      <c r="J262" s="2">
        <v>80160897.65625</v>
      </c>
      <c r="K262" s="4">
        <f t="shared" si="12"/>
        <v>7.9039625718586644</v>
      </c>
      <c r="L262" s="6">
        <v>5.54</v>
      </c>
      <c r="M262" s="25" t="s">
        <v>4789</v>
      </c>
      <c r="N262" s="32" t="str">
        <f t="shared" si="13"/>
        <v/>
      </c>
      <c r="O262" s="36" t="str">
        <f t="shared" si="14"/>
        <v/>
      </c>
    </row>
    <row r="263" spans="1:15" x14ac:dyDescent="0.35">
      <c r="A263" s="5" t="s">
        <v>11</v>
      </c>
      <c r="B263" s="1" t="s">
        <v>718</v>
      </c>
      <c r="C263" s="1" t="s">
        <v>719</v>
      </c>
      <c r="D263" s="1" t="b">
        <v>0</v>
      </c>
      <c r="E263" s="1" t="b">
        <v>1</v>
      </c>
      <c r="F263" s="1">
        <v>60.804020100502498</v>
      </c>
      <c r="G263" s="1">
        <v>10</v>
      </c>
      <c r="H263" s="1">
        <v>18</v>
      </c>
      <c r="I263" s="1">
        <v>8</v>
      </c>
      <c r="J263" s="2">
        <v>80117535.6875</v>
      </c>
      <c r="K263" s="4">
        <f t="shared" si="12"/>
        <v>7.9037275824864919</v>
      </c>
      <c r="L263" s="6">
        <v>35.840000000000003</v>
      </c>
      <c r="M263" s="25" t="s">
        <v>4790</v>
      </c>
      <c r="N263" s="32" t="str">
        <f t="shared" si="13"/>
        <v/>
      </c>
      <c r="O263" s="36" t="str">
        <f t="shared" si="14"/>
        <v/>
      </c>
    </row>
    <row r="264" spans="1:15" x14ac:dyDescent="0.35">
      <c r="A264" s="5" t="s">
        <v>11</v>
      </c>
      <c r="B264" s="1" t="s">
        <v>1081</v>
      </c>
      <c r="C264" s="1" t="s">
        <v>1082</v>
      </c>
      <c r="D264" s="1" t="b">
        <v>0</v>
      </c>
      <c r="E264" s="1" t="b">
        <v>1</v>
      </c>
      <c r="F264" s="1">
        <v>31.203007518797001</v>
      </c>
      <c r="G264" s="1">
        <v>5</v>
      </c>
      <c r="H264" s="1">
        <v>8</v>
      </c>
      <c r="I264" s="1">
        <v>5</v>
      </c>
      <c r="J264" s="2">
        <v>79975602.572916701</v>
      </c>
      <c r="K264" s="4">
        <f t="shared" si="12"/>
        <v>7.9029575209425378</v>
      </c>
      <c r="L264" s="6">
        <v>23.1</v>
      </c>
      <c r="M264" s="25" t="s">
        <v>4791</v>
      </c>
      <c r="N264" s="32" t="str">
        <f t="shared" si="13"/>
        <v/>
      </c>
      <c r="O264" s="36" t="str">
        <f t="shared" si="14"/>
        <v/>
      </c>
    </row>
    <row r="265" spans="1:15" x14ac:dyDescent="0.35">
      <c r="A265" s="5" t="s">
        <v>11</v>
      </c>
      <c r="B265" s="1" t="s">
        <v>130</v>
      </c>
      <c r="C265" s="1" t="s">
        <v>131</v>
      </c>
      <c r="D265" s="1" t="b">
        <v>0</v>
      </c>
      <c r="E265" s="1" t="b">
        <v>1</v>
      </c>
      <c r="F265" s="1">
        <v>41.114457831325304</v>
      </c>
      <c r="G265" s="1">
        <v>16</v>
      </c>
      <c r="H265" s="1">
        <v>31</v>
      </c>
      <c r="I265" s="1">
        <v>16</v>
      </c>
      <c r="J265" s="2">
        <v>79297554.296875</v>
      </c>
      <c r="K265" s="4">
        <f t="shared" si="12"/>
        <v>7.8992597929701756</v>
      </c>
      <c r="L265" s="6">
        <v>84.99</v>
      </c>
      <c r="M265" s="25" t="s">
        <v>4792</v>
      </c>
      <c r="N265" s="32" t="str">
        <f t="shared" si="13"/>
        <v/>
      </c>
      <c r="O265" s="36" t="str">
        <f t="shared" si="14"/>
        <v/>
      </c>
    </row>
    <row r="266" spans="1:15" x14ac:dyDescent="0.35">
      <c r="A266" s="5" t="s">
        <v>11</v>
      </c>
      <c r="B266" s="1" t="s">
        <v>415</v>
      </c>
      <c r="C266" s="1" t="s">
        <v>416</v>
      </c>
      <c r="D266" s="1" t="b">
        <v>0</v>
      </c>
      <c r="E266" s="1" t="b">
        <v>1</v>
      </c>
      <c r="F266" s="1">
        <v>30.8310991957105</v>
      </c>
      <c r="G266" s="1">
        <v>10</v>
      </c>
      <c r="H266" s="1">
        <v>20</v>
      </c>
      <c r="I266" s="1">
        <v>9</v>
      </c>
      <c r="J266" s="2">
        <v>79158628.690104201</v>
      </c>
      <c r="K266" s="4">
        <f t="shared" si="12"/>
        <v>7.8984982620694852</v>
      </c>
      <c r="L266" s="6">
        <v>44.06</v>
      </c>
      <c r="M266" s="25" t="s">
        <v>4793</v>
      </c>
      <c r="N266" s="32" t="str">
        <f t="shared" si="13"/>
        <v/>
      </c>
      <c r="O266" s="36" t="str">
        <f t="shared" si="14"/>
        <v/>
      </c>
    </row>
    <row r="267" spans="1:15" x14ac:dyDescent="0.35">
      <c r="A267" s="5" t="s">
        <v>11</v>
      </c>
      <c r="B267" s="1" t="s">
        <v>1045</v>
      </c>
      <c r="C267" s="1" t="s">
        <v>1046</v>
      </c>
      <c r="D267" s="1" t="b">
        <v>0</v>
      </c>
      <c r="E267" s="1" t="b">
        <v>1</v>
      </c>
      <c r="F267" s="1">
        <v>27.34375</v>
      </c>
      <c r="G267" s="1">
        <v>7</v>
      </c>
      <c r="H267" s="1">
        <v>8</v>
      </c>
      <c r="I267" s="1">
        <v>7</v>
      </c>
      <c r="J267" s="2">
        <v>78454452.104166701</v>
      </c>
      <c r="K267" s="4">
        <f t="shared" si="12"/>
        <v>7.8946175938045346</v>
      </c>
      <c r="L267" s="6">
        <v>21.24</v>
      </c>
      <c r="M267" s="25" t="s">
        <v>4794</v>
      </c>
      <c r="N267" s="32" t="str">
        <f t="shared" si="13"/>
        <v/>
      </c>
      <c r="O267" s="36" t="str">
        <f t="shared" si="14"/>
        <v/>
      </c>
    </row>
    <row r="268" spans="1:15" x14ac:dyDescent="0.35">
      <c r="A268" s="5" t="s">
        <v>11</v>
      </c>
      <c r="B268" s="1" t="s">
        <v>34</v>
      </c>
      <c r="C268" s="1" t="s">
        <v>35</v>
      </c>
      <c r="D268" s="1" t="b">
        <v>0</v>
      </c>
      <c r="E268" s="1" t="b">
        <v>1</v>
      </c>
      <c r="F268" s="1">
        <v>41.457124435847803</v>
      </c>
      <c r="G268" s="1">
        <v>47</v>
      </c>
      <c r="H268" s="1">
        <v>63</v>
      </c>
      <c r="I268" s="1">
        <v>47</v>
      </c>
      <c r="J268" s="2">
        <v>78450432.135416701</v>
      </c>
      <c r="K268" s="4">
        <f t="shared" si="12"/>
        <v>7.8945953401920432</v>
      </c>
      <c r="L268" s="6">
        <v>151.69</v>
      </c>
      <c r="M268" s="25" t="s">
        <v>4795</v>
      </c>
      <c r="N268" s="32" t="str">
        <f t="shared" si="13"/>
        <v/>
      </c>
      <c r="O268" s="36" t="str">
        <f t="shared" si="14"/>
        <v/>
      </c>
    </row>
    <row r="269" spans="1:15" x14ac:dyDescent="0.35">
      <c r="A269" s="5" t="s">
        <v>11</v>
      </c>
      <c r="B269" s="1" t="s">
        <v>774</v>
      </c>
      <c r="C269" s="1" t="s">
        <v>775</v>
      </c>
      <c r="D269" s="1" t="b">
        <v>0</v>
      </c>
      <c r="E269" s="1" t="b">
        <v>1</v>
      </c>
      <c r="F269" s="1">
        <v>25.179856115107899</v>
      </c>
      <c r="G269" s="1">
        <v>6</v>
      </c>
      <c r="H269" s="1">
        <v>12</v>
      </c>
      <c r="I269" s="1">
        <v>6</v>
      </c>
      <c r="J269" s="2">
        <v>78077346.359375</v>
      </c>
      <c r="K269" s="4">
        <f t="shared" si="12"/>
        <v>7.8925250443990969</v>
      </c>
      <c r="L269" s="6">
        <v>31.52</v>
      </c>
      <c r="M269" s="25" t="s">
        <v>4796</v>
      </c>
      <c r="N269" s="32" t="str">
        <f t="shared" si="13"/>
        <v/>
      </c>
      <c r="O269" s="36" t="str">
        <f t="shared" si="14"/>
        <v/>
      </c>
    </row>
    <row r="270" spans="1:15" x14ac:dyDescent="0.35">
      <c r="A270" s="5" t="s">
        <v>11</v>
      </c>
      <c r="B270" s="1" t="s">
        <v>3281</v>
      </c>
      <c r="C270" s="1" t="s">
        <v>3282</v>
      </c>
      <c r="D270" s="1" t="b">
        <v>0</v>
      </c>
      <c r="E270" s="1" t="b">
        <v>1</v>
      </c>
      <c r="F270" s="1">
        <v>16.901408450704199</v>
      </c>
      <c r="G270" s="1">
        <v>1</v>
      </c>
      <c r="H270" s="1">
        <v>1</v>
      </c>
      <c r="I270" s="1">
        <v>1</v>
      </c>
      <c r="J270" s="2">
        <v>77229727.3125</v>
      </c>
      <c r="K270" s="4">
        <f t="shared" si="12"/>
        <v>7.8877845014072481</v>
      </c>
      <c r="L270" s="6">
        <v>2.72</v>
      </c>
      <c r="M270" s="25" t="s">
        <v>4798</v>
      </c>
      <c r="N270" s="32" t="str">
        <f t="shared" si="13"/>
        <v/>
      </c>
      <c r="O270" s="36" t="str">
        <f t="shared" si="14"/>
        <v/>
      </c>
    </row>
    <row r="271" spans="1:15" x14ac:dyDescent="0.35">
      <c r="A271" s="5" t="s">
        <v>11</v>
      </c>
      <c r="B271" s="1" t="s">
        <v>874</v>
      </c>
      <c r="C271" s="1" t="s">
        <v>875</v>
      </c>
      <c r="D271" s="1" t="b">
        <v>0</v>
      </c>
      <c r="E271" s="1" t="b">
        <v>1</v>
      </c>
      <c r="F271" s="1">
        <v>38.219895287958103</v>
      </c>
      <c r="G271" s="1">
        <v>6</v>
      </c>
      <c r="H271" s="1">
        <v>13</v>
      </c>
      <c r="I271" s="1">
        <v>5</v>
      </c>
      <c r="J271" s="2">
        <v>75886593.4375</v>
      </c>
      <c r="K271" s="4">
        <f t="shared" si="12"/>
        <v>7.8801650577084743</v>
      </c>
      <c r="L271" s="6">
        <v>28.94</v>
      </c>
      <c r="M271" s="25" t="s">
        <v>4799</v>
      </c>
      <c r="N271" s="32" t="str">
        <f t="shared" si="13"/>
        <v/>
      </c>
      <c r="O271" s="36" t="str">
        <f t="shared" si="14"/>
        <v/>
      </c>
    </row>
    <row r="272" spans="1:15" x14ac:dyDescent="0.35">
      <c r="A272" s="5" t="s">
        <v>11</v>
      </c>
      <c r="B272" s="1" t="s">
        <v>498</v>
      </c>
      <c r="C272" s="1" t="s">
        <v>499</v>
      </c>
      <c r="D272" s="1" t="b">
        <v>0</v>
      </c>
      <c r="E272" s="1" t="b">
        <v>1</v>
      </c>
      <c r="F272" s="1">
        <v>42.7374301675978</v>
      </c>
      <c r="G272" s="1">
        <v>12</v>
      </c>
      <c r="H272" s="1">
        <v>16</v>
      </c>
      <c r="I272" s="1">
        <v>12</v>
      </c>
      <c r="J272" s="2">
        <v>75226723.018229201</v>
      </c>
      <c r="K272" s="4">
        <f t="shared" si="12"/>
        <v>7.8763721437532865</v>
      </c>
      <c r="L272" s="6">
        <v>35.03</v>
      </c>
      <c r="M272" s="25" t="s">
        <v>4800</v>
      </c>
      <c r="N272" s="32" t="str">
        <f t="shared" si="13"/>
        <v/>
      </c>
      <c r="O272" s="36" t="str">
        <f t="shared" si="14"/>
        <v/>
      </c>
    </row>
    <row r="273" spans="1:15" x14ac:dyDescent="0.35">
      <c r="A273" s="5" t="s">
        <v>11</v>
      </c>
      <c r="B273" s="1" t="s">
        <v>80</v>
      </c>
      <c r="C273" s="1" t="s">
        <v>81</v>
      </c>
      <c r="D273" s="1" t="b">
        <v>0</v>
      </c>
      <c r="E273" s="1" t="b">
        <v>1</v>
      </c>
      <c r="F273" s="1">
        <v>52.977667493796503</v>
      </c>
      <c r="G273" s="1">
        <v>31</v>
      </c>
      <c r="H273" s="1">
        <v>45</v>
      </c>
      <c r="I273" s="1">
        <v>31</v>
      </c>
      <c r="J273" s="2">
        <v>75080314.916666701</v>
      </c>
      <c r="K273" s="4">
        <f t="shared" si="12"/>
        <v>7.8755260855567109</v>
      </c>
      <c r="L273" s="6">
        <v>115.22</v>
      </c>
      <c r="M273" s="25" t="s">
        <v>4801</v>
      </c>
      <c r="N273" s="32" t="str">
        <f t="shared" si="13"/>
        <v/>
      </c>
      <c r="O273" s="36" t="str">
        <f t="shared" si="14"/>
        <v/>
      </c>
    </row>
    <row r="274" spans="1:15" x14ac:dyDescent="0.35">
      <c r="A274" s="5" t="s">
        <v>11</v>
      </c>
      <c r="B274" s="1" t="s">
        <v>423</v>
      </c>
      <c r="C274" s="1" t="s">
        <v>424</v>
      </c>
      <c r="D274" s="1" t="b">
        <v>0</v>
      </c>
      <c r="E274" s="1" t="b">
        <v>1</v>
      </c>
      <c r="F274" s="1">
        <v>55.5</v>
      </c>
      <c r="G274" s="1">
        <v>12</v>
      </c>
      <c r="H274" s="1">
        <v>22</v>
      </c>
      <c r="I274" s="1">
        <v>9</v>
      </c>
      <c r="J274" s="2">
        <v>73866512.1875</v>
      </c>
      <c r="K274" s="4">
        <f t="shared" si="12"/>
        <v>7.868447593085107</v>
      </c>
      <c r="L274" s="6">
        <v>50.85</v>
      </c>
      <c r="M274" s="25" t="s">
        <v>4802</v>
      </c>
      <c r="N274" s="32" t="str">
        <f t="shared" si="13"/>
        <v/>
      </c>
      <c r="O274" s="36" t="str">
        <f t="shared" si="14"/>
        <v/>
      </c>
    </row>
    <row r="275" spans="1:15" x14ac:dyDescent="0.35">
      <c r="A275" s="5" t="s">
        <v>4094</v>
      </c>
      <c r="B275" s="1" t="s">
        <v>4397</v>
      </c>
      <c r="C275" s="1" t="s">
        <v>4398</v>
      </c>
      <c r="D275" s="1" t="b">
        <v>0</v>
      </c>
      <c r="E275" s="1" t="b">
        <v>1</v>
      </c>
      <c r="F275" s="1">
        <v>3.7931034482758599</v>
      </c>
      <c r="G275" s="1">
        <v>1</v>
      </c>
      <c r="H275" s="1">
        <v>1</v>
      </c>
      <c r="I275" s="1">
        <v>1</v>
      </c>
      <c r="J275" s="2">
        <v>73435016.40625</v>
      </c>
      <c r="K275" s="4">
        <f t="shared" si="12"/>
        <v>7.8659031962336989</v>
      </c>
      <c r="L275" s="6">
        <v>2.02</v>
      </c>
      <c r="M275" s="25" t="s">
        <v>4803</v>
      </c>
      <c r="N275" s="32" t="str">
        <f t="shared" si="13"/>
        <v/>
      </c>
      <c r="O275" s="36" t="str">
        <f t="shared" si="14"/>
        <v/>
      </c>
    </row>
    <row r="276" spans="1:15" x14ac:dyDescent="0.35">
      <c r="A276" s="5" t="s">
        <v>11</v>
      </c>
      <c r="B276" s="1" t="s">
        <v>160</v>
      </c>
      <c r="C276" s="1" t="s">
        <v>161</v>
      </c>
      <c r="D276" s="1" t="b">
        <v>0</v>
      </c>
      <c r="E276" s="1" t="b">
        <v>1</v>
      </c>
      <c r="F276" s="1">
        <v>38.745980707395503</v>
      </c>
      <c r="G276" s="1">
        <v>17</v>
      </c>
      <c r="H276" s="1">
        <v>24</v>
      </c>
      <c r="I276" s="1">
        <v>17</v>
      </c>
      <c r="J276" s="2">
        <v>72973359.729166701</v>
      </c>
      <c r="K276" s="4">
        <f t="shared" si="12"/>
        <v>7.8631643418432944</v>
      </c>
      <c r="L276" s="6">
        <v>63.44</v>
      </c>
      <c r="M276" s="25" t="s">
        <v>4804</v>
      </c>
      <c r="N276" s="32" t="str">
        <f t="shared" si="13"/>
        <v/>
      </c>
      <c r="O276" s="36" t="str">
        <f t="shared" si="14"/>
        <v/>
      </c>
    </row>
    <row r="277" spans="1:15" x14ac:dyDescent="0.35">
      <c r="A277" s="5" t="s">
        <v>11</v>
      </c>
      <c r="B277" s="1" t="s">
        <v>152</v>
      </c>
      <c r="C277" s="1" t="s">
        <v>153</v>
      </c>
      <c r="D277" s="1" t="b">
        <v>0</v>
      </c>
      <c r="E277" s="1" t="b">
        <v>1</v>
      </c>
      <c r="F277" s="1">
        <v>44.230769230769198</v>
      </c>
      <c r="G277" s="1">
        <v>16</v>
      </c>
      <c r="H277" s="1">
        <v>25</v>
      </c>
      <c r="I277" s="1">
        <v>16</v>
      </c>
      <c r="J277" s="2">
        <v>72662792.166666701</v>
      </c>
      <c r="K277" s="4">
        <f t="shared" si="12"/>
        <v>7.8613120822037832</v>
      </c>
      <c r="L277" s="6">
        <v>63.6</v>
      </c>
      <c r="M277" s="25" t="s">
        <v>4805</v>
      </c>
      <c r="N277" s="32" t="str">
        <f t="shared" si="13"/>
        <v/>
      </c>
      <c r="O277" s="36" t="str">
        <f t="shared" si="14"/>
        <v/>
      </c>
    </row>
    <row r="278" spans="1:15" x14ac:dyDescent="0.35">
      <c r="A278" s="5" t="s">
        <v>11</v>
      </c>
      <c r="B278" s="1" t="s">
        <v>164</v>
      </c>
      <c r="C278" s="1" t="s">
        <v>165</v>
      </c>
      <c r="D278" s="1" t="b">
        <v>0</v>
      </c>
      <c r="E278" s="1" t="b">
        <v>1</v>
      </c>
      <c r="F278" s="1">
        <v>63.174603174603199</v>
      </c>
      <c r="G278" s="1">
        <v>16</v>
      </c>
      <c r="H278" s="1">
        <v>29</v>
      </c>
      <c r="I278" s="1">
        <v>4</v>
      </c>
      <c r="J278" s="2">
        <v>72015198.645833299</v>
      </c>
      <c r="K278" s="4">
        <f t="shared" si="12"/>
        <v>7.8574241629790267</v>
      </c>
      <c r="L278" s="6">
        <v>75.86</v>
      </c>
      <c r="M278" s="25" t="s">
        <v>4806</v>
      </c>
      <c r="N278" s="32" t="str">
        <f t="shared" si="13"/>
        <v/>
      </c>
      <c r="O278" s="36" t="str">
        <f t="shared" si="14"/>
        <v/>
      </c>
    </row>
    <row r="279" spans="1:15" x14ac:dyDescent="0.35">
      <c r="A279" s="5" t="s">
        <v>11</v>
      </c>
      <c r="B279" s="1" t="s">
        <v>1051</v>
      </c>
      <c r="C279" s="1" t="s">
        <v>1052</v>
      </c>
      <c r="D279" s="1" t="b">
        <v>0</v>
      </c>
      <c r="E279" s="1" t="b">
        <v>1</v>
      </c>
      <c r="F279" s="1">
        <v>28.621908127208499</v>
      </c>
      <c r="G279" s="1">
        <v>6</v>
      </c>
      <c r="H279" s="1">
        <v>10</v>
      </c>
      <c r="I279" s="1">
        <v>5</v>
      </c>
      <c r="J279" s="2">
        <v>71535684.588541701</v>
      </c>
      <c r="K279" s="4">
        <f t="shared" si="12"/>
        <v>7.8545227376593028</v>
      </c>
      <c r="L279" s="6">
        <v>24.2</v>
      </c>
      <c r="M279" s="25" t="s">
        <v>4807</v>
      </c>
      <c r="N279" s="32" t="str">
        <f t="shared" si="13"/>
        <v/>
      </c>
      <c r="O279" s="36" t="str">
        <f t="shared" si="14"/>
        <v/>
      </c>
    </row>
    <row r="280" spans="1:15" x14ac:dyDescent="0.35">
      <c r="A280" s="5" t="s">
        <v>11</v>
      </c>
      <c r="B280" s="1" t="s">
        <v>640</v>
      </c>
      <c r="C280" s="1" t="s">
        <v>641</v>
      </c>
      <c r="D280" s="1" t="b">
        <v>0</v>
      </c>
      <c r="E280" s="1" t="b">
        <v>1</v>
      </c>
      <c r="F280" s="1">
        <v>23.157894736842099</v>
      </c>
      <c r="G280" s="1">
        <v>10</v>
      </c>
      <c r="H280" s="1">
        <v>14</v>
      </c>
      <c r="I280" s="1">
        <v>10</v>
      </c>
      <c r="J280" s="2">
        <v>71311971.177083299</v>
      </c>
      <c r="K280" s="4">
        <f t="shared" si="12"/>
        <v>7.8531624412087231</v>
      </c>
      <c r="L280" s="6">
        <v>31.56</v>
      </c>
      <c r="M280" s="25" t="s">
        <v>4808</v>
      </c>
      <c r="N280" s="32" t="str">
        <f t="shared" si="13"/>
        <v/>
      </c>
      <c r="O280" s="36" t="str">
        <f t="shared" si="14"/>
        <v/>
      </c>
    </row>
    <row r="281" spans="1:15" x14ac:dyDescent="0.35">
      <c r="A281" s="5" t="s">
        <v>11</v>
      </c>
      <c r="B281" s="1" t="s">
        <v>188</v>
      </c>
      <c r="C281" s="1" t="s">
        <v>189</v>
      </c>
      <c r="D281" s="1" t="b">
        <v>0</v>
      </c>
      <c r="E281" s="1" t="b">
        <v>1</v>
      </c>
      <c r="F281" s="1">
        <v>60.371517027863803</v>
      </c>
      <c r="G281" s="1">
        <v>17</v>
      </c>
      <c r="H281" s="1">
        <v>25</v>
      </c>
      <c r="I281" s="1">
        <v>16</v>
      </c>
      <c r="J281" s="2">
        <v>71192938.782552093</v>
      </c>
      <c r="K281" s="4">
        <f t="shared" si="12"/>
        <v>7.8524369206052596</v>
      </c>
      <c r="L281" s="6">
        <v>63.25</v>
      </c>
      <c r="M281" s="25" t="s">
        <v>4809</v>
      </c>
      <c r="N281" s="32" t="str">
        <f t="shared" si="13"/>
        <v/>
      </c>
      <c r="O281" s="36" t="str">
        <f t="shared" si="14"/>
        <v/>
      </c>
    </row>
    <row r="282" spans="1:15" x14ac:dyDescent="0.35">
      <c r="A282" s="5" t="s">
        <v>11</v>
      </c>
      <c r="B282" s="1" t="s">
        <v>1307</v>
      </c>
      <c r="C282" s="1" t="s">
        <v>1308</v>
      </c>
      <c r="D282" s="1" t="b">
        <v>0</v>
      </c>
      <c r="E282" s="1" t="b">
        <v>1</v>
      </c>
      <c r="F282" s="1">
        <v>39.208633093525201</v>
      </c>
      <c r="G282" s="1">
        <v>8</v>
      </c>
      <c r="H282" s="1">
        <v>12</v>
      </c>
      <c r="I282" s="1">
        <v>8</v>
      </c>
      <c r="J282" s="2">
        <v>70615556.494791701</v>
      </c>
      <c r="K282" s="4">
        <f t="shared" si="12"/>
        <v>7.8489003859754876</v>
      </c>
      <c r="L282" s="6">
        <v>25.05</v>
      </c>
      <c r="M282" s="25" t="s">
        <v>4810</v>
      </c>
      <c r="N282" s="32" t="str">
        <f t="shared" si="13"/>
        <v/>
      </c>
      <c r="O282" s="36" t="str">
        <f t="shared" si="14"/>
        <v/>
      </c>
    </row>
    <row r="283" spans="1:15" x14ac:dyDescent="0.35">
      <c r="A283" s="5" t="s">
        <v>11</v>
      </c>
      <c r="B283" s="1" t="s">
        <v>602</v>
      </c>
      <c r="C283" s="1" t="s">
        <v>603</v>
      </c>
      <c r="D283" s="1" t="b">
        <v>0</v>
      </c>
      <c r="E283" s="1" t="b">
        <v>1</v>
      </c>
      <c r="F283" s="1">
        <v>33.401221995926697</v>
      </c>
      <c r="G283" s="1">
        <v>12</v>
      </c>
      <c r="H283" s="1">
        <v>14</v>
      </c>
      <c r="I283" s="1">
        <v>12</v>
      </c>
      <c r="J283" s="2">
        <v>70442140.182291701</v>
      </c>
      <c r="K283" s="4">
        <f t="shared" si="12"/>
        <v>7.8478325422872848</v>
      </c>
      <c r="L283" s="6">
        <v>29.97</v>
      </c>
      <c r="M283" s="25" t="s">
        <v>4811</v>
      </c>
      <c r="N283" s="32" t="str">
        <f t="shared" si="13"/>
        <v/>
      </c>
      <c r="O283" s="36" t="str">
        <f t="shared" si="14"/>
        <v/>
      </c>
    </row>
    <row r="284" spans="1:15" x14ac:dyDescent="0.35">
      <c r="A284" s="5" t="s">
        <v>11</v>
      </c>
      <c r="B284" s="1" t="s">
        <v>182</v>
      </c>
      <c r="C284" s="1" t="s">
        <v>183</v>
      </c>
      <c r="D284" s="1" t="b">
        <v>0</v>
      </c>
      <c r="E284" s="1" t="b">
        <v>1</v>
      </c>
      <c r="F284" s="1">
        <v>64.401294498381901</v>
      </c>
      <c r="G284" s="1">
        <v>11</v>
      </c>
      <c r="H284" s="1">
        <v>19</v>
      </c>
      <c r="I284" s="1">
        <v>11</v>
      </c>
      <c r="J284" s="2">
        <v>69571216.791666701</v>
      </c>
      <c r="K284" s="4">
        <f t="shared" si="12"/>
        <v>7.8424295991789119</v>
      </c>
      <c r="L284" s="6">
        <v>66.86</v>
      </c>
      <c r="M284" s="25" t="s">
        <v>4813</v>
      </c>
      <c r="N284" s="32" t="str">
        <f t="shared" si="13"/>
        <v/>
      </c>
      <c r="O284" s="36" t="str">
        <f t="shared" si="14"/>
        <v/>
      </c>
    </row>
    <row r="285" spans="1:15" x14ac:dyDescent="0.35">
      <c r="A285" s="5" t="s">
        <v>11</v>
      </c>
      <c r="B285" s="1" t="s">
        <v>1627</v>
      </c>
      <c r="C285" s="1" t="s">
        <v>1628</v>
      </c>
      <c r="D285" s="1" t="b">
        <v>0</v>
      </c>
      <c r="E285" s="1" t="b">
        <v>1</v>
      </c>
      <c r="F285" s="1">
        <v>21.6867469879518</v>
      </c>
      <c r="G285" s="1">
        <v>5</v>
      </c>
      <c r="H285" s="1">
        <v>7</v>
      </c>
      <c r="I285" s="1">
        <v>5</v>
      </c>
      <c r="J285" s="2">
        <v>69178169.950520799</v>
      </c>
      <c r="K285" s="4">
        <f t="shared" si="12"/>
        <v>7.839969068940225</v>
      </c>
      <c r="L285" s="6">
        <v>13.63</v>
      </c>
      <c r="M285" s="25" t="s">
        <v>4814</v>
      </c>
      <c r="N285" s="32" t="str">
        <f t="shared" si="13"/>
        <v/>
      </c>
      <c r="O285" s="36" t="str">
        <f t="shared" si="14"/>
        <v/>
      </c>
    </row>
    <row r="286" spans="1:15" x14ac:dyDescent="0.35">
      <c r="A286" s="5" t="s">
        <v>11</v>
      </c>
      <c r="B286" s="1" t="s">
        <v>371</v>
      </c>
      <c r="C286" s="1" t="s">
        <v>372</v>
      </c>
      <c r="D286" s="1" t="b">
        <v>0</v>
      </c>
      <c r="E286" s="1" t="b">
        <v>1</v>
      </c>
      <c r="F286" s="1">
        <v>36.71875</v>
      </c>
      <c r="G286" s="1">
        <v>12</v>
      </c>
      <c r="H286" s="1">
        <v>20</v>
      </c>
      <c r="I286" s="1">
        <v>12</v>
      </c>
      <c r="J286" s="2">
        <v>69124922.447916701</v>
      </c>
      <c r="K286" s="4">
        <f t="shared" si="12"/>
        <v>7.8396346570728168</v>
      </c>
      <c r="L286" s="6">
        <v>44.93</v>
      </c>
      <c r="M286" s="25" t="s">
        <v>4815</v>
      </c>
      <c r="N286" s="32" t="str">
        <f t="shared" si="13"/>
        <v/>
      </c>
      <c r="O286" s="36" t="str">
        <f t="shared" si="14"/>
        <v/>
      </c>
    </row>
    <row r="287" spans="1:15" x14ac:dyDescent="0.35">
      <c r="A287" s="5" t="s">
        <v>11</v>
      </c>
      <c r="B287" s="1" t="s">
        <v>3468</v>
      </c>
      <c r="C287" s="1" t="s">
        <v>3469</v>
      </c>
      <c r="D287" s="1" t="b">
        <v>0</v>
      </c>
      <c r="E287" s="1" t="b">
        <v>1</v>
      </c>
      <c r="F287" s="1">
        <v>13.636363636363599</v>
      </c>
      <c r="G287" s="1">
        <v>1</v>
      </c>
      <c r="H287" s="1">
        <v>2</v>
      </c>
      <c r="I287" s="1">
        <v>1</v>
      </c>
      <c r="J287" s="2">
        <v>68769811.96875</v>
      </c>
      <c r="K287" s="4">
        <f t="shared" si="12"/>
        <v>7.83739783689043</v>
      </c>
      <c r="L287" s="6">
        <v>4.1500000000000004</v>
      </c>
      <c r="M287" s="25" t="s">
        <v>4816</v>
      </c>
      <c r="N287" s="32" t="str">
        <f t="shared" si="13"/>
        <v/>
      </c>
      <c r="O287" s="36" t="str">
        <f t="shared" si="14"/>
        <v/>
      </c>
    </row>
    <row r="288" spans="1:15" x14ac:dyDescent="0.35">
      <c r="A288" s="5" t="s">
        <v>11</v>
      </c>
      <c r="B288" s="1" t="s">
        <v>287</v>
      </c>
      <c r="C288" s="1" t="s">
        <v>288</v>
      </c>
      <c r="D288" s="1" t="b">
        <v>0</v>
      </c>
      <c r="E288" s="1" t="b">
        <v>1</v>
      </c>
      <c r="F288" s="1">
        <v>42.924528301886802</v>
      </c>
      <c r="G288" s="1">
        <v>11</v>
      </c>
      <c r="H288" s="1">
        <v>21</v>
      </c>
      <c r="I288" s="1">
        <v>11</v>
      </c>
      <c r="J288" s="2">
        <v>67866030.348958299</v>
      </c>
      <c r="K288" s="4">
        <f t="shared" si="12"/>
        <v>7.8316524469819191</v>
      </c>
      <c r="L288" s="6">
        <v>60.23</v>
      </c>
      <c r="M288" s="25" t="s">
        <v>4817</v>
      </c>
      <c r="N288" s="32" t="str">
        <f t="shared" si="13"/>
        <v/>
      </c>
      <c r="O288" s="36" t="str">
        <f t="shared" si="14"/>
        <v/>
      </c>
    </row>
    <row r="289" spans="1:15" x14ac:dyDescent="0.35">
      <c r="A289" s="5" t="s">
        <v>11</v>
      </c>
      <c r="B289" s="1" t="s">
        <v>108</v>
      </c>
      <c r="C289" s="1" t="s">
        <v>109</v>
      </c>
      <c r="D289" s="1" t="b">
        <v>0</v>
      </c>
      <c r="E289" s="1" t="b">
        <v>1</v>
      </c>
      <c r="F289" s="1">
        <v>31.378299120234601</v>
      </c>
      <c r="G289" s="1">
        <v>25</v>
      </c>
      <c r="H289" s="1">
        <v>38</v>
      </c>
      <c r="I289" s="1">
        <v>17</v>
      </c>
      <c r="J289" s="2">
        <v>67195850.927083299</v>
      </c>
      <c r="K289" s="4">
        <f t="shared" si="12"/>
        <v>7.827342457948137</v>
      </c>
      <c r="L289" s="6">
        <v>98.56</v>
      </c>
      <c r="M289" s="25" t="s">
        <v>4818</v>
      </c>
      <c r="N289" s="32" t="str">
        <f t="shared" si="13"/>
        <v/>
      </c>
      <c r="O289" s="36" t="str">
        <f t="shared" si="14"/>
        <v/>
      </c>
    </row>
    <row r="290" spans="1:15" x14ac:dyDescent="0.35">
      <c r="A290" s="5" t="s">
        <v>11</v>
      </c>
      <c r="B290" s="1" t="s">
        <v>26</v>
      </c>
      <c r="C290" s="1" t="s">
        <v>27</v>
      </c>
      <c r="D290" s="1" t="b">
        <v>0</v>
      </c>
      <c r="E290" s="1" t="b">
        <v>1</v>
      </c>
      <c r="F290" s="1">
        <v>59.012875536480699</v>
      </c>
      <c r="G290" s="1">
        <v>45</v>
      </c>
      <c r="H290" s="1">
        <v>75</v>
      </c>
      <c r="I290" s="1">
        <v>28</v>
      </c>
      <c r="J290" s="2">
        <v>67182641.958333299</v>
      </c>
      <c r="K290" s="4">
        <f t="shared" si="12"/>
        <v>7.8272570784780289</v>
      </c>
      <c r="L290" s="6">
        <v>186.29</v>
      </c>
      <c r="M290" s="25" t="s">
        <v>4819</v>
      </c>
      <c r="N290" s="32" t="str">
        <f t="shared" si="13"/>
        <v/>
      </c>
      <c r="O290" s="36" t="str">
        <f t="shared" si="14"/>
        <v/>
      </c>
    </row>
    <row r="291" spans="1:15" x14ac:dyDescent="0.35">
      <c r="A291" s="5" t="s">
        <v>11</v>
      </c>
      <c r="B291" s="1" t="s">
        <v>3125</v>
      </c>
      <c r="C291" s="1" t="s">
        <v>3126</v>
      </c>
      <c r="D291" s="1" t="b">
        <v>0</v>
      </c>
      <c r="E291" s="1" t="b">
        <v>1</v>
      </c>
      <c r="F291" s="1">
        <v>5.2401746724890801</v>
      </c>
      <c r="G291" s="1">
        <v>1</v>
      </c>
      <c r="H291" s="1">
        <v>1</v>
      </c>
      <c r="I291" s="1">
        <v>1</v>
      </c>
      <c r="J291" s="2">
        <v>67007836.015625</v>
      </c>
      <c r="K291" s="4">
        <f t="shared" si="12"/>
        <v>7.8261255928404339</v>
      </c>
      <c r="L291" s="6">
        <v>2.96</v>
      </c>
      <c r="M291" s="25" t="s">
        <v>4820</v>
      </c>
      <c r="N291" s="32" t="str">
        <f t="shared" si="13"/>
        <v/>
      </c>
      <c r="O291" s="36" t="str">
        <f t="shared" si="14"/>
        <v/>
      </c>
    </row>
    <row r="292" spans="1:15" x14ac:dyDescent="0.35">
      <c r="A292" s="5" t="s">
        <v>11</v>
      </c>
      <c r="B292" s="1" t="s">
        <v>2699</v>
      </c>
      <c r="C292" s="1" t="s">
        <v>2700</v>
      </c>
      <c r="D292" s="1" t="b">
        <v>0</v>
      </c>
      <c r="E292" s="1" t="b">
        <v>1</v>
      </c>
      <c r="F292" s="1">
        <v>12.8440366972477</v>
      </c>
      <c r="G292" s="1">
        <v>2</v>
      </c>
      <c r="H292" s="1">
        <v>3</v>
      </c>
      <c r="I292" s="1">
        <v>2</v>
      </c>
      <c r="J292" s="2">
        <v>66725688.792968802</v>
      </c>
      <c r="K292" s="4">
        <f t="shared" si="12"/>
        <v>7.8242930655984217</v>
      </c>
      <c r="L292" s="6">
        <v>4.74</v>
      </c>
      <c r="M292" s="25" t="s">
        <v>4821</v>
      </c>
      <c r="N292" s="32" t="str">
        <f t="shared" si="13"/>
        <v/>
      </c>
      <c r="O292" s="36" t="str">
        <f t="shared" si="14"/>
        <v/>
      </c>
    </row>
    <row r="293" spans="1:15" x14ac:dyDescent="0.35">
      <c r="A293" s="5" t="s">
        <v>11</v>
      </c>
      <c r="B293" s="1" t="s">
        <v>570</v>
      </c>
      <c r="C293" s="1" t="s">
        <v>571</v>
      </c>
      <c r="D293" s="1" t="b">
        <v>0</v>
      </c>
      <c r="E293" s="1" t="b">
        <v>1</v>
      </c>
      <c r="F293" s="1">
        <v>42.857142857142897</v>
      </c>
      <c r="G293" s="1">
        <v>6</v>
      </c>
      <c r="H293" s="1">
        <v>12</v>
      </c>
      <c r="I293" s="1">
        <v>6</v>
      </c>
      <c r="J293" s="2">
        <v>66557917.958333299</v>
      </c>
      <c r="K293" s="4">
        <f t="shared" si="12"/>
        <v>7.8231997280460446</v>
      </c>
      <c r="L293" s="6">
        <v>35.130000000000003</v>
      </c>
      <c r="M293" s="25" t="s">
        <v>4822</v>
      </c>
      <c r="N293" s="32" t="str">
        <f t="shared" si="13"/>
        <v/>
      </c>
      <c r="O293" s="36" t="str">
        <f t="shared" si="14"/>
        <v/>
      </c>
    </row>
    <row r="294" spans="1:15" x14ac:dyDescent="0.35">
      <c r="A294" s="5" t="s">
        <v>11</v>
      </c>
      <c r="B294" s="1" t="s">
        <v>1491</v>
      </c>
      <c r="C294" s="1" t="s">
        <v>1492</v>
      </c>
      <c r="D294" s="1" t="b">
        <v>0</v>
      </c>
      <c r="E294" s="1" t="b">
        <v>1</v>
      </c>
      <c r="F294" s="1">
        <v>14.4981412639405</v>
      </c>
      <c r="G294" s="1">
        <v>3</v>
      </c>
      <c r="H294" s="1">
        <v>5</v>
      </c>
      <c r="I294" s="1">
        <v>3</v>
      </c>
      <c r="J294" s="2">
        <v>66476014.997395799</v>
      </c>
      <c r="K294" s="4">
        <f t="shared" si="12"/>
        <v>7.8226649771341474</v>
      </c>
      <c r="L294" s="6">
        <v>12.76</v>
      </c>
      <c r="M294" s="25" t="s">
        <v>4823</v>
      </c>
      <c r="N294" s="32" t="str">
        <f t="shared" si="13"/>
        <v/>
      </c>
      <c r="O294" s="36" t="str">
        <f t="shared" si="14"/>
        <v/>
      </c>
    </row>
    <row r="295" spans="1:15" x14ac:dyDescent="0.35">
      <c r="A295" s="5" t="s">
        <v>11</v>
      </c>
      <c r="B295" s="1" t="s">
        <v>1583</v>
      </c>
      <c r="C295" s="1" t="s">
        <v>1584</v>
      </c>
      <c r="D295" s="1" t="b">
        <v>0</v>
      </c>
      <c r="E295" s="1" t="b">
        <v>1</v>
      </c>
      <c r="F295" s="1">
        <v>53.488372093023301</v>
      </c>
      <c r="G295" s="1">
        <v>5</v>
      </c>
      <c r="H295" s="1">
        <v>8</v>
      </c>
      <c r="I295" s="1">
        <v>5</v>
      </c>
      <c r="J295" s="2">
        <v>66464610.270833299</v>
      </c>
      <c r="K295" s="4">
        <f t="shared" si="12"/>
        <v>7.8225904625180798</v>
      </c>
      <c r="L295" s="6">
        <v>16.98</v>
      </c>
      <c r="M295" s="25" t="s">
        <v>4824</v>
      </c>
      <c r="N295" s="32" t="str">
        <f t="shared" si="13"/>
        <v/>
      </c>
      <c r="O295" s="36" t="str">
        <f t="shared" si="14"/>
        <v/>
      </c>
    </row>
    <row r="296" spans="1:15" x14ac:dyDescent="0.35">
      <c r="A296" s="5" t="s">
        <v>11</v>
      </c>
      <c r="B296" s="1" t="s">
        <v>2295</v>
      </c>
      <c r="C296" s="1" t="s">
        <v>2296</v>
      </c>
      <c r="D296" s="1" t="b">
        <v>0</v>
      </c>
      <c r="E296" s="1" t="b">
        <v>1</v>
      </c>
      <c r="F296" s="1">
        <v>25.170068027210899</v>
      </c>
      <c r="G296" s="1">
        <v>2</v>
      </c>
      <c r="H296" s="1">
        <v>3</v>
      </c>
      <c r="I296" s="1">
        <v>2</v>
      </c>
      <c r="J296" s="2">
        <v>65761367.8984375</v>
      </c>
      <c r="K296" s="4">
        <f t="shared" si="12"/>
        <v>7.8179708383605293</v>
      </c>
      <c r="L296" s="6">
        <v>8.6300000000000008</v>
      </c>
      <c r="M296" s="25" t="s">
        <v>483</v>
      </c>
      <c r="N296" s="32" t="str">
        <f t="shared" si="13"/>
        <v/>
      </c>
      <c r="O296" s="36" t="str">
        <f t="shared" si="14"/>
        <v/>
      </c>
    </row>
    <row r="297" spans="1:15" x14ac:dyDescent="0.35">
      <c r="A297" s="5" t="s">
        <v>11</v>
      </c>
      <c r="B297" s="1" t="s">
        <v>1135</v>
      </c>
      <c r="C297" s="1" t="s">
        <v>1136</v>
      </c>
      <c r="D297" s="1" t="b">
        <v>0</v>
      </c>
      <c r="E297" s="1" t="b">
        <v>1</v>
      </c>
      <c r="F297" s="1">
        <v>35.393258426966298</v>
      </c>
      <c r="G297" s="1">
        <v>5</v>
      </c>
      <c r="H297" s="1">
        <v>9</v>
      </c>
      <c r="I297" s="1">
        <v>5</v>
      </c>
      <c r="J297" s="2">
        <v>65731976.375</v>
      </c>
      <c r="K297" s="4">
        <f t="shared" si="12"/>
        <v>7.8177766904859478</v>
      </c>
      <c r="L297" s="6">
        <v>23.14</v>
      </c>
      <c r="M297" s="25" t="s">
        <v>4825</v>
      </c>
      <c r="N297" s="32" t="str">
        <f t="shared" si="13"/>
        <v/>
      </c>
      <c r="O297" s="36" t="str">
        <f t="shared" si="14"/>
        <v/>
      </c>
    </row>
    <row r="298" spans="1:15" x14ac:dyDescent="0.35">
      <c r="A298" s="5" t="s">
        <v>11</v>
      </c>
      <c r="B298" s="1" t="s">
        <v>28</v>
      </c>
      <c r="C298" s="1" t="s">
        <v>29</v>
      </c>
      <c r="D298" s="1" t="b">
        <v>0</v>
      </c>
      <c r="E298" s="1" t="b">
        <v>1</v>
      </c>
      <c r="F298" s="1">
        <v>38.577586206896598</v>
      </c>
      <c r="G298" s="1">
        <v>45</v>
      </c>
      <c r="H298" s="1">
        <v>72</v>
      </c>
      <c r="I298" s="1">
        <v>45</v>
      </c>
      <c r="J298" s="2">
        <v>65612039.6015625</v>
      </c>
      <c r="K298" s="4">
        <f t="shared" si="12"/>
        <v>7.8169835383507458</v>
      </c>
      <c r="L298" s="6">
        <v>156.51</v>
      </c>
      <c r="M298" s="25" t="s">
        <v>4826</v>
      </c>
      <c r="N298" s="32" t="str">
        <f t="shared" si="13"/>
        <v/>
      </c>
      <c r="O298" s="36" t="str">
        <f t="shared" si="14"/>
        <v/>
      </c>
    </row>
    <row r="299" spans="1:15" x14ac:dyDescent="0.35">
      <c r="A299" s="5" t="s">
        <v>11</v>
      </c>
      <c r="B299" s="1" t="s">
        <v>331</v>
      </c>
      <c r="C299" s="1" t="s">
        <v>332</v>
      </c>
      <c r="D299" s="1" t="b">
        <v>0</v>
      </c>
      <c r="E299" s="1" t="b">
        <v>1</v>
      </c>
      <c r="F299" s="1">
        <v>50.335570469798697</v>
      </c>
      <c r="G299" s="1">
        <v>15</v>
      </c>
      <c r="H299" s="1">
        <v>26</v>
      </c>
      <c r="I299" s="1">
        <v>6</v>
      </c>
      <c r="J299" s="2">
        <v>65320816.723958299</v>
      </c>
      <c r="K299" s="4">
        <f t="shared" si="12"/>
        <v>7.8150516062007425</v>
      </c>
      <c r="L299" s="6">
        <v>52.06</v>
      </c>
      <c r="M299" s="25" t="s">
        <v>4827</v>
      </c>
      <c r="N299" s="32" t="str">
        <f t="shared" si="13"/>
        <v/>
      </c>
      <c r="O299" s="36" t="str">
        <f t="shared" si="14"/>
        <v/>
      </c>
    </row>
    <row r="300" spans="1:15" x14ac:dyDescent="0.35">
      <c r="A300" s="5" t="s">
        <v>11</v>
      </c>
      <c r="B300" s="1" t="s">
        <v>239</v>
      </c>
      <c r="C300" s="1" t="s">
        <v>240</v>
      </c>
      <c r="D300" s="1" t="b">
        <v>0</v>
      </c>
      <c r="E300" s="1" t="b">
        <v>1</v>
      </c>
      <c r="F300" s="1">
        <v>51.3888888888889</v>
      </c>
      <c r="G300" s="1">
        <v>22</v>
      </c>
      <c r="H300" s="1">
        <v>26</v>
      </c>
      <c r="I300" s="1">
        <v>22</v>
      </c>
      <c r="J300" s="2">
        <v>65117683.981770799</v>
      </c>
      <c r="K300" s="4">
        <f t="shared" si="12"/>
        <v>7.8136989457536288</v>
      </c>
      <c r="L300" s="6">
        <v>50.74</v>
      </c>
      <c r="M300" s="25" t="s">
        <v>4828</v>
      </c>
      <c r="N300" s="32" t="str">
        <f t="shared" si="13"/>
        <v/>
      </c>
      <c r="O300" s="36" t="str">
        <f t="shared" si="14"/>
        <v/>
      </c>
    </row>
    <row r="301" spans="1:15" x14ac:dyDescent="0.35">
      <c r="A301" s="5" t="s">
        <v>11</v>
      </c>
      <c r="B301" s="1" t="s">
        <v>196</v>
      </c>
      <c r="C301" s="1" t="s">
        <v>197</v>
      </c>
      <c r="D301" s="1" t="b">
        <v>0</v>
      </c>
      <c r="E301" s="1" t="b">
        <v>1</v>
      </c>
      <c r="F301" s="1">
        <v>35.9050445103858</v>
      </c>
      <c r="G301" s="1">
        <v>15</v>
      </c>
      <c r="H301" s="1">
        <v>22</v>
      </c>
      <c r="I301" s="1">
        <v>11</v>
      </c>
      <c r="J301" s="2">
        <v>64322306.375</v>
      </c>
      <c r="K301" s="4">
        <f t="shared" si="12"/>
        <v>7.8083616083146747</v>
      </c>
      <c r="L301" s="6">
        <v>58.49</v>
      </c>
      <c r="M301" s="25" t="s">
        <v>4829</v>
      </c>
      <c r="N301" s="32" t="str">
        <f t="shared" si="13"/>
        <v/>
      </c>
      <c r="O301" s="36" t="str">
        <f t="shared" si="14"/>
        <v/>
      </c>
    </row>
    <row r="302" spans="1:15" x14ac:dyDescent="0.35">
      <c r="A302" s="5" t="s">
        <v>11</v>
      </c>
      <c r="B302" s="1" t="s">
        <v>1419</v>
      </c>
      <c r="C302" s="1" t="s">
        <v>1420</v>
      </c>
      <c r="D302" s="1" t="b">
        <v>0</v>
      </c>
      <c r="E302" s="1" t="b">
        <v>1</v>
      </c>
      <c r="F302" s="1">
        <v>19.016393442622899</v>
      </c>
      <c r="G302" s="1">
        <v>4</v>
      </c>
      <c r="H302" s="1">
        <v>7</v>
      </c>
      <c r="I302" s="1">
        <v>3</v>
      </c>
      <c r="J302" s="2">
        <v>63846306.6875</v>
      </c>
      <c r="K302" s="4">
        <f t="shared" si="12"/>
        <v>7.8051357797258136</v>
      </c>
      <c r="L302" s="6">
        <v>10.7</v>
      </c>
      <c r="M302" s="25" t="s">
        <v>4830</v>
      </c>
      <c r="N302" s="32" t="str">
        <f t="shared" si="13"/>
        <v/>
      </c>
      <c r="O302" s="36" t="str">
        <f t="shared" si="14"/>
        <v/>
      </c>
    </row>
    <row r="303" spans="1:15" x14ac:dyDescent="0.35">
      <c r="A303" s="5" t="s">
        <v>11</v>
      </c>
      <c r="B303" s="1" t="s">
        <v>744</v>
      </c>
      <c r="C303" s="1" t="s">
        <v>745</v>
      </c>
      <c r="D303" s="1" t="b">
        <v>0</v>
      </c>
      <c r="E303" s="1" t="b">
        <v>1</v>
      </c>
      <c r="F303" s="1">
        <v>16.071428571428601</v>
      </c>
      <c r="G303" s="1">
        <v>5</v>
      </c>
      <c r="H303" s="1">
        <v>11</v>
      </c>
      <c r="I303" s="1">
        <v>5</v>
      </c>
      <c r="J303" s="2">
        <v>63594022.4375</v>
      </c>
      <c r="K303" s="4">
        <f t="shared" si="12"/>
        <v>7.8034162957677111</v>
      </c>
      <c r="L303" s="6">
        <v>28.71</v>
      </c>
      <c r="M303" s="25" t="s">
        <v>4831</v>
      </c>
      <c r="N303" s="32" t="str">
        <f t="shared" si="13"/>
        <v/>
      </c>
      <c r="O303" s="36" t="str">
        <f t="shared" si="14"/>
        <v/>
      </c>
    </row>
    <row r="304" spans="1:15" x14ac:dyDescent="0.35">
      <c r="A304" s="5" t="s">
        <v>11</v>
      </c>
      <c r="B304" s="1" t="s">
        <v>1891</v>
      </c>
      <c r="C304" s="1" t="s">
        <v>1892</v>
      </c>
      <c r="D304" s="1" t="b">
        <v>0</v>
      </c>
      <c r="E304" s="1" t="b">
        <v>1</v>
      </c>
      <c r="F304" s="1">
        <v>11.6279069767442</v>
      </c>
      <c r="G304" s="1">
        <v>3</v>
      </c>
      <c r="H304" s="1">
        <v>4</v>
      </c>
      <c r="I304" s="1">
        <v>3</v>
      </c>
      <c r="J304" s="2">
        <v>63038217.114583299</v>
      </c>
      <c r="K304" s="4">
        <f t="shared" si="12"/>
        <v>7.7996039216729978</v>
      </c>
      <c r="L304" s="6">
        <v>10.53</v>
      </c>
      <c r="M304" s="25" t="s">
        <v>4832</v>
      </c>
      <c r="N304" s="32" t="str">
        <f t="shared" si="13"/>
        <v/>
      </c>
      <c r="O304" s="36" t="str">
        <f t="shared" si="14"/>
        <v/>
      </c>
    </row>
    <row r="305" spans="1:15" x14ac:dyDescent="0.35">
      <c r="A305" s="5" t="s">
        <v>11</v>
      </c>
      <c r="B305" s="1" t="s">
        <v>584</v>
      </c>
      <c r="C305" s="1" t="s">
        <v>585</v>
      </c>
      <c r="D305" s="1" t="b">
        <v>0</v>
      </c>
      <c r="E305" s="1" t="b">
        <v>1</v>
      </c>
      <c r="F305" s="1">
        <v>11.5622241835834</v>
      </c>
      <c r="G305" s="1">
        <v>11</v>
      </c>
      <c r="H305" s="1">
        <v>19</v>
      </c>
      <c r="I305" s="1">
        <v>10</v>
      </c>
      <c r="J305" s="2">
        <v>63016671.3046875</v>
      </c>
      <c r="K305" s="4">
        <f t="shared" si="12"/>
        <v>7.7994554589429237</v>
      </c>
      <c r="L305" s="6">
        <v>37.880000000000003</v>
      </c>
      <c r="M305" s="25" t="s">
        <v>4833</v>
      </c>
      <c r="N305" s="32" t="str">
        <f t="shared" si="13"/>
        <v/>
      </c>
      <c r="O305" s="36" t="str">
        <f t="shared" si="14"/>
        <v/>
      </c>
    </row>
    <row r="306" spans="1:15" x14ac:dyDescent="0.35">
      <c r="A306" s="5" t="s">
        <v>11</v>
      </c>
      <c r="B306" s="1" t="s">
        <v>1397</v>
      </c>
      <c r="C306" s="1" t="s">
        <v>1398</v>
      </c>
      <c r="D306" s="1" t="b">
        <v>0</v>
      </c>
      <c r="E306" s="1" t="b">
        <v>1</v>
      </c>
      <c r="F306" s="1">
        <v>30.1255230125523</v>
      </c>
      <c r="G306" s="1">
        <v>6</v>
      </c>
      <c r="H306" s="1">
        <v>7</v>
      </c>
      <c r="I306" s="1">
        <v>6</v>
      </c>
      <c r="J306" s="2">
        <v>62781957.083333299</v>
      </c>
      <c r="K306" s="4">
        <f t="shared" si="12"/>
        <v>7.7978348497081527</v>
      </c>
      <c r="L306" s="6">
        <v>17.239999999999998</v>
      </c>
      <c r="M306" s="25" t="s">
        <v>4834</v>
      </c>
      <c r="N306" s="32" t="str">
        <f t="shared" si="13"/>
        <v/>
      </c>
      <c r="O306" s="36" t="str">
        <f t="shared" si="14"/>
        <v/>
      </c>
    </row>
    <row r="307" spans="1:15" x14ac:dyDescent="0.35">
      <c r="A307" s="5" t="s">
        <v>11</v>
      </c>
      <c r="B307" s="1" t="s">
        <v>104</v>
      </c>
      <c r="C307" s="1" t="s">
        <v>105</v>
      </c>
      <c r="D307" s="1" t="b">
        <v>0</v>
      </c>
      <c r="E307" s="1" t="b">
        <v>1</v>
      </c>
      <c r="F307" s="1">
        <v>50.552486187845297</v>
      </c>
      <c r="G307" s="1">
        <v>30</v>
      </c>
      <c r="H307" s="1">
        <v>44</v>
      </c>
      <c r="I307" s="1">
        <v>19</v>
      </c>
      <c r="J307" s="2">
        <v>62609368.805989601</v>
      </c>
      <c r="K307" s="4">
        <f t="shared" si="12"/>
        <v>7.7966393254836053</v>
      </c>
      <c r="L307" s="6">
        <v>107.76</v>
      </c>
      <c r="M307" s="25" t="s">
        <v>4835</v>
      </c>
      <c r="N307" s="32" t="str">
        <f t="shared" si="13"/>
        <v/>
      </c>
      <c r="O307" s="36" t="str">
        <f t="shared" si="14"/>
        <v/>
      </c>
    </row>
    <row r="308" spans="1:15" x14ac:dyDescent="0.35">
      <c r="A308" s="5" t="s">
        <v>11</v>
      </c>
      <c r="B308" s="1" t="s">
        <v>846</v>
      </c>
      <c r="C308" s="1" t="s">
        <v>847</v>
      </c>
      <c r="D308" s="1" t="b">
        <v>0</v>
      </c>
      <c r="E308" s="1" t="b">
        <v>1</v>
      </c>
      <c r="F308" s="1">
        <v>32.179930795847802</v>
      </c>
      <c r="G308" s="1">
        <v>6</v>
      </c>
      <c r="H308" s="1">
        <v>10</v>
      </c>
      <c r="I308" s="1">
        <v>6</v>
      </c>
      <c r="J308" s="2">
        <v>62270891.166666701</v>
      </c>
      <c r="K308" s="4">
        <f t="shared" si="12"/>
        <v>7.794285081009602</v>
      </c>
      <c r="L308" s="6">
        <v>28.23</v>
      </c>
      <c r="M308" s="25" t="s">
        <v>4836</v>
      </c>
      <c r="N308" s="32" t="str">
        <f t="shared" si="13"/>
        <v/>
      </c>
      <c r="O308" s="36" t="str">
        <f t="shared" si="14"/>
        <v/>
      </c>
    </row>
    <row r="309" spans="1:15" x14ac:dyDescent="0.35">
      <c r="A309" s="5" t="s">
        <v>11</v>
      </c>
      <c r="B309" s="1" t="s">
        <v>289</v>
      </c>
      <c r="C309" s="1" t="s">
        <v>290</v>
      </c>
      <c r="D309" s="1" t="b">
        <v>0</v>
      </c>
      <c r="E309" s="1" t="b">
        <v>1</v>
      </c>
      <c r="F309" s="1">
        <v>30.158730158730201</v>
      </c>
      <c r="G309" s="1">
        <v>18</v>
      </c>
      <c r="H309" s="1">
        <v>21</v>
      </c>
      <c r="I309" s="1">
        <v>18</v>
      </c>
      <c r="J309" s="2">
        <v>61997741.731770799</v>
      </c>
      <c r="K309" s="4">
        <f t="shared" si="12"/>
        <v>7.792375870606441</v>
      </c>
      <c r="L309" s="6">
        <v>44.79</v>
      </c>
      <c r="M309" s="25" t="s">
        <v>4837</v>
      </c>
      <c r="N309" s="32" t="str">
        <f t="shared" si="13"/>
        <v/>
      </c>
      <c r="O309" s="36" t="str">
        <f t="shared" si="14"/>
        <v/>
      </c>
    </row>
    <row r="310" spans="1:15" x14ac:dyDescent="0.35">
      <c r="A310" s="5" t="s">
        <v>11</v>
      </c>
      <c r="B310" s="1" t="s">
        <v>1807</v>
      </c>
      <c r="C310" s="1" t="s">
        <v>1808</v>
      </c>
      <c r="D310" s="1" t="b">
        <v>0</v>
      </c>
      <c r="E310" s="1" t="b">
        <v>1</v>
      </c>
      <c r="F310" s="1">
        <v>14.7727272727273</v>
      </c>
      <c r="G310" s="1">
        <v>3</v>
      </c>
      <c r="H310" s="1">
        <v>3</v>
      </c>
      <c r="I310" s="1">
        <v>3</v>
      </c>
      <c r="J310" s="2">
        <v>61914858.151041701</v>
      </c>
      <c r="K310" s="4">
        <f t="shared" si="12"/>
        <v>7.7917948822783218</v>
      </c>
      <c r="L310" s="6">
        <v>7.66</v>
      </c>
      <c r="M310" s="25" t="s">
        <v>4838</v>
      </c>
      <c r="N310" s="32" t="str">
        <f t="shared" si="13"/>
        <v/>
      </c>
      <c r="O310" s="36" t="str">
        <f t="shared" si="14"/>
        <v/>
      </c>
    </row>
    <row r="311" spans="1:15" x14ac:dyDescent="0.35">
      <c r="A311" s="5" t="s">
        <v>11</v>
      </c>
      <c r="B311" s="1" t="s">
        <v>518</v>
      </c>
      <c r="C311" s="1" t="s">
        <v>519</v>
      </c>
      <c r="D311" s="1" t="b">
        <v>0</v>
      </c>
      <c r="E311" s="1" t="b">
        <v>1</v>
      </c>
      <c r="F311" s="1">
        <v>30.311614730878201</v>
      </c>
      <c r="G311" s="1">
        <v>9</v>
      </c>
      <c r="H311" s="1">
        <v>14</v>
      </c>
      <c r="I311" s="1">
        <v>9</v>
      </c>
      <c r="J311" s="2">
        <v>61397975.572916701</v>
      </c>
      <c r="K311" s="4">
        <f t="shared" si="12"/>
        <v>7.7881540517273935</v>
      </c>
      <c r="L311" s="6">
        <v>34.17</v>
      </c>
      <c r="M311" s="25" t="s">
        <v>4840</v>
      </c>
      <c r="N311" s="32" t="str">
        <f t="shared" si="13"/>
        <v/>
      </c>
      <c r="O311" s="36" t="str">
        <f t="shared" si="14"/>
        <v/>
      </c>
    </row>
    <row r="312" spans="1:15" x14ac:dyDescent="0.35">
      <c r="A312" s="5" t="s">
        <v>11</v>
      </c>
      <c r="B312" s="1" t="s">
        <v>1033</v>
      </c>
      <c r="C312" s="1" t="s">
        <v>1034</v>
      </c>
      <c r="D312" s="1" t="b">
        <v>0</v>
      </c>
      <c r="E312" s="1" t="b">
        <v>1</v>
      </c>
      <c r="F312" s="1">
        <v>21.582733812949598</v>
      </c>
      <c r="G312" s="1">
        <v>5</v>
      </c>
      <c r="H312" s="1">
        <v>8</v>
      </c>
      <c r="I312" s="1">
        <v>5</v>
      </c>
      <c r="J312" s="2">
        <v>61290157.190104201</v>
      </c>
      <c r="K312" s="4">
        <f t="shared" si="12"/>
        <v>7.7873907351831972</v>
      </c>
      <c r="L312" s="6">
        <v>21.63</v>
      </c>
      <c r="M312" s="25" t="s">
        <v>4841</v>
      </c>
      <c r="N312" s="32" t="str">
        <f t="shared" si="13"/>
        <v/>
      </c>
      <c r="O312" s="36" t="str">
        <f t="shared" si="14"/>
        <v/>
      </c>
    </row>
    <row r="313" spans="1:15" x14ac:dyDescent="0.35">
      <c r="A313" s="5" t="s">
        <v>11</v>
      </c>
      <c r="B313" s="1" t="s">
        <v>546</v>
      </c>
      <c r="C313" s="1" t="s">
        <v>547</v>
      </c>
      <c r="D313" s="1" t="b">
        <v>0</v>
      </c>
      <c r="E313" s="1" t="b">
        <v>1</v>
      </c>
      <c r="F313" s="1">
        <v>27.920792079207899</v>
      </c>
      <c r="G313" s="1">
        <v>11</v>
      </c>
      <c r="H313" s="1">
        <v>16</v>
      </c>
      <c r="I313" s="1">
        <v>11</v>
      </c>
      <c r="J313" s="2">
        <v>61222808.602864601</v>
      </c>
      <c r="K313" s="4">
        <f t="shared" si="12"/>
        <v>7.7869132490239288</v>
      </c>
      <c r="L313" s="6">
        <v>33.270000000000003</v>
      </c>
      <c r="M313" s="25" t="s">
        <v>4842</v>
      </c>
      <c r="N313" s="32" t="str">
        <f t="shared" si="13"/>
        <v/>
      </c>
      <c r="O313" s="36" t="str">
        <f t="shared" si="14"/>
        <v/>
      </c>
    </row>
    <row r="314" spans="1:15" x14ac:dyDescent="0.35">
      <c r="A314" s="5" t="s">
        <v>11</v>
      </c>
      <c r="B314" s="1" t="s">
        <v>624</v>
      </c>
      <c r="C314" s="1" t="s">
        <v>625</v>
      </c>
      <c r="D314" s="1" t="b">
        <v>0</v>
      </c>
      <c r="E314" s="1" t="b">
        <v>1</v>
      </c>
      <c r="F314" s="1">
        <v>22.625</v>
      </c>
      <c r="G314" s="1">
        <v>12</v>
      </c>
      <c r="H314" s="1">
        <v>15</v>
      </c>
      <c r="I314" s="1">
        <v>12</v>
      </c>
      <c r="J314" s="2">
        <v>60874499.541666701</v>
      </c>
      <c r="K314" s="4">
        <f t="shared" si="12"/>
        <v>7.7844354038377048</v>
      </c>
      <c r="L314" s="6">
        <v>32.630000000000003</v>
      </c>
      <c r="M314" s="25" t="s">
        <v>4843</v>
      </c>
      <c r="N314" s="32" t="str">
        <f t="shared" si="13"/>
        <v/>
      </c>
      <c r="O314" s="36" t="str">
        <f t="shared" si="14"/>
        <v/>
      </c>
    </row>
    <row r="315" spans="1:15" x14ac:dyDescent="0.35">
      <c r="A315" s="5" t="s">
        <v>4094</v>
      </c>
      <c r="B315" s="1" t="s">
        <v>4479</v>
      </c>
      <c r="C315" s="1" t="s">
        <v>4480</v>
      </c>
      <c r="D315" s="1" t="b">
        <v>0</v>
      </c>
      <c r="E315" s="1" t="b">
        <v>1</v>
      </c>
      <c r="F315" s="1">
        <v>16.746411483253599</v>
      </c>
      <c r="G315" s="1">
        <v>2</v>
      </c>
      <c r="H315" s="1">
        <v>2</v>
      </c>
      <c r="I315" s="1">
        <v>2</v>
      </c>
      <c r="J315" s="2">
        <v>60574209</v>
      </c>
      <c r="K315" s="4">
        <f t="shared" si="12"/>
        <v>7.7822877516716451</v>
      </c>
      <c r="L315" s="6">
        <v>4.42</v>
      </c>
      <c r="M315" s="25" t="s">
        <v>4844</v>
      </c>
      <c r="N315" s="32" t="str">
        <f t="shared" si="13"/>
        <v/>
      </c>
      <c r="O315" s="36" t="str">
        <f t="shared" si="14"/>
        <v/>
      </c>
    </row>
    <row r="316" spans="1:15" x14ac:dyDescent="0.35">
      <c r="A316" s="5" t="s">
        <v>11</v>
      </c>
      <c r="B316" s="1" t="s">
        <v>273</v>
      </c>
      <c r="C316" s="1" t="s">
        <v>274</v>
      </c>
      <c r="D316" s="1" t="b">
        <v>0</v>
      </c>
      <c r="E316" s="1" t="b">
        <v>1</v>
      </c>
      <c r="F316" s="1">
        <v>40.2083333333333</v>
      </c>
      <c r="G316" s="1">
        <v>13</v>
      </c>
      <c r="H316" s="1">
        <v>19</v>
      </c>
      <c r="I316" s="1">
        <v>12</v>
      </c>
      <c r="J316" s="2">
        <v>60477946.520833299</v>
      </c>
      <c r="K316" s="4">
        <f t="shared" si="12"/>
        <v>7.7815970366298712</v>
      </c>
      <c r="L316" s="6">
        <v>45.59</v>
      </c>
      <c r="M316" s="25" t="s">
        <v>4845</v>
      </c>
      <c r="N316" s="32" t="str">
        <f t="shared" si="13"/>
        <v/>
      </c>
      <c r="O316" s="36" t="str">
        <f t="shared" si="14"/>
        <v/>
      </c>
    </row>
    <row r="317" spans="1:15" x14ac:dyDescent="0.35">
      <c r="A317" s="5" t="s">
        <v>11</v>
      </c>
      <c r="B317" s="1" t="s">
        <v>668</v>
      </c>
      <c r="C317" s="1" t="s">
        <v>669</v>
      </c>
      <c r="D317" s="1" t="b">
        <v>0</v>
      </c>
      <c r="E317" s="1" t="b">
        <v>1</v>
      </c>
      <c r="F317" s="1">
        <v>27.594339622641499</v>
      </c>
      <c r="G317" s="1">
        <v>10</v>
      </c>
      <c r="H317" s="1">
        <v>15</v>
      </c>
      <c r="I317" s="1">
        <v>10</v>
      </c>
      <c r="J317" s="2">
        <v>60305898.9375</v>
      </c>
      <c r="K317" s="4">
        <f t="shared" si="12"/>
        <v>7.7803597955680752</v>
      </c>
      <c r="L317" s="6">
        <v>36.9</v>
      </c>
      <c r="M317" s="25" t="s">
        <v>4846</v>
      </c>
      <c r="N317" s="32" t="str">
        <f t="shared" si="13"/>
        <v/>
      </c>
      <c r="O317" s="36" t="str">
        <f t="shared" si="14"/>
        <v/>
      </c>
    </row>
    <row r="318" spans="1:15" x14ac:dyDescent="0.35">
      <c r="A318" s="5" t="s">
        <v>11</v>
      </c>
      <c r="B318" s="1" t="s">
        <v>102</v>
      </c>
      <c r="C318" s="1" t="s">
        <v>103</v>
      </c>
      <c r="D318" s="1" t="b">
        <v>0</v>
      </c>
      <c r="E318" s="1" t="b">
        <v>1</v>
      </c>
      <c r="F318" s="1">
        <v>29.702127659574501</v>
      </c>
      <c r="G318" s="1">
        <v>32</v>
      </c>
      <c r="H318" s="1">
        <v>44</v>
      </c>
      <c r="I318" s="1">
        <v>32</v>
      </c>
      <c r="J318" s="2">
        <v>60132959.416666701</v>
      </c>
      <c r="K318" s="4">
        <f t="shared" si="12"/>
        <v>7.7791125779798875</v>
      </c>
      <c r="L318" s="6">
        <v>97.82</v>
      </c>
      <c r="M318" s="25" t="s">
        <v>4847</v>
      </c>
      <c r="N318" s="32" t="str">
        <f t="shared" si="13"/>
        <v/>
      </c>
      <c r="O318" s="36" t="str">
        <f t="shared" si="14"/>
        <v/>
      </c>
    </row>
    <row r="319" spans="1:15" x14ac:dyDescent="0.35">
      <c r="A319" s="5" t="s">
        <v>11</v>
      </c>
      <c r="B319" s="1" t="s">
        <v>425</v>
      </c>
      <c r="C319" s="1" t="s">
        <v>426</v>
      </c>
      <c r="D319" s="1" t="b">
        <v>0</v>
      </c>
      <c r="E319" s="1" t="b">
        <v>1</v>
      </c>
      <c r="F319" s="1">
        <v>42.857142857142897</v>
      </c>
      <c r="G319" s="1">
        <v>9</v>
      </c>
      <c r="H319" s="1">
        <v>15</v>
      </c>
      <c r="I319" s="1">
        <v>7</v>
      </c>
      <c r="J319" s="2">
        <v>59491865.807291701</v>
      </c>
      <c r="K319" s="4">
        <f t="shared" si="12"/>
        <v>7.77445758965289</v>
      </c>
      <c r="L319" s="6">
        <v>35.659999999999997</v>
      </c>
      <c r="M319" s="25" t="s">
        <v>4848</v>
      </c>
      <c r="N319" s="32" t="str">
        <f t="shared" si="13"/>
        <v/>
      </c>
      <c r="O319" s="36" t="str">
        <f t="shared" si="14"/>
        <v/>
      </c>
    </row>
    <row r="320" spans="1:15" x14ac:dyDescent="0.35">
      <c r="A320" s="5" t="s">
        <v>11</v>
      </c>
      <c r="B320" s="1" t="s">
        <v>674</v>
      </c>
      <c r="C320" s="1" t="s">
        <v>675</v>
      </c>
      <c r="D320" s="1" t="b">
        <v>0</v>
      </c>
      <c r="E320" s="1" t="b">
        <v>1</v>
      </c>
      <c r="F320" s="1">
        <v>25.373134328358201</v>
      </c>
      <c r="G320" s="1">
        <v>6</v>
      </c>
      <c r="H320" s="1">
        <v>10</v>
      </c>
      <c r="I320" s="1">
        <v>6</v>
      </c>
      <c r="J320" s="2">
        <v>59119045.651041701</v>
      </c>
      <c r="K320" s="4">
        <f t="shared" si="12"/>
        <v>7.7717274146994937</v>
      </c>
      <c r="L320" s="6">
        <v>29.08</v>
      </c>
      <c r="M320" s="25" t="s">
        <v>4849</v>
      </c>
      <c r="N320" s="32" t="str">
        <f t="shared" si="13"/>
        <v/>
      </c>
      <c r="O320" s="36" t="str">
        <f t="shared" si="14"/>
        <v/>
      </c>
    </row>
    <row r="321" spans="1:15" x14ac:dyDescent="0.35">
      <c r="A321" s="5" t="s">
        <v>11</v>
      </c>
      <c r="B321" s="1" t="s">
        <v>180</v>
      </c>
      <c r="C321" s="1" t="s">
        <v>181</v>
      </c>
      <c r="D321" s="1" t="b">
        <v>0</v>
      </c>
      <c r="E321" s="1" t="b">
        <v>1</v>
      </c>
      <c r="F321" s="1">
        <v>28.4584980237154</v>
      </c>
      <c r="G321" s="1">
        <v>22</v>
      </c>
      <c r="H321" s="1">
        <v>28</v>
      </c>
      <c r="I321" s="1">
        <v>22</v>
      </c>
      <c r="J321" s="2">
        <v>58990606.691406302</v>
      </c>
      <c r="K321" s="4">
        <f t="shared" si="12"/>
        <v>7.7707828627122053</v>
      </c>
      <c r="L321" s="6">
        <v>69.25</v>
      </c>
      <c r="M321" s="25" t="s">
        <v>4850</v>
      </c>
      <c r="N321" s="32" t="str">
        <f t="shared" si="13"/>
        <v/>
      </c>
      <c r="O321" s="36" t="str">
        <f t="shared" si="14"/>
        <v/>
      </c>
    </row>
    <row r="322" spans="1:15" x14ac:dyDescent="0.35">
      <c r="A322" s="5" t="s">
        <v>11</v>
      </c>
      <c r="B322" s="1" t="s">
        <v>1893</v>
      </c>
      <c r="C322" s="1" t="s">
        <v>1894</v>
      </c>
      <c r="D322" s="1" t="b">
        <v>0</v>
      </c>
      <c r="E322" s="1" t="b">
        <v>1</v>
      </c>
      <c r="F322" s="1">
        <v>37.974683544303801</v>
      </c>
      <c r="G322" s="1">
        <v>4</v>
      </c>
      <c r="H322" s="1">
        <v>5</v>
      </c>
      <c r="I322" s="1">
        <v>1</v>
      </c>
      <c r="J322" s="2">
        <v>58947022.34375</v>
      </c>
      <c r="K322" s="4">
        <f t="shared" si="12"/>
        <v>7.7704618719868366</v>
      </c>
      <c r="L322" s="6">
        <v>10.85</v>
      </c>
      <c r="M322" s="25" t="s">
        <v>4851</v>
      </c>
      <c r="N322" s="32" t="str">
        <f t="shared" si="13"/>
        <v/>
      </c>
      <c r="O322" s="36" t="str">
        <f t="shared" si="14"/>
        <v/>
      </c>
    </row>
    <row r="323" spans="1:15" x14ac:dyDescent="0.35">
      <c r="A323" s="5" t="s">
        <v>11</v>
      </c>
      <c r="B323" s="1" t="s">
        <v>676</v>
      </c>
      <c r="C323" s="1" t="s">
        <v>677</v>
      </c>
      <c r="D323" s="1" t="b">
        <v>0</v>
      </c>
      <c r="E323" s="1" t="b">
        <v>1</v>
      </c>
      <c r="F323" s="1">
        <v>25.6997455470738</v>
      </c>
      <c r="G323" s="1">
        <v>7</v>
      </c>
      <c r="H323" s="1">
        <v>10</v>
      </c>
      <c r="I323" s="1">
        <v>7</v>
      </c>
      <c r="J323" s="2">
        <v>58829666.194010399</v>
      </c>
      <c r="K323" s="4">
        <f t="shared" si="12"/>
        <v>7.769596384159831</v>
      </c>
      <c r="L323" s="6">
        <v>22.28</v>
      </c>
      <c r="M323" s="25" t="s">
        <v>4852</v>
      </c>
      <c r="N323" s="32" t="str">
        <f t="shared" si="13"/>
        <v/>
      </c>
      <c r="O323" s="36" t="str">
        <f t="shared" si="14"/>
        <v/>
      </c>
    </row>
    <row r="324" spans="1:15" x14ac:dyDescent="0.35">
      <c r="A324" s="5" t="s">
        <v>11</v>
      </c>
      <c r="B324" s="1" t="s">
        <v>706</v>
      </c>
      <c r="C324" s="1" t="s">
        <v>707</v>
      </c>
      <c r="D324" s="1" t="b">
        <v>0</v>
      </c>
      <c r="E324" s="1" t="b">
        <v>1</v>
      </c>
      <c r="F324" s="1">
        <v>30.769230769230798</v>
      </c>
      <c r="G324" s="1">
        <v>7</v>
      </c>
      <c r="H324" s="1">
        <v>10</v>
      </c>
      <c r="I324" s="1">
        <v>7</v>
      </c>
      <c r="J324" s="2">
        <v>58463709.666666701</v>
      </c>
      <c r="K324" s="4">
        <f t="shared" ref="K324:K387" si="15">IF(ISNUMBER(J324),LOG(J324,10),"0")</f>
        <v>7.7668863689524503</v>
      </c>
      <c r="L324" s="6">
        <v>27.39</v>
      </c>
      <c r="M324" s="25" t="s">
        <v>4853</v>
      </c>
      <c r="N324" s="32" t="str">
        <f t="shared" ref="N324:N387" si="16">IF(ISERROR(MID(M324,SEARCH($R$3,M324)-40,80)),"",MID(M324,SEARCH($R$3,M324)-40,80))</f>
        <v/>
      </c>
      <c r="O324" s="36" t="str">
        <f t="shared" si="14"/>
        <v/>
      </c>
    </row>
    <row r="325" spans="1:15" x14ac:dyDescent="0.35">
      <c r="A325" s="5" t="s">
        <v>11</v>
      </c>
      <c r="B325" s="1" t="s">
        <v>357</v>
      </c>
      <c r="C325" s="1" t="s">
        <v>358</v>
      </c>
      <c r="D325" s="1" t="b">
        <v>0</v>
      </c>
      <c r="E325" s="1" t="b">
        <v>1</v>
      </c>
      <c r="F325" s="1">
        <v>51.764705882352899</v>
      </c>
      <c r="G325" s="1">
        <v>11</v>
      </c>
      <c r="H325" s="1">
        <v>20</v>
      </c>
      <c r="I325" s="1">
        <v>6</v>
      </c>
      <c r="J325" s="2">
        <v>58076503.411458299</v>
      </c>
      <c r="K325" s="4">
        <f t="shared" si="15"/>
        <v>7.7640004610869822</v>
      </c>
      <c r="L325" s="6">
        <v>49.36</v>
      </c>
      <c r="M325" s="25" t="s">
        <v>4854</v>
      </c>
      <c r="N325" s="32" t="str">
        <f t="shared" si="16"/>
        <v/>
      </c>
      <c r="O325" s="36" t="str">
        <f t="shared" ref="O325:O388" si="17">IF(ISERROR(MID(M325,SEARCH($R$4,M325)-40,80)),"",MID(M325,SEARCH($R$4,M325)-40,80))</f>
        <v/>
      </c>
    </row>
    <row r="326" spans="1:15" x14ac:dyDescent="0.35">
      <c r="A326" s="5" t="s">
        <v>11</v>
      </c>
      <c r="B326" s="1" t="s">
        <v>419</v>
      </c>
      <c r="C326" s="1" t="s">
        <v>420</v>
      </c>
      <c r="D326" s="1" t="b">
        <v>0</v>
      </c>
      <c r="E326" s="1" t="b">
        <v>1</v>
      </c>
      <c r="F326" s="1">
        <v>38.876889848812098</v>
      </c>
      <c r="G326" s="1">
        <v>14</v>
      </c>
      <c r="H326" s="1">
        <v>17</v>
      </c>
      <c r="I326" s="1">
        <v>14</v>
      </c>
      <c r="J326" s="2">
        <v>58015444.958333299</v>
      </c>
      <c r="K326" s="4">
        <f t="shared" si="15"/>
        <v>7.7635436274808072</v>
      </c>
      <c r="L326" s="6">
        <v>43.16</v>
      </c>
      <c r="M326" s="25" t="s">
        <v>4855</v>
      </c>
      <c r="N326" s="32" t="str">
        <f t="shared" si="16"/>
        <v/>
      </c>
      <c r="O326" s="36" t="str">
        <f t="shared" si="17"/>
        <v/>
      </c>
    </row>
    <row r="327" spans="1:15" x14ac:dyDescent="0.35">
      <c r="A327" s="5" t="s">
        <v>11</v>
      </c>
      <c r="B327" s="1" t="s">
        <v>2425</v>
      </c>
      <c r="C327" s="1" t="s">
        <v>2426</v>
      </c>
      <c r="D327" s="1" t="b">
        <v>0</v>
      </c>
      <c r="E327" s="1" t="b">
        <v>1</v>
      </c>
      <c r="F327" s="1">
        <v>15.6716417910448</v>
      </c>
      <c r="G327" s="1">
        <v>1</v>
      </c>
      <c r="H327" s="1">
        <v>3</v>
      </c>
      <c r="I327" s="1">
        <v>1</v>
      </c>
      <c r="J327" s="2">
        <v>57862441.25</v>
      </c>
      <c r="K327" s="4">
        <f t="shared" si="15"/>
        <v>7.7623967528349143</v>
      </c>
      <c r="L327" s="6">
        <v>8.8800000000000008</v>
      </c>
      <c r="M327" s="25" t="s">
        <v>4856</v>
      </c>
      <c r="N327" s="32" t="str">
        <f t="shared" si="16"/>
        <v/>
      </c>
      <c r="O327" s="36" t="str">
        <f t="shared" si="17"/>
        <v/>
      </c>
    </row>
    <row r="328" spans="1:15" x14ac:dyDescent="0.35">
      <c r="A328" s="5" t="s">
        <v>11</v>
      </c>
      <c r="B328" s="1" t="s">
        <v>2101</v>
      </c>
      <c r="C328" s="1" t="s">
        <v>2102</v>
      </c>
      <c r="D328" s="1" t="b">
        <v>0</v>
      </c>
      <c r="E328" s="1" t="b">
        <v>1</v>
      </c>
      <c r="F328" s="1">
        <v>52.941176470588204</v>
      </c>
      <c r="G328" s="1">
        <v>2</v>
      </c>
      <c r="H328" s="1">
        <v>3</v>
      </c>
      <c r="I328" s="1">
        <v>2</v>
      </c>
      <c r="J328" s="2">
        <v>57786936.125</v>
      </c>
      <c r="K328" s="4">
        <f t="shared" si="15"/>
        <v>7.7618296686958317</v>
      </c>
      <c r="L328" s="6">
        <v>9.76</v>
      </c>
      <c r="M328" s="25" t="s">
        <v>4857</v>
      </c>
      <c r="N328" s="32" t="str">
        <f t="shared" si="16"/>
        <v/>
      </c>
      <c r="O328" s="36" t="str">
        <f t="shared" si="17"/>
        <v/>
      </c>
    </row>
    <row r="329" spans="1:15" x14ac:dyDescent="0.35">
      <c r="A329" s="5" t="s">
        <v>11</v>
      </c>
      <c r="B329" s="1" t="s">
        <v>1169</v>
      </c>
      <c r="C329" s="1" t="s">
        <v>1170</v>
      </c>
      <c r="D329" s="1" t="b">
        <v>0</v>
      </c>
      <c r="E329" s="1" t="b">
        <v>1</v>
      </c>
      <c r="F329" s="1">
        <v>29.617834394904499</v>
      </c>
      <c r="G329" s="1">
        <v>7</v>
      </c>
      <c r="H329" s="1">
        <v>9</v>
      </c>
      <c r="I329" s="1">
        <v>7</v>
      </c>
      <c r="J329" s="2">
        <v>57561658.302734397</v>
      </c>
      <c r="K329" s="4">
        <f t="shared" si="15"/>
        <v>7.7601332971018282</v>
      </c>
      <c r="L329" s="6">
        <v>20.190000000000001</v>
      </c>
      <c r="M329" s="25" t="s">
        <v>4858</v>
      </c>
      <c r="N329" s="32" t="str">
        <f t="shared" si="16"/>
        <v/>
      </c>
      <c r="O329" s="36" t="str">
        <f t="shared" si="17"/>
        <v/>
      </c>
    </row>
    <row r="330" spans="1:15" x14ac:dyDescent="0.35">
      <c r="A330" s="5" t="s">
        <v>11</v>
      </c>
      <c r="B330" s="1" t="s">
        <v>1161</v>
      </c>
      <c r="C330" s="1" t="s">
        <v>1162</v>
      </c>
      <c r="D330" s="1" t="b">
        <v>0</v>
      </c>
      <c r="E330" s="1" t="b">
        <v>1</v>
      </c>
      <c r="F330" s="1">
        <v>22.891566265060199</v>
      </c>
      <c r="G330" s="1">
        <v>7</v>
      </c>
      <c r="H330" s="1">
        <v>7</v>
      </c>
      <c r="I330" s="1">
        <v>7</v>
      </c>
      <c r="J330" s="2">
        <v>57348642.71875</v>
      </c>
      <c r="K330" s="4">
        <f t="shared" si="15"/>
        <v>7.758523143828695</v>
      </c>
      <c r="L330" s="6">
        <v>12.91</v>
      </c>
      <c r="M330" s="25" t="s">
        <v>4859</v>
      </c>
      <c r="N330" s="32" t="str">
        <f t="shared" si="16"/>
        <v/>
      </c>
      <c r="O330" s="36" t="str">
        <f t="shared" si="17"/>
        <v/>
      </c>
    </row>
    <row r="331" spans="1:15" x14ac:dyDescent="0.35">
      <c r="A331" s="5" t="s">
        <v>11</v>
      </c>
      <c r="B331" s="1" t="s">
        <v>484</v>
      </c>
      <c r="C331" s="1" t="s">
        <v>485</v>
      </c>
      <c r="D331" s="1" t="b">
        <v>0</v>
      </c>
      <c r="E331" s="1" t="b">
        <v>1</v>
      </c>
      <c r="F331" s="1">
        <v>30.650154798761601</v>
      </c>
      <c r="G331" s="1">
        <v>6</v>
      </c>
      <c r="H331" s="1">
        <v>11</v>
      </c>
      <c r="I331" s="1">
        <v>6</v>
      </c>
      <c r="J331" s="2">
        <v>57082259.833333299</v>
      </c>
      <c r="K331" s="4">
        <f t="shared" si="15"/>
        <v>7.7565011580957162</v>
      </c>
      <c r="L331" s="6">
        <v>32.21</v>
      </c>
      <c r="M331" s="25" t="s">
        <v>4860</v>
      </c>
      <c r="N331" s="32" t="str">
        <f t="shared" si="16"/>
        <v/>
      </c>
      <c r="O331" s="36" t="str">
        <f t="shared" si="17"/>
        <v/>
      </c>
    </row>
    <row r="332" spans="1:15" x14ac:dyDescent="0.35">
      <c r="A332" s="5" t="s">
        <v>11</v>
      </c>
      <c r="B332" s="1" t="s">
        <v>1497</v>
      </c>
      <c r="C332" s="1" t="s">
        <v>1498</v>
      </c>
      <c r="D332" s="1" t="b">
        <v>0</v>
      </c>
      <c r="E332" s="1" t="b">
        <v>1</v>
      </c>
      <c r="F332" s="1">
        <v>30.932203389830502</v>
      </c>
      <c r="G332" s="1">
        <v>4</v>
      </c>
      <c r="H332" s="1">
        <v>6</v>
      </c>
      <c r="I332" s="1">
        <v>4</v>
      </c>
      <c r="J332" s="2">
        <v>56714743.609375</v>
      </c>
      <c r="K332" s="4">
        <f t="shared" si="15"/>
        <v>7.7536959731054189</v>
      </c>
      <c r="L332" s="6">
        <v>16.39</v>
      </c>
      <c r="M332" s="25" t="s">
        <v>4861</v>
      </c>
      <c r="N332" s="32" t="str">
        <f t="shared" si="16"/>
        <v/>
      </c>
      <c r="O332" s="36" t="str">
        <f t="shared" si="17"/>
        <v/>
      </c>
    </row>
    <row r="333" spans="1:15" x14ac:dyDescent="0.35">
      <c r="A333" s="5" t="s">
        <v>11</v>
      </c>
      <c r="B333" s="1" t="s">
        <v>136</v>
      </c>
      <c r="C333" s="1" t="s">
        <v>137</v>
      </c>
      <c r="D333" s="1" t="b">
        <v>0</v>
      </c>
      <c r="E333" s="1" t="b">
        <v>1</v>
      </c>
      <c r="F333" s="1">
        <v>50.2772643253235</v>
      </c>
      <c r="G333" s="1">
        <v>20</v>
      </c>
      <c r="H333" s="1">
        <v>31</v>
      </c>
      <c r="I333" s="1">
        <v>18</v>
      </c>
      <c r="J333" s="2">
        <v>56457307.166666701</v>
      </c>
      <c r="K333" s="4">
        <f t="shared" si="15"/>
        <v>7.7517201598444245</v>
      </c>
      <c r="L333" s="6">
        <v>67.59</v>
      </c>
      <c r="M333" s="25" t="s">
        <v>4862</v>
      </c>
      <c r="N333" s="32" t="str">
        <f t="shared" si="16"/>
        <v/>
      </c>
      <c r="O333" s="36" t="str">
        <f t="shared" si="17"/>
        <v/>
      </c>
    </row>
    <row r="334" spans="1:15" x14ac:dyDescent="0.35">
      <c r="A334" s="5" t="s">
        <v>11</v>
      </c>
      <c r="B334" s="1" t="s">
        <v>3265</v>
      </c>
      <c r="C334" s="1" t="s">
        <v>3266</v>
      </c>
      <c r="D334" s="1" t="b">
        <v>0</v>
      </c>
      <c r="E334" s="1" t="b">
        <v>1</v>
      </c>
      <c r="F334" s="1">
        <v>1.0702341137123701</v>
      </c>
      <c r="G334" s="1">
        <v>2</v>
      </c>
      <c r="H334" s="1">
        <v>3</v>
      </c>
      <c r="I334" s="1">
        <v>1</v>
      </c>
      <c r="J334" s="2">
        <v>56381173</v>
      </c>
      <c r="K334" s="4">
        <f t="shared" si="15"/>
        <v>7.7511341070468989</v>
      </c>
      <c r="L334" s="6">
        <v>4.57</v>
      </c>
      <c r="M334" s="25" t="s">
        <v>4863</v>
      </c>
      <c r="N334" s="32" t="str">
        <f t="shared" si="16"/>
        <v/>
      </c>
      <c r="O334" s="36" t="str">
        <f t="shared" si="17"/>
        <v/>
      </c>
    </row>
    <row r="335" spans="1:15" x14ac:dyDescent="0.35">
      <c r="A335" s="5" t="s">
        <v>11</v>
      </c>
      <c r="B335" s="1" t="s">
        <v>86</v>
      </c>
      <c r="C335" s="1" t="s">
        <v>87</v>
      </c>
      <c r="D335" s="1" t="b">
        <v>0</v>
      </c>
      <c r="E335" s="1" t="b">
        <v>1</v>
      </c>
      <c r="F335" s="1">
        <v>40.266222961730399</v>
      </c>
      <c r="G335" s="1">
        <v>33</v>
      </c>
      <c r="H335" s="1">
        <v>45</v>
      </c>
      <c r="I335" s="1">
        <v>33</v>
      </c>
      <c r="J335" s="2">
        <v>56364629.760416701</v>
      </c>
      <c r="K335" s="4">
        <f t="shared" si="15"/>
        <v>7.751006658617964</v>
      </c>
      <c r="L335" s="6">
        <v>111.29</v>
      </c>
      <c r="M335" s="25" t="s">
        <v>4864</v>
      </c>
      <c r="N335" s="32" t="str">
        <f t="shared" si="16"/>
        <v/>
      </c>
      <c r="O335" s="36" t="str">
        <f t="shared" si="17"/>
        <v/>
      </c>
    </row>
    <row r="336" spans="1:15" x14ac:dyDescent="0.35">
      <c r="A336" s="5" t="s">
        <v>11</v>
      </c>
      <c r="B336" s="1" t="s">
        <v>1285</v>
      </c>
      <c r="C336" s="1" t="s">
        <v>1286</v>
      </c>
      <c r="D336" s="1" t="b">
        <v>1</v>
      </c>
      <c r="E336" s="1" t="b">
        <v>1</v>
      </c>
      <c r="F336" s="1">
        <v>11.524163568773201</v>
      </c>
      <c r="G336" s="1">
        <v>7</v>
      </c>
      <c r="H336" s="1">
        <v>9</v>
      </c>
      <c r="I336" s="1">
        <v>1</v>
      </c>
      <c r="J336" s="2">
        <v>56068931.439453103</v>
      </c>
      <c r="K336" s="4">
        <f t="shared" si="15"/>
        <v>7.7487222794020223</v>
      </c>
      <c r="L336" s="6">
        <v>15.42</v>
      </c>
      <c r="M336" s="25" t="s">
        <v>4865</v>
      </c>
      <c r="N336" s="32" t="str">
        <f t="shared" si="16"/>
        <v/>
      </c>
      <c r="O336" s="36" t="str">
        <f t="shared" si="17"/>
        <v/>
      </c>
    </row>
    <row r="337" spans="1:15" x14ac:dyDescent="0.35">
      <c r="A337" s="5" t="s">
        <v>11</v>
      </c>
      <c r="B337" s="1" t="s">
        <v>271</v>
      </c>
      <c r="C337" s="1" t="s">
        <v>272</v>
      </c>
      <c r="D337" s="1" t="b">
        <v>0</v>
      </c>
      <c r="E337" s="1" t="b">
        <v>1</v>
      </c>
      <c r="F337" s="1">
        <v>47.368421052631597</v>
      </c>
      <c r="G337" s="1">
        <v>15</v>
      </c>
      <c r="H337" s="1">
        <v>23</v>
      </c>
      <c r="I337" s="1">
        <v>15</v>
      </c>
      <c r="J337" s="2">
        <v>56057107.311848998</v>
      </c>
      <c r="K337" s="4">
        <f t="shared" si="15"/>
        <v>7.7486306833116219</v>
      </c>
      <c r="L337" s="6">
        <v>51.86</v>
      </c>
      <c r="M337" s="25" t="s">
        <v>4866</v>
      </c>
      <c r="N337" s="32" t="str">
        <f t="shared" si="16"/>
        <v/>
      </c>
      <c r="O337" s="36" t="str">
        <f t="shared" si="17"/>
        <v/>
      </c>
    </row>
    <row r="338" spans="1:15" x14ac:dyDescent="0.35">
      <c r="A338" s="5" t="s">
        <v>11</v>
      </c>
      <c r="B338" s="1" t="s">
        <v>848</v>
      </c>
      <c r="C338" s="1" t="s">
        <v>849</v>
      </c>
      <c r="D338" s="1" t="b">
        <v>0</v>
      </c>
      <c r="E338" s="1" t="b">
        <v>1</v>
      </c>
      <c r="F338" s="1">
        <v>52.459016393442603</v>
      </c>
      <c r="G338" s="1">
        <v>7</v>
      </c>
      <c r="H338" s="1">
        <v>10</v>
      </c>
      <c r="I338" s="1">
        <v>7</v>
      </c>
      <c r="J338" s="2">
        <v>56051635.5625</v>
      </c>
      <c r="K338" s="4">
        <f t="shared" si="15"/>
        <v>7.7485882896411633</v>
      </c>
      <c r="L338" s="6">
        <v>23.08</v>
      </c>
      <c r="M338" s="25" t="s">
        <v>4867</v>
      </c>
      <c r="N338" s="32" t="str">
        <f t="shared" si="16"/>
        <v/>
      </c>
      <c r="O338" s="36" t="str">
        <f t="shared" si="17"/>
        <v/>
      </c>
    </row>
    <row r="339" spans="1:15" x14ac:dyDescent="0.35">
      <c r="A339" s="5" t="s">
        <v>11</v>
      </c>
      <c r="B339" s="1" t="s">
        <v>1159</v>
      </c>
      <c r="C339" s="1" t="s">
        <v>1160</v>
      </c>
      <c r="D339" s="1" t="b">
        <v>0</v>
      </c>
      <c r="E339" s="1" t="b">
        <v>1</v>
      </c>
      <c r="F339" s="1">
        <v>10.603290676416799</v>
      </c>
      <c r="G339" s="1">
        <v>7</v>
      </c>
      <c r="H339" s="1">
        <v>10</v>
      </c>
      <c r="I339" s="1">
        <v>7</v>
      </c>
      <c r="J339" s="2">
        <v>55626066.354166701</v>
      </c>
      <c r="K339" s="4">
        <f t="shared" si="15"/>
        <v>7.7452783495133275</v>
      </c>
      <c r="L339" s="6">
        <v>23.4</v>
      </c>
      <c r="M339" s="25" t="s">
        <v>4868</v>
      </c>
      <c r="N339" s="32" t="str">
        <f t="shared" si="16"/>
        <v/>
      </c>
      <c r="O339" s="36" t="str">
        <f t="shared" si="17"/>
        <v/>
      </c>
    </row>
    <row r="340" spans="1:15" x14ac:dyDescent="0.35">
      <c r="A340" s="5" t="s">
        <v>11</v>
      </c>
      <c r="B340" s="1" t="s">
        <v>758</v>
      </c>
      <c r="C340" s="1" t="s">
        <v>759</v>
      </c>
      <c r="D340" s="1" t="b">
        <v>0</v>
      </c>
      <c r="E340" s="1" t="b">
        <v>1</v>
      </c>
      <c r="F340" s="1">
        <v>27.397260273972599</v>
      </c>
      <c r="G340" s="1">
        <v>5</v>
      </c>
      <c r="H340" s="1">
        <v>13</v>
      </c>
      <c r="I340" s="1">
        <v>5</v>
      </c>
      <c r="J340" s="2">
        <v>55432664.963541701</v>
      </c>
      <c r="K340" s="4">
        <f t="shared" si="15"/>
        <v>7.7437657581006567</v>
      </c>
      <c r="L340" s="6">
        <v>33.69</v>
      </c>
      <c r="M340" s="25" t="s">
        <v>4869</v>
      </c>
      <c r="N340" s="32" t="str">
        <f t="shared" si="16"/>
        <v/>
      </c>
      <c r="O340" s="36" t="str">
        <f t="shared" si="17"/>
        <v/>
      </c>
    </row>
    <row r="341" spans="1:15" x14ac:dyDescent="0.35">
      <c r="A341" s="5" t="s">
        <v>11</v>
      </c>
      <c r="B341" s="1" t="s">
        <v>1193</v>
      </c>
      <c r="C341" s="1" t="s">
        <v>1194</v>
      </c>
      <c r="D341" s="1" t="b">
        <v>0</v>
      </c>
      <c r="E341" s="1" t="b">
        <v>1</v>
      </c>
      <c r="F341" s="1">
        <v>14.3100511073254</v>
      </c>
      <c r="G341" s="1">
        <v>6</v>
      </c>
      <c r="H341" s="1">
        <v>11</v>
      </c>
      <c r="I341" s="1">
        <v>6</v>
      </c>
      <c r="J341" s="2">
        <v>55270586.119791701</v>
      </c>
      <c r="K341" s="4">
        <f t="shared" si="15"/>
        <v>7.7424940701045104</v>
      </c>
      <c r="L341" s="6">
        <v>22.44</v>
      </c>
      <c r="M341" s="25" t="s">
        <v>4870</v>
      </c>
      <c r="N341" s="32" t="str">
        <f t="shared" si="16"/>
        <v/>
      </c>
      <c r="O341" s="36" t="str">
        <f t="shared" si="17"/>
        <v/>
      </c>
    </row>
    <row r="342" spans="1:15" x14ac:dyDescent="0.35">
      <c r="A342" s="5" t="s">
        <v>11</v>
      </c>
      <c r="B342" s="1" t="s">
        <v>688</v>
      </c>
      <c r="C342" s="1" t="s">
        <v>689</v>
      </c>
      <c r="D342" s="1" t="b">
        <v>0</v>
      </c>
      <c r="E342" s="1" t="b">
        <v>1</v>
      </c>
      <c r="F342" s="1">
        <v>29.503105590062098</v>
      </c>
      <c r="G342" s="1">
        <v>7</v>
      </c>
      <c r="H342" s="1">
        <v>13</v>
      </c>
      <c r="I342" s="1">
        <v>7</v>
      </c>
      <c r="J342" s="2">
        <v>54950321.473958299</v>
      </c>
      <c r="K342" s="4">
        <f t="shared" si="15"/>
        <v>7.7399702375048731</v>
      </c>
      <c r="L342" s="6">
        <v>28.82</v>
      </c>
      <c r="M342" s="25" t="s">
        <v>4871</v>
      </c>
      <c r="N342" s="32" t="str">
        <f t="shared" si="16"/>
        <v/>
      </c>
      <c r="O342" s="36" t="str">
        <f t="shared" si="17"/>
        <v/>
      </c>
    </row>
    <row r="343" spans="1:15" x14ac:dyDescent="0.35">
      <c r="A343" s="5" t="s">
        <v>11</v>
      </c>
      <c r="B343" s="1" t="s">
        <v>1215</v>
      </c>
      <c r="C343" s="1" t="s">
        <v>1216</v>
      </c>
      <c r="D343" s="1" t="b">
        <v>0</v>
      </c>
      <c r="E343" s="1" t="b">
        <v>1</v>
      </c>
      <c r="F343" s="1">
        <v>18.631178707224301</v>
      </c>
      <c r="G343" s="1">
        <v>6</v>
      </c>
      <c r="H343" s="1">
        <v>8</v>
      </c>
      <c r="I343" s="1">
        <v>6</v>
      </c>
      <c r="J343" s="2">
        <v>54918934.895833299</v>
      </c>
      <c r="K343" s="4">
        <f t="shared" si="15"/>
        <v>7.7397221058890464</v>
      </c>
      <c r="L343" s="6">
        <v>19.809999999999999</v>
      </c>
      <c r="M343" s="25" t="s">
        <v>4872</v>
      </c>
      <c r="N343" s="32" t="str">
        <f t="shared" si="16"/>
        <v/>
      </c>
      <c r="O343" s="36" t="str">
        <f t="shared" si="17"/>
        <v/>
      </c>
    </row>
    <row r="344" spans="1:15" x14ac:dyDescent="0.35">
      <c r="A344" s="5" t="s">
        <v>11</v>
      </c>
      <c r="B344" s="1" t="s">
        <v>2499</v>
      </c>
      <c r="C344" s="1" t="s">
        <v>2500</v>
      </c>
      <c r="D344" s="1" t="b">
        <v>0</v>
      </c>
      <c r="E344" s="1" t="b">
        <v>1</v>
      </c>
      <c r="F344" s="1">
        <v>15.714285714285699</v>
      </c>
      <c r="G344" s="1">
        <v>2</v>
      </c>
      <c r="H344" s="1">
        <v>2</v>
      </c>
      <c r="I344" s="1">
        <v>2</v>
      </c>
      <c r="J344" s="2">
        <v>54612485.986328103</v>
      </c>
      <c r="K344" s="4">
        <f t="shared" si="15"/>
        <v>7.7372919462768159</v>
      </c>
      <c r="L344" s="6">
        <v>4.87</v>
      </c>
      <c r="M344" s="25" t="s">
        <v>4873</v>
      </c>
      <c r="N344" s="32" t="str">
        <f t="shared" si="16"/>
        <v/>
      </c>
      <c r="O344" s="36" t="str">
        <f t="shared" si="17"/>
        <v/>
      </c>
    </row>
    <row r="345" spans="1:15" x14ac:dyDescent="0.35">
      <c r="A345" s="5" t="s">
        <v>11</v>
      </c>
      <c r="B345" s="1" t="s">
        <v>209</v>
      </c>
      <c r="C345" s="1" t="s">
        <v>210</v>
      </c>
      <c r="D345" s="1" t="b">
        <v>0</v>
      </c>
      <c r="E345" s="1" t="b">
        <v>1</v>
      </c>
      <c r="F345" s="1">
        <v>41.625615763546797</v>
      </c>
      <c r="G345" s="1">
        <v>11</v>
      </c>
      <c r="H345" s="1">
        <v>20</v>
      </c>
      <c r="I345" s="1">
        <v>11</v>
      </c>
      <c r="J345" s="2">
        <v>54246169.880208299</v>
      </c>
      <c r="K345" s="4">
        <f t="shared" si="15"/>
        <v>7.7343690796890003</v>
      </c>
      <c r="L345" s="6">
        <v>55.76</v>
      </c>
      <c r="M345" s="25" t="s">
        <v>4875</v>
      </c>
      <c r="N345" s="32" t="str">
        <f t="shared" si="16"/>
        <v/>
      </c>
      <c r="O345" s="36" t="str">
        <f t="shared" si="17"/>
        <v/>
      </c>
    </row>
    <row r="346" spans="1:15" x14ac:dyDescent="0.35">
      <c r="A346" s="5" t="s">
        <v>11</v>
      </c>
      <c r="B346" s="1" t="s">
        <v>862</v>
      </c>
      <c r="C346" s="1" t="s">
        <v>863</v>
      </c>
      <c r="D346" s="1" t="b">
        <v>0</v>
      </c>
      <c r="E346" s="1" t="b">
        <v>1</v>
      </c>
      <c r="F346" s="1">
        <v>26.102941176470601</v>
      </c>
      <c r="G346" s="1">
        <v>5</v>
      </c>
      <c r="H346" s="1">
        <v>10</v>
      </c>
      <c r="I346" s="1">
        <v>5</v>
      </c>
      <c r="J346" s="2">
        <v>54030418.200520799</v>
      </c>
      <c r="K346" s="4">
        <f t="shared" si="15"/>
        <v>7.7326383290323584</v>
      </c>
      <c r="L346" s="6">
        <v>29.34</v>
      </c>
      <c r="M346" s="25" t="s">
        <v>4876</v>
      </c>
      <c r="N346" s="32" t="str">
        <f t="shared" si="16"/>
        <v/>
      </c>
      <c r="O346" s="36" t="str">
        <f t="shared" si="17"/>
        <v/>
      </c>
    </row>
    <row r="347" spans="1:15" x14ac:dyDescent="0.35">
      <c r="A347" s="5" t="s">
        <v>11</v>
      </c>
      <c r="B347" s="1" t="s">
        <v>3802</v>
      </c>
      <c r="C347" s="1" t="s">
        <v>3803</v>
      </c>
      <c r="D347" s="1" t="b">
        <v>0</v>
      </c>
      <c r="E347" s="1" t="b">
        <v>1</v>
      </c>
      <c r="F347" s="1">
        <v>6.5502183406113499</v>
      </c>
      <c r="G347" s="1">
        <v>1</v>
      </c>
      <c r="H347" s="1">
        <v>1</v>
      </c>
      <c r="I347" s="1">
        <v>1</v>
      </c>
      <c r="J347" s="2">
        <v>53627187.640625</v>
      </c>
      <c r="K347" s="4">
        <f t="shared" si="15"/>
        <v>7.7293850219456566</v>
      </c>
      <c r="L347" s="6">
        <v>2.23</v>
      </c>
      <c r="M347" s="25" t="s">
        <v>4877</v>
      </c>
      <c r="N347" s="32" t="str">
        <f t="shared" si="16"/>
        <v/>
      </c>
      <c r="O347" s="36" t="str">
        <f t="shared" si="17"/>
        <v/>
      </c>
    </row>
    <row r="348" spans="1:15" x14ac:dyDescent="0.35">
      <c r="A348" s="5" t="s">
        <v>11</v>
      </c>
      <c r="B348" s="1" t="s">
        <v>445</v>
      </c>
      <c r="C348" s="1" t="s">
        <v>446</v>
      </c>
      <c r="D348" s="1" t="b">
        <v>0</v>
      </c>
      <c r="E348" s="1" t="b">
        <v>1</v>
      </c>
      <c r="F348" s="1">
        <v>32.134292565947199</v>
      </c>
      <c r="G348" s="1">
        <v>10</v>
      </c>
      <c r="H348" s="1">
        <v>15</v>
      </c>
      <c r="I348" s="1">
        <v>10</v>
      </c>
      <c r="J348" s="2">
        <v>53499574.010416701</v>
      </c>
      <c r="K348" s="4">
        <f t="shared" si="15"/>
        <v>7.7283503239714726</v>
      </c>
      <c r="L348" s="6">
        <v>30.84</v>
      </c>
      <c r="M348" s="25" t="s">
        <v>4878</v>
      </c>
      <c r="N348" s="32" t="str">
        <f t="shared" si="16"/>
        <v/>
      </c>
      <c r="O348" s="36" t="str">
        <f t="shared" si="17"/>
        <v/>
      </c>
    </row>
    <row r="349" spans="1:15" x14ac:dyDescent="0.35">
      <c r="A349" s="5" t="s">
        <v>11</v>
      </c>
      <c r="B349" s="1" t="s">
        <v>1495</v>
      </c>
      <c r="C349" s="1" t="s">
        <v>1496</v>
      </c>
      <c r="D349" s="1" t="b">
        <v>0</v>
      </c>
      <c r="E349" s="1" t="b">
        <v>1</v>
      </c>
      <c r="F349" s="1">
        <v>33.962264150943398</v>
      </c>
      <c r="G349" s="1">
        <v>6</v>
      </c>
      <c r="H349" s="1">
        <v>7</v>
      </c>
      <c r="I349" s="1">
        <v>6</v>
      </c>
      <c r="J349" s="2">
        <v>53052678.341145799</v>
      </c>
      <c r="K349" s="4">
        <f t="shared" si="15"/>
        <v>7.7247073139568361</v>
      </c>
      <c r="L349" s="6">
        <v>9.07</v>
      </c>
      <c r="M349" s="25" t="s">
        <v>4879</v>
      </c>
      <c r="N349" s="32" t="str">
        <f t="shared" si="16"/>
        <v/>
      </c>
      <c r="O349" s="36" t="str">
        <f t="shared" si="17"/>
        <v/>
      </c>
    </row>
    <row r="350" spans="1:15" x14ac:dyDescent="0.35">
      <c r="A350" s="5" t="s">
        <v>11</v>
      </c>
      <c r="B350" s="1" t="s">
        <v>564</v>
      </c>
      <c r="C350" s="1" t="s">
        <v>565</v>
      </c>
      <c r="D350" s="1" t="b">
        <v>0</v>
      </c>
      <c r="E350" s="1" t="b">
        <v>1</v>
      </c>
      <c r="F350" s="1">
        <v>38.1107491856677</v>
      </c>
      <c r="G350" s="1">
        <v>8</v>
      </c>
      <c r="H350" s="1">
        <v>12</v>
      </c>
      <c r="I350" s="1">
        <v>8</v>
      </c>
      <c r="J350" s="2">
        <v>53023413.7890625</v>
      </c>
      <c r="K350" s="4">
        <f t="shared" si="15"/>
        <v>7.7244676853364291</v>
      </c>
      <c r="L350" s="6">
        <v>33.19</v>
      </c>
      <c r="M350" s="25" t="s">
        <v>4880</v>
      </c>
      <c r="N350" s="32" t="str">
        <f t="shared" si="16"/>
        <v/>
      </c>
      <c r="O350" s="36" t="str">
        <f t="shared" si="17"/>
        <v/>
      </c>
    </row>
    <row r="351" spans="1:15" x14ac:dyDescent="0.35">
      <c r="A351" s="5" t="s">
        <v>11</v>
      </c>
      <c r="B351" s="1" t="s">
        <v>381</v>
      </c>
      <c r="C351" s="1" t="s">
        <v>382</v>
      </c>
      <c r="D351" s="1" t="b">
        <v>0</v>
      </c>
      <c r="E351" s="1" t="b">
        <v>1</v>
      </c>
      <c r="F351" s="1">
        <v>39.179954441913402</v>
      </c>
      <c r="G351" s="1">
        <v>13</v>
      </c>
      <c r="H351" s="1">
        <v>17</v>
      </c>
      <c r="I351" s="1">
        <v>13</v>
      </c>
      <c r="J351" s="2">
        <v>52841905.552083299</v>
      </c>
      <c r="K351" s="4">
        <f t="shared" si="15"/>
        <v>7.7229784704836115</v>
      </c>
      <c r="L351" s="6">
        <v>43.74</v>
      </c>
      <c r="M351" s="25" t="s">
        <v>4881</v>
      </c>
      <c r="N351" s="32" t="str">
        <f t="shared" si="16"/>
        <v/>
      </c>
      <c r="O351" s="36" t="str">
        <f t="shared" si="17"/>
        <v/>
      </c>
    </row>
    <row r="352" spans="1:15" x14ac:dyDescent="0.35">
      <c r="A352" s="5" t="s">
        <v>11</v>
      </c>
      <c r="B352" s="1" t="s">
        <v>2717</v>
      </c>
      <c r="C352" s="1" t="s">
        <v>2718</v>
      </c>
      <c r="D352" s="1" t="b">
        <v>0</v>
      </c>
      <c r="E352" s="1" t="b">
        <v>1</v>
      </c>
      <c r="F352" s="1">
        <v>46.052631578947398</v>
      </c>
      <c r="G352" s="1">
        <v>4</v>
      </c>
      <c r="H352" s="1">
        <v>4</v>
      </c>
      <c r="I352" s="1">
        <v>4</v>
      </c>
      <c r="J352" s="2">
        <v>52786203.610677101</v>
      </c>
      <c r="K352" s="4">
        <f t="shared" si="15"/>
        <v>7.7225204286192213</v>
      </c>
      <c r="L352" s="6">
        <v>8</v>
      </c>
      <c r="M352" s="25" t="s">
        <v>4882</v>
      </c>
      <c r="N352" s="32" t="str">
        <f t="shared" si="16"/>
        <v/>
      </c>
      <c r="O352" s="36" t="str">
        <f t="shared" si="17"/>
        <v/>
      </c>
    </row>
    <row r="353" spans="1:15" x14ac:dyDescent="0.35">
      <c r="A353" s="5" t="s">
        <v>11</v>
      </c>
      <c r="B353" s="1" t="s">
        <v>528</v>
      </c>
      <c r="C353" s="1" t="s">
        <v>529</v>
      </c>
      <c r="D353" s="1" t="b">
        <v>0</v>
      </c>
      <c r="E353" s="1" t="b">
        <v>1</v>
      </c>
      <c r="F353" s="1">
        <v>30.120481927710799</v>
      </c>
      <c r="G353" s="1">
        <v>9</v>
      </c>
      <c r="H353" s="1">
        <v>16</v>
      </c>
      <c r="I353" s="1">
        <v>7</v>
      </c>
      <c r="J353" s="2">
        <v>52324077.727864601</v>
      </c>
      <c r="K353" s="4">
        <f t="shared" si="15"/>
        <v>7.7187015821377338</v>
      </c>
      <c r="L353" s="6">
        <v>32.01</v>
      </c>
      <c r="M353" s="25" t="s">
        <v>4883</v>
      </c>
      <c r="N353" s="32" t="str">
        <f t="shared" si="16"/>
        <v/>
      </c>
      <c r="O353" s="36" t="str">
        <f t="shared" si="17"/>
        <v/>
      </c>
    </row>
    <row r="354" spans="1:15" x14ac:dyDescent="0.35">
      <c r="A354" s="5" t="s">
        <v>11</v>
      </c>
      <c r="B354" s="1" t="s">
        <v>604</v>
      </c>
      <c r="C354" s="1" t="s">
        <v>605</v>
      </c>
      <c r="D354" s="1" t="b">
        <v>0</v>
      </c>
      <c r="E354" s="1" t="b">
        <v>1</v>
      </c>
      <c r="F354" s="1">
        <v>58.590308370044099</v>
      </c>
      <c r="G354" s="1">
        <v>11</v>
      </c>
      <c r="H354" s="1">
        <v>15</v>
      </c>
      <c r="I354" s="1">
        <v>11</v>
      </c>
      <c r="J354" s="2">
        <v>52237694.6259766</v>
      </c>
      <c r="K354" s="4">
        <f t="shared" si="15"/>
        <v>7.7179840022388833</v>
      </c>
      <c r="L354" s="6">
        <v>34.520000000000003</v>
      </c>
      <c r="M354" s="25" t="s">
        <v>4884</v>
      </c>
      <c r="N354" s="32" t="str">
        <f t="shared" si="16"/>
        <v/>
      </c>
      <c r="O354" s="36" t="str">
        <f t="shared" si="17"/>
        <v/>
      </c>
    </row>
    <row r="355" spans="1:15" x14ac:dyDescent="0.35">
      <c r="A355" s="5" t="s">
        <v>11</v>
      </c>
      <c r="B355" s="1" t="s">
        <v>634</v>
      </c>
      <c r="C355" s="1" t="s">
        <v>635</v>
      </c>
      <c r="D355" s="1" t="b">
        <v>0</v>
      </c>
      <c r="E355" s="1" t="b">
        <v>1</v>
      </c>
      <c r="F355" s="1">
        <v>27.7777777777778</v>
      </c>
      <c r="G355" s="1">
        <v>9</v>
      </c>
      <c r="H355" s="1">
        <v>13</v>
      </c>
      <c r="I355" s="1">
        <v>9</v>
      </c>
      <c r="J355" s="2">
        <v>51446978.578125</v>
      </c>
      <c r="K355" s="4">
        <f t="shared" si="15"/>
        <v>7.7113598742320049</v>
      </c>
      <c r="L355" s="6">
        <v>31.72</v>
      </c>
      <c r="M355" s="25" t="s">
        <v>4886</v>
      </c>
      <c r="N355" s="32" t="str">
        <f t="shared" si="16"/>
        <v/>
      </c>
      <c r="O355" s="36" t="str">
        <f t="shared" si="17"/>
        <v/>
      </c>
    </row>
    <row r="356" spans="1:15" x14ac:dyDescent="0.35">
      <c r="A356" s="5" t="s">
        <v>11</v>
      </c>
      <c r="B356" s="1" t="s">
        <v>1829</v>
      </c>
      <c r="C356" s="1" t="s">
        <v>1830</v>
      </c>
      <c r="D356" s="1" t="b">
        <v>0</v>
      </c>
      <c r="E356" s="1" t="b">
        <v>1</v>
      </c>
      <c r="F356" s="1">
        <v>16.25</v>
      </c>
      <c r="G356" s="1">
        <v>3</v>
      </c>
      <c r="H356" s="1">
        <v>6</v>
      </c>
      <c r="I356" s="1">
        <v>3</v>
      </c>
      <c r="J356" s="2">
        <v>51426628.104166701</v>
      </c>
      <c r="K356" s="4">
        <f t="shared" si="15"/>
        <v>7.7111880498166938</v>
      </c>
      <c r="L356" s="6">
        <v>16.989999999999998</v>
      </c>
      <c r="M356" s="25" t="s">
        <v>4887</v>
      </c>
      <c r="N356" s="32" t="str">
        <f t="shared" si="16"/>
        <v/>
      </c>
      <c r="O356" s="36" t="str">
        <f t="shared" si="17"/>
        <v/>
      </c>
    </row>
    <row r="357" spans="1:15" x14ac:dyDescent="0.35">
      <c r="A357" s="5" t="s">
        <v>11</v>
      </c>
      <c r="B357" s="1" t="s">
        <v>267</v>
      </c>
      <c r="C357" s="1" t="s">
        <v>268</v>
      </c>
      <c r="D357" s="1" t="b">
        <v>0</v>
      </c>
      <c r="E357" s="1" t="b">
        <v>1</v>
      </c>
      <c r="F357" s="1">
        <v>35.540838852097103</v>
      </c>
      <c r="G357" s="1">
        <v>13</v>
      </c>
      <c r="H357" s="1">
        <v>22</v>
      </c>
      <c r="I357" s="1">
        <v>13</v>
      </c>
      <c r="J357" s="2">
        <v>51422164.958333299</v>
      </c>
      <c r="K357" s="4">
        <f t="shared" si="15"/>
        <v>7.7111503572089175</v>
      </c>
      <c r="L357" s="6">
        <v>54.75</v>
      </c>
      <c r="M357" s="25" t="s">
        <v>4888</v>
      </c>
      <c r="N357" s="32" t="str">
        <f t="shared" si="16"/>
        <v/>
      </c>
      <c r="O357" s="36" t="str">
        <f t="shared" si="17"/>
        <v/>
      </c>
    </row>
    <row r="358" spans="1:15" x14ac:dyDescent="0.35">
      <c r="A358" s="5" t="s">
        <v>11</v>
      </c>
      <c r="B358" s="1" t="s">
        <v>1093</v>
      </c>
      <c r="C358" s="1" t="s">
        <v>1094</v>
      </c>
      <c r="D358" s="1" t="b">
        <v>0</v>
      </c>
      <c r="E358" s="1" t="b">
        <v>1</v>
      </c>
      <c r="F358" s="1">
        <v>4.4973544973545003</v>
      </c>
      <c r="G358" s="1">
        <v>3</v>
      </c>
      <c r="H358" s="1">
        <v>8</v>
      </c>
      <c r="I358" s="1">
        <v>3</v>
      </c>
      <c r="J358" s="2">
        <v>51289285.815104201</v>
      </c>
      <c r="K358" s="4">
        <f t="shared" si="15"/>
        <v>7.7100266517130764</v>
      </c>
      <c r="L358" s="6">
        <v>27.41</v>
      </c>
      <c r="M358" s="25" t="s">
        <v>4791</v>
      </c>
      <c r="N358" s="32" t="str">
        <f t="shared" si="16"/>
        <v/>
      </c>
      <c r="O358" s="36" t="str">
        <f t="shared" si="17"/>
        <v/>
      </c>
    </row>
    <row r="359" spans="1:15" x14ac:dyDescent="0.35">
      <c r="A359" s="5" t="s">
        <v>11</v>
      </c>
      <c r="B359" s="1" t="s">
        <v>921</v>
      </c>
      <c r="C359" s="1" t="s">
        <v>922</v>
      </c>
      <c r="D359" s="1" t="b">
        <v>0</v>
      </c>
      <c r="E359" s="1" t="b">
        <v>1</v>
      </c>
      <c r="F359" s="1">
        <v>39.130434782608702</v>
      </c>
      <c r="G359" s="1">
        <v>9</v>
      </c>
      <c r="H359" s="1">
        <v>17</v>
      </c>
      <c r="I359" s="1">
        <v>9</v>
      </c>
      <c r="J359" s="2">
        <v>51231692.910156302</v>
      </c>
      <c r="K359" s="4">
        <f t="shared" si="15"/>
        <v>7.7095387070258958</v>
      </c>
      <c r="L359" s="6">
        <v>33.549999999999997</v>
      </c>
      <c r="M359" s="25" t="s">
        <v>4889</v>
      </c>
      <c r="N359" s="32" t="str">
        <f t="shared" si="16"/>
        <v/>
      </c>
      <c r="O359" s="36" t="str">
        <f t="shared" si="17"/>
        <v/>
      </c>
    </row>
    <row r="360" spans="1:15" x14ac:dyDescent="0.35">
      <c r="A360" s="5" t="s">
        <v>11</v>
      </c>
      <c r="B360" s="1" t="s">
        <v>892</v>
      </c>
      <c r="C360" s="1" t="s">
        <v>893</v>
      </c>
      <c r="D360" s="1" t="b">
        <v>0</v>
      </c>
      <c r="E360" s="1" t="b">
        <v>1</v>
      </c>
      <c r="F360" s="1">
        <v>24.210526315789501</v>
      </c>
      <c r="G360" s="1">
        <v>7</v>
      </c>
      <c r="H360" s="1">
        <v>11</v>
      </c>
      <c r="I360" s="1">
        <v>7</v>
      </c>
      <c r="J360" s="2">
        <v>51103377.916666701</v>
      </c>
      <c r="K360" s="4">
        <f t="shared" si="15"/>
        <v>7.7084496078075722</v>
      </c>
      <c r="L360" s="6">
        <v>20.8</v>
      </c>
      <c r="M360" s="25" t="s">
        <v>4892</v>
      </c>
      <c r="N360" s="32" t="str">
        <f t="shared" si="16"/>
        <v/>
      </c>
      <c r="O360" s="36" t="str">
        <f t="shared" si="17"/>
        <v/>
      </c>
    </row>
    <row r="361" spans="1:15" x14ac:dyDescent="0.35">
      <c r="A361" s="5" t="s">
        <v>11</v>
      </c>
      <c r="B361" s="1" t="s">
        <v>1809</v>
      </c>
      <c r="C361" s="1" t="s">
        <v>1810</v>
      </c>
      <c r="D361" s="1" t="b">
        <v>0</v>
      </c>
      <c r="E361" s="1" t="b">
        <v>1</v>
      </c>
      <c r="F361" s="1">
        <v>3.3519553072625698</v>
      </c>
      <c r="G361" s="1">
        <v>1</v>
      </c>
      <c r="H361" s="1">
        <v>2</v>
      </c>
      <c r="I361" s="1">
        <v>1</v>
      </c>
      <c r="J361" s="2">
        <v>51013757</v>
      </c>
      <c r="K361" s="4">
        <f t="shared" si="15"/>
        <v>7.7076873091082172</v>
      </c>
      <c r="L361" s="6">
        <v>7</v>
      </c>
      <c r="M361" s="25" t="s">
        <v>4893</v>
      </c>
      <c r="N361" s="32" t="str">
        <f t="shared" si="16"/>
        <v/>
      </c>
      <c r="O361" s="36" t="str">
        <f t="shared" si="17"/>
        <v/>
      </c>
    </row>
    <row r="362" spans="1:15" x14ac:dyDescent="0.35">
      <c r="A362" s="5" t="s">
        <v>11</v>
      </c>
      <c r="B362" s="1" t="s">
        <v>194</v>
      </c>
      <c r="C362" s="1" t="s">
        <v>195</v>
      </c>
      <c r="D362" s="1" t="b">
        <v>0</v>
      </c>
      <c r="E362" s="1" t="b">
        <v>1</v>
      </c>
      <c r="F362" s="1">
        <v>36</v>
      </c>
      <c r="G362" s="1">
        <v>18</v>
      </c>
      <c r="H362" s="1">
        <v>23</v>
      </c>
      <c r="I362" s="1">
        <v>18</v>
      </c>
      <c r="J362" s="2">
        <v>50696191.484375</v>
      </c>
      <c r="K362" s="4">
        <f t="shared" si="15"/>
        <v>7.704975334492171</v>
      </c>
      <c r="L362" s="6">
        <v>50.64</v>
      </c>
      <c r="M362" s="25" t="s">
        <v>4894</v>
      </c>
      <c r="N362" s="32" t="str">
        <f t="shared" si="16"/>
        <v/>
      </c>
      <c r="O362" s="36" t="str">
        <f t="shared" si="17"/>
        <v/>
      </c>
    </row>
    <row r="363" spans="1:15" x14ac:dyDescent="0.35">
      <c r="A363" s="5" t="s">
        <v>11</v>
      </c>
      <c r="B363" s="1" t="s">
        <v>1415</v>
      </c>
      <c r="C363" s="1" t="s">
        <v>1416</v>
      </c>
      <c r="D363" s="1" t="b">
        <v>0</v>
      </c>
      <c r="E363" s="1" t="b">
        <v>1</v>
      </c>
      <c r="F363" s="1">
        <v>28.510638297872301</v>
      </c>
      <c r="G363" s="1">
        <v>5</v>
      </c>
      <c r="H363" s="1">
        <v>8</v>
      </c>
      <c r="I363" s="1">
        <v>4</v>
      </c>
      <c r="J363" s="2">
        <v>50673369.744791701</v>
      </c>
      <c r="K363" s="4">
        <f t="shared" si="15"/>
        <v>7.7047797855400848</v>
      </c>
      <c r="L363" s="6">
        <v>20.14</v>
      </c>
      <c r="M363" s="25" t="s">
        <v>4895</v>
      </c>
      <c r="N363" s="32" t="str">
        <f t="shared" si="16"/>
        <v/>
      </c>
      <c r="O363" s="36" t="str">
        <f t="shared" si="17"/>
        <v/>
      </c>
    </row>
    <row r="364" spans="1:15" x14ac:dyDescent="0.35">
      <c r="A364" s="5" t="s">
        <v>11</v>
      </c>
      <c r="B364" s="1" t="s">
        <v>596</v>
      </c>
      <c r="C364" s="1" t="s">
        <v>597</v>
      </c>
      <c r="D364" s="1" t="b">
        <v>1</v>
      </c>
      <c r="E364" s="1" t="b">
        <v>0</v>
      </c>
      <c r="F364" s="1">
        <v>30.174563591022402</v>
      </c>
      <c r="G364" s="1">
        <v>8</v>
      </c>
      <c r="H364" s="1">
        <v>16</v>
      </c>
      <c r="I364" s="1">
        <v>8</v>
      </c>
      <c r="J364" s="2">
        <v>50388744.772135399</v>
      </c>
      <c r="K364" s="4">
        <f t="shared" si="15"/>
        <v>7.7023335398337398</v>
      </c>
      <c r="L364" s="6">
        <v>39.619999999999997</v>
      </c>
      <c r="M364" s="25" t="e">
        <v>#N/A</v>
      </c>
      <c r="N364" s="32" t="str">
        <f t="shared" si="16"/>
        <v/>
      </c>
      <c r="O364" s="36" t="str">
        <f t="shared" si="17"/>
        <v/>
      </c>
    </row>
    <row r="365" spans="1:15" x14ac:dyDescent="0.35">
      <c r="A365" s="5" t="s">
        <v>11</v>
      </c>
      <c r="B365" s="1" t="s">
        <v>413</v>
      </c>
      <c r="C365" s="1" t="s">
        <v>414</v>
      </c>
      <c r="D365" s="1" t="b">
        <v>0</v>
      </c>
      <c r="E365" s="1" t="b">
        <v>1</v>
      </c>
      <c r="F365" s="1">
        <v>63.978494623655898</v>
      </c>
      <c r="G365" s="1">
        <v>11</v>
      </c>
      <c r="H365" s="1">
        <v>18</v>
      </c>
      <c r="I365" s="1">
        <v>4</v>
      </c>
      <c r="J365" s="2">
        <v>50309949.192708299</v>
      </c>
      <c r="K365" s="4">
        <f t="shared" si="15"/>
        <v>7.7016538787382389</v>
      </c>
      <c r="L365" s="6">
        <v>43.88</v>
      </c>
      <c r="M365" s="25" t="s">
        <v>4896</v>
      </c>
      <c r="N365" s="32" t="str">
        <f t="shared" si="16"/>
        <v/>
      </c>
      <c r="O365" s="36" t="str">
        <f t="shared" si="17"/>
        <v/>
      </c>
    </row>
    <row r="366" spans="1:15" x14ac:dyDescent="0.35">
      <c r="A366" s="5" t="s">
        <v>11</v>
      </c>
      <c r="B366" s="1" t="s">
        <v>886</v>
      </c>
      <c r="C366" s="1" t="s">
        <v>887</v>
      </c>
      <c r="D366" s="1" t="b">
        <v>0</v>
      </c>
      <c r="E366" s="1" t="b">
        <v>1</v>
      </c>
      <c r="F366" s="1">
        <v>25.073746312684399</v>
      </c>
      <c r="G366" s="1">
        <v>6</v>
      </c>
      <c r="H366" s="1">
        <v>11</v>
      </c>
      <c r="I366" s="1">
        <v>6</v>
      </c>
      <c r="J366" s="2">
        <v>49810811.265625</v>
      </c>
      <c r="K366" s="4">
        <f t="shared" si="15"/>
        <v>7.6973236151175488</v>
      </c>
      <c r="L366" s="6">
        <v>24.55</v>
      </c>
      <c r="M366" s="25" t="s">
        <v>4897</v>
      </c>
      <c r="N366" s="32" t="str">
        <f t="shared" si="16"/>
        <v/>
      </c>
      <c r="O366" s="36" t="str">
        <f t="shared" si="17"/>
        <v/>
      </c>
    </row>
    <row r="367" spans="1:15" x14ac:dyDescent="0.35">
      <c r="A367" s="5" t="s">
        <v>11</v>
      </c>
      <c r="B367" s="1" t="s">
        <v>608</v>
      </c>
      <c r="C367" s="1" t="s">
        <v>609</v>
      </c>
      <c r="D367" s="1" t="b">
        <v>0</v>
      </c>
      <c r="E367" s="1" t="b">
        <v>1</v>
      </c>
      <c r="F367" s="1">
        <v>32.068965517241402</v>
      </c>
      <c r="G367" s="1">
        <v>8</v>
      </c>
      <c r="H367" s="1">
        <v>11</v>
      </c>
      <c r="I367" s="1">
        <v>8</v>
      </c>
      <c r="J367" s="2">
        <v>49538033.3125</v>
      </c>
      <c r="K367" s="4">
        <f t="shared" si="15"/>
        <v>7.6949387608593609</v>
      </c>
      <c r="L367" s="6">
        <v>25.93</v>
      </c>
      <c r="M367" s="25" t="s">
        <v>4898</v>
      </c>
      <c r="N367" s="32" t="str">
        <f t="shared" si="16"/>
        <v/>
      </c>
      <c r="O367" s="36" t="str">
        <f t="shared" si="17"/>
        <v/>
      </c>
    </row>
    <row r="368" spans="1:15" x14ac:dyDescent="0.35">
      <c r="A368" s="5" t="s">
        <v>11</v>
      </c>
      <c r="B368" s="1" t="s">
        <v>506</v>
      </c>
      <c r="C368" s="1" t="s">
        <v>507</v>
      </c>
      <c r="D368" s="1" t="b">
        <v>0</v>
      </c>
      <c r="E368" s="1" t="b">
        <v>1</v>
      </c>
      <c r="F368" s="1">
        <v>33.4677419354839</v>
      </c>
      <c r="G368" s="1">
        <v>13</v>
      </c>
      <c r="H368" s="1">
        <v>23</v>
      </c>
      <c r="I368" s="1">
        <v>2</v>
      </c>
      <c r="J368" s="2">
        <v>49361804.363281302</v>
      </c>
      <c r="K368" s="4">
        <f t="shared" si="15"/>
        <v>7.6933910264444298</v>
      </c>
      <c r="L368" s="6">
        <v>53.18</v>
      </c>
      <c r="M368" s="25" t="s">
        <v>4899</v>
      </c>
      <c r="N368" s="32" t="str">
        <f t="shared" si="16"/>
        <v/>
      </c>
      <c r="O368" s="36" t="str">
        <f t="shared" si="17"/>
        <v/>
      </c>
    </row>
    <row r="369" spans="1:15" x14ac:dyDescent="0.35">
      <c r="A369" s="5" t="s">
        <v>11</v>
      </c>
      <c r="B369" s="1" t="s">
        <v>1823</v>
      </c>
      <c r="C369" s="1" t="s">
        <v>1824</v>
      </c>
      <c r="D369" s="1" t="b">
        <v>0</v>
      </c>
      <c r="E369" s="1" t="b">
        <v>1</v>
      </c>
      <c r="F369" s="1">
        <v>15.7427937915743</v>
      </c>
      <c r="G369" s="1">
        <v>5</v>
      </c>
      <c r="H369" s="1">
        <v>5</v>
      </c>
      <c r="I369" s="1">
        <v>5</v>
      </c>
      <c r="J369" s="2">
        <v>49360071.145833299</v>
      </c>
      <c r="K369" s="4">
        <f t="shared" si="15"/>
        <v>7.6933757770020996</v>
      </c>
      <c r="L369" s="6">
        <v>12.74</v>
      </c>
      <c r="M369" s="25" t="s">
        <v>4900</v>
      </c>
      <c r="N369" s="32" t="str">
        <f t="shared" si="16"/>
        <v/>
      </c>
      <c r="O369" s="36" t="str">
        <f t="shared" si="17"/>
        <v/>
      </c>
    </row>
    <row r="370" spans="1:15" x14ac:dyDescent="0.35">
      <c r="A370" s="5" t="s">
        <v>11</v>
      </c>
      <c r="B370" s="1" t="s">
        <v>933</v>
      </c>
      <c r="C370" s="1" t="s">
        <v>934</v>
      </c>
      <c r="D370" s="1" t="b">
        <v>0</v>
      </c>
      <c r="E370" s="1" t="b">
        <v>1</v>
      </c>
      <c r="F370" s="1">
        <v>26.3431542461005</v>
      </c>
      <c r="G370" s="1">
        <v>8</v>
      </c>
      <c r="H370" s="1">
        <v>12</v>
      </c>
      <c r="I370" s="1">
        <v>8</v>
      </c>
      <c r="J370" s="2">
        <v>49280227.346354201</v>
      </c>
      <c r="K370" s="4">
        <f t="shared" si="15"/>
        <v>7.6926727027083039</v>
      </c>
      <c r="L370" s="6">
        <v>24.59</v>
      </c>
      <c r="M370" s="25" t="s">
        <v>4901</v>
      </c>
      <c r="N370" s="32" t="str">
        <f t="shared" si="16"/>
        <v/>
      </c>
      <c r="O370" s="36" t="str">
        <f t="shared" si="17"/>
        <v/>
      </c>
    </row>
    <row r="371" spans="1:15" x14ac:dyDescent="0.35">
      <c r="A371" s="5" t="s">
        <v>11</v>
      </c>
      <c r="B371" s="1" t="s">
        <v>696</v>
      </c>
      <c r="C371" s="1" t="s">
        <v>697</v>
      </c>
      <c r="D371" s="1" t="b">
        <v>0</v>
      </c>
      <c r="E371" s="1" t="b">
        <v>1</v>
      </c>
      <c r="F371" s="1">
        <v>22.245762711864401</v>
      </c>
      <c r="G371" s="1">
        <v>8</v>
      </c>
      <c r="H371" s="1">
        <v>16</v>
      </c>
      <c r="I371" s="1">
        <v>6</v>
      </c>
      <c r="J371" s="2">
        <v>49162475.315104201</v>
      </c>
      <c r="K371" s="4">
        <f t="shared" si="15"/>
        <v>7.6916337413549138</v>
      </c>
      <c r="L371" s="6">
        <v>33.200000000000003</v>
      </c>
      <c r="M371" s="25" t="s">
        <v>4902</v>
      </c>
      <c r="N371" s="32" t="str">
        <f t="shared" si="16"/>
        <v/>
      </c>
      <c r="O371" s="36" t="str">
        <f t="shared" si="17"/>
        <v/>
      </c>
    </row>
    <row r="372" spans="1:15" x14ac:dyDescent="0.35">
      <c r="A372" s="5" t="s">
        <v>11</v>
      </c>
      <c r="B372" s="1" t="s">
        <v>1867</v>
      </c>
      <c r="C372" s="1" t="s">
        <v>1868</v>
      </c>
      <c r="D372" s="1" t="b">
        <v>0</v>
      </c>
      <c r="E372" s="1" t="b">
        <v>1</v>
      </c>
      <c r="F372" s="1">
        <v>21.068249258160201</v>
      </c>
      <c r="G372" s="1">
        <v>5</v>
      </c>
      <c r="H372" s="1">
        <v>6</v>
      </c>
      <c r="I372" s="1">
        <v>5</v>
      </c>
      <c r="J372" s="2">
        <v>49017786.669921897</v>
      </c>
      <c r="K372" s="4">
        <f t="shared" si="15"/>
        <v>7.6903536973946203</v>
      </c>
      <c r="L372" s="6">
        <v>10.58</v>
      </c>
      <c r="M372" s="25" t="s">
        <v>4903</v>
      </c>
      <c r="N372" s="32" t="str">
        <f t="shared" si="16"/>
        <v/>
      </c>
      <c r="O372" s="36" t="str">
        <f t="shared" si="17"/>
        <v/>
      </c>
    </row>
    <row r="373" spans="1:15" x14ac:dyDescent="0.35">
      <c r="A373" s="5" t="s">
        <v>11</v>
      </c>
      <c r="B373" s="1" t="s">
        <v>488</v>
      </c>
      <c r="C373" s="1" t="s">
        <v>489</v>
      </c>
      <c r="D373" s="1" t="b">
        <v>0</v>
      </c>
      <c r="E373" s="1" t="b">
        <v>1</v>
      </c>
      <c r="F373" s="1">
        <v>57.874015748031503</v>
      </c>
      <c r="G373" s="1">
        <v>12</v>
      </c>
      <c r="H373" s="1">
        <v>19</v>
      </c>
      <c r="I373" s="1">
        <v>1</v>
      </c>
      <c r="J373" s="2">
        <v>48929960.5</v>
      </c>
      <c r="K373" s="4">
        <f t="shared" si="15"/>
        <v>7.6895748651644142</v>
      </c>
      <c r="L373" s="6">
        <v>49.81</v>
      </c>
      <c r="M373" s="25" t="s">
        <v>4904</v>
      </c>
      <c r="N373" s="32" t="str">
        <f t="shared" si="16"/>
        <v/>
      </c>
      <c r="O373" s="36" t="str">
        <f t="shared" si="17"/>
        <v/>
      </c>
    </row>
    <row r="374" spans="1:15" x14ac:dyDescent="0.35">
      <c r="A374" s="5" t="s">
        <v>11</v>
      </c>
      <c r="B374" s="1" t="s">
        <v>1369</v>
      </c>
      <c r="C374" s="1" t="s">
        <v>1370</v>
      </c>
      <c r="D374" s="1" t="b">
        <v>0</v>
      </c>
      <c r="E374" s="1" t="b">
        <v>1</v>
      </c>
      <c r="F374" s="1">
        <v>28.723404255319199</v>
      </c>
      <c r="G374" s="1">
        <v>5</v>
      </c>
      <c r="H374" s="1">
        <v>9</v>
      </c>
      <c r="I374" s="1">
        <v>5</v>
      </c>
      <c r="J374" s="2">
        <v>48696135.084635399</v>
      </c>
      <c r="K374" s="4">
        <f t="shared" si="15"/>
        <v>7.6874944934933982</v>
      </c>
      <c r="L374" s="6">
        <v>23.36</v>
      </c>
      <c r="M374" s="25" t="s">
        <v>4905</v>
      </c>
      <c r="N374" s="32" t="str">
        <f t="shared" si="16"/>
        <v/>
      </c>
      <c r="O374" s="36" t="str">
        <f t="shared" si="17"/>
        <v/>
      </c>
    </row>
    <row r="375" spans="1:15" x14ac:dyDescent="0.35">
      <c r="A375" s="5" t="s">
        <v>11</v>
      </c>
      <c r="B375" s="1" t="s">
        <v>628</v>
      </c>
      <c r="C375" s="1" t="s">
        <v>629</v>
      </c>
      <c r="D375" s="1" t="b">
        <v>0</v>
      </c>
      <c r="E375" s="1" t="b">
        <v>1</v>
      </c>
      <c r="F375" s="1">
        <v>42.283950617283899</v>
      </c>
      <c r="G375" s="1">
        <v>8</v>
      </c>
      <c r="H375" s="1">
        <v>13</v>
      </c>
      <c r="I375" s="1">
        <v>8</v>
      </c>
      <c r="J375" s="2">
        <v>48527485.453125</v>
      </c>
      <c r="K375" s="4">
        <f t="shared" si="15"/>
        <v>7.6859877880775906</v>
      </c>
      <c r="L375" s="6">
        <v>29.56</v>
      </c>
      <c r="M375" s="25" t="s">
        <v>4906</v>
      </c>
      <c r="N375" s="32" t="str">
        <f t="shared" si="16"/>
        <v/>
      </c>
      <c r="O375" s="36" t="str">
        <f t="shared" si="17"/>
        <v/>
      </c>
    </row>
    <row r="376" spans="1:15" x14ac:dyDescent="0.35">
      <c r="A376" s="5" t="s">
        <v>11</v>
      </c>
      <c r="B376" s="1" t="s">
        <v>283</v>
      </c>
      <c r="C376" s="1" t="s">
        <v>284</v>
      </c>
      <c r="D376" s="1" t="b">
        <v>0</v>
      </c>
      <c r="E376" s="1" t="b">
        <v>1</v>
      </c>
      <c r="F376" s="1">
        <v>54.789272030651297</v>
      </c>
      <c r="G376" s="1">
        <v>8</v>
      </c>
      <c r="H376" s="1">
        <v>16</v>
      </c>
      <c r="I376" s="1">
        <v>8</v>
      </c>
      <c r="J376" s="2">
        <v>48433122.2421875</v>
      </c>
      <c r="K376" s="4">
        <f t="shared" si="15"/>
        <v>7.6851424667513886</v>
      </c>
      <c r="L376" s="6">
        <v>44.86</v>
      </c>
      <c r="M376" s="25" t="s">
        <v>4907</v>
      </c>
      <c r="N376" s="32" t="str">
        <f t="shared" si="16"/>
        <v/>
      </c>
      <c r="O376" s="36" t="str">
        <f t="shared" si="17"/>
        <v/>
      </c>
    </row>
    <row r="377" spans="1:15" x14ac:dyDescent="0.35">
      <c r="A377" s="5" t="s">
        <v>11</v>
      </c>
      <c r="B377" s="1" t="s">
        <v>479</v>
      </c>
      <c r="C377" s="1" t="s">
        <v>480</v>
      </c>
      <c r="D377" s="1" t="b">
        <v>0</v>
      </c>
      <c r="E377" s="1" t="b">
        <v>1</v>
      </c>
      <c r="F377" s="1">
        <v>33.079847908745201</v>
      </c>
      <c r="G377" s="1">
        <v>13</v>
      </c>
      <c r="H377" s="1">
        <v>18</v>
      </c>
      <c r="I377" s="1">
        <v>13</v>
      </c>
      <c r="J377" s="2">
        <v>48017141.927083299</v>
      </c>
      <c r="K377" s="4">
        <f t="shared" si="15"/>
        <v>7.6813963064449453</v>
      </c>
      <c r="L377" s="6">
        <v>43.91</v>
      </c>
      <c r="M377" s="25" t="s">
        <v>4908</v>
      </c>
      <c r="N377" s="32" t="str">
        <f t="shared" si="16"/>
        <v/>
      </c>
      <c r="O377" s="36" t="str">
        <f t="shared" si="17"/>
        <v/>
      </c>
    </row>
    <row r="378" spans="1:15" x14ac:dyDescent="0.35">
      <c r="A378" s="5" t="s">
        <v>11</v>
      </c>
      <c r="B378" s="1" t="s">
        <v>1695</v>
      </c>
      <c r="C378" s="1" t="s">
        <v>1696</v>
      </c>
      <c r="D378" s="1" t="b">
        <v>0</v>
      </c>
      <c r="E378" s="1" t="b">
        <v>1</v>
      </c>
      <c r="F378" s="1">
        <v>17.5</v>
      </c>
      <c r="G378" s="1">
        <v>3</v>
      </c>
      <c r="H378" s="1">
        <v>4</v>
      </c>
      <c r="I378" s="1">
        <v>3</v>
      </c>
      <c r="J378" s="2">
        <v>47327576.2109375</v>
      </c>
      <c r="K378" s="4">
        <f t="shared" si="15"/>
        <v>7.6751142634967477</v>
      </c>
      <c r="L378" s="6">
        <v>11.66</v>
      </c>
      <c r="M378" s="25" t="s">
        <v>4909</v>
      </c>
      <c r="N378" s="32" t="str">
        <f t="shared" si="16"/>
        <v/>
      </c>
      <c r="O378" s="36" t="str">
        <f t="shared" si="17"/>
        <v/>
      </c>
    </row>
    <row r="379" spans="1:15" x14ac:dyDescent="0.35">
      <c r="A379" s="5" t="s">
        <v>11</v>
      </c>
      <c r="B379" s="1" t="s">
        <v>469</v>
      </c>
      <c r="C379" s="1" t="s">
        <v>470</v>
      </c>
      <c r="D379" s="1" t="b">
        <v>0</v>
      </c>
      <c r="E379" s="1" t="b">
        <v>1</v>
      </c>
      <c r="F379" s="1">
        <v>56.502242152466401</v>
      </c>
      <c r="G379" s="1">
        <v>10</v>
      </c>
      <c r="H379" s="1">
        <v>16</v>
      </c>
      <c r="I379" s="1">
        <v>10</v>
      </c>
      <c r="J379" s="2">
        <v>46884493.841145799</v>
      </c>
      <c r="K379" s="4">
        <f t="shared" si="15"/>
        <v>7.6710292317830095</v>
      </c>
      <c r="L379" s="6">
        <v>32.65</v>
      </c>
      <c r="M379" s="25" t="s">
        <v>4910</v>
      </c>
      <c r="N379" s="32" t="str">
        <f t="shared" si="16"/>
        <v/>
      </c>
      <c r="O379" s="36" t="str">
        <f t="shared" si="17"/>
        <v/>
      </c>
    </row>
    <row r="380" spans="1:15" x14ac:dyDescent="0.35">
      <c r="A380" s="5" t="s">
        <v>11</v>
      </c>
      <c r="B380" s="1" t="s">
        <v>1545</v>
      </c>
      <c r="C380" s="1" t="s">
        <v>1546</v>
      </c>
      <c r="D380" s="1" t="b">
        <v>0</v>
      </c>
      <c r="E380" s="1" t="b">
        <v>1</v>
      </c>
      <c r="F380" s="1">
        <v>24.832214765100701</v>
      </c>
      <c r="G380" s="1">
        <v>3</v>
      </c>
      <c r="H380" s="1">
        <v>4</v>
      </c>
      <c r="I380" s="1">
        <v>3</v>
      </c>
      <c r="J380" s="2">
        <v>46792108.104166701</v>
      </c>
      <c r="K380" s="4">
        <f t="shared" si="15"/>
        <v>7.6701726117103011</v>
      </c>
      <c r="L380" s="6">
        <v>11.13</v>
      </c>
      <c r="M380" s="25" t="s">
        <v>4911</v>
      </c>
      <c r="N380" s="32" t="str">
        <f t="shared" si="16"/>
        <v/>
      </c>
      <c r="O380" s="36" t="str">
        <f t="shared" si="17"/>
        <v/>
      </c>
    </row>
    <row r="381" spans="1:15" x14ac:dyDescent="0.35">
      <c r="A381" s="5" t="s">
        <v>11</v>
      </c>
      <c r="B381" s="1" t="s">
        <v>1227</v>
      </c>
      <c r="C381" s="1" t="s">
        <v>1228</v>
      </c>
      <c r="D381" s="1" t="b">
        <v>0</v>
      </c>
      <c r="E381" s="1" t="b">
        <v>1</v>
      </c>
      <c r="F381" s="1">
        <v>18.7739463601533</v>
      </c>
      <c r="G381" s="1">
        <v>5</v>
      </c>
      <c r="H381" s="1">
        <v>6</v>
      </c>
      <c r="I381" s="1">
        <v>5</v>
      </c>
      <c r="J381" s="2">
        <v>46705235.177083299</v>
      </c>
      <c r="K381" s="4">
        <f t="shared" si="15"/>
        <v>7.6693655632447024</v>
      </c>
      <c r="L381" s="6">
        <v>19.57</v>
      </c>
      <c r="M381" s="25" t="s">
        <v>4912</v>
      </c>
      <c r="N381" s="32" t="str">
        <f t="shared" si="16"/>
        <v/>
      </c>
      <c r="O381" s="36" t="str">
        <f t="shared" si="17"/>
        <v/>
      </c>
    </row>
    <row r="382" spans="1:15" x14ac:dyDescent="0.35">
      <c r="A382" s="5" t="s">
        <v>11</v>
      </c>
      <c r="B382" s="1" t="s">
        <v>2273</v>
      </c>
      <c r="C382" s="1" t="s">
        <v>2274</v>
      </c>
      <c r="D382" s="1" t="b">
        <v>0</v>
      </c>
      <c r="E382" s="1" t="b">
        <v>1</v>
      </c>
      <c r="F382" s="1">
        <v>32.191780821917803</v>
      </c>
      <c r="G382" s="1">
        <v>4</v>
      </c>
      <c r="H382" s="1">
        <v>5</v>
      </c>
      <c r="I382" s="1">
        <v>4</v>
      </c>
      <c r="J382" s="2">
        <v>46617741.717447899</v>
      </c>
      <c r="K382" s="4">
        <f t="shared" si="15"/>
        <v>7.6685512313594639</v>
      </c>
      <c r="L382" s="6">
        <v>11.62</v>
      </c>
      <c r="M382" s="25" t="s">
        <v>4913</v>
      </c>
      <c r="N382" s="32" t="str">
        <f t="shared" si="16"/>
        <v/>
      </c>
      <c r="O382" s="36" t="str">
        <f t="shared" si="17"/>
        <v/>
      </c>
    </row>
    <row r="383" spans="1:15" x14ac:dyDescent="0.35">
      <c r="A383" s="5" t="s">
        <v>4094</v>
      </c>
      <c r="B383" s="1" t="s">
        <v>4547</v>
      </c>
      <c r="C383" s="1" t="s">
        <v>4548</v>
      </c>
      <c r="D383" s="1" t="b">
        <v>0</v>
      </c>
      <c r="E383" s="1" t="b">
        <v>1</v>
      </c>
      <c r="F383" s="1">
        <v>5.0541516245487399</v>
      </c>
      <c r="G383" s="1">
        <v>1</v>
      </c>
      <c r="H383" s="1">
        <v>1</v>
      </c>
      <c r="I383" s="1">
        <v>1</v>
      </c>
      <c r="J383" s="2">
        <v>46598593.0625</v>
      </c>
      <c r="K383" s="4">
        <f t="shared" si="15"/>
        <v>7.6683728043634583</v>
      </c>
      <c r="L383" s="6">
        <v>2.4</v>
      </c>
      <c r="M383" s="25" t="s">
        <v>4914</v>
      </c>
      <c r="N383" s="32" t="str">
        <f t="shared" si="16"/>
        <v/>
      </c>
      <c r="O383" s="36" t="str">
        <f t="shared" si="17"/>
        <v/>
      </c>
    </row>
    <row r="384" spans="1:15" x14ac:dyDescent="0.35">
      <c r="A384" s="5" t="s">
        <v>11</v>
      </c>
      <c r="B384" s="1" t="s">
        <v>245</v>
      </c>
      <c r="C384" s="1" t="s">
        <v>246</v>
      </c>
      <c r="D384" s="1" t="b">
        <v>0</v>
      </c>
      <c r="E384" s="1" t="b">
        <v>1</v>
      </c>
      <c r="F384" s="1">
        <v>64.745762711864401</v>
      </c>
      <c r="G384" s="1">
        <v>14</v>
      </c>
      <c r="H384" s="1">
        <v>21</v>
      </c>
      <c r="I384" s="1">
        <v>14</v>
      </c>
      <c r="J384" s="2">
        <v>46503192.078125</v>
      </c>
      <c r="K384" s="4">
        <f t="shared" si="15"/>
        <v>7.6674827648111368</v>
      </c>
      <c r="L384" s="6">
        <v>55.44</v>
      </c>
      <c r="M384" s="25" t="s">
        <v>4915</v>
      </c>
      <c r="N384" s="32" t="str">
        <f t="shared" si="16"/>
        <v/>
      </c>
      <c r="O384" s="36" t="str">
        <f t="shared" si="17"/>
        <v/>
      </c>
    </row>
    <row r="385" spans="1:15" x14ac:dyDescent="0.35">
      <c r="A385" s="5" t="s">
        <v>11</v>
      </c>
      <c r="B385" s="1" t="s">
        <v>2857</v>
      </c>
      <c r="C385" s="1" t="s">
        <v>2858</v>
      </c>
      <c r="D385" s="1" t="b">
        <v>0</v>
      </c>
      <c r="E385" s="1" t="b">
        <v>1</v>
      </c>
      <c r="F385" s="1">
        <v>15.503875968992199</v>
      </c>
      <c r="G385" s="1">
        <v>2</v>
      </c>
      <c r="H385" s="1">
        <v>3</v>
      </c>
      <c r="I385" s="1">
        <v>2</v>
      </c>
      <c r="J385" s="2">
        <v>46315152.941406302</v>
      </c>
      <c r="K385" s="4">
        <f t="shared" si="15"/>
        <v>7.6657231025123913</v>
      </c>
      <c r="L385" s="6">
        <v>6.99</v>
      </c>
      <c r="M385" s="25" t="s">
        <v>4916</v>
      </c>
      <c r="N385" s="32" t="str">
        <f t="shared" si="16"/>
        <v/>
      </c>
      <c r="O385" s="36" t="str">
        <f t="shared" si="17"/>
        <v/>
      </c>
    </row>
    <row r="386" spans="1:15" x14ac:dyDescent="0.35">
      <c r="A386" s="5" t="s">
        <v>11</v>
      </c>
      <c r="B386" s="1" t="s">
        <v>377</v>
      </c>
      <c r="C386" s="1" t="s">
        <v>378</v>
      </c>
      <c r="D386" s="1" t="b">
        <v>0</v>
      </c>
      <c r="E386" s="1" t="b">
        <v>1</v>
      </c>
      <c r="F386" s="1">
        <v>37.169811320754697</v>
      </c>
      <c r="G386" s="1">
        <v>14</v>
      </c>
      <c r="H386" s="1">
        <v>21</v>
      </c>
      <c r="I386" s="1">
        <v>14</v>
      </c>
      <c r="J386" s="2">
        <v>45884622.182291701</v>
      </c>
      <c r="K386" s="4">
        <f t="shared" si="15"/>
        <v>7.6616671600390207</v>
      </c>
      <c r="L386" s="6">
        <v>50.99</v>
      </c>
      <c r="M386" s="25" t="s">
        <v>4917</v>
      </c>
      <c r="N386" s="32" t="str">
        <f t="shared" si="16"/>
        <v/>
      </c>
      <c r="O386" s="36" t="str">
        <f t="shared" si="17"/>
        <v/>
      </c>
    </row>
    <row r="387" spans="1:15" x14ac:dyDescent="0.35">
      <c r="A387" s="5" t="s">
        <v>11</v>
      </c>
      <c r="B387" s="1" t="s">
        <v>88</v>
      </c>
      <c r="C387" s="1" t="s">
        <v>89</v>
      </c>
      <c r="D387" s="1" t="b">
        <v>0</v>
      </c>
      <c r="E387" s="1" t="b">
        <v>1</v>
      </c>
      <c r="F387" s="1">
        <v>21.003500583430601</v>
      </c>
      <c r="G387" s="1">
        <v>38</v>
      </c>
      <c r="H387" s="1">
        <v>49</v>
      </c>
      <c r="I387" s="1">
        <v>38</v>
      </c>
      <c r="J387" s="2">
        <v>45660016.739583299</v>
      </c>
      <c r="K387" s="4">
        <f t="shared" si="15"/>
        <v>7.6595360663725103</v>
      </c>
      <c r="L387" s="6">
        <v>100.8</v>
      </c>
      <c r="M387" s="25" t="s">
        <v>4918</v>
      </c>
      <c r="N387" s="32" t="str">
        <f t="shared" si="16"/>
        <v/>
      </c>
      <c r="O387" s="36" t="str">
        <f t="shared" si="17"/>
        <v/>
      </c>
    </row>
    <row r="388" spans="1:15" x14ac:dyDescent="0.35">
      <c r="A388" s="5" t="s">
        <v>11</v>
      </c>
      <c r="B388" s="1" t="s">
        <v>3502</v>
      </c>
      <c r="C388" s="1" t="s">
        <v>3503</v>
      </c>
      <c r="D388" s="1" t="b">
        <v>0</v>
      </c>
      <c r="E388" s="1" t="b">
        <v>1</v>
      </c>
      <c r="F388" s="1">
        <v>18.446601941747598</v>
      </c>
      <c r="G388" s="1">
        <v>1</v>
      </c>
      <c r="H388" s="1">
        <v>1</v>
      </c>
      <c r="I388" s="1">
        <v>1</v>
      </c>
      <c r="J388" s="2">
        <v>45234327.5</v>
      </c>
      <c r="K388" s="4">
        <f t="shared" ref="K388:K451" si="18">IF(ISNUMBER(J388),LOG(J388,10),"0")</f>
        <v>7.6554681380326182</v>
      </c>
      <c r="L388" s="6">
        <v>2.56</v>
      </c>
      <c r="M388" s="25" t="s">
        <v>4919</v>
      </c>
      <c r="N388" s="32" t="str">
        <f t="shared" ref="N388:N451" si="19">IF(ISERROR(MID(M388,SEARCH($R$3,M388)-40,80)),"",MID(M388,SEARCH($R$3,M388)-40,80))</f>
        <v/>
      </c>
      <c r="O388" s="36" t="str">
        <f t="shared" si="17"/>
        <v/>
      </c>
    </row>
    <row r="389" spans="1:15" x14ac:dyDescent="0.35">
      <c r="A389" s="5" t="s">
        <v>11</v>
      </c>
      <c r="B389" s="1" t="s">
        <v>1203</v>
      </c>
      <c r="C389" s="1" t="s">
        <v>1204</v>
      </c>
      <c r="D389" s="1" t="b">
        <v>0</v>
      </c>
      <c r="E389" s="1" t="b">
        <v>1</v>
      </c>
      <c r="F389" s="1">
        <v>47.474747474747502</v>
      </c>
      <c r="G389" s="1">
        <v>6</v>
      </c>
      <c r="H389" s="1">
        <v>8</v>
      </c>
      <c r="I389" s="1">
        <v>6</v>
      </c>
      <c r="J389" s="2">
        <v>45183073.229166701</v>
      </c>
      <c r="K389" s="4">
        <f t="shared" si="18"/>
        <v>7.654975767112826</v>
      </c>
      <c r="L389" s="6">
        <v>19.829999999999998</v>
      </c>
      <c r="M389" s="25" t="s">
        <v>4920</v>
      </c>
      <c r="N389" s="32" t="str">
        <f t="shared" si="19"/>
        <v/>
      </c>
      <c r="O389" s="36" t="str">
        <f t="shared" ref="O389:O452" si="20">IF(ISERROR(MID(M389,SEARCH($R$4,M389)-40,80)),"",MID(M389,SEARCH($R$4,M389)-40,80))</f>
        <v/>
      </c>
    </row>
    <row r="390" spans="1:15" x14ac:dyDescent="0.35">
      <c r="A390" s="5" t="s">
        <v>11</v>
      </c>
      <c r="B390" s="1" t="s">
        <v>1265</v>
      </c>
      <c r="C390" s="1" t="s">
        <v>1266</v>
      </c>
      <c r="D390" s="1" t="b">
        <v>0</v>
      </c>
      <c r="E390" s="1" t="b">
        <v>1</v>
      </c>
      <c r="F390" s="1">
        <v>25.961538461538499</v>
      </c>
      <c r="G390" s="1">
        <v>7</v>
      </c>
      <c r="H390" s="1">
        <v>7</v>
      </c>
      <c r="I390" s="1">
        <v>7</v>
      </c>
      <c r="J390" s="2">
        <v>45146670.921875</v>
      </c>
      <c r="K390" s="4">
        <f t="shared" si="18"/>
        <v>7.6546257313147672</v>
      </c>
      <c r="L390" s="6">
        <v>9.74</v>
      </c>
      <c r="M390" s="25" t="s">
        <v>4921</v>
      </c>
      <c r="N390" s="32" t="str">
        <f t="shared" si="19"/>
        <v/>
      </c>
      <c r="O390" s="36" t="str">
        <f t="shared" si="20"/>
        <v/>
      </c>
    </row>
    <row r="391" spans="1:15" x14ac:dyDescent="0.35">
      <c r="A391" s="5" t="s">
        <v>11</v>
      </c>
      <c r="B391" s="1" t="s">
        <v>170</v>
      </c>
      <c r="C391" s="1" t="s">
        <v>171</v>
      </c>
      <c r="D391" s="1" t="b">
        <v>0</v>
      </c>
      <c r="E391" s="1" t="b">
        <v>1</v>
      </c>
      <c r="F391" s="1">
        <v>28.556375131717601</v>
      </c>
      <c r="G391" s="1">
        <v>23</v>
      </c>
      <c r="H391" s="1">
        <v>27</v>
      </c>
      <c r="I391" s="1">
        <v>23</v>
      </c>
      <c r="J391" s="2">
        <v>45034045.411458299</v>
      </c>
      <c r="K391" s="4">
        <f t="shared" si="18"/>
        <v>7.6535409614190675</v>
      </c>
      <c r="L391" s="6">
        <v>54.7</v>
      </c>
      <c r="M391" s="25" t="s">
        <v>4922</v>
      </c>
      <c r="N391" s="32" t="str">
        <f t="shared" si="19"/>
        <v/>
      </c>
      <c r="O391" s="36" t="str">
        <f t="shared" si="20"/>
        <v/>
      </c>
    </row>
    <row r="392" spans="1:15" x14ac:dyDescent="0.35">
      <c r="A392" s="5" t="s">
        <v>11</v>
      </c>
      <c r="B392" s="1" t="s">
        <v>778</v>
      </c>
      <c r="C392" s="1" t="s">
        <v>779</v>
      </c>
      <c r="D392" s="1" t="b">
        <v>0</v>
      </c>
      <c r="E392" s="1" t="b">
        <v>1</v>
      </c>
      <c r="F392" s="1">
        <v>40.239043824701199</v>
      </c>
      <c r="G392" s="1">
        <v>7</v>
      </c>
      <c r="H392" s="1">
        <v>12</v>
      </c>
      <c r="I392" s="1">
        <v>7</v>
      </c>
      <c r="J392" s="2">
        <v>44957571.8359375</v>
      </c>
      <c r="K392" s="4">
        <f t="shared" si="18"/>
        <v>7.6528028468952822</v>
      </c>
      <c r="L392" s="6">
        <v>26.48</v>
      </c>
      <c r="M392" s="25" t="s">
        <v>4923</v>
      </c>
      <c r="N392" s="32" t="str">
        <f t="shared" si="19"/>
        <v/>
      </c>
      <c r="O392" s="36" t="str">
        <f t="shared" si="20"/>
        <v/>
      </c>
    </row>
    <row r="393" spans="1:15" x14ac:dyDescent="0.35">
      <c r="A393" s="5" t="s">
        <v>4094</v>
      </c>
      <c r="B393" s="1" t="s">
        <v>4581</v>
      </c>
      <c r="C393" s="1" t="s">
        <v>4582</v>
      </c>
      <c r="D393" s="1" t="b">
        <v>0</v>
      </c>
      <c r="E393" s="1" t="b">
        <v>1</v>
      </c>
      <c r="F393" s="1">
        <v>0.87719298245613997</v>
      </c>
      <c r="G393" s="1">
        <v>1</v>
      </c>
      <c r="H393" s="1">
        <v>1</v>
      </c>
      <c r="I393" s="1">
        <v>1</v>
      </c>
      <c r="J393" s="2">
        <v>44946504.716796897</v>
      </c>
      <c r="K393" s="4">
        <f t="shared" si="18"/>
        <v>7.652695924295509</v>
      </c>
      <c r="L393" s="6">
        <v>1.91</v>
      </c>
      <c r="M393" s="25" t="s">
        <v>4924</v>
      </c>
      <c r="N393" s="32" t="str">
        <f t="shared" si="19"/>
        <v/>
      </c>
      <c r="O393" s="36" t="str">
        <f t="shared" si="20"/>
        <v/>
      </c>
    </row>
    <row r="394" spans="1:15" x14ac:dyDescent="0.35">
      <c r="A394" s="5" t="s">
        <v>11</v>
      </c>
      <c r="B394" s="1" t="s">
        <v>275</v>
      </c>
      <c r="C394" s="1" t="s">
        <v>276</v>
      </c>
      <c r="D394" s="1" t="b">
        <v>0</v>
      </c>
      <c r="E394" s="1" t="b">
        <v>1</v>
      </c>
      <c r="F394" s="1">
        <v>21.5574548907882</v>
      </c>
      <c r="G394" s="1">
        <v>18</v>
      </c>
      <c r="H394" s="1">
        <v>23</v>
      </c>
      <c r="I394" s="1">
        <v>18</v>
      </c>
      <c r="J394" s="2">
        <v>44591321.9375</v>
      </c>
      <c r="K394" s="4">
        <f t="shared" si="18"/>
        <v>7.6492503474707476</v>
      </c>
      <c r="L394" s="6">
        <v>45.7</v>
      </c>
      <c r="M394" s="25" t="s">
        <v>4925</v>
      </c>
      <c r="N394" s="32" t="str">
        <f t="shared" si="19"/>
        <v/>
      </c>
      <c r="O394" s="36" t="str">
        <f t="shared" si="20"/>
        <v/>
      </c>
    </row>
    <row r="395" spans="1:15" x14ac:dyDescent="0.35">
      <c r="A395" s="5" t="s">
        <v>11</v>
      </c>
      <c r="B395" s="1" t="s">
        <v>255</v>
      </c>
      <c r="C395" s="1" t="s">
        <v>256</v>
      </c>
      <c r="D395" s="1" t="b">
        <v>0</v>
      </c>
      <c r="E395" s="1" t="b">
        <v>1</v>
      </c>
      <c r="F395" s="1">
        <v>47.784200385356499</v>
      </c>
      <c r="G395" s="1">
        <v>18</v>
      </c>
      <c r="H395" s="1">
        <v>27</v>
      </c>
      <c r="I395" s="1">
        <v>18</v>
      </c>
      <c r="J395" s="2">
        <v>44551628.356770799</v>
      </c>
      <c r="K395" s="4">
        <f t="shared" si="18"/>
        <v>7.6488635820751636</v>
      </c>
      <c r="L395" s="6">
        <v>64.650000000000006</v>
      </c>
      <c r="M395" s="25" t="s">
        <v>4926</v>
      </c>
      <c r="N395" s="32" t="str">
        <f t="shared" si="19"/>
        <v/>
      </c>
      <c r="O395" s="36" t="str">
        <f t="shared" si="20"/>
        <v/>
      </c>
    </row>
    <row r="396" spans="1:15" x14ac:dyDescent="0.35">
      <c r="A396" s="5" t="s">
        <v>11</v>
      </c>
      <c r="B396" s="1" t="s">
        <v>526</v>
      </c>
      <c r="C396" s="1" t="s">
        <v>527</v>
      </c>
      <c r="D396" s="1" t="b">
        <v>0</v>
      </c>
      <c r="E396" s="1" t="b">
        <v>1</v>
      </c>
      <c r="F396" s="1">
        <v>28.2271944922547</v>
      </c>
      <c r="G396" s="1">
        <v>11</v>
      </c>
      <c r="H396" s="1">
        <v>13</v>
      </c>
      <c r="I396" s="1">
        <v>11</v>
      </c>
      <c r="J396" s="2">
        <v>44451951.34375</v>
      </c>
      <c r="K396" s="4">
        <f t="shared" si="18"/>
        <v>7.6478908303055979</v>
      </c>
      <c r="L396" s="6">
        <v>29.23</v>
      </c>
      <c r="M396" s="25" t="s">
        <v>4927</v>
      </c>
      <c r="N396" s="32" t="str">
        <f t="shared" si="19"/>
        <v/>
      </c>
      <c r="O396" s="36" t="str">
        <f t="shared" si="20"/>
        <v/>
      </c>
    </row>
    <row r="397" spans="1:15" x14ac:dyDescent="0.35">
      <c r="A397" s="5" t="s">
        <v>11</v>
      </c>
      <c r="B397" s="1" t="s">
        <v>768</v>
      </c>
      <c r="C397" s="1" t="s">
        <v>769</v>
      </c>
      <c r="D397" s="1" t="b">
        <v>0</v>
      </c>
      <c r="E397" s="1" t="b">
        <v>1</v>
      </c>
      <c r="F397" s="1">
        <v>21.5439856373429</v>
      </c>
      <c r="G397" s="1">
        <v>11</v>
      </c>
      <c r="H397" s="1">
        <v>11</v>
      </c>
      <c r="I397" s="1">
        <v>11</v>
      </c>
      <c r="J397" s="2">
        <v>44007501.5625</v>
      </c>
      <c r="K397" s="4">
        <f t="shared" si="18"/>
        <v>7.6435267130660112</v>
      </c>
      <c r="L397" s="6">
        <v>23.24</v>
      </c>
      <c r="M397" s="25" t="s">
        <v>4928</v>
      </c>
      <c r="N397" s="32" t="str">
        <f t="shared" si="19"/>
        <v/>
      </c>
      <c r="O397" s="36" t="str">
        <f t="shared" si="20"/>
        <v/>
      </c>
    </row>
    <row r="398" spans="1:15" x14ac:dyDescent="0.35">
      <c r="A398" s="5" t="s">
        <v>11</v>
      </c>
      <c r="B398" s="1" t="s">
        <v>1277</v>
      </c>
      <c r="C398" s="1" t="s">
        <v>1278</v>
      </c>
      <c r="D398" s="1" t="b">
        <v>0</v>
      </c>
      <c r="E398" s="1" t="b">
        <v>1</v>
      </c>
      <c r="F398" s="1">
        <v>23.988439306358401</v>
      </c>
      <c r="G398" s="1">
        <v>5</v>
      </c>
      <c r="H398" s="1">
        <v>11</v>
      </c>
      <c r="I398" s="1">
        <v>5</v>
      </c>
      <c r="J398" s="2">
        <v>43911760.604166701</v>
      </c>
      <c r="K398" s="4">
        <f t="shared" si="18"/>
        <v>7.6425808501161336</v>
      </c>
      <c r="L398" s="6">
        <v>25.79</v>
      </c>
      <c r="M398" s="25" t="s">
        <v>4929</v>
      </c>
      <c r="N398" s="32" t="str">
        <f t="shared" si="19"/>
        <v/>
      </c>
      <c r="O398" s="36" t="str">
        <f t="shared" si="20"/>
        <v/>
      </c>
    </row>
    <row r="399" spans="1:15" x14ac:dyDescent="0.35">
      <c r="A399" s="5" t="s">
        <v>11</v>
      </c>
      <c r="B399" s="1" t="s">
        <v>965</v>
      </c>
      <c r="C399" s="1" t="s">
        <v>966</v>
      </c>
      <c r="D399" s="1" t="b">
        <v>0</v>
      </c>
      <c r="E399" s="1" t="b">
        <v>1</v>
      </c>
      <c r="F399" s="1">
        <v>25.3012048192771</v>
      </c>
      <c r="G399" s="1">
        <v>7</v>
      </c>
      <c r="H399" s="1">
        <v>13</v>
      </c>
      <c r="I399" s="1">
        <v>6</v>
      </c>
      <c r="J399" s="2">
        <v>43529323.875</v>
      </c>
      <c r="K399" s="4">
        <f t="shared" si="18"/>
        <v>7.6387819214731101</v>
      </c>
      <c r="L399" s="6">
        <v>30.37</v>
      </c>
      <c r="M399" s="25" t="s">
        <v>4930</v>
      </c>
      <c r="N399" s="32" t="str">
        <f t="shared" si="19"/>
        <v/>
      </c>
      <c r="O399" s="36" t="str">
        <f t="shared" si="20"/>
        <v/>
      </c>
    </row>
    <row r="400" spans="1:15" x14ac:dyDescent="0.35">
      <c r="A400" s="5" t="s">
        <v>11</v>
      </c>
      <c r="B400" s="1" t="s">
        <v>927</v>
      </c>
      <c r="C400" s="1" t="s">
        <v>928</v>
      </c>
      <c r="D400" s="1" t="b">
        <v>0</v>
      </c>
      <c r="E400" s="1" t="b">
        <v>1</v>
      </c>
      <c r="F400" s="1">
        <v>28.723404255319199</v>
      </c>
      <c r="G400" s="1">
        <v>8</v>
      </c>
      <c r="H400" s="1">
        <v>9</v>
      </c>
      <c r="I400" s="1">
        <v>8</v>
      </c>
      <c r="J400" s="2">
        <v>43483353.859375</v>
      </c>
      <c r="K400" s="4">
        <f t="shared" si="18"/>
        <v>7.6383230337225827</v>
      </c>
      <c r="L400" s="6">
        <v>21.68</v>
      </c>
      <c r="M400" s="25" t="s">
        <v>4931</v>
      </c>
      <c r="N400" s="32" t="str">
        <f t="shared" si="19"/>
        <v/>
      </c>
      <c r="O400" s="36" t="str">
        <f t="shared" si="20"/>
        <v/>
      </c>
    </row>
    <row r="401" spans="1:15" x14ac:dyDescent="0.35">
      <c r="A401" s="5" t="s">
        <v>11</v>
      </c>
      <c r="B401" s="1" t="s">
        <v>134</v>
      </c>
      <c r="C401" s="1" t="s">
        <v>135</v>
      </c>
      <c r="D401" s="1" t="b">
        <v>0</v>
      </c>
      <c r="E401" s="1" t="b">
        <v>1</v>
      </c>
      <c r="F401" s="1">
        <v>36.100628930817599</v>
      </c>
      <c r="G401" s="1">
        <v>22</v>
      </c>
      <c r="H401" s="1">
        <v>32</v>
      </c>
      <c r="I401" s="1">
        <v>22</v>
      </c>
      <c r="J401" s="2">
        <v>43411196.725260399</v>
      </c>
      <c r="K401" s="4">
        <f t="shared" si="18"/>
        <v>7.6376017582877447</v>
      </c>
      <c r="L401" s="6">
        <v>67.540000000000006</v>
      </c>
      <c r="M401" s="25" t="s">
        <v>4932</v>
      </c>
      <c r="N401" s="32" t="str">
        <f t="shared" si="19"/>
        <v/>
      </c>
      <c r="O401" s="36" t="str">
        <f t="shared" si="20"/>
        <v/>
      </c>
    </row>
    <row r="402" spans="1:15" x14ac:dyDescent="0.35">
      <c r="A402" s="5" t="s">
        <v>11</v>
      </c>
      <c r="B402" s="1" t="s">
        <v>473</v>
      </c>
      <c r="C402" s="1" t="s">
        <v>474</v>
      </c>
      <c r="D402" s="1" t="b">
        <v>0</v>
      </c>
      <c r="E402" s="1" t="b">
        <v>1</v>
      </c>
      <c r="F402" s="1">
        <v>33.0296127562642</v>
      </c>
      <c r="G402" s="1">
        <v>13</v>
      </c>
      <c r="H402" s="1">
        <v>20</v>
      </c>
      <c r="I402" s="1">
        <v>13</v>
      </c>
      <c r="J402" s="2">
        <v>43035378.7421875</v>
      </c>
      <c r="K402" s="4">
        <f t="shared" si="18"/>
        <v>7.6338256294213096</v>
      </c>
      <c r="L402" s="6">
        <v>40.79</v>
      </c>
      <c r="M402" s="25" t="s">
        <v>4933</v>
      </c>
      <c r="N402" s="32" t="str">
        <f t="shared" si="19"/>
        <v/>
      </c>
      <c r="O402" s="36" t="str">
        <f t="shared" si="20"/>
        <v/>
      </c>
    </row>
    <row r="403" spans="1:15" x14ac:dyDescent="0.35">
      <c r="A403" s="5" t="s">
        <v>11</v>
      </c>
      <c r="B403" s="1" t="s">
        <v>281</v>
      </c>
      <c r="C403" s="1" t="s">
        <v>282</v>
      </c>
      <c r="D403" s="1" t="b">
        <v>0</v>
      </c>
      <c r="E403" s="1" t="b">
        <v>1</v>
      </c>
      <c r="F403" s="1">
        <v>41.981132075471699</v>
      </c>
      <c r="G403" s="1">
        <v>13</v>
      </c>
      <c r="H403" s="1">
        <v>20</v>
      </c>
      <c r="I403" s="1">
        <v>13</v>
      </c>
      <c r="J403" s="2">
        <v>43021623.543619797</v>
      </c>
      <c r="K403" s="4">
        <f t="shared" si="18"/>
        <v>7.6336867957011556</v>
      </c>
      <c r="L403" s="6">
        <v>57.11</v>
      </c>
      <c r="M403" s="25" t="s">
        <v>4935</v>
      </c>
      <c r="N403" s="32" t="str">
        <f t="shared" si="19"/>
        <v/>
      </c>
      <c r="O403" s="36" t="str">
        <f t="shared" si="20"/>
        <v/>
      </c>
    </row>
    <row r="404" spans="1:15" x14ac:dyDescent="0.35">
      <c r="A404" s="5" t="s">
        <v>11</v>
      </c>
      <c r="B404" s="1" t="s">
        <v>728</v>
      </c>
      <c r="C404" s="1" t="s">
        <v>729</v>
      </c>
      <c r="D404" s="1" t="b">
        <v>0</v>
      </c>
      <c r="E404" s="1" t="b">
        <v>1</v>
      </c>
      <c r="F404" s="1">
        <v>31.9018404907975</v>
      </c>
      <c r="G404" s="1">
        <v>11</v>
      </c>
      <c r="H404" s="1">
        <v>14</v>
      </c>
      <c r="I404" s="1">
        <v>10</v>
      </c>
      <c r="J404" s="2">
        <v>43004939.130208299</v>
      </c>
      <c r="K404" s="4">
        <f t="shared" si="18"/>
        <v>7.6335183372961222</v>
      </c>
      <c r="L404" s="6">
        <v>34.159999999999997</v>
      </c>
      <c r="M404" s="25" t="s">
        <v>4936</v>
      </c>
      <c r="N404" s="32" t="str">
        <f t="shared" si="19"/>
        <v/>
      </c>
      <c r="O404" s="36" t="str">
        <f t="shared" si="20"/>
        <v/>
      </c>
    </row>
    <row r="405" spans="1:15" x14ac:dyDescent="0.35">
      <c r="A405" s="5" t="s">
        <v>11</v>
      </c>
      <c r="B405" s="1" t="s">
        <v>1043</v>
      </c>
      <c r="C405" s="1" t="s">
        <v>1044</v>
      </c>
      <c r="D405" s="1" t="b">
        <v>1</v>
      </c>
      <c r="E405" s="1" t="b">
        <v>0</v>
      </c>
      <c r="F405" s="1">
        <v>27.350427350427399</v>
      </c>
      <c r="G405" s="1">
        <v>4</v>
      </c>
      <c r="H405" s="1">
        <v>12</v>
      </c>
      <c r="I405" s="1">
        <v>4</v>
      </c>
      <c r="J405" s="2">
        <v>42935084.75</v>
      </c>
      <c r="K405" s="4">
        <f t="shared" si="18"/>
        <v>7.6328123244938757</v>
      </c>
      <c r="L405" s="6">
        <v>38.17</v>
      </c>
      <c r="M405" s="25" t="s">
        <v>483</v>
      </c>
      <c r="N405" s="32" t="str">
        <f t="shared" si="19"/>
        <v/>
      </c>
      <c r="O405" s="36" t="str">
        <f t="shared" si="20"/>
        <v/>
      </c>
    </row>
    <row r="406" spans="1:15" x14ac:dyDescent="0.35">
      <c r="A406" s="5" t="s">
        <v>11</v>
      </c>
      <c r="B406" s="1" t="s">
        <v>227</v>
      </c>
      <c r="C406" s="1" t="s">
        <v>228</v>
      </c>
      <c r="D406" s="1" t="b">
        <v>0</v>
      </c>
      <c r="E406" s="1" t="b">
        <v>1</v>
      </c>
      <c r="F406" s="1">
        <v>24.543378995433802</v>
      </c>
      <c r="G406" s="1">
        <v>15</v>
      </c>
      <c r="H406" s="1">
        <v>22</v>
      </c>
      <c r="I406" s="1">
        <v>15</v>
      </c>
      <c r="J406" s="2">
        <v>42928888.614583299</v>
      </c>
      <c r="K406" s="4">
        <f t="shared" si="18"/>
        <v>7.6327496451810086</v>
      </c>
      <c r="L406" s="6">
        <v>51.32</v>
      </c>
      <c r="M406" s="25" t="s">
        <v>4937</v>
      </c>
      <c r="N406" s="32" t="str">
        <f t="shared" si="19"/>
        <v/>
      </c>
      <c r="O406" s="36" t="str">
        <f t="shared" si="20"/>
        <v/>
      </c>
    </row>
    <row r="407" spans="1:15" x14ac:dyDescent="0.35">
      <c r="A407" s="5" t="s">
        <v>11</v>
      </c>
      <c r="B407" s="1" t="s">
        <v>1407</v>
      </c>
      <c r="C407" s="1" t="s">
        <v>1408</v>
      </c>
      <c r="D407" s="1" t="b">
        <v>0</v>
      </c>
      <c r="E407" s="1" t="b">
        <v>1</v>
      </c>
      <c r="F407" s="1">
        <v>13.503649635036499</v>
      </c>
      <c r="G407" s="1">
        <v>4</v>
      </c>
      <c r="H407" s="1">
        <v>6</v>
      </c>
      <c r="I407" s="1">
        <v>4</v>
      </c>
      <c r="J407" s="2">
        <v>42225208.489583299</v>
      </c>
      <c r="K407" s="4">
        <f t="shared" si="18"/>
        <v>7.625571802604254</v>
      </c>
      <c r="L407" s="6">
        <v>13.95</v>
      </c>
      <c r="M407" s="25" t="s">
        <v>4939</v>
      </c>
      <c r="N407" s="32" t="str">
        <f t="shared" si="19"/>
        <v/>
      </c>
      <c r="O407" s="36" t="str">
        <f t="shared" si="20"/>
        <v/>
      </c>
    </row>
    <row r="408" spans="1:15" x14ac:dyDescent="0.35">
      <c r="A408" s="5" t="s">
        <v>11</v>
      </c>
      <c r="B408" s="1" t="s">
        <v>393</v>
      </c>
      <c r="C408" s="1" t="s">
        <v>394</v>
      </c>
      <c r="D408" s="1" t="b">
        <v>0</v>
      </c>
      <c r="E408" s="1" t="b">
        <v>1</v>
      </c>
      <c r="F408" s="1">
        <v>52.5490196078431</v>
      </c>
      <c r="G408" s="1">
        <v>11</v>
      </c>
      <c r="H408" s="1">
        <v>19</v>
      </c>
      <c r="I408" s="1">
        <v>9</v>
      </c>
      <c r="J408" s="2">
        <v>42208367.947916701</v>
      </c>
      <c r="K408" s="4">
        <f t="shared" si="18"/>
        <v>7.6253985598085885</v>
      </c>
      <c r="L408" s="6">
        <v>40.520000000000003</v>
      </c>
      <c r="M408" s="25" t="s">
        <v>4940</v>
      </c>
      <c r="N408" s="32" t="str">
        <f t="shared" si="19"/>
        <v/>
      </c>
      <c r="O408" s="36" t="str">
        <f t="shared" si="20"/>
        <v/>
      </c>
    </row>
    <row r="409" spans="1:15" x14ac:dyDescent="0.35">
      <c r="A409" s="5" t="s">
        <v>11</v>
      </c>
      <c r="B409" s="1" t="s">
        <v>301</v>
      </c>
      <c r="C409" s="1" t="s">
        <v>302</v>
      </c>
      <c r="D409" s="1" t="b">
        <v>0</v>
      </c>
      <c r="E409" s="1" t="b">
        <v>1</v>
      </c>
      <c r="F409" s="1">
        <v>20.037986704653399</v>
      </c>
      <c r="G409" s="1">
        <v>15</v>
      </c>
      <c r="H409" s="1">
        <v>18</v>
      </c>
      <c r="I409" s="1">
        <v>15</v>
      </c>
      <c r="J409" s="2">
        <v>41616844.5703125</v>
      </c>
      <c r="K409" s="4">
        <f t="shared" si="18"/>
        <v>7.6192691484932915</v>
      </c>
      <c r="L409" s="6">
        <v>43.18</v>
      </c>
      <c r="M409" s="25" t="s">
        <v>4942</v>
      </c>
      <c r="N409" s="32" t="str">
        <f t="shared" si="19"/>
        <v/>
      </c>
      <c r="O409" s="36" t="str">
        <f t="shared" si="20"/>
        <v/>
      </c>
    </row>
    <row r="410" spans="1:15" x14ac:dyDescent="0.35">
      <c r="A410" s="5" t="s">
        <v>11</v>
      </c>
      <c r="B410" s="1" t="s">
        <v>351</v>
      </c>
      <c r="C410" s="1" t="s">
        <v>352</v>
      </c>
      <c r="D410" s="1" t="b">
        <v>0</v>
      </c>
      <c r="E410" s="1" t="b">
        <v>1</v>
      </c>
      <c r="F410" s="1">
        <v>33.163265306122398</v>
      </c>
      <c r="G410" s="1">
        <v>11</v>
      </c>
      <c r="H410" s="1">
        <v>13</v>
      </c>
      <c r="I410" s="1">
        <v>11</v>
      </c>
      <c r="J410" s="2">
        <v>41248539.005208299</v>
      </c>
      <c r="K410" s="4">
        <f t="shared" si="18"/>
        <v>7.6154085707474515</v>
      </c>
      <c r="L410" s="6">
        <v>34.06</v>
      </c>
      <c r="M410" s="25" t="s">
        <v>4943</v>
      </c>
      <c r="N410" s="32" t="str">
        <f t="shared" si="19"/>
        <v/>
      </c>
      <c r="O410" s="36" t="str">
        <f t="shared" si="20"/>
        <v/>
      </c>
    </row>
    <row r="411" spans="1:15" x14ac:dyDescent="0.35">
      <c r="A411" s="5" t="s">
        <v>11</v>
      </c>
      <c r="B411" s="1" t="s">
        <v>1041</v>
      </c>
      <c r="C411" s="1" t="s">
        <v>1042</v>
      </c>
      <c r="D411" s="1" t="b">
        <v>0</v>
      </c>
      <c r="E411" s="1" t="b">
        <v>1</v>
      </c>
      <c r="F411" s="1">
        <v>51.744186046511601</v>
      </c>
      <c r="G411" s="1">
        <v>7</v>
      </c>
      <c r="H411" s="1">
        <v>10</v>
      </c>
      <c r="I411" s="1">
        <v>7</v>
      </c>
      <c r="J411" s="2">
        <v>41187005.833333299</v>
      </c>
      <c r="K411" s="4">
        <f t="shared" si="18"/>
        <v>7.6147602212517356</v>
      </c>
      <c r="L411" s="6">
        <v>24.81</v>
      </c>
      <c r="M411" s="25" t="s">
        <v>4944</v>
      </c>
      <c r="N411" s="32" t="str">
        <f t="shared" si="19"/>
        <v/>
      </c>
      <c r="O411" s="36" t="str">
        <f t="shared" si="20"/>
        <v/>
      </c>
    </row>
    <row r="412" spans="1:15" x14ac:dyDescent="0.35">
      <c r="A412" s="5" t="s">
        <v>11</v>
      </c>
      <c r="B412" s="1" t="s">
        <v>433</v>
      </c>
      <c r="C412" s="1" t="s">
        <v>434</v>
      </c>
      <c r="D412" s="1" t="b">
        <v>0</v>
      </c>
      <c r="E412" s="1" t="b">
        <v>1</v>
      </c>
      <c r="F412" s="1">
        <v>36.307692307692299</v>
      </c>
      <c r="G412" s="1">
        <v>9</v>
      </c>
      <c r="H412" s="1">
        <v>14</v>
      </c>
      <c r="I412" s="1">
        <v>9</v>
      </c>
      <c r="J412" s="2">
        <v>40995077.505208299</v>
      </c>
      <c r="K412" s="4">
        <f t="shared" si="18"/>
        <v>7.6127317118253615</v>
      </c>
      <c r="L412" s="6">
        <v>33.64</v>
      </c>
      <c r="M412" s="25" t="s">
        <v>4945</v>
      </c>
      <c r="N412" s="32" t="str">
        <f t="shared" si="19"/>
        <v/>
      </c>
      <c r="O412" s="36" t="str">
        <f t="shared" si="20"/>
        <v/>
      </c>
    </row>
    <row r="413" spans="1:15" x14ac:dyDescent="0.35">
      <c r="A413" s="5" t="s">
        <v>11</v>
      </c>
      <c r="B413" s="1" t="s">
        <v>961</v>
      </c>
      <c r="C413" s="1" t="s">
        <v>962</v>
      </c>
      <c r="D413" s="1" t="b">
        <v>0</v>
      </c>
      <c r="E413" s="1" t="b">
        <v>1</v>
      </c>
      <c r="F413" s="1">
        <v>34.7222222222222</v>
      </c>
      <c r="G413" s="1">
        <v>7</v>
      </c>
      <c r="H413" s="1">
        <v>10</v>
      </c>
      <c r="I413" s="1">
        <v>7</v>
      </c>
      <c r="J413" s="2">
        <v>40831318.979166701</v>
      </c>
      <c r="K413" s="4">
        <f t="shared" si="18"/>
        <v>7.6109934092181657</v>
      </c>
      <c r="L413" s="6">
        <v>16.57</v>
      </c>
      <c r="M413" s="25" t="s">
        <v>4946</v>
      </c>
      <c r="N413" s="32" t="str">
        <f t="shared" si="19"/>
        <v/>
      </c>
      <c r="O413" s="36" t="str">
        <f t="shared" si="20"/>
        <v/>
      </c>
    </row>
    <row r="414" spans="1:15" x14ac:dyDescent="0.35">
      <c r="A414" s="5" t="s">
        <v>11</v>
      </c>
      <c r="B414" s="1" t="s">
        <v>925</v>
      </c>
      <c r="C414" s="1" t="s">
        <v>926</v>
      </c>
      <c r="D414" s="1" t="b">
        <v>0</v>
      </c>
      <c r="E414" s="1" t="b">
        <v>1</v>
      </c>
      <c r="F414" s="1">
        <v>28.212290502793302</v>
      </c>
      <c r="G414" s="1">
        <v>9</v>
      </c>
      <c r="H414" s="1">
        <v>12</v>
      </c>
      <c r="I414" s="1">
        <v>9</v>
      </c>
      <c r="J414" s="2">
        <v>40805196.364583299</v>
      </c>
      <c r="K414" s="4">
        <f t="shared" si="18"/>
        <v>7.6107154721282262</v>
      </c>
      <c r="L414" s="6">
        <v>30.22</v>
      </c>
      <c r="M414" s="25" t="s">
        <v>4947</v>
      </c>
      <c r="N414" s="32" t="str">
        <f t="shared" si="19"/>
        <v/>
      </c>
      <c r="O414" s="36" t="str">
        <f t="shared" si="20"/>
        <v/>
      </c>
    </row>
    <row r="415" spans="1:15" x14ac:dyDescent="0.35">
      <c r="A415" s="5" t="s">
        <v>11</v>
      </c>
      <c r="B415" s="1" t="s">
        <v>1437</v>
      </c>
      <c r="C415" s="1" t="s">
        <v>1438</v>
      </c>
      <c r="D415" s="1" t="b">
        <v>0</v>
      </c>
      <c r="E415" s="1" t="b">
        <v>1</v>
      </c>
      <c r="F415" s="1">
        <v>30.635838150289</v>
      </c>
      <c r="G415" s="1">
        <v>4</v>
      </c>
      <c r="H415" s="1">
        <v>7</v>
      </c>
      <c r="I415" s="1">
        <v>4</v>
      </c>
      <c r="J415" s="2">
        <v>40793614.878255203</v>
      </c>
      <c r="K415" s="4">
        <f t="shared" si="18"/>
        <v>7.6105921915175978</v>
      </c>
      <c r="L415" s="6">
        <v>17.940000000000001</v>
      </c>
      <c r="M415" s="25" t="s">
        <v>4948</v>
      </c>
      <c r="N415" s="32" t="str">
        <f t="shared" si="19"/>
        <v/>
      </c>
      <c r="O415" s="36" t="str">
        <f t="shared" si="20"/>
        <v/>
      </c>
    </row>
    <row r="416" spans="1:15" x14ac:dyDescent="0.35">
      <c r="A416" s="5" t="s">
        <v>11</v>
      </c>
      <c r="B416" s="1" t="s">
        <v>590</v>
      </c>
      <c r="C416" s="1" t="s">
        <v>591</v>
      </c>
      <c r="D416" s="1" t="b">
        <v>0</v>
      </c>
      <c r="E416" s="1" t="b">
        <v>1</v>
      </c>
      <c r="F416" s="1">
        <v>49.308755760368697</v>
      </c>
      <c r="G416" s="1">
        <v>8</v>
      </c>
      <c r="H416" s="1">
        <v>14</v>
      </c>
      <c r="I416" s="1">
        <v>6</v>
      </c>
      <c r="J416" s="2">
        <v>40699661.802083299</v>
      </c>
      <c r="K416" s="4">
        <f t="shared" si="18"/>
        <v>7.6095908004267123</v>
      </c>
      <c r="L416" s="6">
        <v>33.630000000000003</v>
      </c>
      <c r="M416" s="25" t="s">
        <v>4949</v>
      </c>
      <c r="N416" s="32" t="str">
        <f t="shared" si="19"/>
        <v/>
      </c>
      <c r="O416" s="36" t="str">
        <f t="shared" si="20"/>
        <v/>
      </c>
    </row>
    <row r="417" spans="1:15" x14ac:dyDescent="0.35">
      <c r="A417" s="5" t="s">
        <v>11</v>
      </c>
      <c r="B417" s="1" t="s">
        <v>333</v>
      </c>
      <c r="C417" s="1" t="s">
        <v>334</v>
      </c>
      <c r="D417" s="1" t="b">
        <v>0</v>
      </c>
      <c r="E417" s="1" t="b">
        <v>1</v>
      </c>
      <c r="F417" s="1">
        <v>48.175182481751797</v>
      </c>
      <c r="G417" s="1">
        <v>5</v>
      </c>
      <c r="H417" s="1">
        <v>17</v>
      </c>
      <c r="I417" s="1">
        <v>4</v>
      </c>
      <c r="J417" s="2">
        <v>40683949.6328125</v>
      </c>
      <c r="K417" s="4">
        <f t="shared" si="18"/>
        <v>7.6094231079791168</v>
      </c>
      <c r="L417" s="6">
        <v>50.26</v>
      </c>
      <c r="M417" s="25" t="s">
        <v>4950</v>
      </c>
      <c r="N417" s="32" t="str">
        <f t="shared" si="19"/>
        <v/>
      </c>
      <c r="O417" s="36" t="str">
        <f t="shared" si="20"/>
        <v/>
      </c>
    </row>
    <row r="418" spans="1:15" x14ac:dyDescent="0.35">
      <c r="A418" s="5" t="s">
        <v>11</v>
      </c>
      <c r="B418" s="1" t="s">
        <v>899</v>
      </c>
      <c r="C418" s="1" t="s">
        <v>900</v>
      </c>
      <c r="D418" s="1" t="b">
        <v>0</v>
      </c>
      <c r="E418" s="1" t="b">
        <v>1</v>
      </c>
      <c r="F418" s="1">
        <v>25.338491295938098</v>
      </c>
      <c r="G418" s="1">
        <v>7</v>
      </c>
      <c r="H418" s="1">
        <v>9</v>
      </c>
      <c r="I418" s="1">
        <v>7</v>
      </c>
      <c r="J418" s="2">
        <v>40554392.416666701</v>
      </c>
      <c r="K418" s="4">
        <f t="shared" si="18"/>
        <v>7.6080378992132989</v>
      </c>
      <c r="L418" s="6">
        <v>24.86</v>
      </c>
      <c r="M418" s="25" t="s">
        <v>4951</v>
      </c>
      <c r="N418" s="32" t="str">
        <f t="shared" si="19"/>
        <v/>
      </c>
      <c r="O418" s="36" t="str">
        <f t="shared" si="20"/>
        <v/>
      </c>
    </row>
    <row r="419" spans="1:15" x14ac:dyDescent="0.35">
      <c r="A419" s="5" t="s">
        <v>11</v>
      </c>
      <c r="B419" s="1" t="s">
        <v>1641</v>
      </c>
      <c r="C419" s="1" t="s">
        <v>1642</v>
      </c>
      <c r="D419" s="1" t="b">
        <v>0</v>
      </c>
      <c r="E419" s="1" t="b">
        <v>1</v>
      </c>
      <c r="F419" s="1">
        <v>14.647887323943699</v>
      </c>
      <c r="G419" s="1">
        <v>5</v>
      </c>
      <c r="H419" s="1">
        <v>8</v>
      </c>
      <c r="I419" s="1">
        <v>3</v>
      </c>
      <c r="J419" s="2">
        <v>40542715.4921875</v>
      </c>
      <c r="K419" s="4">
        <f t="shared" si="18"/>
        <v>7.6079128337446829</v>
      </c>
      <c r="L419" s="6">
        <v>16.64</v>
      </c>
      <c r="M419" s="25" t="s">
        <v>4952</v>
      </c>
      <c r="N419" s="32" t="str">
        <f t="shared" si="19"/>
        <v/>
      </c>
      <c r="O419" s="36" t="str">
        <f t="shared" si="20"/>
        <v/>
      </c>
    </row>
    <row r="420" spans="1:15" x14ac:dyDescent="0.35">
      <c r="A420" s="5" t="s">
        <v>11</v>
      </c>
      <c r="B420" s="1" t="s">
        <v>508</v>
      </c>
      <c r="C420" s="1" t="s">
        <v>509</v>
      </c>
      <c r="D420" s="1" t="b">
        <v>0</v>
      </c>
      <c r="E420" s="1" t="b">
        <v>1</v>
      </c>
      <c r="F420" s="1">
        <v>26.814516129032299</v>
      </c>
      <c r="G420" s="1">
        <v>9</v>
      </c>
      <c r="H420" s="1">
        <v>14</v>
      </c>
      <c r="I420" s="1">
        <v>9</v>
      </c>
      <c r="J420" s="2">
        <v>40267040.114583299</v>
      </c>
      <c r="K420" s="4">
        <f t="shared" si="18"/>
        <v>7.6049497073539616</v>
      </c>
      <c r="L420" s="6">
        <v>35.299999999999997</v>
      </c>
      <c r="M420" s="25" t="s">
        <v>4953</v>
      </c>
      <c r="N420" s="32" t="str">
        <f t="shared" si="19"/>
        <v/>
      </c>
      <c r="O420" s="36" t="str">
        <f t="shared" si="20"/>
        <v/>
      </c>
    </row>
    <row r="421" spans="1:15" x14ac:dyDescent="0.35">
      <c r="A421" s="5" t="s">
        <v>11</v>
      </c>
      <c r="B421" s="1" t="s">
        <v>1239</v>
      </c>
      <c r="C421" s="1" t="s">
        <v>1240</v>
      </c>
      <c r="D421" s="1" t="b">
        <v>0</v>
      </c>
      <c r="E421" s="1" t="b">
        <v>1</v>
      </c>
      <c r="F421" s="1">
        <v>32.642487046632098</v>
      </c>
      <c r="G421" s="1">
        <v>6</v>
      </c>
      <c r="H421" s="1">
        <v>8</v>
      </c>
      <c r="I421" s="1">
        <v>4</v>
      </c>
      <c r="J421" s="2">
        <v>39866920.843098998</v>
      </c>
      <c r="K421" s="4">
        <f t="shared" si="18"/>
        <v>7.60061269383917</v>
      </c>
      <c r="L421" s="6">
        <v>16.170000000000002</v>
      </c>
      <c r="M421" s="25" t="s">
        <v>4954</v>
      </c>
      <c r="N421" s="32" t="str">
        <f t="shared" si="19"/>
        <v/>
      </c>
      <c r="O421" s="36" t="str">
        <f t="shared" si="20"/>
        <v/>
      </c>
    </row>
    <row r="422" spans="1:15" x14ac:dyDescent="0.35">
      <c r="A422" s="5" t="s">
        <v>11</v>
      </c>
      <c r="B422" s="1" t="s">
        <v>229</v>
      </c>
      <c r="C422" s="1" t="s">
        <v>230</v>
      </c>
      <c r="D422" s="1" t="b">
        <v>0</v>
      </c>
      <c r="E422" s="1" t="b">
        <v>1</v>
      </c>
      <c r="F422" s="1">
        <v>52.312138728323703</v>
      </c>
      <c r="G422" s="1">
        <v>14</v>
      </c>
      <c r="H422" s="1">
        <v>19</v>
      </c>
      <c r="I422" s="1">
        <v>14</v>
      </c>
      <c r="J422" s="2">
        <v>39747946.3125</v>
      </c>
      <c r="K422" s="4">
        <f t="shared" si="18"/>
        <v>7.5993146945474619</v>
      </c>
      <c r="L422" s="6">
        <v>50.92</v>
      </c>
      <c r="M422" s="25" t="s">
        <v>4955</v>
      </c>
      <c r="N422" s="32" t="str">
        <f t="shared" si="19"/>
        <v/>
      </c>
      <c r="O422" s="36" t="str">
        <f t="shared" si="20"/>
        <v/>
      </c>
    </row>
    <row r="423" spans="1:15" x14ac:dyDescent="0.35">
      <c r="A423" s="5" t="s">
        <v>11</v>
      </c>
      <c r="B423" s="1" t="s">
        <v>2517</v>
      </c>
      <c r="C423" s="1" t="s">
        <v>2518</v>
      </c>
      <c r="D423" s="1" t="b">
        <v>0</v>
      </c>
      <c r="E423" s="1" t="b">
        <v>1</v>
      </c>
      <c r="F423" s="1">
        <v>24.043715846994498</v>
      </c>
      <c r="G423" s="1">
        <v>2</v>
      </c>
      <c r="H423" s="1">
        <v>3</v>
      </c>
      <c r="I423" s="1">
        <v>2</v>
      </c>
      <c r="J423" s="2">
        <v>39738825</v>
      </c>
      <c r="K423" s="4">
        <f t="shared" si="18"/>
        <v>7.5992150217179217</v>
      </c>
      <c r="L423" s="6">
        <v>9.56</v>
      </c>
      <c r="M423" s="25" t="s">
        <v>4956</v>
      </c>
      <c r="N423" s="32" t="str">
        <f t="shared" si="19"/>
        <v/>
      </c>
      <c r="O423" s="36" t="str">
        <f t="shared" si="20"/>
        <v/>
      </c>
    </row>
    <row r="424" spans="1:15" x14ac:dyDescent="0.35">
      <c r="A424" s="5" t="s">
        <v>11</v>
      </c>
      <c r="B424" s="1" t="s">
        <v>1473</v>
      </c>
      <c r="C424" s="1" t="s">
        <v>1474</v>
      </c>
      <c r="D424" s="1" t="b">
        <v>0</v>
      </c>
      <c r="E424" s="1" t="b">
        <v>1</v>
      </c>
      <c r="F424" s="1">
        <v>34.705882352941202</v>
      </c>
      <c r="G424" s="1">
        <v>5</v>
      </c>
      <c r="H424" s="1">
        <v>7</v>
      </c>
      <c r="I424" s="1">
        <v>5</v>
      </c>
      <c r="J424" s="2">
        <v>39307443.828125</v>
      </c>
      <c r="K424" s="4">
        <f t="shared" si="18"/>
        <v>7.5944748024709314</v>
      </c>
      <c r="L424" s="6">
        <v>16.8</v>
      </c>
      <c r="M424" s="25" t="s">
        <v>4957</v>
      </c>
      <c r="N424" s="32" t="str">
        <f t="shared" si="19"/>
        <v/>
      </c>
      <c r="O424" s="36" t="str">
        <f t="shared" si="20"/>
        <v/>
      </c>
    </row>
    <row r="425" spans="1:15" x14ac:dyDescent="0.35">
      <c r="A425" s="5" t="s">
        <v>11</v>
      </c>
      <c r="B425" s="1" t="s">
        <v>1011</v>
      </c>
      <c r="C425" s="1" t="s">
        <v>1012</v>
      </c>
      <c r="D425" s="1" t="b">
        <v>0</v>
      </c>
      <c r="E425" s="1" t="b">
        <v>1</v>
      </c>
      <c r="F425" s="1">
        <v>16.966580976863799</v>
      </c>
      <c r="G425" s="1">
        <v>7</v>
      </c>
      <c r="H425" s="1">
        <v>8</v>
      </c>
      <c r="I425" s="1">
        <v>7</v>
      </c>
      <c r="J425" s="2">
        <v>39293694.692708299</v>
      </c>
      <c r="K425" s="4">
        <f t="shared" si="18"/>
        <v>7.5943228664095539</v>
      </c>
      <c r="L425" s="6">
        <v>19.21</v>
      </c>
      <c r="M425" s="25" t="s">
        <v>4958</v>
      </c>
      <c r="N425" s="32" t="str">
        <f t="shared" si="19"/>
        <v/>
      </c>
      <c r="O425" s="36" t="str">
        <f t="shared" si="20"/>
        <v/>
      </c>
    </row>
    <row r="426" spans="1:15" x14ac:dyDescent="0.35">
      <c r="A426" s="5" t="s">
        <v>11</v>
      </c>
      <c r="B426" s="1" t="s">
        <v>532</v>
      </c>
      <c r="C426" s="1" t="s">
        <v>533</v>
      </c>
      <c r="D426" s="1" t="b">
        <v>0</v>
      </c>
      <c r="E426" s="1" t="b">
        <v>1</v>
      </c>
      <c r="F426" s="1">
        <v>43.260188087774303</v>
      </c>
      <c r="G426" s="1">
        <v>12</v>
      </c>
      <c r="H426" s="1">
        <v>15</v>
      </c>
      <c r="I426" s="1">
        <v>12</v>
      </c>
      <c r="J426" s="2">
        <v>39179362.177083299</v>
      </c>
      <c r="K426" s="4">
        <f t="shared" si="18"/>
        <v>7.5930573615916446</v>
      </c>
      <c r="L426" s="6">
        <v>35.56</v>
      </c>
      <c r="M426" s="25" t="s">
        <v>4959</v>
      </c>
      <c r="N426" s="32" t="str">
        <f t="shared" si="19"/>
        <v/>
      </c>
      <c r="O426" s="36" t="str">
        <f t="shared" si="20"/>
        <v/>
      </c>
    </row>
    <row r="427" spans="1:15" x14ac:dyDescent="0.35">
      <c r="A427" s="5" t="s">
        <v>4094</v>
      </c>
      <c r="B427" s="1" t="s">
        <v>4603</v>
      </c>
      <c r="C427" s="1" t="s">
        <v>4604</v>
      </c>
      <c r="D427" s="1" t="b">
        <v>0</v>
      </c>
      <c r="E427" s="1" t="b">
        <v>1</v>
      </c>
      <c r="F427" s="1">
        <v>2.98507462686567</v>
      </c>
      <c r="G427" s="1">
        <v>1</v>
      </c>
      <c r="H427" s="1">
        <v>1</v>
      </c>
      <c r="I427" s="1">
        <v>1</v>
      </c>
      <c r="J427" s="2">
        <v>38473830.0390625</v>
      </c>
      <c r="K427" s="4">
        <f t="shared" si="18"/>
        <v>7.5851654221278251</v>
      </c>
      <c r="L427" s="6">
        <v>0</v>
      </c>
      <c r="M427" s="25" t="s">
        <v>4960</v>
      </c>
      <c r="N427" s="32" t="str">
        <f t="shared" si="19"/>
        <v/>
      </c>
      <c r="O427" s="36" t="str">
        <f t="shared" si="20"/>
        <v/>
      </c>
    </row>
    <row r="428" spans="1:15" x14ac:dyDescent="0.35">
      <c r="A428" s="5" t="s">
        <v>11</v>
      </c>
      <c r="B428" s="1" t="s">
        <v>142</v>
      </c>
      <c r="C428" s="1" t="s">
        <v>143</v>
      </c>
      <c r="D428" s="1" t="b">
        <v>0</v>
      </c>
      <c r="E428" s="1" t="b">
        <v>1</v>
      </c>
      <c r="F428" s="1">
        <v>44.943820224719097</v>
      </c>
      <c r="G428" s="1">
        <v>17</v>
      </c>
      <c r="H428" s="1">
        <v>27</v>
      </c>
      <c r="I428" s="1">
        <v>3</v>
      </c>
      <c r="J428" s="2">
        <v>38147461.604166701</v>
      </c>
      <c r="K428" s="4">
        <f t="shared" si="18"/>
        <v>7.5814656445718782</v>
      </c>
      <c r="L428" s="6">
        <v>68.489999999999995</v>
      </c>
      <c r="M428" s="25" t="s">
        <v>4961</v>
      </c>
      <c r="N428" s="32" t="str">
        <f t="shared" si="19"/>
        <v/>
      </c>
      <c r="O428" s="36" t="str">
        <f t="shared" si="20"/>
        <v/>
      </c>
    </row>
    <row r="429" spans="1:15" x14ac:dyDescent="0.35">
      <c r="A429" s="5" t="s">
        <v>11</v>
      </c>
      <c r="B429" s="1" t="s">
        <v>3968</v>
      </c>
      <c r="C429" s="1" t="s">
        <v>3969</v>
      </c>
      <c r="D429" s="1" t="b">
        <v>0</v>
      </c>
      <c r="E429" s="1" t="b">
        <v>1</v>
      </c>
      <c r="F429" s="1">
        <v>15.384615384615399</v>
      </c>
      <c r="G429" s="1">
        <v>1</v>
      </c>
      <c r="H429" s="1">
        <v>1</v>
      </c>
      <c r="I429" s="1">
        <v>1</v>
      </c>
      <c r="J429" s="2">
        <v>37923691.15625</v>
      </c>
      <c r="K429" s="4">
        <f t="shared" si="18"/>
        <v>7.5789106011020877</v>
      </c>
      <c r="L429" s="6">
        <v>2.11</v>
      </c>
      <c r="M429" s="25" t="s">
        <v>4962</v>
      </c>
      <c r="N429" s="32" t="str">
        <f t="shared" si="19"/>
        <v/>
      </c>
      <c r="O429" s="36" t="str">
        <f t="shared" si="20"/>
        <v/>
      </c>
    </row>
    <row r="430" spans="1:15" x14ac:dyDescent="0.35">
      <c r="A430" s="5" t="s">
        <v>4094</v>
      </c>
      <c r="B430" s="1" t="s">
        <v>4385</v>
      </c>
      <c r="C430" s="1" t="s">
        <v>4386</v>
      </c>
      <c r="D430" s="1" t="b">
        <v>0</v>
      </c>
      <c r="E430" s="1" t="b">
        <v>1</v>
      </c>
      <c r="F430" s="1">
        <v>10.4166666666667</v>
      </c>
      <c r="G430" s="1">
        <v>1</v>
      </c>
      <c r="H430" s="1">
        <v>1</v>
      </c>
      <c r="I430" s="1">
        <v>1</v>
      </c>
      <c r="J430" s="2">
        <v>37913144.25</v>
      </c>
      <c r="K430" s="4">
        <f t="shared" si="18"/>
        <v>7.5787898032552228</v>
      </c>
      <c r="L430" s="6">
        <v>2.06</v>
      </c>
      <c r="M430" s="25" t="s">
        <v>4963</v>
      </c>
      <c r="N430" s="32" t="str">
        <f t="shared" si="19"/>
        <v/>
      </c>
      <c r="O430" s="36" t="str">
        <f t="shared" si="20"/>
        <v/>
      </c>
    </row>
    <row r="431" spans="1:15" x14ac:dyDescent="0.35">
      <c r="A431" s="5" t="s">
        <v>11</v>
      </c>
      <c r="B431" s="1" t="s">
        <v>756</v>
      </c>
      <c r="C431" s="1" t="s">
        <v>757</v>
      </c>
      <c r="D431" s="1" t="b">
        <v>0</v>
      </c>
      <c r="E431" s="1" t="b">
        <v>1</v>
      </c>
      <c r="F431" s="1">
        <v>69.565217391304301</v>
      </c>
      <c r="G431" s="1">
        <v>5</v>
      </c>
      <c r="H431" s="1">
        <v>7</v>
      </c>
      <c r="I431" s="1">
        <v>5</v>
      </c>
      <c r="J431" s="2">
        <v>37795502.916666701</v>
      </c>
      <c r="K431" s="4">
        <f t="shared" si="18"/>
        <v>7.577440128549827</v>
      </c>
      <c r="L431" s="6">
        <v>21.67</v>
      </c>
      <c r="M431" s="25" t="s">
        <v>4964</v>
      </c>
      <c r="N431" s="32" t="str">
        <f t="shared" si="19"/>
        <v/>
      </c>
      <c r="O431" s="36" t="str">
        <f t="shared" si="20"/>
        <v/>
      </c>
    </row>
    <row r="432" spans="1:15" x14ac:dyDescent="0.35">
      <c r="A432" s="5" t="s">
        <v>11</v>
      </c>
      <c r="B432" s="1" t="s">
        <v>973</v>
      </c>
      <c r="C432" s="1" t="s">
        <v>974</v>
      </c>
      <c r="D432" s="1" t="b">
        <v>0</v>
      </c>
      <c r="E432" s="1" t="b">
        <v>1</v>
      </c>
      <c r="F432" s="1">
        <v>52.173913043478301</v>
      </c>
      <c r="G432" s="1">
        <v>6</v>
      </c>
      <c r="H432" s="1">
        <v>8</v>
      </c>
      <c r="I432" s="1">
        <v>6</v>
      </c>
      <c r="J432" s="2">
        <v>37654043.635416701</v>
      </c>
      <c r="K432" s="4">
        <f t="shared" si="18"/>
        <v>7.5758116215526643</v>
      </c>
      <c r="L432" s="6">
        <v>19.84</v>
      </c>
      <c r="M432" s="25" t="s">
        <v>4965</v>
      </c>
      <c r="N432" s="32" t="str">
        <f t="shared" si="19"/>
        <v/>
      </c>
      <c r="O432" s="36" t="str">
        <f t="shared" si="20"/>
        <v/>
      </c>
    </row>
    <row r="433" spans="1:15" x14ac:dyDescent="0.35">
      <c r="A433" s="5" t="s">
        <v>11</v>
      </c>
      <c r="B433" s="1" t="s">
        <v>120</v>
      </c>
      <c r="C433" s="1" t="s">
        <v>121</v>
      </c>
      <c r="D433" s="1" t="b">
        <v>0</v>
      </c>
      <c r="E433" s="1" t="b">
        <v>1</v>
      </c>
      <c r="F433" s="1">
        <v>33.150183150183103</v>
      </c>
      <c r="G433" s="1">
        <v>27</v>
      </c>
      <c r="H433" s="1">
        <v>32</v>
      </c>
      <c r="I433" s="1">
        <v>27</v>
      </c>
      <c r="J433" s="2">
        <v>37623938.875</v>
      </c>
      <c r="K433" s="4">
        <f t="shared" si="18"/>
        <v>7.5754642601705191</v>
      </c>
      <c r="L433" s="6">
        <v>79.150000000000006</v>
      </c>
      <c r="M433" s="25" t="s">
        <v>4966</v>
      </c>
      <c r="N433" s="32" t="str">
        <f t="shared" si="19"/>
        <v/>
      </c>
      <c r="O433" s="36" t="str">
        <f t="shared" si="20"/>
        <v/>
      </c>
    </row>
    <row r="434" spans="1:15" x14ac:dyDescent="0.35">
      <c r="A434" s="5" t="s">
        <v>11</v>
      </c>
      <c r="B434" s="1" t="s">
        <v>327</v>
      </c>
      <c r="C434" s="1" t="s">
        <v>328</v>
      </c>
      <c r="D434" s="1" t="b">
        <v>0</v>
      </c>
      <c r="E434" s="1" t="b">
        <v>1</v>
      </c>
      <c r="F434" s="1">
        <v>25.0599520383693</v>
      </c>
      <c r="G434" s="1">
        <v>13</v>
      </c>
      <c r="H434" s="1">
        <v>19</v>
      </c>
      <c r="I434" s="1">
        <v>13</v>
      </c>
      <c r="J434" s="2">
        <v>37598937.833333299</v>
      </c>
      <c r="K434" s="4">
        <f t="shared" si="18"/>
        <v>7.5751755763202704</v>
      </c>
      <c r="L434" s="6">
        <v>45.23</v>
      </c>
      <c r="M434" s="25" t="s">
        <v>4967</v>
      </c>
      <c r="N434" s="32" t="str">
        <f t="shared" si="19"/>
        <v/>
      </c>
      <c r="O434" s="36" t="str">
        <f t="shared" si="20"/>
        <v/>
      </c>
    </row>
    <row r="435" spans="1:15" x14ac:dyDescent="0.35">
      <c r="A435" s="5" t="s">
        <v>11</v>
      </c>
      <c r="B435" s="1" t="s">
        <v>3784</v>
      </c>
      <c r="C435" s="1" t="s">
        <v>3785</v>
      </c>
      <c r="D435" s="1" t="b">
        <v>0</v>
      </c>
      <c r="E435" s="1" t="b">
        <v>1</v>
      </c>
      <c r="F435" s="1">
        <v>10.294117647058799</v>
      </c>
      <c r="G435" s="1">
        <v>1</v>
      </c>
      <c r="H435" s="1">
        <v>1</v>
      </c>
      <c r="I435" s="1">
        <v>1</v>
      </c>
      <c r="J435" s="2">
        <v>37390335.625</v>
      </c>
      <c r="K435" s="4">
        <f t="shared" si="18"/>
        <v>7.5727593635075561</v>
      </c>
      <c r="L435" s="6">
        <v>2.96</v>
      </c>
      <c r="M435" s="25" t="s">
        <v>4968</v>
      </c>
      <c r="N435" s="32" t="str">
        <f t="shared" si="19"/>
        <v/>
      </c>
      <c r="O435" s="36" t="str">
        <f t="shared" si="20"/>
        <v/>
      </c>
    </row>
    <row r="436" spans="1:15" x14ac:dyDescent="0.35">
      <c r="A436" s="5" t="s">
        <v>11</v>
      </c>
      <c r="B436" s="1" t="s">
        <v>12</v>
      </c>
      <c r="C436" s="1" t="s">
        <v>13</v>
      </c>
      <c r="D436" s="1" t="b">
        <v>0</v>
      </c>
      <c r="E436" s="1" t="b">
        <v>1</v>
      </c>
      <c r="F436" s="1">
        <v>34.448944787891698</v>
      </c>
      <c r="G436" s="1">
        <v>122</v>
      </c>
      <c r="H436" s="1">
        <v>150</v>
      </c>
      <c r="I436" s="1">
        <v>122</v>
      </c>
      <c r="J436" s="2">
        <v>37285214.447916701</v>
      </c>
      <c r="K436" s="4">
        <f t="shared" si="18"/>
        <v>7.5715366453019293</v>
      </c>
      <c r="L436" s="6">
        <v>353.97</v>
      </c>
      <c r="M436" s="25" t="s">
        <v>4969</v>
      </c>
      <c r="N436" s="32" t="str">
        <f t="shared" si="19"/>
        <v/>
      </c>
      <c r="O436" s="36" t="str">
        <f t="shared" si="20"/>
        <v/>
      </c>
    </row>
    <row r="437" spans="1:15" x14ac:dyDescent="0.35">
      <c r="A437" s="5" t="s">
        <v>11</v>
      </c>
      <c r="B437" s="1" t="s">
        <v>202</v>
      </c>
      <c r="C437" s="1" t="s">
        <v>165</v>
      </c>
      <c r="D437" s="1" t="b">
        <v>0</v>
      </c>
      <c r="E437" s="1" t="b">
        <v>1</v>
      </c>
      <c r="F437" s="1">
        <v>57.7777777777778</v>
      </c>
      <c r="G437" s="1">
        <v>15</v>
      </c>
      <c r="H437" s="1">
        <v>28</v>
      </c>
      <c r="I437" s="1">
        <v>3</v>
      </c>
      <c r="J437" s="2">
        <v>37159634.478515603</v>
      </c>
      <c r="K437" s="4">
        <f t="shared" si="18"/>
        <v>7.5700714333962953</v>
      </c>
      <c r="L437" s="6">
        <v>77.17</v>
      </c>
      <c r="M437" s="25" t="s">
        <v>4970</v>
      </c>
      <c r="N437" s="32" t="str">
        <f t="shared" si="19"/>
        <v/>
      </c>
      <c r="O437" s="36" t="str">
        <f t="shared" si="20"/>
        <v/>
      </c>
    </row>
    <row r="438" spans="1:15" x14ac:dyDescent="0.35">
      <c r="A438" s="5" t="s">
        <v>4094</v>
      </c>
      <c r="B438" s="1" t="s">
        <v>4551</v>
      </c>
      <c r="C438" s="1" t="s">
        <v>4552</v>
      </c>
      <c r="D438" s="1" t="b">
        <v>0</v>
      </c>
      <c r="E438" s="1" t="b">
        <v>1</v>
      </c>
      <c r="F438" s="1">
        <v>1.0416666666666701</v>
      </c>
      <c r="G438" s="1">
        <v>1</v>
      </c>
      <c r="H438" s="1">
        <v>1</v>
      </c>
      <c r="I438" s="1">
        <v>1</v>
      </c>
      <c r="J438" s="2">
        <v>37123541.5</v>
      </c>
      <c r="K438" s="4">
        <f t="shared" si="18"/>
        <v>7.5696494002122847</v>
      </c>
      <c r="L438" s="6">
        <v>0</v>
      </c>
      <c r="M438" s="25" t="s">
        <v>4971</v>
      </c>
      <c r="N438" s="32" t="str">
        <f t="shared" si="19"/>
        <v/>
      </c>
      <c r="O438" s="36" t="str">
        <f t="shared" si="20"/>
        <v/>
      </c>
    </row>
    <row r="439" spans="1:15" x14ac:dyDescent="0.35">
      <c r="A439" s="5" t="s">
        <v>11</v>
      </c>
      <c r="B439" s="1" t="s">
        <v>2093</v>
      </c>
      <c r="C439" s="1" t="s">
        <v>2094</v>
      </c>
      <c r="D439" s="1" t="b">
        <v>0</v>
      </c>
      <c r="E439" s="1" t="b">
        <v>1</v>
      </c>
      <c r="F439" s="1">
        <v>40.963855421686702</v>
      </c>
      <c r="G439" s="1">
        <v>3</v>
      </c>
      <c r="H439" s="1">
        <v>4</v>
      </c>
      <c r="I439" s="1">
        <v>3</v>
      </c>
      <c r="J439" s="2">
        <v>37117093.266927101</v>
      </c>
      <c r="K439" s="4">
        <f t="shared" si="18"/>
        <v>7.5695739581836063</v>
      </c>
      <c r="L439" s="6">
        <v>9.8000000000000007</v>
      </c>
      <c r="M439" s="25" t="s">
        <v>4972</v>
      </c>
      <c r="N439" s="32" t="str">
        <f t="shared" si="19"/>
        <v/>
      </c>
      <c r="O439" s="36" t="str">
        <f t="shared" si="20"/>
        <v/>
      </c>
    </row>
    <row r="440" spans="1:15" x14ac:dyDescent="0.35">
      <c r="A440" s="5" t="s">
        <v>11</v>
      </c>
      <c r="B440" s="1" t="s">
        <v>678</v>
      </c>
      <c r="C440" s="1" t="s">
        <v>679</v>
      </c>
      <c r="D440" s="1" t="b">
        <v>0</v>
      </c>
      <c r="E440" s="1" t="b">
        <v>1</v>
      </c>
      <c r="F440" s="1">
        <v>52.702702702702702</v>
      </c>
      <c r="G440" s="1">
        <v>9</v>
      </c>
      <c r="H440" s="1">
        <v>14</v>
      </c>
      <c r="I440" s="1">
        <v>9</v>
      </c>
      <c r="J440" s="2">
        <v>37054071.09375</v>
      </c>
      <c r="K440" s="4">
        <f t="shared" si="18"/>
        <v>7.5688359304373503</v>
      </c>
      <c r="L440" s="6">
        <v>33.43</v>
      </c>
      <c r="M440" s="25" t="s">
        <v>4973</v>
      </c>
      <c r="N440" s="32" t="str">
        <f t="shared" si="19"/>
        <v/>
      </c>
      <c r="O440" s="36" t="str">
        <f t="shared" si="20"/>
        <v/>
      </c>
    </row>
    <row r="441" spans="1:15" x14ac:dyDescent="0.35">
      <c r="A441" s="5" t="s">
        <v>11</v>
      </c>
      <c r="B441" s="1" t="s">
        <v>3139</v>
      </c>
      <c r="C441" s="1" t="s">
        <v>3140</v>
      </c>
      <c r="D441" s="1" t="b">
        <v>0</v>
      </c>
      <c r="E441" s="1" t="b">
        <v>1</v>
      </c>
      <c r="F441" s="1">
        <v>9.7701149425287408</v>
      </c>
      <c r="G441" s="1">
        <v>2</v>
      </c>
      <c r="H441" s="1">
        <v>5</v>
      </c>
      <c r="I441" s="1">
        <v>2</v>
      </c>
      <c r="J441" s="2">
        <v>37014322.6875</v>
      </c>
      <c r="K441" s="4">
        <f t="shared" si="18"/>
        <v>7.5683698067839353</v>
      </c>
      <c r="L441" s="6">
        <v>5.88</v>
      </c>
      <c r="M441" s="25" t="s">
        <v>4974</v>
      </c>
      <c r="N441" s="32" t="str">
        <f t="shared" si="19"/>
        <v/>
      </c>
      <c r="O441" s="36" t="str">
        <f t="shared" si="20"/>
        <v/>
      </c>
    </row>
    <row r="442" spans="1:15" x14ac:dyDescent="0.35">
      <c r="A442" s="5" t="s">
        <v>11</v>
      </c>
      <c r="B442" s="1" t="s">
        <v>568</v>
      </c>
      <c r="C442" s="1" t="s">
        <v>569</v>
      </c>
      <c r="D442" s="1" t="b">
        <v>0</v>
      </c>
      <c r="E442" s="1" t="b">
        <v>1</v>
      </c>
      <c r="F442" s="1">
        <v>77.464788732394396</v>
      </c>
      <c r="G442" s="1">
        <v>7</v>
      </c>
      <c r="H442" s="1">
        <v>14</v>
      </c>
      <c r="I442" s="1">
        <v>7</v>
      </c>
      <c r="J442" s="2">
        <v>36979689.197916701</v>
      </c>
      <c r="K442" s="4">
        <f t="shared" si="18"/>
        <v>7.5679632567367028</v>
      </c>
      <c r="L442" s="6">
        <v>39.880000000000003</v>
      </c>
      <c r="M442" s="25" t="s">
        <v>4975</v>
      </c>
      <c r="N442" s="32" t="str">
        <f t="shared" si="19"/>
        <v/>
      </c>
      <c r="O442" s="36" t="str">
        <f t="shared" si="20"/>
        <v/>
      </c>
    </row>
    <row r="443" spans="1:15" x14ac:dyDescent="0.35">
      <c r="A443" s="5" t="s">
        <v>11</v>
      </c>
      <c r="B443" s="1" t="s">
        <v>554</v>
      </c>
      <c r="C443" s="1" t="s">
        <v>555</v>
      </c>
      <c r="D443" s="1" t="b">
        <v>0</v>
      </c>
      <c r="E443" s="1" t="b">
        <v>1</v>
      </c>
      <c r="F443" s="1">
        <v>36.895674300254498</v>
      </c>
      <c r="G443" s="1">
        <v>13</v>
      </c>
      <c r="H443" s="1">
        <v>16</v>
      </c>
      <c r="I443" s="1">
        <v>13</v>
      </c>
      <c r="J443" s="2">
        <v>36710188.518229201</v>
      </c>
      <c r="K443" s="4">
        <f t="shared" si="18"/>
        <v>7.5647866147468745</v>
      </c>
      <c r="L443" s="6">
        <v>32</v>
      </c>
      <c r="M443" s="25" t="s">
        <v>4976</v>
      </c>
      <c r="N443" s="32" t="str">
        <f t="shared" si="19"/>
        <v/>
      </c>
      <c r="O443" s="36" t="str">
        <f t="shared" si="20"/>
        <v/>
      </c>
    </row>
    <row r="444" spans="1:15" x14ac:dyDescent="0.35">
      <c r="A444" s="5" t="s">
        <v>11</v>
      </c>
      <c r="B444" s="1" t="s">
        <v>1125</v>
      </c>
      <c r="C444" s="1" t="s">
        <v>1126</v>
      </c>
      <c r="D444" s="1" t="b">
        <v>0</v>
      </c>
      <c r="E444" s="1" t="b">
        <v>1</v>
      </c>
      <c r="F444" s="1">
        <v>19.560878243512999</v>
      </c>
      <c r="G444" s="1">
        <v>7</v>
      </c>
      <c r="H444" s="1">
        <v>7</v>
      </c>
      <c r="I444" s="1">
        <v>7</v>
      </c>
      <c r="J444" s="2">
        <v>36647684.854166701</v>
      </c>
      <c r="K444" s="4">
        <f t="shared" si="18"/>
        <v>7.564046544138991</v>
      </c>
      <c r="L444" s="6">
        <v>14.47</v>
      </c>
      <c r="M444" s="25" t="s">
        <v>4977</v>
      </c>
      <c r="N444" s="32" t="str">
        <f t="shared" si="19"/>
        <v/>
      </c>
      <c r="O444" s="36" t="str">
        <f t="shared" si="20"/>
        <v/>
      </c>
    </row>
    <row r="445" spans="1:15" x14ac:dyDescent="0.35">
      <c r="A445" s="5" t="s">
        <v>11</v>
      </c>
      <c r="B445" s="1" t="s">
        <v>154</v>
      </c>
      <c r="C445" s="1" t="s">
        <v>155</v>
      </c>
      <c r="D445" s="1" t="b">
        <v>0</v>
      </c>
      <c r="E445" s="1" t="b">
        <v>1</v>
      </c>
      <c r="F445" s="1">
        <v>29.2145593869732</v>
      </c>
      <c r="G445" s="1">
        <v>25</v>
      </c>
      <c r="H445" s="1">
        <v>32</v>
      </c>
      <c r="I445" s="1">
        <v>25</v>
      </c>
      <c r="J445" s="2">
        <v>36603551.864583299</v>
      </c>
      <c r="K445" s="4">
        <f t="shared" si="18"/>
        <v>7.563523229666127</v>
      </c>
      <c r="L445" s="6">
        <v>64.430000000000007</v>
      </c>
      <c r="M445" s="25" t="s">
        <v>4978</v>
      </c>
      <c r="N445" s="32" t="str">
        <f t="shared" si="19"/>
        <v/>
      </c>
      <c r="O445" s="36" t="str">
        <f t="shared" si="20"/>
        <v/>
      </c>
    </row>
    <row r="446" spans="1:15" x14ac:dyDescent="0.35">
      <c r="A446" s="5" t="s">
        <v>11</v>
      </c>
      <c r="B446" s="1" t="s">
        <v>40</v>
      </c>
      <c r="C446" s="1" t="s">
        <v>41</v>
      </c>
      <c r="D446" s="1" t="b">
        <v>0</v>
      </c>
      <c r="E446" s="1" t="b">
        <v>1</v>
      </c>
      <c r="F446" s="1">
        <v>30.761766132945201</v>
      </c>
      <c r="G446" s="1">
        <v>52</v>
      </c>
      <c r="H446" s="1">
        <v>58</v>
      </c>
      <c r="I446" s="1">
        <v>50</v>
      </c>
      <c r="J446" s="2">
        <v>36582885.541666701</v>
      </c>
      <c r="K446" s="4">
        <f t="shared" si="18"/>
        <v>7.5632779582590031</v>
      </c>
      <c r="L446" s="6">
        <v>140.35</v>
      </c>
      <c r="M446" s="25" t="s">
        <v>4979</v>
      </c>
      <c r="N446" s="32" t="str">
        <f t="shared" si="19"/>
        <v/>
      </c>
      <c r="O446" s="36" t="str">
        <f t="shared" si="20"/>
        <v/>
      </c>
    </row>
    <row r="447" spans="1:15" x14ac:dyDescent="0.35">
      <c r="A447" s="5" t="s">
        <v>11</v>
      </c>
      <c r="B447" s="1" t="s">
        <v>832</v>
      </c>
      <c r="C447" s="1" t="s">
        <v>833</v>
      </c>
      <c r="D447" s="1" t="b">
        <v>0</v>
      </c>
      <c r="E447" s="1" t="b">
        <v>1</v>
      </c>
      <c r="F447" s="1">
        <v>32.758620689655203</v>
      </c>
      <c r="G447" s="1">
        <v>9</v>
      </c>
      <c r="H447" s="1">
        <v>11</v>
      </c>
      <c r="I447" s="1">
        <v>9</v>
      </c>
      <c r="J447" s="2">
        <v>36512032.604166701</v>
      </c>
      <c r="K447" s="4">
        <f t="shared" si="18"/>
        <v>7.5624360105504378</v>
      </c>
      <c r="L447" s="6">
        <v>27.34</v>
      </c>
      <c r="M447" s="25" t="s">
        <v>4980</v>
      </c>
      <c r="N447" s="32" t="str">
        <f t="shared" si="19"/>
        <v/>
      </c>
      <c r="O447" s="36" t="str">
        <f t="shared" si="20"/>
        <v/>
      </c>
    </row>
    <row r="448" spans="1:15" x14ac:dyDescent="0.35">
      <c r="A448" s="5" t="s">
        <v>11</v>
      </c>
      <c r="B448" s="1" t="s">
        <v>991</v>
      </c>
      <c r="C448" s="1" t="s">
        <v>992</v>
      </c>
      <c r="D448" s="1" t="b">
        <v>0</v>
      </c>
      <c r="E448" s="1" t="b">
        <v>1</v>
      </c>
      <c r="F448" s="1">
        <v>40</v>
      </c>
      <c r="G448" s="1">
        <v>4</v>
      </c>
      <c r="H448" s="1">
        <v>7</v>
      </c>
      <c r="I448" s="1">
        <v>4</v>
      </c>
      <c r="J448" s="2">
        <v>36463552.5625</v>
      </c>
      <c r="K448" s="4">
        <f t="shared" si="18"/>
        <v>7.5618589787218449</v>
      </c>
      <c r="L448" s="6">
        <v>14.31</v>
      </c>
      <c r="M448" s="25" t="s">
        <v>4981</v>
      </c>
      <c r="N448" s="32" t="str">
        <f t="shared" si="19"/>
        <v/>
      </c>
      <c r="O448" s="36" t="str">
        <f t="shared" si="20"/>
        <v/>
      </c>
    </row>
    <row r="449" spans="1:15" x14ac:dyDescent="0.35">
      <c r="A449" s="5" t="s">
        <v>11</v>
      </c>
      <c r="B449" s="1" t="s">
        <v>598</v>
      </c>
      <c r="C449" s="1" t="s">
        <v>599</v>
      </c>
      <c r="D449" s="1" t="b">
        <v>0</v>
      </c>
      <c r="E449" s="1" t="b">
        <v>1</v>
      </c>
      <c r="F449" s="1">
        <v>35.8441558441558</v>
      </c>
      <c r="G449" s="1">
        <v>12</v>
      </c>
      <c r="H449" s="1">
        <v>13</v>
      </c>
      <c r="I449" s="1">
        <v>12</v>
      </c>
      <c r="J449" s="2">
        <v>36316244.223958299</v>
      </c>
      <c r="K449" s="4">
        <f t="shared" si="18"/>
        <v>7.560100928033215</v>
      </c>
      <c r="L449" s="6">
        <v>29.07</v>
      </c>
      <c r="M449" s="25" t="s">
        <v>4982</v>
      </c>
      <c r="N449" s="32" t="str">
        <f t="shared" si="19"/>
        <v/>
      </c>
      <c r="O449" s="36" t="str">
        <f t="shared" si="20"/>
        <v/>
      </c>
    </row>
    <row r="450" spans="1:15" x14ac:dyDescent="0.35">
      <c r="A450" s="5" t="s">
        <v>11</v>
      </c>
      <c r="B450" s="1" t="s">
        <v>2647</v>
      </c>
      <c r="C450" s="1" t="s">
        <v>2648</v>
      </c>
      <c r="D450" s="1" t="b">
        <v>0</v>
      </c>
      <c r="E450" s="1" t="b">
        <v>1</v>
      </c>
      <c r="F450" s="1">
        <v>16.402116402116398</v>
      </c>
      <c r="G450" s="1">
        <v>2</v>
      </c>
      <c r="H450" s="1">
        <v>4</v>
      </c>
      <c r="I450" s="1">
        <v>2</v>
      </c>
      <c r="J450" s="2">
        <v>35809412.40625</v>
      </c>
      <c r="K450" s="4">
        <f t="shared" si="18"/>
        <v>7.5539971947673648</v>
      </c>
      <c r="L450" s="6">
        <v>11</v>
      </c>
      <c r="M450" s="25" t="s">
        <v>4984</v>
      </c>
      <c r="N450" s="32" t="str">
        <f t="shared" si="19"/>
        <v/>
      </c>
      <c r="O450" s="36" t="str">
        <f t="shared" si="20"/>
        <v/>
      </c>
    </row>
    <row r="451" spans="1:15" x14ac:dyDescent="0.35">
      <c r="A451" s="5" t="s">
        <v>11</v>
      </c>
      <c r="B451" s="1" t="s">
        <v>2485</v>
      </c>
      <c r="C451" s="1" t="s">
        <v>2486</v>
      </c>
      <c r="D451" s="1" t="b">
        <v>0</v>
      </c>
      <c r="E451" s="1" t="b">
        <v>1</v>
      </c>
      <c r="F451" s="1">
        <v>44.230769230769198</v>
      </c>
      <c r="G451" s="1">
        <v>4</v>
      </c>
      <c r="H451" s="1">
        <v>5</v>
      </c>
      <c r="I451" s="1">
        <v>4</v>
      </c>
      <c r="J451" s="2">
        <v>35685560.130208299</v>
      </c>
      <c r="K451" s="4">
        <f t="shared" si="18"/>
        <v>7.5524925179501547</v>
      </c>
      <c r="L451" s="6">
        <v>8.7899999999999991</v>
      </c>
      <c r="M451" s="25" t="s">
        <v>4985</v>
      </c>
      <c r="N451" s="32" t="str">
        <f t="shared" si="19"/>
        <v/>
      </c>
      <c r="O451" s="36" t="str">
        <f t="shared" si="20"/>
        <v/>
      </c>
    </row>
    <row r="452" spans="1:15" x14ac:dyDescent="0.35">
      <c r="A452" s="5" t="s">
        <v>11</v>
      </c>
      <c r="B452" s="1" t="s">
        <v>3429</v>
      </c>
      <c r="C452" s="1" t="s">
        <v>1364</v>
      </c>
      <c r="D452" s="1" t="b">
        <v>0</v>
      </c>
      <c r="E452" s="1" t="b">
        <v>1</v>
      </c>
      <c r="F452" s="1">
        <v>14.634146341463399</v>
      </c>
      <c r="G452" s="1">
        <v>1</v>
      </c>
      <c r="H452" s="1">
        <v>1</v>
      </c>
      <c r="I452" s="1">
        <v>1</v>
      </c>
      <c r="J452" s="2">
        <v>35655255.234375</v>
      </c>
      <c r="K452" s="4">
        <f t="shared" ref="K452:K515" si="21">IF(ISNUMBER(J452),LOG(J452,10),"0")</f>
        <v>7.5521235496461214</v>
      </c>
      <c r="L452" s="6">
        <v>2.81</v>
      </c>
      <c r="M452" s="25" t="s">
        <v>4986</v>
      </c>
      <c r="N452" s="32" t="str">
        <f t="shared" ref="N452:N515" si="22">IF(ISERROR(MID(M452,SEARCH($R$3,M452)-40,80)),"",MID(M452,SEARCH($R$3,M452)-40,80))</f>
        <v/>
      </c>
      <c r="O452" s="36" t="str">
        <f t="shared" si="20"/>
        <v/>
      </c>
    </row>
    <row r="453" spans="1:15" x14ac:dyDescent="0.35">
      <c r="A453" s="5" t="s">
        <v>11</v>
      </c>
      <c r="B453" s="1" t="s">
        <v>1921</v>
      </c>
      <c r="C453" s="1" t="s">
        <v>1922</v>
      </c>
      <c r="D453" s="1" t="b">
        <v>0</v>
      </c>
      <c r="E453" s="1" t="b">
        <v>1</v>
      </c>
      <c r="F453" s="1">
        <v>37.962962962962997</v>
      </c>
      <c r="G453" s="1">
        <v>4</v>
      </c>
      <c r="H453" s="1">
        <v>5</v>
      </c>
      <c r="I453" s="1">
        <v>4</v>
      </c>
      <c r="J453" s="2">
        <v>35639656.440104201</v>
      </c>
      <c r="K453" s="4">
        <f t="shared" si="21"/>
        <v>7.5519335088641029</v>
      </c>
      <c r="L453" s="6">
        <v>12.23</v>
      </c>
      <c r="M453" s="25" t="s">
        <v>4987</v>
      </c>
      <c r="N453" s="32" t="str">
        <f t="shared" si="22"/>
        <v/>
      </c>
      <c r="O453" s="36" t="str">
        <f t="shared" ref="O453:O516" si="23">IF(ISERROR(MID(M453,SEARCH($R$4,M453)-40,80)),"",MID(M453,SEARCH($R$4,M453)-40,80))</f>
        <v/>
      </c>
    </row>
    <row r="454" spans="1:15" x14ac:dyDescent="0.35">
      <c r="A454" s="5" t="s">
        <v>11</v>
      </c>
      <c r="B454" s="1" t="s">
        <v>200</v>
      </c>
      <c r="C454" s="1" t="s">
        <v>201</v>
      </c>
      <c r="D454" s="1" t="b">
        <v>0</v>
      </c>
      <c r="E454" s="1" t="b">
        <v>1</v>
      </c>
      <c r="F454" s="1">
        <v>32.830626450116</v>
      </c>
      <c r="G454" s="1">
        <v>20</v>
      </c>
      <c r="H454" s="1">
        <v>26</v>
      </c>
      <c r="I454" s="1">
        <v>20</v>
      </c>
      <c r="J454" s="2">
        <v>35574145.822916701</v>
      </c>
      <c r="K454" s="4">
        <f t="shared" si="21"/>
        <v>7.5511344809601875</v>
      </c>
      <c r="L454" s="6">
        <v>59.84</v>
      </c>
      <c r="M454" s="25" t="s">
        <v>4988</v>
      </c>
      <c r="N454" s="32" t="str">
        <f t="shared" si="22"/>
        <v/>
      </c>
      <c r="O454" s="36" t="str">
        <f t="shared" si="23"/>
        <v/>
      </c>
    </row>
    <row r="455" spans="1:15" x14ac:dyDescent="0.35">
      <c r="A455" s="5" t="s">
        <v>11</v>
      </c>
      <c r="B455" s="1" t="s">
        <v>939</v>
      </c>
      <c r="C455" s="1" t="s">
        <v>940</v>
      </c>
      <c r="D455" s="1" t="b">
        <v>0</v>
      </c>
      <c r="E455" s="1" t="b">
        <v>1</v>
      </c>
      <c r="F455" s="1">
        <v>34.567901234567898</v>
      </c>
      <c r="G455" s="1">
        <v>6</v>
      </c>
      <c r="H455" s="1">
        <v>12</v>
      </c>
      <c r="I455" s="1">
        <v>5</v>
      </c>
      <c r="J455" s="2">
        <v>35326919.291666701</v>
      </c>
      <c r="K455" s="4">
        <f t="shared" si="21"/>
        <v>7.5481057661366409</v>
      </c>
      <c r="L455" s="6">
        <v>29.54</v>
      </c>
      <c r="M455" s="25" t="s">
        <v>4989</v>
      </c>
      <c r="N455" s="32" t="str">
        <f t="shared" si="22"/>
        <v/>
      </c>
      <c r="O455" s="36" t="str">
        <f t="shared" si="23"/>
        <v/>
      </c>
    </row>
    <row r="456" spans="1:15" x14ac:dyDescent="0.35">
      <c r="A456" s="5" t="s">
        <v>11</v>
      </c>
      <c r="B456" s="1" t="s">
        <v>307</v>
      </c>
      <c r="C456" s="1" t="s">
        <v>308</v>
      </c>
      <c r="D456" s="1" t="b">
        <v>0</v>
      </c>
      <c r="E456" s="1" t="b">
        <v>1</v>
      </c>
      <c r="F456" s="1">
        <v>45.625</v>
      </c>
      <c r="G456" s="1">
        <v>10</v>
      </c>
      <c r="H456" s="1">
        <v>17</v>
      </c>
      <c r="I456" s="1">
        <v>8</v>
      </c>
      <c r="J456" s="2">
        <v>35201838.395833299</v>
      </c>
      <c r="K456" s="4">
        <f t="shared" si="21"/>
        <v>7.5465653448507855</v>
      </c>
      <c r="L456" s="6">
        <v>47.33</v>
      </c>
      <c r="M456" s="25" t="s">
        <v>4990</v>
      </c>
      <c r="N456" s="32" t="str">
        <f t="shared" si="22"/>
        <v/>
      </c>
      <c r="O456" s="36" t="str">
        <f t="shared" si="23"/>
        <v/>
      </c>
    </row>
    <row r="457" spans="1:15" x14ac:dyDescent="0.35">
      <c r="A457" s="5" t="s">
        <v>11</v>
      </c>
      <c r="B457" s="1" t="s">
        <v>3446</v>
      </c>
      <c r="C457" s="1" t="s">
        <v>3447</v>
      </c>
      <c r="D457" s="1" t="b">
        <v>1</v>
      </c>
      <c r="E457" s="1" t="b">
        <v>0</v>
      </c>
      <c r="F457" s="1">
        <v>14.7368421052632</v>
      </c>
      <c r="G457" s="1">
        <v>2</v>
      </c>
      <c r="H457" s="1">
        <v>2</v>
      </c>
      <c r="I457" s="1">
        <v>2</v>
      </c>
      <c r="J457" s="2">
        <v>35165320.3046875</v>
      </c>
      <c r="K457" s="4">
        <f t="shared" si="21"/>
        <v>7.5461145775556169</v>
      </c>
      <c r="L457" s="6">
        <v>1.75</v>
      </c>
      <c r="M457" s="25" t="s">
        <v>4991</v>
      </c>
      <c r="N457" s="32" t="str">
        <f t="shared" si="22"/>
        <v/>
      </c>
      <c r="O457" s="36" t="str">
        <f t="shared" si="23"/>
        <v/>
      </c>
    </row>
    <row r="458" spans="1:15" x14ac:dyDescent="0.35">
      <c r="A458" s="5" t="s">
        <v>11</v>
      </c>
      <c r="B458" s="1" t="s">
        <v>552</v>
      </c>
      <c r="C458" s="1" t="s">
        <v>553</v>
      </c>
      <c r="D458" s="1" t="b">
        <v>0</v>
      </c>
      <c r="E458" s="1" t="b">
        <v>1</v>
      </c>
      <c r="F458" s="1">
        <v>29.4536817102138</v>
      </c>
      <c r="G458" s="1">
        <v>11</v>
      </c>
      <c r="H458" s="1">
        <v>12</v>
      </c>
      <c r="I458" s="1">
        <v>11</v>
      </c>
      <c r="J458" s="2">
        <v>35096026.6875</v>
      </c>
      <c r="K458" s="4">
        <f t="shared" si="21"/>
        <v>7.5452579516404938</v>
      </c>
      <c r="L458" s="6">
        <v>28.38</v>
      </c>
      <c r="M458" s="25" t="s">
        <v>4992</v>
      </c>
      <c r="N458" s="32" t="str">
        <f t="shared" si="22"/>
        <v/>
      </c>
      <c r="O458" s="36" t="str">
        <f t="shared" si="23"/>
        <v/>
      </c>
    </row>
    <row r="459" spans="1:15" x14ac:dyDescent="0.35">
      <c r="A459" s="5" t="s">
        <v>11</v>
      </c>
      <c r="B459" s="1" t="s">
        <v>375</v>
      </c>
      <c r="C459" s="1" t="s">
        <v>376</v>
      </c>
      <c r="D459" s="1" t="b">
        <v>0</v>
      </c>
      <c r="E459" s="1" t="b">
        <v>1</v>
      </c>
      <c r="F459" s="1">
        <v>29.629629629629601</v>
      </c>
      <c r="G459" s="1">
        <v>11</v>
      </c>
      <c r="H459" s="1">
        <v>17</v>
      </c>
      <c r="I459" s="1">
        <v>11</v>
      </c>
      <c r="J459" s="2">
        <v>34878783.71875</v>
      </c>
      <c r="K459" s="4">
        <f t="shared" si="21"/>
        <v>7.5425613319530393</v>
      </c>
      <c r="L459" s="6">
        <v>39.76</v>
      </c>
      <c r="M459" s="25" t="s">
        <v>4993</v>
      </c>
      <c r="N459" s="32" t="str">
        <f t="shared" si="22"/>
        <v/>
      </c>
      <c r="O459" s="36" t="str">
        <f t="shared" si="23"/>
        <v/>
      </c>
    </row>
    <row r="460" spans="1:15" x14ac:dyDescent="0.35">
      <c r="A460" s="5" t="s">
        <v>11</v>
      </c>
      <c r="B460" s="1" t="s">
        <v>347</v>
      </c>
      <c r="C460" s="1" t="s">
        <v>348</v>
      </c>
      <c r="D460" s="1" t="b">
        <v>0</v>
      </c>
      <c r="E460" s="1" t="b">
        <v>1</v>
      </c>
      <c r="F460" s="1">
        <v>42.241379310344797</v>
      </c>
      <c r="G460" s="1">
        <v>14</v>
      </c>
      <c r="H460" s="1">
        <v>15</v>
      </c>
      <c r="I460" s="1">
        <v>14</v>
      </c>
      <c r="J460" s="2">
        <v>34666474.729166701</v>
      </c>
      <c r="K460" s="4">
        <f t="shared" si="21"/>
        <v>7.5399096800321592</v>
      </c>
      <c r="L460" s="6">
        <v>39.1</v>
      </c>
      <c r="M460" s="25" t="s">
        <v>4994</v>
      </c>
      <c r="N460" s="32" t="str">
        <f t="shared" si="22"/>
        <v/>
      </c>
      <c r="O460" s="36" t="str">
        <f t="shared" si="23"/>
        <v/>
      </c>
    </row>
    <row r="461" spans="1:15" x14ac:dyDescent="0.35">
      <c r="A461" s="5" t="s">
        <v>11</v>
      </c>
      <c r="B461" s="1" t="s">
        <v>1649</v>
      </c>
      <c r="C461" s="1" t="s">
        <v>1650</v>
      </c>
      <c r="D461" s="1" t="b">
        <v>0</v>
      </c>
      <c r="E461" s="1" t="b">
        <v>1</v>
      </c>
      <c r="F461" s="1">
        <v>13.2404181184669</v>
      </c>
      <c r="G461" s="1">
        <v>4</v>
      </c>
      <c r="H461" s="1">
        <v>7</v>
      </c>
      <c r="I461" s="1">
        <v>2</v>
      </c>
      <c r="J461" s="2">
        <v>34510536.542968802</v>
      </c>
      <c r="K461" s="4">
        <f t="shared" si="21"/>
        <v>7.5379517114166461</v>
      </c>
      <c r="L461" s="6">
        <v>12.01</v>
      </c>
      <c r="M461" s="25" t="s">
        <v>4995</v>
      </c>
      <c r="N461" s="32" t="str">
        <f t="shared" si="22"/>
        <v/>
      </c>
      <c r="O461" s="36" t="str">
        <f t="shared" si="23"/>
        <v/>
      </c>
    </row>
    <row r="462" spans="1:15" x14ac:dyDescent="0.35">
      <c r="A462" s="5" t="s">
        <v>11</v>
      </c>
      <c r="B462" s="1" t="s">
        <v>38</v>
      </c>
      <c r="C462" s="1" t="s">
        <v>39</v>
      </c>
      <c r="D462" s="1" t="b">
        <v>0</v>
      </c>
      <c r="E462" s="1" t="b">
        <v>1</v>
      </c>
      <c r="F462" s="1">
        <v>31.014604150653302</v>
      </c>
      <c r="G462" s="1">
        <v>54</v>
      </c>
      <c r="H462" s="1">
        <v>63</v>
      </c>
      <c r="I462" s="1">
        <v>47</v>
      </c>
      <c r="J462" s="2">
        <v>34421182.963541701</v>
      </c>
      <c r="K462" s="4">
        <f t="shared" si="21"/>
        <v>7.5368257917820749</v>
      </c>
      <c r="L462" s="6">
        <v>155.31</v>
      </c>
      <c r="M462" s="25" t="s">
        <v>4996</v>
      </c>
      <c r="N462" s="32" t="str">
        <f t="shared" si="22"/>
        <v/>
      </c>
      <c r="O462" s="36" t="str">
        <f t="shared" si="23"/>
        <v/>
      </c>
    </row>
    <row r="463" spans="1:15" x14ac:dyDescent="0.35">
      <c r="A463" s="5" t="s">
        <v>11</v>
      </c>
      <c r="B463" s="1" t="s">
        <v>949</v>
      </c>
      <c r="C463" s="1" t="s">
        <v>950</v>
      </c>
      <c r="D463" s="1" t="b">
        <v>0</v>
      </c>
      <c r="E463" s="1" t="b">
        <v>1</v>
      </c>
      <c r="F463" s="1">
        <v>35.401459854014597</v>
      </c>
      <c r="G463" s="1">
        <v>7</v>
      </c>
      <c r="H463" s="1">
        <v>8</v>
      </c>
      <c r="I463" s="1">
        <v>7</v>
      </c>
      <c r="J463" s="2">
        <v>34419519.276041701</v>
      </c>
      <c r="K463" s="4">
        <f t="shared" si="21"/>
        <v>7.5368048004127974</v>
      </c>
      <c r="L463" s="6">
        <v>22.73</v>
      </c>
      <c r="M463" s="25" t="s">
        <v>4997</v>
      </c>
      <c r="N463" s="32" t="str">
        <f t="shared" si="22"/>
        <v/>
      </c>
      <c r="O463" s="36" t="str">
        <f t="shared" si="23"/>
        <v/>
      </c>
    </row>
    <row r="464" spans="1:15" x14ac:dyDescent="0.35">
      <c r="A464" s="5" t="s">
        <v>11</v>
      </c>
      <c r="B464" s="1" t="s">
        <v>2253</v>
      </c>
      <c r="C464" s="1" t="s">
        <v>2254</v>
      </c>
      <c r="D464" s="1" t="b">
        <v>0</v>
      </c>
      <c r="E464" s="1" t="b">
        <v>1</v>
      </c>
      <c r="F464" s="1">
        <v>17.525773195876301</v>
      </c>
      <c r="G464" s="1">
        <v>3</v>
      </c>
      <c r="H464" s="1">
        <v>3</v>
      </c>
      <c r="I464" s="1">
        <v>3</v>
      </c>
      <c r="J464" s="2">
        <v>34354911.3203125</v>
      </c>
      <c r="K464" s="4">
        <f t="shared" si="21"/>
        <v>7.5359888318421824</v>
      </c>
      <c r="L464" s="6">
        <v>7.01</v>
      </c>
      <c r="M464" s="25" t="s">
        <v>4998</v>
      </c>
      <c r="N464" s="32" t="str">
        <f t="shared" si="22"/>
        <v/>
      </c>
      <c r="O464" s="36" t="str">
        <f t="shared" si="23"/>
        <v/>
      </c>
    </row>
    <row r="465" spans="1:15" x14ac:dyDescent="0.35">
      <c r="A465" s="5" t="s">
        <v>11</v>
      </c>
      <c r="B465" s="1" t="s">
        <v>138</v>
      </c>
      <c r="C465" s="1" t="s">
        <v>139</v>
      </c>
      <c r="D465" s="1" t="b">
        <v>0</v>
      </c>
      <c r="E465" s="1" t="b">
        <v>1</v>
      </c>
      <c r="F465" s="1">
        <v>25.975359342915802</v>
      </c>
      <c r="G465" s="1">
        <v>23</v>
      </c>
      <c r="H465" s="1">
        <v>27</v>
      </c>
      <c r="I465" s="1">
        <v>21</v>
      </c>
      <c r="J465" s="2">
        <v>34343315.173177101</v>
      </c>
      <c r="K465" s="4">
        <f t="shared" si="21"/>
        <v>7.5358422154586995</v>
      </c>
      <c r="L465" s="6">
        <v>62.96</v>
      </c>
      <c r="M465" s="25" t="s">
        <v>4999</v>
      </c>
      <c r="N465" s="32" t="str">
        <f t="shared" si="22"/>
        <v/>
      </c>
      <c r="O465" s="36" t="str">
        <f t="shared" si="23"/>
        <v/>
      </c>
    </row>
    <row r="466" spans="1:15" x14ac:dyDescent="0.35">
      <c r="A466" s="5" t="s">
        <v>4094</v>
      </c>
      <c r="B466" s="1" t="s">
        <v>4127</v>
      </c>
      <c r="C466" s="1" t="s">
        <v>4128</v>
      </c>
      <c r="D466" s="1" t="b">
        <v>0</v>
      </c>
      <c r="E466" s="1" t="b">
        <v>1</v>
      </c>
      <c r="F466" s="1">
        <v>11.1111111111111</v>
      </c>
      <c r="G466" s="1">
        <v>1</v>
      </c>
      <c r="H466" s="1">
        <v>1</v>
      </c>
      <c r="I466" s="1">
        <v>1</v>
      </c>
      <c r="J466" s="2">
        <v>33970889.625</v>
      </c>
      <c r="K466" s="4">
        <f t="shared" si="21"/>
        <v>7.5311069202632996</v>
      </c>
      <c r="L466" s="6">
        <v>2.06</v>
      </c>
      <c r="M466" s="25" t="s">
        <v>5000</v>
      </c>
      <c r="N466" s="32" t="str">
        <f t="shared" si="22"/>
        <v/>
      </c>
      <c r="O466" s="36" t="str">
        <f t="shared" si="23"/>
        <v/>
      </c>
    </row>
    <row r="467" spans="1:15" x14ac:dyDescent="0.35">
      <c r="A467" s="5" t="s">
        <v>11</v>
      </c>
      <c r="B467" s="1" t="s">
        <v>337</v>
      </c>
      <c r="C467" s="1" t="s">
        <v>338</v>
      </c>
      <c r="D467" s="1" t="b">
        <v>0</v>
      </c>
      <c r="E467" s="1" t="b">
        <v>1</v>
      </c>
      <c r="F467" s="1">
        <v>25.163826998689402</v>
      </c>
      <c r="G467" s="1">
        <v>17</v>
      </c>
      <c r="H467" s="1">
        <v>18</v>
      </c>
      <c r="I467" s="1">
        <v>17</v>
      </c>
      <c r="J467" s="2">
        <v>33937254.166666701</v>
      </c>
      <c r="K467" s="4">
        <f t="shared" si="21"/>
        <v>7.5306767010192033</v>
      </c>
      <c r="L467" s="6">
        <v>42.92</v>
      </c>
      <c r="M467" s="25" t="s">
        <v>5001</v>
      </c>
      <c r="N467" s="32" t="str">
        <f t="shared" si="22"/>
        <v/>
      </c>
      <c r="O467" s="36" t="str">
        <f t="shared" si="23"/>
        <v/>
      </c>
    </row>
    <row r="468" spans="1:15" x14ac:dyDescent="0.35">
      <c r="A468" s="5" t="s">
        <v>11</v>
      </c>
      <c r="B468" s="1" t="s">
        <v>2451</v>
      </c>
      <c r="C468" s="1" t="s">
        <v>2452</v>
      </c>
      <c r="D468" s="1" t="b">
        <v>0</v>
      </c>
      <c r="E468" s="1" t="b">
        <v>1</v>
      </c>
      <c r="F468" s="1">
        <v>10.5820105820106</v>
      </c>
      <c r="G468" s="1">
        <v>2</v>
      </c>
      <c r="H468" s="1">
        <v>3</v>
      </c>
      <c r="I468" s="1">
        <v>2</v>
      </c>
      <c r="J468" s="2">
        <v>33854451.921875</v>
      </c>
      <c r="K468" s="4">
        <f t="shared" si="21"/>
        <v>7.5296157872891927</v>
      </c>
      <c r="L468" s="6">
        <v>8.44</v>
      </c>
      <c r="M468" s="25" t="s">
        <v>5002</v>
      </c>
      <c r="N468" s="32" t="str">
        <f t="shared" si="22"/>
        <v/>
      </c>
      <c r="O468" s="36" t="str">
        <f t="shared" si="23"/>
        <v/>
      </c>
    </row>
    <row r="469" spans="1:15" x14ac:dyDescent="0.35">
      <c r="A469" s="5" t="s">
        <v>11</v>
      </c>
      <c r="B469" s="1" t="s">
        <v>898</v>
      </c>
      <c r="C469" s="1" t="s">
        <v>785</v>
      </c>
      <c r="D469" s="1" t="b">
        <v>0</v>
      </c>
      <c r="E469" s="1" t="b">
        <v>1</v>
      </c>
      <c r="F469" s="1">
        <v>18.691588785046701</v>
      </c>
      <c r="G469" s="1">
        <v>6</v>
      </c>
      <c r="H469" s="1">
        <v>11</v>
      </c>
      <c r="I469" s="1">
        <v>1</v>
      </c>
      <c r="J469" s="2">
        <v>33633912.75</v>
      </c>
      <c r="K469" s="4">
        <f t="shared" si="21"/>
        <v>7.5267773932405451</v>
      </c>
      <c r="L469" s="6">
        <v>21.92</v>
      </c>
      <c r="M469" s="25" t="s">
        <v>5003</v>
      </c>
      <c r="N469" s="32" t="str">
        <f t="shared" si="22"/>
        <v/>
      </c>
      <c r="O469" s="36" t="str">
        <f t="shared" si="23"/>
        <v/>
      </c>
    </row>
    <row r="470" spans="1:15" x14ac:dyDescent="0.35">
      <c r="A470" s="5" t="s">
        <v>11</v>
      </c>
      <c r="B470" s="1" t="s">
        <v>550</v>
      </c>
      <c r="C470" s="1" t="s">
        <v>551</v>
      </c>
      <c r="D470" s="1" t="b">
        <v>0</v>
      </c>
      <c r="E470" s="1" t="b">
        <v>1</v>
      </c>
      <c r="F470" s="1">
        <v>23.157894736842099</v>
      </c>
      <c r="G470" s="1">
        <v>10</v>
      </c>
      <c r="H470" s="1">
        <v>13</v>
      </c>
      <c r="I470" s="1">
        <v>10</v>
      </c>
      <c r="J470" s="2">
        <v>33533786.364583299</v>
      </c>
      <c r="K470" s="4">
        <f t="shared" si="21"/>
        <v>7.5254825932261786</v>
      </c>
      <c r="L470" s="6">
        <v>28.74</v>
      </c>
      <c r="M470" s="25" t="s">
        <v>5004</v>
      </c>
      <c r="N470" s="32" t="str">
        <f t="shared" si="22"/>
        <v/>
      </c>
      <c r="O470" s="36" t="str">
        <f t="shared" si="23"/>
        <v/>
      </c>
    </row>
    <row r="471" spans="1:15" x14ac:dyDescent="0.35">
      <c r="A471" s="5" t="s">
        <v>11</v>
      </c>
      <c r="B471" s="1" t="s">
        <v>1147</v>
      </c>
      <c r="C471" s="1" t="s">
        <v>1148</v>
      </c>
      <c r="D471" s="1" t="b">
        <v>0</v>
      </c>
      <c r="E471" s="1" t="b">
        <v>1</v>
      </c>
      <c r="F471" s="1">
        <v>33.8983050847458</v>
      </c>
      <c r="G471" s="1">
        <v>7</v>
      </c>
      <c r="H471" s="1">
        <v>7</v>
      </c>
      <c r="I471" s="1">
        <v>7</v>
      </c>
      <c r="J471" s="2">
        <v>33360279.7265625</v>
      </c>
      <c r="K471" s="4">
        <f t="shared" si="21"/>
        <v>7.5232296835482311</v>
      </c>
      <c r="L471" s="6">
        <v>17.510000000000002</v>
      </c>
      <c r="M471" s="25" t="s">
        <v>5005</v>
      </c>
      <c r="N471" s="32" t="str">
        <f t="shared" si="22"/>
        <v/>
      </c>
      <c r="O471" s="36" t="str">
        <f t="shared" si="23"/>
        <v/>
      </c>
    </row>
    <row r="472" spans="1:15" x14ac:dyDescent="0.35">
      <c r="A472" s="5" t="s">
        <v>11</v>
      </c>
      <c r="B472" s="1" t="s">
        <v>510</v>
      </c>
      <c r="C472" s="1" t="s">
        <v>511</v>
      </c>
      <c r="D472" s="1" t="b">
        <v>0</v>
      </c>
      <c r="E472" s="1" t="b">
        <v>1</v>
      </c>
      <c r="F472" s="1">
        <v>17.937853107344601</v>
      </c>
      <c r="G472" s="1">
        <v>10</v>
      </c>
      <c r="H472" s="1">
        <v>16</v>
      </c>
      <c r="I472" s="1">
        <v>10</v>
      </c>
      <c r="J472" s="2">
        <v>33275494.921875</v>
      </c>
      <c r="K472" s="4">
        <f t="shared" si="21"/>
        <v>7.5221245236580812</v>
      </c>
      <c r="L472" s="6">
        <v>43.33</v>
      </c>
      <c r="M472" s="25" t="s">
        <v>5006</v>
      </c>
      <c r="N472" s="32" t="str">
        <f t="shared" si="22"/>
        <v/>
      </c>
      <c r="O472" s="36" t="str">
        <f t="shared" si="23"/>
        <v/>
      </c>
    </row>
    <row r="473" spans="1:15" x14ac:dyDescent="0.35">
      <c r="A473" s="5" t="s">
        <v>11</v>
      </c>
      <c r="B473" s="1" t="s">
        <v>2761</v>
      </c>
      <c r="C473" s="1" t="s">
        <v>2762</v>
      </c>
      <c r="D473" s="1" t="b">
        <v>0</v>
      </c>
      <c r="E473" s="1" t="b">
        <v>1</v>
      </c>
      <c r="F473" s="1">
        <v>4.8327137546468402</v>
      </c>
      <c r="G473" s="1">
        <v>1</v>
      </c>
      <c r="H473" s="1">
        <v>2</v>
      </c>
      <c r="I473" s="1">
        <v>1</v>
      </c>
      <c r="J473" s="2">
        <v>33273197.171875</v>
      </c>
      <c r="K473" s="4">
        <f t="shared" si="21"/>
        <v>7.5220945335827007</v>
      </c>
      <c r="L473" s="6">
        <v>5.1100000000000003</v>
      </c>
      <c r="M473" s="25" t="s">
        <v>5007</v>
      </c>
      <c r="N473" s="32" t="str">
        <f t="shared" si="22"/>
        <v/>
      </c>
      <c r="O473" s="36" t="str">
        <f t="shared" si="23"/>
        <v/>
      </c>
    </row>
    <row r="474" spans="1:15" x14ac:dyDescent="0.35">
      <c r="A474" s="5" t="s">
        <v>11</v>
      </c>
      <c r="B474" s="1" t="s">
        <v>453</v>
      </c>
      <c r="C474" s="1" t="s">
        <v>454</v>
      </c>
      <c r="D474" s="1" t="b">
        <v>0</v>
      </c>
      <c r="E474" s="1" t="b">
        <v>1</v>
      </c>
      <c r="F474" s="1">
        <v>21.571238348868199</v>
      </c>
      <c r="G474" s="1">
        <v>12</v>
      </c>
      <c r="H474" s="1">
        <v>13</v>
      </c>
      <c r="I474" s="1">
        <v>12</v>
      </c>
      <c r="J474" s="2">
        <v>33104057.846354201</v>
      </c>
      <c r="K474" s="4">
        <f t="shared" si="21"/>
        <v>7.5198812322127431</v>
      </c>
      <c r="L474" s="6">
        <v>33.53</v>
      </c>
      <c r="M474" s="25" t="s">
        <v>5008</v>
      </c>
      <c r="N474" s="32" t="str">
        <f t="shared" si="22"/>
        <v/>
      </c>
      <c r="O474" s="36" t="str">
        <f t="shared" si="23"/>
        <v/>
      </c>
    </row>
    <row r="475" spans="1:15" x14ac:dyDescent="0.35">
      <c r="A475" s="5" t="s">
        <v>11</v>
      </c>
      <c r="B475" s="1" t="s">
        <v>840</v>
      </c>
      <c r="C475" s="1" t="s">
        <v>841</v>
      </c>
      <c r="D475" s="1" t="b">
        <v>0</v>
      </c>
      <c r="E475" s="1" t="b">
        <v>1</v>
      </c>
      <c r="F475" s="1">
        <v>34.677419354838698</v>
      </c>
      <c r="G475" s="1">
        <v>10</v>
      </c>
      <c r="H475" s="1">
        <v>13</v>
      </c>
      <c r="I475" s="1">
        <v>5</v>
      </c>
      <c r="J475" s="2">
        <v>32977752.4375</v>
      </c>
      <c r="K475" s="4">
        <f t="shared" si="21"/>
        <v>7.5182210534536358</v>
      </c>
      <c r="L475" s="6">
        <v>29.54</v>
      </c>
      <c r="M475" s="25" t="s">
        <v>4693</v>
      </c>
      <c r="N475" s="32" t="str">
        <f t="shared" si="22"/>
        <v/>
      </c>
      <c r="O475" s="36" t="str">
        <f t="shared" si="23"/>
        <v/>
      </c>
    </row>
    <row r="476" spans="1:15" x14ac:dyDescent="0.35">
      <c r="A476" s="5" t="s">
        <v>11</v>
      </c>
      <c r="B476" s="1" t="s">
        <v>399</v>
      </c>
      <c r="C476" s="1" t="s">
        <v>400</v>
      </c>
      <c r="D476" s="1" t="b">
        <v>0</v>
      </c>
      <c r="E476" s="1" t="b">
        <v>1</v>
      </c>
      <c r="F476" s="1">
        <v>19.568151147098501</v>
      </c>
      <c r="G476" s="1">
        <v>12</v>
      </c>
      <c r="H476" s="1">
        <v>19</v>
      </c>
      <c r="I476" s="1">
        <v>12</v>
      </c>
      <c r="J476" s="2">
        <v>32923412.104166701</v>
      </c>
      <c r="K476" s="4">
        <f t="shared" si="21"/>
        <v>7.5175048381204403</v>
      </c>
      <c r="L476" s="6">
        <v>45.98</v>
      </c>
      <c r="M476" s="25" t="s">
        <v>5009</v>
      </c>
      <c r="N476" s="32" t="str">
        <f t="shared" si="22"/>
        <v/>
      </c>
      <c r="O476" s="36" t="str">
        <f t="shared" si="23"/>
        <v/>
      </c>
    </row>
    <row r="477" spans="1:15" x14ac:dyDescent="0.35">
      <c r="A477" s="5" t="s">
        <v>11</v>
      </c>
      <c r="B477" s="1" t="s">
        <v>1435</v>
      </c>
      <c r="C477" s="1" t="s">
        <v>1436</v>
      </c>
      <c r="D477" s="1" t="b">
        <v>0</v>
      </c>
      <c r="E477" s="1" t="b">
        <v>1</v>
      </c>
      <c r="F477" s="1">
        <v>17.924528301886799</v>
      </c>
      <c r="G477" s="1">
        <v>4</v>
      </c>
      <c r="H477" s="1">
        <v>6</v>
      </c>
      <c r="I477" s="1">
        <v>4</v>
      </c>
      <c r="J477" s="2">
        <v>32745809.1875</v>
      </c>
      <c r="K477" s="4">
        <f t="shared" si="21"/>
        <v>7.5151557268254079</v>
      </c>
      <c r="L477" s="6">
        <v>12.77</v>
      </c>
      <c r="M477" s="25" t="s">
        <v>4948</v>
      </c>
      <c r="N477" s="32" t="str">
        <f t="shared" si="22"/>
        <v/>
      </c>
      <c r="O477" s="36" t="str">
        <f t="shared" si="23"/>
        <v/>
      </c>
    </row>
    <row r="478" spans="1:15" x14ac:dyDescent="0.35">
      <c r="A478" s="5" t="s">
        <v>11</v>
      </c>
      <c r="B478" s="1" t="s">
        <v>1237</v>
      </c>
      <c r="C478" s="1" t="s">
        <v>1238</v>
      </c>
      <c r="D478" s="1" t="b">
        <v>0</v>
      </c>
      <c r="E478" s="1" t="b">
        <v>1</v>
      </c>
      <c r="F478" s="1">
        <v>44.915254237288103</v>
      </c>
      <c r="G478" s="1">
        <v>6</v>
      </c>
      <c r="H478" s="1">
        <v>6</v>
      </c>
      <c r="I478" s="1">
        <v>6</v>
      </c>
      <c r="J478" s="2">
        <v>32527301.5859375</v>
      </c>
      <c r="K478" s="4">
        <f t="shared" si="21"/>
        <v>7.5122480363852766</v>
      </c>
      <c r="L478" s="6">
        <v>16.510000000000002</v>
      </c>
      <c r="M478" s="25" t="s">
        <v>5010</v>
      </c>
      <c r="N478" s="32" t="str">
        <f t="shared" si="22"/>
        <v/>
      </c>
      <c r="O478" s="36" t="str">
        <f t="shared" si="23"/>
        <v/>
      </c>
    </row>
    <row r="479" spans="1:15" x14ac:dyDescent="0.35">
      <c r="A479" s="5" t="s">
        <v>11</v>
      </c>
      <c r="B479" s="1" t="s">
        <v>235</v>
      </c>
      <c r="C479" s="1" t="s">
        <v>236</v>
      </c>
      <c r="D479" s="1" t="b">
        <v>0</v>
      </c>
      <c r="E479" s="1" t="b">
        <v>1</v>
      </c>
      <c r="F479" s="1">
        <v>42.5675675675676</v>
      </c>
      <c r="G479" s="1">
        <v>13</v>
      </c>
      <c r="H479" s="1">
        <v>21</v>
      </c>
      <c r="I479" s="1">
        <v>5</v>
      </c>
      <c r="J479" s="2">
        <v>32511495.104166701</v>
      </c>
      <c r="K479" s="4">
        <f t="shared" si="21"/>
        <v>7.5120369418295381</v>
      </c>
      <c r="L479" s="6">
        <v>55.84</v>
      </c>
      <c r="M479" s="25" t="s">
        <v>5011</v>
      </c>
      <c r="N479" s="32" t="str">
        <f t="shared" si="22"/>
        <v/>
      </c>
      <c r="O479" s="36" t="str">
        <f t="shared" si="23"/>
        <v/>
      </c>
    </row>
    <row r="480" spans="1:15" x14ac:dyDescent="0.35">
      <c r="A480" s="5" t="s">
        <v>11</v>
      </c>
      <c r="B480" s="1" t="s">
        <v>184</v>
      </c>
      <c r="C480" s="1" t="s">
        <v>185</v>
      </c>
      <c r="D480" s="1" t="b">
        <v>0</v>
      </c>
      <c r="E480" s="1" t="b">
        <v>1</v>
      </c>
      <c r="F480" s="1">
        <v>33.783783783783797</v>
      </c>
      <c r="G480" s="1">
        <v>24</v>
      </c>
      <c r="H480" s="1">
        <v>25</v>
      </c>
      <c r="I480" s="1">
        <v>24</v>
      </c>
      <c r="J480" s="2">
        <v>32397175.041666701</v>
      </c>
      <c r="K480" s="4">
        <f t="shared" si="21"/>
        <v>7.510507142388585</v>
      </c>
      <c r="L480" s="6">
        <v>58.27</v>
      </c>
      <c r="M480" s="25" t="s">
        <v>5012</v>
      </c>
      <c r="N480" s="32" t="str">
        <f t="shared" si="22"/>
        <v/>
      </c>
      <c r="O480" s="36" t="str">
        <f t="shared" si="23"/>
        <v/>
      </c>
    </row>
    <row r="481" spans="1:15" x14ac:dyDescent="0.35">
      <c r="A481" s="5" t="s">
        <v>11</v>
      </c>
      <c r="B481" s="1" t="s">
        <v>626</v>
      </c>
      <c r="C481" s="1" t="s">
        <v>627</v>
      </c>
      <c r="D481" s="1" t="b">
        <v>0</v>
      </c>
      <c r="E481" s="1" t="b">
        <v>1</v>
      </c>
      <c r="F481" s="1">
        <v>50.193050193050198</v>
      </c>
      <c r="G481" s="1">
        <v>9</v>
      </c>
      <c r="H481" s="1">
        <v>14</v>
      </c>
      <c r="I481" s="1">
        <v>9</v>
      </c>
      <c r="J481" s="2">
        <v>32320152.151041701</v>
      </c>
      <c r="K481" s="4">
        <f t="shared" si="21"/>
        <v>7.5094733966013818</v>
      </c>
      <c r="L481" s="6">
        <v>34.69</v>
      </c>
      <c r="M481" s="25" t="s">
        <v>5013</v>
      </c>
      <c r="N481" s="32" t="str">
        <f t="shared" si="22"/>
        <v/>
      </c>
      <c r="O481" s="36" t="str">
        <f t="shared" si="23"/>
        <v/>
      </c>
    </row>
    <row r="482" spans="1:15" x14ac:dyDescent="0.35">
      <c r="A482" s="5" t="s">
        <v>4094</v>
      </c>
      <c r="B482" s="1" t="s">
        <v>4419</v>
      </c>
      <c r="C482" s="1" t="s">
        <v>4420</v>
      </c>
      <c r="D482" s="1" t="b">
        <v>0</v>
      </c>
      <c r="E482" s="1" t="b">
        <v>1</v>
      </c>
      <c r="F482" s="1">
        <v>4.9079754601227004</v>
      </c>
      <c r="G482" s="1">
        <v>1</v>
      </c>
      <c r="H482" s="1">
        <v>1</v>
      </c>
      <c r="I482" s="1">
        <v>1</v>
      </c>
      <c r="J482" s="2">
        <v>32315348.90625</v>
      </c>
      <c r="K482" s="4">
        <f t="shared" si="21"/>
        <v>7.5094088493269586</v>
      </c>
      <c r="L482" s="6">
        <v>1.8</v>
      </c>
      <c r="M482" s="25" t="s">
        <v>5014</v>
      </c>
      <c r="N482" s="32" t="str">
        <f t="shared" si="22"/>
        <v/>
      </c>
      <c r="O482" s="36" t="str">
        <f t="shared" si="23"/>
        <v/>
      </c>
    </row>
    <row r="483" spans="1:15" x14ac:dyDescent="0.35">
      <c r="A483" s="5" t="s">
        <v>11</v>
      </c>
      <c r="B483" s="1" t="s">
        <v>486</v>
      </c>
      <c r="C483" s="1" t="s">
        <v>487</v>
      </c>
      <c r="D483" s="1" t="b">
        <v>1</v>
      </c>
      <c r="E483" s="1" t="b">
        <v>0</v>
      </c>
      <c r="F483" s="1">
        <v>48.679245283018901</v>
      </c>
      <c r="G483" s="1">
        <v>12</v>
      </c>
      <c r="H483" s="1">
        <v>15</v>
      </c>
      <c r="I483" s="1">
        <v>12</v>
      </c>
      <c r="J483" s="2">
        <v>32164854.852213498</v>
      </c>
      <c r="K483" s="4">
        <f t="shared" si="21"/>
        <v>7.5073815959345849</v>
      </c>
      <c r="L483" s="6">
        <v>35.93</v>
      </c>
      <c r="M483" s="25" t="s">
        <v>5016</v>
      </c>
      <c r="N483" s="32" t="str">
        <f t="shared" si="22"/>
        <v/>
      </c>
      <c r="O483" s="36" t="str">
        <f t="shared" si="23"/>
        <v/>
      </c>
    </row>
    <row r="484" spans="1:15" x14ac:dyDescent="0.35">
      <c r="A484" s="5" t="s">
        <v>11</v>
      </c>
      <c r="B484" s="1" t="s">
        <v>622</v>
      </c>
      <c r="C484" s="1" t="s">
        <v>623</v>
      </c>
      <c r="D484" s="1" t="b">
        <v>0</v>
      </c>
      <c r="E484" s="1" t="b">
        <v>1</v>
      </c>
      <c r="F484" s="1">
        <v>24.8091603053435</v>
      </c>
      <c r="G484" s="1">
        <v>10</v>
      </c>
      <c r="H484" s="1">
        <v>12</v>
      </c>
      <c r="I484" s="1">
        <v>10</v>
      </c>
      <c r="J484" s="2">
        <v>31907490.841145799</v>
      </c>
      <c r="K484" s="4">
        <f t="shared" si="21"/>
        <v>7.5038926532474033</v>
      </c>
      <c r="L484" s="6">
        <v>24.05</v>
      </c>
      <c r="M484" s="25" t="s">
        <v>5017</v>
      </c>
      <c r="N484" s="32" t="str">
        <f t="shared" si="22"/>
        <v/>
      </c>
      <c r="O484" s="36" t="str">
        <f t="shared" si="23"/>
        <v/>
      </c>
    </row>
    <row r="485" spans="1:15" x14ac:dyDescent="0.35">
      <c r="A485" s="5" t="s">
        <v>11</v>
      </c>
      <c r="B485" s="1" t="s">
        <v>826</v>
      </c>
      <c r="C485" s="1" t="s">
        <v>827</v>
      </c>
      <c r="D485" s="1" t="b">
        <v>0</v>
      </c>
      <c r="E485" s="1" t="b">
        <v>1</v>
      </c>
      <c r="F485" s="1">
        <v>26.1904761904762</v>
      </c>
      <c r="G485" s="1">
        <v>8</v>
      </c>
      <c r="H485" s="1">
        <v>8</v>
      </c>
      <c r="I485" s="1">
        <v>8</v>
      </c>
      <c r="J485" s="2">
        <v>31534711.229166701</v>
      </c>
      <c r="K485" s="4">
        <f t="shared" si="21"/>
        <v>7.4987888584099256</v>
      </c>
      <c r="L485" s="6">
        <v>21.72</v>
      </c>
      <c r="M485" s="25" t="s">
        <v>5019</v>
      </c>
      <c r="N485" s="32" t="str">
        <f t="shared" si="22"/>
        <v/>
      </c>
      <c r="O485" s="36" t="str">
        <f t="shared" si="23"/>
        <v/>
      </c>
    </row>
    <row r="486" spans="1:15" x14ac:dyDescent="0.35">
      <c r="A486" s="5" t="s">
        <v>11</v>
      </c>
      <c r="B486" s="1" t="s">
        <v>443</v>
      </c>
      <c r="C486" s="1" t="s">
        <v>444</v>
      </c>
      <c r="D486" s="1" t="b">
        <v>0</v>
      </c>
      <c r="E486" s="1" t="b">
        <v>1</v>
      </c>
      <c r="F486" s="1">
        <v>20.509193776520501</v>
      </c>
      <c r="G486" s="1">
        <v>13</v>
      </c>
      <c r="H486" s="1">
        <v>17</v>
      </c>
      <c r="I486" s="1">
        <v>13</v>
      </c>
      <c r="J486" s="2">
        <v>31265129.770833299</v>
      </c>
      <c r="K486" s="4">
        <f t="shared" si="21"/>
        <v>7.4950602356279079</v>
      </c>
      <c r="L486" s="6">
        <v>34.32</v>
      </c>
      <c r="M486" s="25" t="s">
        <v>5020</v>
      </c>
      <c r="N486" s="32" t="str">
        <f t="shared" si="22"/>
        <v/>
      </c>
      <c r="O486" s="36" t="str">
        <f t="shared" si="23"/>
        <v/>
      </c>
    </row>
    <row r="487" spans="1:15" x14ac:dyDescent="0.35">
      <c r="A487" s="5" t="s">
        <v>11</v>
      </c>
      <c r="B487" s="1" t="s">
        <v>1453</v>
      </c>
      <c r="C487" s="1" t="s">
        <v>1454</v>
      </c>
      <c r="D487" s="1" t="b">
        <v>0</v>
      </c>
      <c r="E487" s="1" t="b">
        <v>1</v>
      </c>
      <c r="F487" s="1">
        <v>24.644549763033201</v>
      </c>
      <c r="G487" s="1">
        <v>5</v>
      </c>
      <c r="H487" s="1">
        <v>9</v>
      </c>
      <c r="I487" s="1">
        <v>4</v>
      </c>
      <c r="J487" s="2">
        <v>31232635.583333299</v>
      </c>
      <c r="K487" s="4">
        <f t="shared" si="21"/>
        <v>7.4946086339580953</v>
      </c>
      <c r="L487" s="6">
        <v>17.04</v>
      </c>
      <c r="M487" s="25" t="s">
        <v>5021</v>
      </c>
      <c r="N487" s="32" t="str">
        <f t="shared" si="22"/>
        <v/>
      </c>
      <c r="O487" s="36" t="str">
        <f t="shared" si="23"/>
        <v/>
      </c>
    </row>
    <row r="488" spans="1:15" x14ac:dyDescent="0.35">
      <c r="A488" s="5" t="s">
        <v>11</v>
      </c>
      <c r="B488" s="1" t="s">
        <v>1063</v>
      </c>
      <c r="C488" s="1" t="s">
        <v>1064</v>
      </c>
      <c r="D488" s="1" t="b">
        <v>0</v>
      </c>
      <c r="E488" s="1" t="b">
        <v>1</v>
      </c>
      <c r="F488" s="1">
        <v>31.192660550458701</v>
      </c>
      <c r="G488" s="1">
        <v>6</v>
      </c>
      <c r="H488" s="1">
        <v>8</v>
      </c>
      <c r="I488" s="1">
        <v>5</v>
      </c>
      <c r="J488" s="2">
        <v>31195332.8046875</v>
      </c>
      <c r="K488" s="4">
        <f t="shared" si="21"/>
        <v>7.4940896232239016</v>
      </c>
      <c r="L488" s="6">
        <v>21.86</v>
      </c>
      <c r="M488" s="25" t="s">
        <v>5022</v>
      </c>
      <c r="N488" s="32" t="str">
        <f t="shared" si="22"/>
        <v/>
      </c>
      <c r="O488" s="36" t="str">
        <f t="shared" si="23"/>
        <v/>
      </c>
    </row>
    <row r="489" spans="1:15" x14ac:dyDescent="0.35">
      <c r="A489" s="5" t="s">
        <v>11</v>
      </c>
      <c r="B489" s="1" t="s">
        <v>2307</v>
      </c>
      <c r="C489" s="1" t="s">
        <v>2308</v>
      </c>
      <c r="D489" s="1" t="b">
        <v>0</v>
      </c>
      <c r="E489" s="1" t="b">
        <v>1</v>
      </c>
      <c r="F489" s="1">
        <v>6.5789473684210504</v>
      </c>
      <c r="G489" s="1">
        <v>2</v>
      </c>
      <c r="H489" s="1">
        <v>4</v>
      </c>
      <c r="I489" s="1">
        <v>2</v>
      </c>
      <c r="J489" s="2">
        <v>30674555.65625</v>
      </c>
      <c r="K489" s="4">
        <f t="shared" si="21"/>
        <v>7.4867782803660701</v>
      </c>
      <c r="L489" s="6">
        <v>9.42</v>
      </c>
      <c r="M489" s="25" t="s">
        <v>5023</v>
      </c>
      <c r="N489" s="32" t="str">
        <f t="shared" si="22"/>
        <v/>
      </c>
      <c r="O489" s="36" t="str">
        <f t="shared" si="23"/>
        <v/>
      </c>
    </row>
    <row r="490" spans="1:15" x14ac:dyDescent="0.35">
      <c r="A490" s="5" t="s">
        <v>11</v>
      </c>
      <c r="B490" s="1" t="s">
        <v>203</v>
      </c>
      <c r="C490" s="1" t="s">
        <v>204</v>
      </c>
      <c r="D490" s="1" t="b">
        <v>0</v>
      </c>
      <c r="E490" s="1" t="b">
        <v>1</v>
      </c>
      <c r="F490" s="1">
        <v>23.324851569126398</v>
      </c>
      <c r="G490" s="1">
        <v>20</v>
      </c>
      <c r="H490" s="1">
        <v>23</v>
      </c>
      <c r="I490" s="1">
        <v>20</v>
      </c>
      <c r="J490" s="2">
        <v>30558074.09375</v>
      </c>
      <c r="K490" s="4">
        <f t="shared" si="21"/>
        <v>7.4851259795890694</v>
      </c>
      <c r="L490" s="6">
        <v>54.69</v>
      </c>
      <c r="M490" s="25" t="s">
        <v>5024</v>
      </c>
      <c r="N490" s="32" t="str">
        <f t="shared" si="22"/>
        <v/>
      </c>
      <c r="O490" s="36" t="str">
        <f t="shared" si="23"/>
        <v/>
      </c>
    </row>
    <row r="491" spans="1:15" x14ac:dyDescent="0.35">
      <c r="A491" s="5" t="s">
        <v>11</v>
      </c>
      <c r="B491" s="1" t="s">
        <v>219</v>
      </c>
      <c r="C491" s="1" t="s">
        <v>220</v>
      </c>
      <c r="D491" s="1" t="b">
        <v>0</v>
      </c>
      <c r="E491" s="1" t="b">
        <v>1</v>
      </c>
      <c r="F491" s="1">
        <v>33.604336043360398</v>
      </c>
      <c r="G491" s="1">
        <v>18</v>
      </c>
      <c r="H491" s="1">
        <v>18</v>
      </c>
      <c r="I491" s="1">
        <v>18</v>
      </c>
      <c r="J491" s="2">
        <v>30555586.8203125</v>
      </c>
      <c r="K491" s="4">
        <f t="shared" si="21"/>
        <v>7.4850906287652652</v>
      </c>
      <c r="L491" s="6">
        <v>52.56</v>
      </c>
      <c r="M491" s="25" t="s">
        <v>5025</v>
      </c>
      <c r="N491" s="32" t="str">
        <f t="shared" si="22"/>
        <v/>
      </c>
      <c r="O491" s="36" t="str">
        <f t="shared" si="23"/>
        <v/>
      </c>
    </row>
    <row r="492" spans="1:15" x14ac:dyDescent="0.35">
      <c r="A492" s="5" t="s">
        <v>11</v>
      </c>
      <c r="B492" s="1" t="s">
        <v>223</v>
      </c>
      <c r="C492" s="1" t="s">
        <v>224</v>
      </c>
      <c r="D492" s="1" t="b">
        <v>0</v>
      </c>
      <c r="E492" s="1" t="b">
        <v>1</v>
      </c>
      <c r="F492" s="1">
        <v>30.949105914718</v>
      </c>
      <c r="G492" s="1">
        <v>18</v>
      </c>
      <c r="H492" s="1">
        <v>23</v>
      </c>
      <c r="I492" s="1">
        <v>18</v>
      </c>
      <c r="J492" s="2">
        <v>30530835.294270799</v>
      </c>
      <c r="K492" s="4">
        <f t="shared" si="21"/>
        <v>7.484738686340263</v>
      </c>
      <c r="L492" s="6">
        <v>53.77</v>
      </c>
      <c r="M492" s="25" t="s">
        <v>5026</v>
      </c>
      <c r="N492" s="32" t="str">
        <f t="shared" si="22"/>
        <v/>
      </c>
      <c r="O492" s="36" t="str">
        <f t="shared" si="23"/>
        <v/>
      </c>
    </row>
    <row r="493" spans="1:15" x14ac:dyDescent="0.35">
      <c r="A493" s="5" t="s">
        <v>11</v>
      </c>
      <c r="B493" s="1" t="s">
        <v>1165</v>
      </c>
      <c r="C493" s="1" t="s">
        <v>1166</v>
      </c>
      <c r="D493" s="1" t="b">
        <v>0</v>
      </c>
      <c r="E493" s="1" t="b">
        <v>1</v>
      </c>
      <c r="F493" s="1">
        <v>44.660194174757301</v>
      </c>
      <c r="G493" s="1">
        <v>6</v>
      </c>
      <c r="H493" s="1">
        <v>7</v>
      </c>
      <c r="I493" s="1">
        <v>6</v>
      </c>
      <c r="J493" s="2">
        <v>30461681.752604201</v>
      </c>
      <c r="K493" s="4">
        <f t="shared" si="21"/>
        <v>7.4837538765349541</v>
      </c>
      <c r="L493" s="6">
        <v>18.98</v>
      </c>
      <c r="M493" s="25" t="s">
        <v>5027</v>
      </c>
      <c r="N493" s="32" t="str">
        <f t="shared" si="22"/>
        <v/>
      </c>
      <c r="O493" s="36" t="str">
        <f t="shared" si="23"/>
        <v/>
      </c>
    </row>
    <row r="494" spans="1:15" x14ac:dyDescent="0.35">
      <c r="A494" s="5" t="s">
        <v>11</v>
      </c>
      <c r="B494" s="1" t="s">
        <v>461</v>
      </c>
      <c r="C494" s="1" t="s">
        <v>462</v>
      </c>
      <c r="D494" s="1" t="b">
        <v>0</v>
      </c>
      <c r="E494" s="1" t="b">
        <v>1</v>
      </c>
      <c r="F494" s="1">
        <v>26.045627376425902</v>
      </c>
      <c r="G494" s="1">
        <v>13</v>
      </c>
      <c r="H494" s="1">
        <v>15</v>
      </c>
      <c r="I494" s="1">
        <v>13</v>
      </c>
      <c r="J494" s="2">
        <v>30445553.143229201</v>
      </c>
      <c r="K494" s="4">
        <f t="shared" si="21"/>
        <v>7.4835238688444692</v>
      </c>
      <c r="L494" s="6">
        <v>35.28</v>
      </c>
      <c r="M494" s="25" t="s">
        <v>5028</v>
      </c>
      <c r="N494" s="32" t="str">
        <f t="shared" si="22"/>
        <v/>
      </c>
      <c r="O494" s="36" t="str">
        <f t="shared" si="23"/>
        <v/>
      </c>
    </row>
    <row r="495" spans="1:15" x14ac:dyDescent="0.35">
      <c r="A495" s="5" t="s">
        <v>11</v>
      </c>
      <c r="B495" s="1" t="s">
        <v>1381</v>
      </c>
      <c r="C495" s="1" t="s">
        <v>1382</v>
      </c>
      <c r="D495" s="1" t="b">
        <v>0</v>
      </c>
      <c r="E495" s="1" t="b">
        <v>1</v>
      </c>
      <c r="F495" s="1">
        <v>19.801980198019798</v>
      </c>
      <c r="G495" s="1">
        <v>4</v>
      </c>
      <c r="H495" s="1">
        <v>4</v>
      </c>
      <c r="I495" s="1">
        <v>4</v>
      </c>
      <c r="J495" s="2">
        <v>30418914.322916701</v>
      </c>
      <c r="K495" s="4">
        <f t="shared" si="21"/>
        <v>7.4831437096518743</v>
      </c>
      <c r="L495" s="6">
        <v>14.48</v>
      </c>
      <c r="M495" s="25" t="s">
        <v>5029</v>
      </c>
      <c r="N495" s="32" t="str">
        <f t="shared" si="22"/>
        <v/>
      </c>
      <c r="O495" s="36" t="str">
        <f t="shared" si="23"/>
        <v/>
      </c>
    </row>
    <row r="496" spans="1:15" x14ac:dyDescent="0.35">
      <c r="A496" s="5" t="s">
        <v>11</v>
      </c>
      <c r="B496" s="1" t="s">
        <v>421</v>
      </c>
      <c r="C496" s="1" t="s">
        <v>422</v>
      </c>
      <c r="D496" s="1" t="b">
        <v>0</v>
      </c>
      <c r="E496" s="1" t="b">
        <v>1</v>
      </c>
      <c r="F496" s="1">
        <v>38.557993730407503</v>
      </c>
      <c r="G496" s="1">
        <v>10</v>
      </c>
      <c r="H496" s="1">
        <v>18</v>
      </c>
      <c r="I496" s="1">
        <v>9</v>
      </c>
      <c r="J496" s="2">
        <v>30371941.057291701</v>
      </c>
      <c r="K496" s="4">
        <f t="shared" si="21"/>
        <v>7.4824725483730781</v>
      </c>
      <c r="L496" s="6">
        <v>39.880000000000003</v>
      </c>
      <c r="M496" s="25" t="s">
        <v>5030</v>
      </c>
      <c r="N496" s="32" t="str">
        <f t="shared" si="22"/>
        <v/>
      </c>
      <c r="O496" s="36" t="str">
        <f t="shared" si="23"/>
        <v/>
      </c>
    </row>
    <row r="497" spans="1:15" x14ac:dyDescent="0.35">
      <c r="A497" s="5" t="s">
        <v>11</v>
      </c>
      <c r="B497" s="1" t="s">
        <v>313</v>
      </c>
      <c r="C497" s="1" t="s">
        <v>314</v>
      </c>
      <c r="D497" s="1" t="b">
        <v>0</v>
      </c>
      <c r="E497" s="1" t="b">
        <v>1</v>
      </c>
      <c r="F497" s="1">
        <v>30.882352941176499</v>
      </c>
      <c r="G497" s="1">
        <v>13</v>
      </c>
      <c r="H497" s="1">
        <v>17</v>
      </c>
      <c r="I497" s="1">
        <v>13</v>
      </c>
      <c r="J497" s="2">
        <v>30307884.2890625</v>
      </c>
      <c r="K497" s="4">
        <f t="shared" si="21"/>
        <v>7.4815556205096341</v>
      </c>
      <c r="L497" s="6">
        <v>45.4</v>
      </c>
      <c r="M497" s="25" t="s">
        <v>5031</v>
      </c>
      <c r="N497" s="32" t="str">
        <f t="shared" si="22"/>
        <v/>
      </c>
      <c r="O497" s="36" t="str">
        <f t="shared" si="23"/>
        <v/>
      </c>
    </row>
    <row r="498" spans="1:15" x14ac:dyDescent="0.35">
      <c r="A498" s="5" t="s">
        <v>11</v>
      </c>
      <c r="B498" s="1" t="s">
        <v>1633</v>
      </c>
      <c r="C498" s="1" t="s">
        <v>1634</v>
      </c>
      <c r="D498" s="1" t="b">
        <v>0</v>
      </c>
      <c r="E498" s="1" t="b">
        <v>1</v>
      </c>
      <c r="F498" s="1">
        <v>15.4166666666667</v>
      </c>
      <c r="G498" s="1">
        <v>4</v>
      </c>
      <c r="H498" s="1">
        <v>6</v>
      </c>
      <c r="I498" s="1">
        <v>4</v>
      </c>
      <c r="J498" s="2">
        <v>30287172.091145799</v>
      </c>
      <c r="K498" s="4">
        <f t="shared" si="21"/>
        <v>7.4812587252131859</v>
      </c>
      <c r="L498" s="6">
        <v>12.63</v>
      </c>
      <c r="M498" s="25" t="s">
        <v>5032</v>
      </c>
      <c r="N498" s="32" t="str">
        <f t="shared" si="22"/>
        <v/>
      </c>
      <c r="O498" s="36" t="str">
        <f t="shared" si="23"/>
        <v/>
      </c>
    </row>
    <row r="499" spans="1:15" x14ac:dyDescent="0.35">
      <c r="A499" s="5" t="s">
        <v>11</v>
      </c>
      <c r="B499" s="1" t="s">
        <v>642</v>
      </c>
      <c r="C499" s="1" t="s">
        <v>643</v>
      </c>
      <c r="D499" s="1" t="b">
        <v>0</v>
      </c>
      <c r="E499" s="1" t="b">
        <v>1</v>
      </c>
      <c r="F499" s="1">
        <v>56.279069767441896</v>
      </c>
      <c r="G499" s="1">
        <v>8</v>
      </c>
      <c r="H499" s="1">
        <v>10</v>
      </c>
      <c r="I499" s="1">
        <v>6</v>
      </c>
      <c r="J499" s="2">
        <v>30237740.270833299</v>
      </c>
      <c r="K499" s="4">
        <f t="shared" si="21"/>
        <v>7.4805493323127212</v>
      </c>
      <c r="L499" s="6">
        <v>30.53</v>
      </c>
      <c r="M499" s="25" t="s">
        <v>5033</v>
      </c>
      <c r="N499" s="32" t="str">
        <f t="shared" si="22"/>
        <v/>
      </c>
      <c r="O499" s="36" t="str">
        <f t="shared" si="23"/>
        <v/>
      </c>
    </row>
    <row r="500" spans="1:15" x14ac:dyDescent="0.35">
      <c r="A500" s="5" t="s">
        <v>11</v>
      </c>
      <c r="B500" s="1" t="s">
        <v>618</v>
      </c>
      <c r="C500" s="1" t="s">
        <v>619</v>
      </c>
      <c r="D500" s="1" t="b">
        <v>0</v>
      </c>
      <c r="E500" s="1" t="b">
        <v>1</v>
      </c>
      <c r="F500" s="1">
        <v>32.1766561514196</v>
      </c>
      <c r="G500" s="1">
        <v>9</v>
      </c>
      <c r="H500" s="1">
        <v>11</v>
      </c>
      <c r="I500" s="1">
        <v>9</v>
      </c>
      <c r="J500" s="2">
        <v>30030362.933593798</v>
      </c>
      <c r="K500" s="4">
        <f t="shared" si="21"/>
        <v>7.4775605809204135</v>
      </c>
      <c r="L500" s="6">
        <v>26.44</v>
      </c>
      <c r="M500" s="25" t="s">
        <v>5034</v>
      </c>
      <c r="N500" s="32" t="str">
        <f t="shared" si="22"/>
        <v/>
      </c>
      <c r="O500" s="36" t="str">
        <f t="shared" si="23"/>
        <v/>
      </c>
    </row>
    <row r="501" spans="1:15" x14ac:dyDescent="0.35">
      <c r="A501" s="5" t="s">
        <v>11</v>
      </c>
      <c r="B501" s="1" t="s">
        <v>638</v>
      </c>
      <c r="C501" s="1" t="s">
        <v>639</v>
      </c>
      <c r="D501" s="1" t="b">
        <v>0</v>
      </c>
      <c r="E501" s="1" t="b">
        <v>1</v>
      </c>
      <c r="F501" s="1">
        <v>23.483365949119399</v>
      </c>
      <c r="G501" s="1">
        <v>9</v>
      </c>
      <c r="H501" s="1">
        <v>12</v>
      </c>
      <c r="I501" s="1">
        <v>9</v>
      </c>
      <c r="J501" s="2">
        <v>29889276.3125</v>
      </c>
      <c r="K501" s="4">
        <f t="shared" si="21"/>
        <v>7.4755153999073727</v>
      </c>
      <c r="L501" s="6">
        <v>31.65</v>
      </c>
      <c r="M501" s="25" t="s">
        <v>5035</v>
      </c>
      <c r="N501" s="32" t="str">
        <f t="shared" si="22"/>
        <v/>
      </c>
      <c r="O501" s="36" t="str">
        <f t="shared" si="23"/>
        <v/>
      </c>
    </row>
    <row r="502" spans="1:15" x14ac:dyDescent="0.35">
      <c r="A502" s="5" t="s">
        <v>11</v>
      </c>
      <c r="B502" s="1" t="s">
        <v>500</v>
      </c>
      <c r="C502" s="1" t="s">
        <v>501</v>
      </c>
      <c r="D502" s="1" t="b">
        <v>0</v>
      </c>
      <c r="E502" s="1" t="b">
        <v>1</v>
      </c>
      <c r="F502" s="1">
        <v>21.555915721231798</v>
      </c>
      <c r="G502" s="1">
        <v>11</v>
      </c>
      <c r="H502" s="1">
        <v>15</v>
      </c>
      <c r="I502" s="1">
        <v>11</v>
      </c>
      <c r="J502" s="2">
        <v>29847697.880208299</v>
      </c>
      <c r="K502" s="4">
        <f t="shared" si="21"/>
        <v>7.474910840105994</v>
      </c>
      <c r="L502" s="6">
        <v>34.619999999999997</v>
      </c>
      <c r="M502" s="25" t="s">
        <v>5036</v>
      </c>
      <c r="N502" s="32" t="str">
        <f t="shared" si="22"/>
        <v/>
      </c>
      <c r="O502" s="36" t="str">
        <f t="shared" si="23"/>
        <v/>
      </c>
    </row>
    <row r="503" spans="1:15" x14ac:dyDescent="0.35">
      <c r="A503" s="5" t="s">
        <v>11</v>
      </c>
      <c r="B503" s="1" t="s">
        <v>2175</v>
      </c>
      <c r="C503" s="1" t="s">
        <v>2176</v>
      </c>
      <c r="D503" s="1" t="b">
        <v>0</v>
      </c>
      <c r="E503" s="1" t="b">
        <v>1</v>
      </c>
      <c r="F503" s="1">
        <v>26.219512195122</v>
      </c>
      <c r="G503" s="1">
        <v>4</v>
      </c>
      <c r="H503" s="1">
        <v>5</v>
      </c>
      <c r="I503" s="1">
        <v>3</v>
      </c>
      <c r="J503" s="2">
        <v>29840535.427083299</v>
      </c>
      <c r="K503" s="4">
        <f t="shared" si="21"/>
        <v>7.4748066113925056</v>
      </c>
      <c r="L503" s="6">
        <v>8.6199999999999992</v>
      </c>
      <c r="M503" s="25" t="s">
        <v>5037</v>
      </c>
      <c r="N503" s="32" t="str">
        <f t="shared" si="22"/>
        <v/>
      </c>
      <c r="O503" s="36" t="str">
        <f t="shared" si="23"/>
        <v/>
      </c>
    </row>
    <row r="504" spans="1:15" x14ac:dyDescent="0.35">
      <c r="A504" s="5" t="s">
        <v>11</v>
      </c>
      <c r="B504" s="1" t="s">
        <v>612</v>
      </c>
      <c r="C504" s="1" t="s">
        <v>613</v>
      </c>
      <c r="D504" s="1" t="b">
        <v>0</v>
      </c>
      <c r="E504" s="1" t="b">
        <v>1</v>
      </c>
      <c r="F504" s="1">
        <v>17.4211248285322</v>
      </c>
      <c r="G504" s="1">
        <v>10</v>
      </c>
      <c r="H504" s="1">
        <v>11</v>
      </c>
      <c r="I504" s="1">
        <v>10</v>
      </c>
      <c r="J504" s="2">
        <v>29773613.221354201</v>
      </c>
      <c r="K504" s="4">
        <f t="shared" si="21"/>
        <v>7.4738315423012667</v>
      </c>
      <c r="L504" s="6">
        <v>30.89</v>
      </c>
      <c r="M504" s="25" t="s">
        <v>5038</v>
      </c>
      <c r="N504" s="32" t="str">
        <f t="shared" si="22"/>
        <v/>
      </c>
      <c r="O504" s="36" t="str">
        <f t="shared" si="23"/>
        <v/>
      </c>
    </row>
    <row r="505" spans="1:15" x14ac:dyDescent="0.35">
      <c r="A505" s="5" t="s">
        <v>11</v>
      </c>
      <c r="B505" s="1" t="s">
        <v>329</v>
      </c>
      <c r="C505" s="1" t="s">
        <v>330</v>
      </c>
      <c r="D505" s="1" t="b">
        <v>0</v>
      </c>
      <c r="E505" s="1" t="b">
        <v>1</v>
      </c>
      <c r="F505" s="1">
        <v>28.267477203647399</v>
      </c>
      <c r="G505" s="1">
        <v>14</v>
      </c>
      <c r="H505" s="1">
        <v>17</v>
      </c>
      <c r="I505" s="1">
        <v>14</v>
      </c>
      <c r="J505" s="2">
        <v>29678343.6875</v>
      </c>
      <c r="K505" s="4">
        <f t="shared" si="21"/>
        <v>7.4724396598330305</v>
      </c>
      <c r="L505" s="6">
        <v>39.700000000000003</v>
      </c>
      <c r="M505" s="25" t="s">
        <v>5039</v>
      </c>
      <c r="N505" s="32" t="str">
        <f t="shared" si="22"/>
        <v/>
      </c>
      <c r="O505" s="36" t="str">
        <f t="shared" si="23"/>
        <v/>
      </c>
    </row>
    <row r="506" spans="1:15" x14ac:dyDescent="0.35">
      <c r="A506" s="5" t="s">
        <v>11</v>
      </c>
      <c r="B506" s="1" t="s">
        <v>3119</v>
      </c>
      <c r="C506" s="1" t="s">
        <v>3120</v>
      </c>
      <c r="D506" s="1" t="b">
        <v>0</v>
      </c>
      <c r="E506" s="1" t="b">
        <v>1</v>
      </c>
      <c r="F506" s="1">
        <v>9.4276094276094309</v>
      </c>
      <c r="G506" s="1">
        <v>3</v>
      </c>
      <c r="H506" s="1">
        <v>4</v>
      </c>
      <c r="I506" s="1">
        <v>2</v>
      </c>
      <c r="J506" s="2">
        <v>29643479.751953099</v>
      </c>
      <c r="K506" s="4">
        <f t="shared" si="21"/>
        <v>7.4719291827205341</v>
      </c>
      <c r="L506" s="6">
        <v>8.83</v>
      </c>
      <c r="M506" s="25" t="s">
        <v>5040</v>
      </c>
      <c r="N506" s="32" t="str">
        <f t="shared" si="22"/>
        <v/>
      </c>
      <c r="O506" s="36" t="str">
        <f t="shared" si="23"/>
        <v/>
      </c>
    </row>
    <row r="507" spans="1:15" x14ac:dyDescent="0.35">
      <c r="A507" s="5" t="s">
        <v>11</v>
      </c>
      <c r="B507" s="1" t="s">
        <v>1143</v>
      </c>
      <c r="C507" s="1" t="s">
        <v>1144</v>
      </c>
      <c r="D507" s="1" t="b">
        <v>0</v>
      </c>
      <c r="E507" s="1" t="b">
        <v>1</v>
      </c>
      <c r="F507" s="1">
        <v>13.602941176470599</v>
      </c>
      <c r="G507" s="1">
        <v>7</v>
      </c>
      <c r="H507" s="1">
        <v>8</v>
      </c>
      <c r="I507" s="1">
        <v>7</v>
      </c>
      <c r="J507" s="2">
        <v>29614060.03125</v>
      </c>
      <c r="K507" s="4">
        <f t="shared" si="21"/>
        <v>7.4714979524177902</v>
      </c>
      <c r="L507" s="6">
        <v>14.13</v>
      </c>
      <c r="M507" s="25" t="s">
        <v>5041</v>
      </c>
      <c r="N507" s="32" t="str">
        <f t="shared" si="22"/>
        <v/>
      </c>
      <c r="O507" s="36" t="str">
        <f t="shared" si="23"/>
        <v/>
      </c>
    </row>
    <row r="508" spans="1:15" x14ac:dyDescent="0.35">
      <c r="A508" s="5" t="s">
        <v>11</v>
      </c>
      <c r="B508" s="1" t="s">
        <v>1791</v>
      </c>
      <c r="C508" s="1" t="s">
        <v>1792</v>
      </c>
      <c r="D508" s="1" t="b">
        <v>0</v>
      </c>
      <c r="E508" s="1" t="b">
        <v>1</v>
      </c>
      <c r="F508" s="1">
        <v>22.727272727272702</v>
      </c>
      <c r="G508" s="1">
        <v>3</v>
      </c>
      <c r="H508" s="1">
        <v>5</v>
      </c>
      <c r="I508" s="1">
        <v>3</v>
      </c>
      <c r="J508" s="2">
        <v>29600430.5625</v>
      </c>
      <c r="K508" s="4">
        <f t="shared" si="21"/>
        <v>7.4712980282737309</v>
      </c>
      <c r="L508" s="6">
        <v>14.26</v>
      </c>
      <c r="M508" s="25" t="s">
        <v>5042</v>
      </c>
      <c r="N508" s="32" t="str">
        <f t="shared" si="22"/>
        <v/>
      </c>
      <c r="O508" s="36" t="str">
        <f t="shared" si="23"/>
        <v/>
      </c>
    </row>
    <row r="509" spans="1:15" x14ac:dyDescent="0.35">
      <c r="A509" s="5" t="s">
        <v>11</v>
      </c>
      <c r="B509" s="1" t="s">
        <v>1149</v>
      </c>
      <c r="C509" s="1" t="s">
        <v>1150</v>
      </c>
      <c r="D509" s="1" t="b">
        <v>0</v>
      </c>
      <c r="E509" s="1" t="b">
        <v>1</v>
      </c>
      <c r="F509" s="1">
        <v>28.762541806020099</v>
      </c>
      <c r="G509" s="1">
        <v>5</v>
      </c>
      <c r="H509" s="1">
        <v>6</v>
      </c>
      <c r="I509" s="1">
        <v>5</v>
      </c>
      <c r="J509" s="2">
        <v>29403831.528645799</v>
      </c>
      <c r="K509" s="4">
        <f t="shared" si="21"/>
        <v>7.46840392576342</v>
      </c>
      <c r="L509" s="6">
        <v>16.79</v>
      </c>
      <c r="M509" s="25" t="s">
        <v>5043</v>
      </c>
      <c r="N509" s="32" t="str">
        <f t="shared" si="22"/>
        <v/>
      </c>
      <c r="O509" s="36" t="str">
        <f t="shared" si="23"/>
        <v/>
      </c>
    </row>
    <row r="510" spans="1:15" x14ac:dyDescent="0.35">
      <c r="A510" s="5" t="s">
        <v>11</v>
      </c>
      <c r="B510" s="1" t="s">
        <v>1675</v>
      </c>
      <c r="C510" s="1" t="s">
        <v>1676</v>
      </c>
      <c r="D510" s="1" t="b">
        <v>1</v>
      </c>
      <c r="E510" s="1" t="b">
        <v>0</v>
      </c>
      <c r="F510" s="1">
        <v>34.831460674157299</v>
      </c>
      <c r="G510" s="1">
        <v>5</v>
      </c>
      <c r="H510" s="1">
        <v>6</v>
      </c>
      <c r="I510" s="1">
        <v>5</v>
      </c>
      <c r="J510" s="2">
        <v>29273590.09375</v>
      </c>
      <c r="K510" s="4">
        <f t="shared" si="21"/>
        <v>7.4664759872883932</v>
      </c>
      <c r="L510" s="6">
        <v>14.89</v>
      </c>
      <c r="M510" s="25" t="s">
        <v>5044</v>
      </c>
      <c r="N510" s="32" t="str">
        <f t="shared" si="22"/>
        <v/>
      </c>
      <c r="O510" s="36" t="str">
        <f t="shared" si="23"/>
        <v/>
      </c>
    </row>
    <row r="511" spans="1:15" x14ac:dyDescent="0.35">
      <c r="A511" s="5" t="s">
        <v>11</v>
      </c>
      <c r="B511" s="1" t="s">
        <v>367</v>
      </c>
      <c r="C511" s="1" t="s">
        <v>368</v>
      </c>
      <c r="D511" s="1" t="b">
        <v>0</v>
      </c>
      <c r="E511" s="1" t="b">
        <v>1</v>
      </c>
      <c r="F511" s="1">
        <v>38.0414312617702</v>
      </c>
      <c r="G511" s="1">
        <v>16</v>
      </c>
      <c r="H511" s="1">
        <v>19</v>
      </c>
      <c r="I511" s="1">
        <v>16</v>
      </c>
      <c r="J511" s="2">
        <v>29129279.958333299</v>
      </c>
      <c r="K511" s="4">
        <f t="shared" si="21"/>
        <v>7.4643297495096625</v>
      </c>
      <c r="L511" s="6">
        <v>39.76</v>
      </c>
      <c r="M511" s="25" t="s">
        <v>5046</v>
      </c>
      <c r="N511" s="32" t="str">
        <f t="shared" si="22"/>
        <v/>
      </c>
      <c r="O511" s="36" t="str">
        <f t="shared" si="23"/>
        <v/>
      </c>
    </row>
    <row r="512" spans="1:15" x14ac:dyDescent="0.35">
      <c r="A512" s="5" t="s">
        <v>11</v>
      </c>
      <c r="B512" s="1" t="s">
        <v>166</v>
      </c>
      <c r="C512" s="1" t="s">
        <v>167</v>
      </c>
      <c r="D512" s="1" t="b">
        <v>0</v>
      </c>
      <c r="E512" s="1" t="b">
        <v>1</v>
      </c>
      <c r="F512" s="1">
        <v>39.461172741679903</v>
      </c>
      <c r="G512" s="1">
        <v>17</v>
      </c>
      <c r="H512" s="1">
        <v>22</v>
      </c>
      <c r="I512" s="1">
        <v>17</v>
      </c>
      <c r="J512" s="2">
        <v>29071238.979166701</v>
      </c>
      <c r="K512" s="4">
        <f t="shared" si="21"/>
        <v>7.4634635412423549</v>
      </c>
      <c r="L512" s="6">
        <v>60.89</v>
      </c>
      <c r="M512" s="25" t="s">
        <v>5047</v>
      </c>
      <c r="N512" s="32" t="str">
        <f t="shared" si="22"/>
        <v/>
      </c>
      <c r="O512" s="36" t="str">
        <f t="shared" si="23"/>
        <v/>
      </c>
    </row>
    <row r="513" spans="1:15" x14ac:dyDescent="0.35">
      <c r="A513" s="5" t="s">
        <v>11</v>
      </c>
      <c r="B513" s="1" t="s">
        <v>1515</v>
      </c>
      <c r="C513" s="1" t="s">
        <v>1516</v>
      </c>
      <c r="D513" s="1" t="b">
        <v>0</v>
      </c>
      <c r="E513" s="1" t="b">
        <v>1</v>
      </c>
      <c r="F513" s="1">
        <v>14.473684210526301</v>
      </c>
      <c r="G513" s="1">
        <v>6</v>
      </c>
      <c r="H513" s="1">
        <v>8</v>
      </c>
      <c r="I513" s="1">
        <v>6</v>
      </c>
      <c r="J513" s="2">
        <v>29056257.809895799</v>
      </c>
      <c r="K513" s="4">
        <f t="shared" si="21"/>
        <v>7.4632396802591625</v>
      </c>
      <c r="L513" s="6">
        <v>17.98</v>
      </c>
      <c r="M513" s="25" t="s">
        <v>5048</v>
      </c>
      <c r="N513" s="32" t="str">
        <f t="shared" si="22"/>
        <v/>
      </c>
      <c r="O513" s="36" t="str">
        <f t="shared" si="23"/>
        <v/>
      </c>
    </row>
    <row r="514" spans="1:15" x14ac:dyDescent="0.35">
      <c r="A514" s="5" t="s">
        <v>11</v>
      </c>
      <c r="B514" s="1" t="s">
        <v>411</v>
      </c>
      <c r="C514" s="1" t="s">
        <v>412</v>
      </c>
      <c r="D514" s="1" t="b">
        <v>0</v>
      </c>
      <c r="E514" s="1" t="b">
        <v>1</v>
      </c>
      <c r="F514" s="1">
        <v>17.560975609756099</v>
      </c>
      <c r="G514" s="1">
        <v>14</v>
      </c>
      <c r="H514" s="1">
        <v>17</v>
      </c>
      <c r="I514" s="1">
        <v>13</v>
      </c>
      <c r="J514" s="2">
        <v>29038909.549479201</v>
      </c>
      <c r="K514" s="4">
        <f t="shared" si="21"/>
        <v>7.4629803039861962</v>
      </c>
      <c r="L514" s="6">
        <v>31.94</v>
      </c>
      <c r="M514" s="25" t="s">
        <v>5049</v>
      </c>
      <c r="N514" s="32" t="str">
        <f t="shared" si="22"/>
        <v/>
      </c>
      <c r="O514" s="36" t="str">
        <f t="shared" si="23"/>
        <v/>
      </c>
    </row>
    <row r="515" spans="1:15" x14ac:dyDescent="0.35">
      <c r="A515" s="5" t="s">
        <v>11</v>
      </c>
      <c r="B515" s="1" t="s">
        <v>1243</v>
      </c>
      <c r="C515" s="1" t="s">
        <v>1244</v>
      </c>
      <c r="D515" s="1" t="b">
        <v>0</v>
      </c>
      <c r="E515" s="1" t="b">
        <v>1</v>
      </c>
      <c r="F515" s="1">
        <v>54.545454545454497</v>
      </c>
      <c r="G515" s="1">
        <v>6</v>
      </c>
      <c r="H515" s="1">
        <v>9</v>
      </c>
      <c r="I515" s="1">
        <v>6</v>
      </c>
      <c r="J515" s="2">
        <v>29007502.1875</v>
      </c>
      <c r="K515" s="4">
        <f t="shared" si="21"/>
        <v>7.4625103336668728</v>
      </c>
      <c r="L515" s="6">
        <v>22.09</v>
      </c>
      <c r="M515" s="25" t="s">
        <v>5050</v>
      </c>
      <c r="N515" s="32" t="str">
        <f t="shared" si="22"/>
        <v/>
      </c>
      <c r="O515" s="36" t="str">
        <f t="shared" si="23"/>
        <v/>
      </c>
    </row>
    <row r="516" spans="1:15" x14ac:dyDescent="0.35">
      <c r="A516" s="5" t="s">
        <v>11</v>
      </c>
      <c r="B516" s="1" t="s">
        <v>2023</v>
      </c>
      <c r="C516" s="1" t="s">
        <v>2024</v>
      </c>
      <c r="D516" s="1" t="b">
        <v>0</v>
      </c>
      <c r="E516" s="1" t="b">
        <v>1</v>
      </c>
      <c r="F516" s="1">
        <v>13.602015113350101</v>
      </c>
      <c r="G516" s="1">
        <v>5</v>
      </c>
      <c r="H516" s="1">
        <v>5</v>
      </c>
      <c r="I516" s="1">
        <v>5</v>
      </c>
      <c r="J516" s="2">
        <v>28987740.8671875</v>
      </c>
      <c r="K516" s="4">
        <f t="shared" ref="K516:K579" si="24">IF(ISNUMBER(J516),LOG(J516,10),"0")</f>
        <v>7.462214370334471</v>
      </c>
      <c r="L516" s="6">
        <v>10.9</v>
      </c>
      <c r="M516" s="25" t="s">
        <v>5051</v>
      </c>
      <c r="N516" s="32" t="str">
        <f t="shared" ref="N516:N579" si="25">IF(ISERROR(MID(M516,SEARCH($R$3,M516)-40,80)),"",MID(M516,SEARCH($R$3,M516)-40,80))</f>
        <v/>
      </c>
      <c r="O516" s="36" t="str">
        <f t="shared" si="23"/>
        <v/>
      </c>
    </row>
    <row r="517" spans="1:15" x14ac:dyDescent="0.35">
      <c r="A517" s="5" t="s">
        <v>11</v>
      </c>
      <c r="B517" s="1" t="s">
        <v>3462</v>
      </c>
      <c r="C517" s="1" t="s">
        <v>3463</v>
      </c>
      <c r="D517" s="1" t="b">
        <v>0</v>
      </c>
      <c r="E517" s="1" t="b">
        <v>1</v>
      </c>
      <c r="F517" s="1">
        <v>10.2127659574468</v>
      </c>
      <c r="G517" s="1">
        <v>1</v>
      </c>
      <c r="H517" s="1">
        <v>1</v>
      </c>
      <c r="I517" s="1">
        <v>1</v>
      </c>
      <c r="J517" s="2">
        <v>28922906.78125</v>
      </c>
      <c r="K517" s="4">
        <f t="shared" si="24"/>
        <v>7.4612419378485866</v>
      </c>
      <c r="L517" s="6">
        <v>3.44</v>
      </c>
      <c r="M517" s="25" t="s">
        <v>5052</v>
      </c>
      <c r="N517" s="32" t="str">
        <f t="shared" si="25"/>
        <v/>
      </c>
      <c r="O517" s="36" t="str">
        <f t="shared" ref="O517:O580" si="26">IF(ISERROR(MID(M517,SEARCH($R$4,M517)-40,80)),"",MID(M517,SEARCH($R$4,M517)-40,80))</f>
        <v/>
      </c>
    </row>
    <row r="518" spans="1:15" x14ac:dyDescent="0.35">
      <c r="A518" s="5" t="s">
        <v>11</v>
      </c>
      <c r="B518" s="1" t="s">
        <v>929</v>
      </c>
      <c r="C518" s="1" t="s">
        <v>930</v>
      </c>
      <c r="D518" s="1" t="b">
        <v>0</v>
      </c>
      <c r="E518" s="1" t="b">
        <v>1</v>
      </c>
      <c r="F518" s="1">
        <v>41.037735849056602</v>
      </c>
      <c r="G518" s="1">
        <v>7</v>
      </c>
      <c r="H518" s="1">
        <v>8</v>
      </c>
      <c r="I518" s="1">
        <v>7</v>
      </c>
      <c r="J518" s="2">
        <v>28846760.953125</v>
      </c>
      <c r="K518" s="4">
        <f t="shared" si="24"/>
        <v>7.4600970556492232</v>
      </c>
      <c r="L518" s="6">
        <v>21.08</v>
      </c>
      <c r="M518" s="25" t="s">
        <v>5053</v>
      </c>
      <c r="N518" s="32" t="str">
        <f t="shared" si="25"/>
        <v/>
      </c>
      <c r="O518" s="36" t="str">
        <f t="shared" si="26"/>
        <v/>
      </c>
    </row>
    <row r="519" spans="1:15" x14ac:dyDescent="0.35">
      <c r="A519" s="5" t="s">
        <v>11</v>
      </c>
      <c r="B519" s="1" t="s">
        <v>1775</v>
      </c>
      <c r="C519" s="1" t="s">
        <v>1776</v>
      </c>
      <c r="D519" s="1" t="b">
        <v>0</v>
      </c>
      <c r="E519" s="1" t="b">
        <v>1</v>
      </c>
      <c r="F519" s="1">
        <v>16.475095785440601</v>
      </c>
      <c r="G519" s="1">
        <v>4</v>
      </c>
      <c r="H519" s="1">
        <v>5</v>
      </c>
      <c r="I519" s="1">
        <v>1</v>
      </c>
      <c r="J519" s="2">
        <v>28782075.25</v>
      </c>
      <c r="K519" s="4">
        <f t="shared" si="24"/>
        <v>7.4591221043028462</v>
      </c>
      <c r="L519" s="6">
        <v>12.09</v>
      </c>
      <c r="M519" s="25" t="s">
        <v>5054</v>
      </c>
      <c r="N519" s="32" t="str">
        <f t="shared" si="25"/>
        <v/>
      </c>
      <c r="O519" s="36" t="str">
        <f t="shared" si="26"/>
        <v/>
      </c>
    </row>
    <row r="520" spans="1:15" x14ac:dyDescent="0.35">
      <c r="A520" s="5" t="s">
        <v>11</v>
      </c>
      <c r="B520" s="1" t="s">
        <v>1489</v>
      </c>
      <c r="C520" s="1" t="s">
        <v>1490</v>
      </c>
      <c r="D520" s="1" t="b">
        <v>0</v>
      </c>
      <c r="E520" s="1" t="b">
        <v>1</v>
      </c>
      <c r="F520" s="1">
        <v>23.673469387755102</v>
      </c>
      <c r="G520" s="1">
        <v>5</v>
      </c>
      <c r="H520" s="1">
        <v>7</v>
      </c>
      <c r="I520" s="1">
        <v>5</v>
      </c>
      <c r="J520" s="2">
        <v>28698786.677083299</v>
      </c>
      <c r="K520" s="4">
        <f t="shared" si="24"/>
        <v>7.4578635360863856</v>
      </c>
      <c r="L520" s="6">
        <v>16.600000000000001</v>
      </c>
      <c r="M520" s="25" t="s">
        <v>5055</v>
      </c>
      <c r="N520" s="32" t="str">
        <f t="shared" si="25"/>
        <v/>
      </c>
      <c r="O520" s="36" t="str">
        <f t="shared" si="26"/>
        <v/>
      </c>
    </row>
    <row r="521" spans="1:15" x14ac:dyDescent="0.35">
      <c r="A521" s="5" t="s">
        <v>11</v>
      </c>
      <c r="B521" s="1" t="s">
        <v>1501</v>
      </c>
      <c r="C521" s="1" t="s">
        <v>1502</v>
      </c>
      <c r="D521" s="1" t="b">
        <v>0</v>
      </c>
      <c r="E521" s="1" t="b">
        <v>1</v>
      </c>
      <c r="F521" s="1">
        <v>52.475247524752497</v>
      </c>
      <c r="G521" s="1">
        <v>6</v>
      </c>
      <c r="H521" s="1">
        <v>7</v>
      </c>
      <c r="I521" s="1">
        <v>6</v>
      </c>
      <c r="J521" s="2">
        <v>28650009.302083299</v>
      </c>
      <c r="K521" s="4">
        <f t="shared" si="24"/>
        <v>7.4571247673101366</v>
      </c>
      <c r="L521" s="6">
        <v>15.4</v>
      </c>
      <c r="M521" s="25" t="s">
        <v>5056</v>
      </c>
      <c r="N521" s="32" t="str">
        <f t="shared" si="25"/>
        <v/>
      </c>
      <c r="O521" s="36" t="str">
        <f t="shared" si="26"/>
        <v/>
      </c>
    </row>
    <row r="522" spans="1:15" x14ac:dyDescent="0.35">
      <c r="A522" s="5" t="s">
        <v>11</v>
      </c>
      <c r="B522" s="1" t="s">
        <v>752</v>
      </c>
      <c r="C522" s="1" t="s">
        <v>753</v>
      </c>
      <c r="D522" s="1" t="b">
        <v>0</v>
      </c>
      <c r="E522" s="1" t="b">
        <v>1</v>
      </c>
      <c r="F522" s="1">
        <v>37.8125</v>
      </c>
      <c r="G522" s="1">
        <v>9</v>
      </c>
      <c r="H522" s="1">
        <v>10</v>
      </c>
      <c r="I522" s="1">
        <v>9</v>
      </c>
      <c r="J522" s="2">
        <v>28533463.296875</v>
      </c>
      <c r="K522" s="4">
        <f t="shared" si="24"/>
        <v>7.4553544880761979</v>
      </c>
      <c r="L522" s="6">
        <v>23.06</v>
      </c>
      <c r="M522" s="25" t="s">
        <v>5057</v>
      </c>
      <c r="N522" s="32" t="str">
        <f t="shared" si="25"/>
        <v/>
      </c>
      <c r="O522" s="36" t="str">
        <f t="shared" si="26"/>
        <v/>
      </c>
    </row>
    <row r="523" spans="1:15" x14ac:dyDescent="0.35">
      <c r="A523" s="5" t="s">
        <v>11</v>
      </c>
      <c r="B523" s="1" t="s">
        <v>1759</v>
      </c>
      <c r="C523" s="1" t="s">
        <v>1760</v>
      </c>
      <c r="D523" s="1" t="b">
        <v>0</v>
      </c>
      <c r="E523" s="1" t="b">
        <v>1</v>
      </c>
      <c r="F523" s="1">
        <v>37.583892617449699</v>
      </c>
      <c r="G523" s="1">
        <v>5</v>
      </c>
      <c r="H523" s="1">
        <v>5</v>
      </c>
      <c r="I523" s="1">
        <v>5</v>
      </c>
      <c r="J523" s="2">
        <v>28405016.096354201</v>
      </c>
      <c r="K523" s="4">
        <f t="shared" si="24"/>
        <v>7.4533950397162805</v>
      </c>
      <c r="L523" s="6">
        <v>12.95</v>
      </c>
      <c r="M523" s="25" t="s">
        <v>5058</v>
      </c>
      <c r="N523" s="32" t="str">
        <f t="shared" si="25"/>
        <v/>
      </c>
      <c r="O523" s="36" t="str">
        <f t="shared" si="26"/>
        <v/>
      </c>
    </row>
    <row r="524" spans="1:15" x14ac:dyDescent="0.35">
      <c r="A524" s="5" t="s">
        <v>11</v>
      </c>
      <c r="B524" s="1" t="s">
        <v>662</v>
      </c>
      <c r="C524" s="1" t="s">
        <v>663</v>
      </c>
      <c r="D524" s="1" t="b">
        <v>0</v>
      </c>
      <c r="E524" s="1" t="b">
        <v>1</v>
      </c>
      <c r="F524" s="1">
        <v>21.390374331550799</v>
      </c>
      <c r="G524" s="1">
        <v>10</v>
      </c>
      <c r="H524" s="1">
        <v>10</v>
      </c>
      <c r="I524" s="1">
        <v>10</v>
      </c>
      <c r="J524" s="2">
        <v>28379326.8125</v>
      </c>
      <c r="K524" s="4">
        <f t="shared" si="24"/>
        <v>7.4530020893214521</v>
      </c>
      <c r="L524" s="6">
        <v>27.5</v>
      </c>
      <c r="M524" s="25" t="s">
        <v>5059</v>
      </c>
      <c r="N524" s="32" t="str">
        <f t="shared" si="25"/>
        <v/>
      </c>
      <c r="O524" s="36" t="str">
        <f t="shared" si="26"/>
        <v/>
      </c>
    </row>
    <row r="525" spans="1:15" x14ac:dyDescent="0.35">
      <c r="A525" s="5" t="s">
        <v>11</v>
      </c>
      <c r="B525" s="1" t="s">
        <v>1715</v>
      </c>
      <c r="C525" s="1" t="s">
        <v>1716</v>
      </c>
      <c r="D525" s="1" t="b">
        <v>0</v>
      </c>
      <c r="E525" s="1" t="b">
        <v>1</v>
      </c>
      <c r="F525" s="1">
        <v>25.657894736842099</v>
      </c>
      <c r="G525" s="1">
        <v>3</v>
      </c>
      <c r="H525" s="1">
        <v>5</v>
      </c>
      <c r="I525" s="1">
        <v>3</v>
      </c>
      <c r="J525" s="2">
        <v>27971566.692708299</v>
      </c>
      <c r="K525" s="4">
        <f t="shared" si="24"/>
        <v>7.4467167919683392</v>
      </c>
      <c r="L525" s="6">
        <v>8.76</v>
      </c>
      <c r="M525" s="25" t="s">
        <v>5062</v>
      </c>
      <c r="N525" s="32" t="str">
        <f t="shared" si="25"/>
        <v/>
      </c>
      <c r="O525" s="36" t="str">
        <f t="shared" si="26"/>
        <v/>
      </c>
    </row>
    <row r="526" spans="1:15" x14ac:dyDescent="0.35">
      <c r="A526" s="5" t="s">
        <v>11</v>
      </c>
      <c r="B526" s="1" t="s">
        <v>3313</v>
      </c>
      <c r="C526" s="1" t="s">
        <v>3314</v>
      </c>
      <c r="D526" s="1" t="b">
        <v>0</v>
      </c>
      <c r="E526" s="1" t="b">
        <v>1</v>
      </c>
      <c r="F526" s="1">
        <v>5.9288537549407101</v>
      </c>
      <c r="G526" s="1">
        <v>1</v>
      </c>
      <c r="H526" s="1">
        <v>1</v>
      </c>
      <c r="I526" s="1">
        <v>1</v>
      </c>
      <c r="J526" s="2">
        <v>27971325.875</v>
      </c>
      <c r="K526" s="4">
        <f t="shared" si="24"/>
        <v>7.4467130529481693</v>
      </c>
      <c r="L526" s="6">
        <v>3.35</v>
      </c>
      <c r="M526" s="25" t="s">
        <v>5063</v>
      </c>
      <c r="N526" s="32" t="str">
        <f t="shared" si="25"/>
        <v/>
      </c>
      <c r="O526" s="36" t="str">
        <f t="shared" si="26"/>
        <v/>
      </c>
    </row>
    <row r="527" spans="1:15" x14ac:dyDescent="0.35">
      <c r="A527" s="5" t="s">
        <v>11</v>
      </c>
      <c r="B527" s="1" t="s">
        <v>2831</v>
      </c>
      <c r="C527" s="1" t="s">
        <v>2832</v>
      </c>
      <c r="D527" s="1" t="b">
        <v>0</v>
      </c>
      <c r="E527" s="1" t="b">
        <v>1</v>
      </c>
      <c r="F527" s="1">
        <v>4.4554455445544496</v>
      </c>
      <c r="G527" s="1">
        <v>1</v>
      </c>
      <c r="H527" s="1">
        <v>2</v>
      </c>
      <c r="I527" s="1">
        <v>1</v>
      </c>
      <c r="J527" s="2">
        <v>27849766</v>
      </c>
      <c r="K527" s="4">
        <f t="shared" si="24"/>
        <v>7.4448215504851252</v>
      </c>
      <c r="L527" s="6">
        <v>2.75</v>
      </c>
      <c r="M527" s="25" t="s">
        <v>5064</v>
      </c>
      <c r="N527" s="32" t="str">
        <f t="shared" si="25"/>
        <v/>
      </c>
      <c r="O527" s="36" t="str">
        <f t="shared" si="26"/>
        <v/>
      </c>
    </row>
    <row r="528" spans="1:15" x14ac:dyDescent="0.35">
      <c r="A528" s="5" t="s">
        <v>11</v>
      </c>
      <c r="B528" s="1" t="s">
        <v>1153</v>
      </c>
      <c r="C528" s="1" t="s">
        <v>1154</v>
      </c>
      <c r="D528" s="1" t="b">
        <v>0</v>
      </c>
      <c r="E528" s="1" t="b">
        <v>1</v>
      </c>
      <c r="F528" s="1">
        <v>24.757281553398101</v>
      </c>
      <c r="G528" s="1">
        <v>7</v>
      </c>
      <c r="H528" s="1">
        <v>10</v>
      </c>
      <c r="I528" s="1">
        <v>7</v>
      </c>
      <c r="J528" s="2">
        <v>27764734.567708299</v>
      </c>
      <c r="K528" s="4">
        <f t="shared" si="24"/>
        <v>7.4434935259508279</v>
      </c>
      <c r="L528" s="6">
        <v>25.59</v>
      </c>
      <c r="M528" s="25" t="s">
        <v>5065</v>
      </c>
      <c r="N528" s="32" t="str">
        <f t="shared" si="25"/>
        <v/>
      </c>
      <c r="O528" s="36" t="str">
        <f t="shared" si="26"/>
        <v/>
      </c>
    </row>
    <row r="529" spans="1:15" x14ac:dyDescent="0.35">
      <c r="A529" s="5" t="s">
        <v>11</v>
      </c>
      <c r="B529" s="1" t="s">
        <v>1629</v>
      </c>
      <c r="C529" s="1" t="s">
        <v>1630</v>
      </c>
      <c r="D529" s="1" t="b">
        <v>0</v>
      </c>
      <c r="E529" s="1" t="b">
        <v>1</v>
      </c>
      <c r="F529" s="1">
        <v>14.3953934740883</v>
      </c>
      <c r="G529" s="1">
        <v>5</v>
      </c>
      <c r="H529" s="1">
        <v>5</v>
      </c>
      <c r="I529" s="1">
        <v>5</v>
      </c>
      <c r="J529" s="2">
        <v>27673715.265625</v>
      </c>
      <c r="K529" s="4">
        <f t="shared" si="24"/>
        <v>7.4420674681776466</v>
      </c>
      <c r="L529" s="6">
        <v>13.17</v>
      </c>
      <c r="M529" s="25" t="s">
        <v>4956</v>
      </c>
      <c r="N529" s="32" t="str">
        <f t="shared" si="25"/>
        <v/>
      </c>
      <c r="O529" s="36" t="str">
        <f t="shared" si="26"/>
        <v/>
      </c>
    </row>
    <row r="530" spans="1:15" x14ac:dyDescent="0.35">
      <c r="A530" s="5" t="s">
        <v>11</v>
      </c>
      <c r="B530" s="1" t="s">
        <v>3912</v>
      </c>
      <c r="C530" s="1" t="s">
        <v>3913</v>
      </c>
      <c r="D530" s="1" t="b">
        <v>0</v>
      </c>
      <c r="E530" s="1" t="b">
        <v>1</v>
      </c>
      <c r="F530" s="1">
        <v>51.754385964912302</v>
      </c>
      <c r="G530" s="1">
        <v>2</v>
      </c>
      <c r="H530" s="1">
        <v>2</v>
      </c>
      <c r="I530" s="1">
        <v>2</v>
      </c>
      <c r="J530" s="2">
        <v>27651055.640625</v>
      </c>
      <c r="K530" s="4">
        <f t="shared" si="24"/>
        <v>7.441711716116191</v>
      </c>
      <c r="L530" s="6">
        <v>6.87</v>
      </c>
      <c r="M530" s="25" t="s">
        <v>5066</v>
      </c>
      <c r="N530" s="32" t="str">
        <f t="shared" si="25"/>
        <v/>
      </c>
      <c r="O530" s="36" t="str">
        <f t="shared" si="26"/>
        <v/>
      </c>
    </row>
    <row r="531" spans="1:15" x14ac:dyDescent="0.35">
      <c r="A531" s="5" t="s">
        <v>11</v>
      </c>
      <c r="B531" s="1" t="s">
        <v>211</v>
      </c>
      <c r="C531" s="1" t="s">
        <v>212</v>
      </c>
      <c r="D531" s="1" t="b">
        <v>1</v>
      </c>
      <c r="E531" s="1" t="b">
        <v>0</v>
      </c>
      <c r="F531" s="1">
        <v>35.4237288135593</v>
      </c>
      <c r="G531" s="1">
        <v>24</v>
      </c>
      <c r="H531" s="1">
        <v>27</v>
      </c>
      <c r="I531" s="1">
        <v>11</v>
      </c>
      <c r="J531" s="2">
        <v>27612940.9609375</v>
      </c>
      <c r="K531" s="4">
        <f t="shared" si="24"/>
        <v>7.4411126643388927</v>
      </c>
      <c r="L531" s="6">
        <v>53.98</v>
      </c>
      <c r="M531" s="25" t="s">
        <v>5067</v>
      </c>
      <c r="N531" s="32" t="str">
        <f t="shared" si="25"/>
        <v/>
      </c>
      <c r="O531" s="36" t="str">
        <f t="shared" si="26"/>
        <v/>
      </c>
    </row>
    <row r="532" spans="1:15" x14ac:dyDescent="0.35">
      <c r="A532" s="5" t="s">
        <v>11</v>
      </c>
      <c r="B532" s="1" t="s">
        <v>620</v>
      </c>
      <c r="C532" s="1" t="s">
        <v>621</v>
      </c>
      <c r="D532" s="1" t="b">
        <v>0</v>
      </c>
      <c r="E532" s="1" t="b">
        <v>1</v>
      </c>
      <c r="F532" s="1">
        <v>17.984693877550999</v>
      </c>
      <c r="G532" s="1">
        <v>10</v>
      </c>
      <c r="H532" s="1">
        <v>11</v>
      </c>
      <c r="I532" s="1">
        <v>10</v>
      </c>
      <c r="J532" s="2">
        <v>27388260.15625</v>
      </c>
      <c r="K532" s="4">
        <f t="shared" si="24"/>
        <v>7.4375644445015174</v>
      </c>
      <c r="L532" s="6">
        <v>25.11</v>
      </c>
      <c r="M532" s="25" t="s">
        <v>5069</v>
      </c>
      <c r="N532" s="32" t="str">
        <f t="shared" si="25"/>
        <v/>
      </c>
      <c r="O532" s="36" t="str">
        <f t="shared" si="26"/>
        <v/>
      </c>
    </row>
    <row r="533" spans="1:15" x14ac:dyDescent="0.35">
      <c r="A533" s="5" t="s">
        <v>11</v>
      </c>
      <c r="B533" s="1" t="s">
        <v>144</v>
      </c>
      <c r="C533" s="1" t="s">
        <v>145</v>
      </c>
      <c r="D533" s="1" t="b">
        <v>0</v>
      </c>
      <c r="E533" s="1" t="b">
        <v>1</v>
      </c>
      <c r="F533" s="1">
        <v>39.072847682119203</v>
      </c>
      <c r="G533" s="1">
        <v>22</v>
      </c>
      <c r="H533" s="1">
        <v>26</v>
      </c>
      <c r="I533" s="1">
        <v>22</v>
      </c>
      <c r="J533" s="2">
        <v>27360193.25</v>
      </c>
      <c r="K533" s="4">
        <f t="shared" si="24"/>
        <v>7.4371191605594902</v>
      </c>
      <c r="L533" s="6">
        <v>68.06</v>
      </c>
      <c r="M533" s="25" t="s">
        <v>5070</v>
      </c>
      <c r="N533" s="32" t="str">
        <f t="shared" si="25"/>
        <v/>
      </c>
      <c r="O533" s="36" t="str">
        <f t="shared" si="26"/>
        <v/>
      </c>
    </row>
    <row r="534" spans="1:15" x14ac:dyDescent="0.35">
      <c r="A534" s="5" t="s">
        <v>11</v>
      </c>
      <c r="B534" s="1" t="s">
        <v>3273</v>
      </c>
      <c r="C534" s="1" t="s">
        <v>3274</v>
      </c>
      <c r="D534" s="1" t="b">
        <v>0</v>
      </c>
      <c r="E534" s="1" t="b">
        <v>1</v>
      </c>
      <c r="F534" s="1">
        <v>27.710843373494001</v>
      </c>
      <c r="G534" s="1">
        <v>2</v>
      </c>
      <c r="H534" s="1">
        <v>2</v>
      </c>
      <c r="I534" s="1">
        <v>2</v>
      </c>
      <c r="J534" s="2">
        <v>27224655.535156298</v>
      </c>
      <c r="K534" s="4">
        <f t="shared" si="24"/>
        <v>7.4349623934736435</v>
      </c>
      <c r="L534" s="6">
        <v>4.91</v>
      </c>
      <c r="M534" s="25" t="s">
        <v>5071</v>
      </c>
      <c r="N534" s="32" t="str">
        <f t="shared" si="25"/>
        <v/>
      </c>
      <c r="O534" s="36" t="str">
        <f t="shared" si="26"/>
        <v/>
      </c>
    </row>
    <row r="535" spans="1:15" x14ac:dyDescent="0.35">
      <c r="A535" s="5" t="s">
        <v>11</v>
      </c>
      <c r="B535" s="1" t="s">
        <v>3950</v>
      </c>
      <c r="C535" s="1" t="s">
        <v>3951</v>
      </c>
      <c r="D535" s="1" t="b">
        <v>0</v>
      </c>
      <c r="E535" s="1" t="b">
        <v>1</v>
      </c>
      <c r="F535" s="1">
        <v>13.253012048192801</v>
      </c>
      <c r="G535" s="1">
        <v>2</v>
      </c>
      <c r="H535" s="1">
        <v>2</v>
      </c>
      <c r="I535" s="1">
        <v>2</v>
      </c>
      <c r="J535" s="2">
        <v>26913739.15625</v>
      </c>
      <c r="K535" s="4">
        <f t="shared" si="24"/>
        <v>7.4299740389795224</v>
      </c>
      <c r="L535" s="6">
        <v>1.98</v>
      </c>
      <c r="M535" s="25" t="s">
        <v>5072</v>
      </c>
      <c r="N535" s="32" t="str">
        <f t="shared" si="25"/>
        <v/>
      </c>
      <c r="O535" s="36" t="str">
        <f t="shared" si="26"/>
        <v/>
      </c>
    </row>
    <row r="536" spans="1:15" x14ac:dyDescent="0.35">
      <c r="A536" s="5" t="s">
        <v>11</v>
      </c>
      <c r="B536" s="1" t="s">
        <v>907</v>
      </c>
      <c r="C536" s="1" t="s">
        <v>908</v>
      </c>
      <c r="D536" s="1" t="b">
        <v>0</v>
      </c>
      <c r="E536" s="1" t="b">
        <v>1</v>
      </c>
      <c r="F536" s="1">
        <v>32.2418136020151</v>
      </c>
      <c r="G536" s="1">
        <v>8</v>
      </c>
      <c r="H536" s="1">
        <v>11</v>
      </c>
      <c r="I536" s="1">
        <v>8</v>
      </c>
      <c r="J536" s="2">
        <v>26897479.645833299</v>
      </c>
      <c r="K536" s="4">
        <f t="shared" si="24"/>
        <v>7.4297115875419033</v>
      </c>
      <c r="L536" s="6">
        <v>27.42</v>
      </c>
      <c r="M536" s="25" t="s">
        <v>5073</v>
      </c>
      <c r="N536" s="32" t="str">
        <f t="shared" si="25"/>
        <v/>
      </c>
      <c r="O536" s="36" t="str">
        <f t="shared" si="26"/>
        <v/>
      </c>
    </row>
    <row r="537" spans="1:15" x14ac:dyDescent="0.35">
      <c r="A537" s="5" t="s">
        <v>11</v>
      </c>
      <c r="B537" s="1" t="s">
        <v>600</v>
      </c>
      <c r="C537" s="1" t="s">
        <v>601</v>
      </c>
      <c r="D537" s="1" t="b">
        <v>0</v>
      </c>
      <c r="E537" s="1" t="b">
        <v>1</v>
      </c>
      <c r="F537" s="1">
        <v>30.56</v>
      </c>
      <c r="G537" s="1">
        <v>13</v>
      </c>
      <c r="H537" s="1">
        <v>14</v>
      </c>
      <c r="I537" s="1">
        <v>13</v>
      </c>
      <c r="J537" s="2">
        <v>26791809.520833299</v>
      </c>
      <c r="K537" s="4">
        <f t="shared" si="24"/>
        <v>7.4280020468808283</v>
      </c>
      <c r="L537" s="6">
        <v>30.86</v>
      </c>
      <c r="M537" s="25" t="s">
        <v>5074</v>
      </c>
      <c r="N537" s="32" t="str">
        <f t="shared" si="25"/>
        <v/>
      </c>
      <c r="O537" s="36" t="str">
        <f t="shared" si="26"/>
        <v/>
      </c>
    </row>
    <row r="538" spans="1:15" x14ac:dyDescent="0.35">
      <c r="A538" s="5" t="s">
        <v>11</v>
      </c>
      <c r="B538" s="1" t="s">
        <v>1075</v>
      </c>
      <c r="C538" s="1" t="s">
        <v>1076</v>
      </c>
      <c r="D538" s="1" t="b">
        <v>0</v>
      </c>
      <c r="E538" s="1" t="b">
        <v>1</v>
      </c>
      <c r="F538" s="1">
        <v>31.552162849872801</v>
      </c>
      <c r="G538" s="1">
        <v>8</v>
      </c>
      <c r="H538" s="1">
        <v>10</v>
      </c>
      <c r="I538" s="1">
        <v>8</v>
      </c>
      <c r="J538" s="2">
        <v>26765649.270833299</v>
      </c>
      <c r="K538" s="4">
        <f t="shared" si="24"/>
        <v>7.4275777827958605</v>
      </c>
      <c r="L538" s="6">
        <v>21.61</v>
      </c>
      <c r="M538" s="25" t="s">
        <v>5075</v>
      </c>
      <c r="N538" s="32" t="str">
        <f t="shared" si="25"/>
        <v/>
      </c>
      <c r="O538" s="36" t="str">
        <f t="shared" si="26"/>
        <v/>
      </c>
    </row>
    <row r="539" spans="1:15" x14ac:dyDescent="0.35">
      <c r="A539" s="5" t="s">
        <v>11</v>
      </c>
      <c r="B539" s="1" t="s">
        <v>654</v>
      </c>
      <c r="C539" s="1" t="s">
        <v>655</v>
      </c>
      <c r="D539" s="1" t="b">
        <v>0</v>
      </c>
      <c r="E539" s="1" t="b">
        <v>1</v>
      </c>
      <c r="F539" s="1">
        <v>22.960151802656501</v>
      </c>
      <c r="G539" s="1">
        <v>12</v>
      </c>
      <c r="H539" s="1">
        <v>15</v>
      </c>
      <c r="I539" s="1">
        <v>12</v>
      </c>
      <c r="J539" s="2">
        <v>26552751.755208299</v>
      </c>
      <c r="K539" s="4">
        <f t="shared" si="24"/>
        <v>7.4241095352169451</v>
      </c>
      <c r="L539" s="6">
        <v>31.76</v>
      </c>
      <c r="M539" s="25" t="s">
        <v>5076</v>
      </c>
      <c r="N539" s="32" t="str">
        <f t="shared" si="25"/>
        <v/>
      </c>
      <c r="O539" s="36" t="str">
        <f t="shared" si="26"/>
        <v/>
      </c>
    </row>
    <row r="540" spans="1:15" x14ac:dyDescent="0.35">
      <c r="A540" s="5" t="s">
        <v>11</v>
      </c>
      <c r="B540" s="1" t="s">
        <v>720</v>
      </c>
      <c r="C540" s="1" t="s">
        <v>721</v>
      </c>
      <c r="D540" s="1" t="b">
        <v>0</v>
      </c>
      <c r="E540" s="1" t="b">
        <v>1</v>
      </c>
      <c r="F540" s="1">
        <v>27.076923076923102</v>
      </c>
      <c r="G540" s="1">
        <v>6</v>
      </c>
      <c r="H540" s="1">
        <v>8</v>
      </c>
      <c r="I540" s="1">
        <v>6</v>
      </c>
      <c r="J540" s="2">
        <v>26494154.822916701</v>
      </c>
      <c r="K540" s="4">
        <f t="shared" si="24"/>
        <v>7.4231500698553265</v>
      </c>
      <c r="L540" s="6">
        <v>22.75</v>
      </c>
      <c r="M540" s="25" t="s">
        <v>5077</v>
      </c>
      <c r="N540" s="32" t="str">
        <f t="shared" si="25"/>
        <v/>
      </c>
      <c r="O540" s="36" t="str">
        <f t="shared" si="26"/>
        <v/>
      </c>
    </row>
    <row r="541" spans="1:15" x14ac:dyDescent="0.35">
      <c r="A541" s="5" t="s">
        <v>11</v>
      </c>
      <c r="B541" s="1" t="s">
        <v>2621</v>
      </c>
      <c r="C541" s="1" t="s">
        <v>2622</v>
      </c>
      <c r="D541" s="1" t="b">
        <v>0</v>
      </c>
      <c r="E541" s="1" t="b">
        <v>1</v>
      </c>
      <c r="F541" s="1">
        <v>21.782178217821802</v>
      </c>
      <c r="G541" s="1">
        <v>2</v>
      </c>
      <c r="H541" s="1">
        <v>3</v>
      </c>
      <c r="I541" s="1">
        <v>2</v>
      </c>
      <c r="J541" s="2">
        <v>26467904.609375</v>
      </c>
      <c r="K541" s="4">
        <f t="shared" si="24"/>
        <v>7.4227195607721947</v>
      </c>
      <c r="L541" s="6">
        <v>7.3</v>
      </c>
      <c r="M541" s="25" t="s">
        <v>5078</v>
      </c>
      <c r="N541" s="32" t="str">
        <f t="shared" si="25"/>
        <v/>
      </c>
      <c r="O541" s="36" t="str">
        <f t="shared" si="26"/>
        <v/>
      </c>
    </row>
    <row r="542" spans="1:15" x14ac:dyDescent="0.35">
      <c r="A542" s="5" t="s">
        <v>11</v>
      </c>
      <c r="B542" s="1" t="s">
        <v>935</v>
      </c>
      <c r="C542" s="1" t="s">
        <v>936</v>
      </c>
      <c r="D542" s="1" t="b">
        <v>0</v>
      </c>
      <c r="E542" s="1" t="b">
        <v>1</v>
      </c>
      <c r="F542" s="1">
        <v>44.1860465116279</v>
      </c>
      <c r="G542" s="1">
        <v>6</v>
      </c>
      <c r="H542" s="1">
        <v>8</v>
      </c>
      <c r="I542" s="1">
        <v>4</v>
      </c>
      <c r="J542" s="2">
        <v>26464895.0625</v>
      </c>
      <c r="K542" s="4">
        <f t="shared" si="24"/>
        <v>7.4226701762843028</v>
      </c>
      <c r="L542" s="6">
        <v>22.99</v>
      </c>
      <c r="M542" s="25" t="s">
        <v>5079</v>
      </c>
      <c r="N542" s="32" t="str">
        <f t="shared" si="25"/>
        <v/>
      </c>
      <c r="O542" s="36" t="str">
        <f t="shared" si="26"/>
        <v/>
      </c>
    </row>
    <row r="543" spans="1:15" x14ac:dyDescent="0.35">
      <c r="A543" s="5" t="s">
        <v>11</v>
      </c>
      <c r="B543" s="1" t="s">
        <v>1253</v>
      </c>
      <c r="C543" s="1" t="s">
        <v>1254</v>
      </c>
      <c r="D543" s="1" t="b">
        <v>0</v>
      </c>
      <c r="E543" s="1" t="b">
        <v>1</v>
      </c>
      <c r="F543" s="1">
        <v>33.953488372092998</v>
      </c>
      <c r="G543" s="1">
        <v>5</v>
      </c>
      <c r="H543" s="1">
        <v>5</v>
      </c>
      <c r="I543" s="1">
        <v>5</v>
      </c>
      <c r="J543" s="2">
        <v>26246983.072916701</v>
      </c>
      <c r="K543" s="4">
        <f t="shared" si="24"/>
        <v>7.4190793911673705</v>
      </c>
      <c r="L543" s="6">
        <v>11.03</v>
      </c>
      <c r="M543" s="25" t="s">
        <v>5080</v>
      </c>
      <c r="N543" s="32" t="str">
        <f t="shared" si="25"/>
        <v/>
      </c>
      <c r="O543" s="36" t="str">
        <f t="shared" si="26"/>
        <v/>
      </c>
    </row>
    <row r="544" spans="1:15" x14ac:dyDescent="0.35">
      <c r="A544" s="5" t="s">
        <v>11</v>
      </c>
      <c r="B544" s="1" t="s">
        <v>2117</v>
      </c>
      <c r="C544" s="1" t="s">
        <v>2118</v>
      </c>
      <c r="D544" s="1" t="b">
        <v>0</v>
      </c>
      <c r="E544" s="1" t="b">
        <v>1</v>
      </c>
      <c r="F544" s="1">
        <v>14.661654135338299</v>
      </c>
      <c r="G544" s="1">
        <v>3</v>
      </c>
      <c r="H544" s="1">
        <v>4</v>
      </c>
      <c r="I544" s="1">
        <v>3</v>
      </c>
      <c r="J544" s="2">
        <v>26186721.244791701</v>
      </c>
      <c r="K544" s="4">
        <f t="shared" si="24"/>
        <v>7.4180811252127636</v>
      </c>
      <c r="L544" s="6">
        <v>10.39</v>
      </c>
      <c r="M544" s="25" t="s">
        <v>5081</v>
      </c>
      <c r="N544" s="32" t="str">
        <f t="shared" si="25"/>
        <v/>
      </c>
      <c r="O544" s="36" t="str">
        <f t="shared" si="26"/>
        <v/>
      </c>
    </row>
    <row r="545" spans="1:15" x14ac:dyDescent="0.35">
      <c r="A545" s="5" t="s">
        <v>11</v>
      </c>
      <c r="B545" s="1" t="s">
        <v>648</v>
      </c>
      <c r="C545" s="1" t="s">
        <v>649</v>
      </c>
      <c r="D545" s="1" t="b">
        <v>0</v>
      </c>
      <c r="E545" s="1" t="b">
        <v>1</v>
      </c>
      <c r="F545" s="1">
        <v>15.116279069767399</v>
      </c>
      <c r="G545" s="1">
        <v>7</v>
      </c>
      <c r="H545" s="1">
        <v>10</v>
      </c>
      <c r="I545" s="1">
        <v>7</v>
      </c>
      <c r="J545" s="2">
        <v>26105883.609375</v>
      </c>
      <c r="K545" s="4">
        <f t="shared" si="24"/>
        <v>7.4167383974196053</v>
      </c>
      <c r="L545" s="6">
        <v>24.87</v>
      </c>
      <c r="M545" s="25" t="s">
        <v>5082</v>
      </c>
      <c r="N545" s="32" t="str">
        <f t="shared" si="25"/>
        <v/>
      </c>
      <c r="O545" s="36" t="str">
        <f t="shared" si="26"/>
        <v/>
      </c>
    </row>
    <row r="546" spans="1:15" x14ac:dyDescent="0.35">
      <c r="A546" s="5" t="s">
        <v>11</v>
      </c>
      <c r="B546" s="1" t="s">
        <v>3103</v>
      </c>
      <c r="C546" s="1" t="s">
        <v>3104</v>
      </c>
      <c r="D546" s="1" t="b">
        <v>0</v>
      </c>
      <c r="E546" s="1" t="b">
        <v>1</v>
      </c>
      <c r="F546" s="1">
        <v>17.3333333333333</v>
      </c>
      <c r="G546" s="1">
        <v>2</v>
      </c>
      <c r="H546" s="1">
        <v>2</v>
      </c>
      <c r="I546" s="1">
        <v>2</v>
      </c>
      <c r="J546" s="2">
        <v>26080683.875</v>
      </c>
      <c r="K546" s="4">
        <f t="shared" si="24"/>
        <v>7.4163189750677363</v>
      </c>
      <c r="L546" s="6">
        <v>2.68</v>
      </c>
      <c r="M546" s="25" t="s">
        <v>5083</v>
      </c>
      <c r="N546" s="32" t="str">
        <f t="shared" si="25"/>
        <v/>
      </c>
      <c r="O546" s="36" t="str">
        <f t="shared" si="26"/>
        <v/>
      </c>
    </row>
    <row r="547" spans="1:15" x14ac:dyDescent="0.35">
      <c r="A547" s="5" t="s">
        <v>11</v>
      </c>
      <c r="B547" s="1" t="s">
        <v>315</v>
      </c>
      <c r="C547" s="1" t="s">
        <v>316</v>
      </c>
      <c r="D547" s="1" t="b">
        <v>0</v>
      </c>
      <c r="E547" s="1" t="b">
        <v>1</v>
      </c>
      <c r="F547" s="1">
        <v>36.095764272559897</v>
      </c>
      <c r="G547" s="1">
        <v>18</v>
      </c>
      <c r="H547" s="1">
        <v>21</v>
      </c>
      <c r="I547" s="1">
        <v>17</v>
      </c>
      <c r="J547" s="2">
        <v>25938215.4140625</v>
      </c>
      <c r="K547" s="4">
        <f t="shared" si="24"/>
        <v>7.413940092700785</v>
      </c>
      <c r="L547" s="6">
        <v>46.51</v>
      </c>
      <c r="M547" s="25" t="s">
        <v>5084</v>
      </c>
      <c r="N547" s="32" t="str">
        <f t="shared" si="25"/>
        <v/>
      </c>
      <c r="O547" s="36" t="str">
        <f t="shared" si="26"/>
        <v/>
      </c>
    </row>
    <row r="548" spans="1:15" x14ac:dyDescent="0.35">
      <c r="A548" s="5" t="s">
        <v>11</v>
      </c>
      <c r="B548" s="1" t="s">
        <v>909</v>
      </c>
      <c r="C548" s="1" t="s">
        <v>910</v>
      </c>
      <c r="D548" s="1" t="b">
        <v>0</v>
      </c>
      <c r="E548" s="1" t="b">
        <v>1</v>
      </c>
      <c r="F548" s="1">
        <v>31.983805668016199</v>
      </c>
      <c r="G548" s="1">
        <v>7</v>
      </c>
      <c r="H548" s="1">
        <v>12</v>
      </c>
      <c r="I548" s="1">
        <v>4</v>
      </c>
      <c r="J548" s="2">
        <v>25910647.046875</v>
      </c>
      <c r="K548" s="4">
        <f t="shared" si="24"/>
        <v>7.4134782584269132</v>
      </c>
      <c r="L548" s="6">
        <v>23.85</v>
      </c>
      <c r="M548" s="25" t="s">
        <v>5085</v>
      </c>
      <c r="N548" s="32" t="str">
        <f t="shared" si="25"/>
        <v/>
      </c>
      <c r="O548" s="36" t="str">
        <f t="shared" si="26"/>
        <v/>
      </c>
    </row>
    <row r="549" spans="1:15" x14ac:dyDescent="0.35">
      <c r="A549" s="5" t="s">
        <v>11</v>
      </c>
      <c r="B549" s="1" t="s">
        <v>917</v>
      </c>
      <c r="C549" s="1" t="s">
        <v>918</v>
      </c>
      <c r="D549" s="1" t="b">
        <v>0</v>
      </c>
      <c r="E549" s="1" t="b">
        <v>1</v>
      </c>
      <c r="F549" s="1">
        <v>40.2298850574713</v>
      </c>
      <c r="G549" s="1">
        <v>7</v>
      </c>
      <c r="H549" s="1">
        <v>9</v>
      </c>
      <c r="I549" s="1">
        <v>7</v>
      </c>
      <c r="J549" s="2">
        <v>25828884.354166701</v>
      </c>
      <c r="K549" s="4">
        <f t="shared" si="24"/>
        <v>7.4121056477802432</v>
      </c>
      <c r="L549" s="6">
        <v>25.33</v>
      </c>
      <c r="M549" s="25" t="s">
        <v>5086</v>
      </c>
      <c r="N549" s="32" t="str">
        <f t="shared" si="25"/>
        <v/>
      </c>
      <c r="O549" s="36" t="str">
        <f t="shared" si="26"/>
        <v/>
      </c>
    </row>
    <row r="550" spans="1:15" x14ac:dyDescent="0.35">
      <c r="A550" s="5" t="s">
        <v>11</v>
      </c>
      <c r="B550" s="1" t="s">
        <v>2447</v>
      </c>
      <c r="C550" s="1" t="s">
        <v>2448</v>
      </c>
      <c r="D550" s="1" t="b">
        <v>0</v>
      </c>
      <c r="E550" s="1" t="b">
        <v>1</v>
      </c>
      <c r="F550" s="1">
        <v>18.141592920354</v>
      </c>
      <c r="G550" s="1">
        <v>4</v>
      </c>
      <c r="H550" s="1">
        <v>5</v>
      </c>
      <c r="I550" s="1">
        <v>4</v>
      </c>
      <c r="J550" s="2">
        <v>25719047.893229201</v>
      </c>
      <c r="K550" s="4">
        <f t="shared" si="24"/>
        <v>7.4102548871771319</v>
      </c>
      <c r="L550" s="6">
        <v>10.15</v>
      </c>
      <c r="M550" s="25" t="s">
        <v>5087</v>
      </c>
      <c r="N550" s="32" t="str">
        <f t="shared" si="25"/>
        <v/>
      </c>
      <c r="O550" s="36" t="str">
        <f t="shared" si="26"/>
        <v/>
      </c>
    </row>
    <row r="551" spans="1:15" x14ac:dyDescent="0.35">
      <c r="A551" s="5" t="s">
        <v>11</v>
      </c>
      <c r="B551" s="1" t="s">
        <v>824</v>
      </c>
      <c r="C551" s="1" t="s">
        <v>825</v>
      </c>
      <c r="D551" s="1" t="b">
        <v>0</v>
      </c>
      <c r="E551" s="1" t="b">
        <v>1</v>
      </c>
      <c r="F551" s="1">
        <v>35.955056179775298</v>
      </c>
      <c r="G551" s="1">
        <v>9</v>
      </c>
      <c r="H551" s="1">
        <v>10</v>
      </c>
      <c r="I551" s="1">
        <v>5</v>
      </c>
      <c r="J551" s="2">
        <v>25704948.395833299</v>
      </c>
      <c r="K551" s="4">
        <f t="shared" si="24"/>
        <v>7.4100167363327021</v>
      </c>
      <c r="L551" s="6">
        <v>20.64</v>
      </c>
      <c r="M551" s="25" t="s">
        <v>5088</v>
      </c>
      <c r="N551" s="32" t="str">
        <f t="shared" si="25"/>
        <v/>
      </c>
      <c r="O551" s="36" t="str">
        <f t="shared" si="26"/>
        <v/>
      </c>
    </row>
    <row r="552" spans="1:15" x14ac:dyDescent="0.35">
      <c r="A552" s="5" t="s">
        <v>11</v>
      </c>
      <c r="B552" s="1" t="s">
        <v>2141</v>
      </c>
      <c r="C552" s="1" t="s">
        <v>2142</v>
      </c>
      <c r="D552" s="1" t="b">
        <v>0</v>
      </c>
      <c r="E552" s="1" t="b">
        <v>1</v>
      </c>
      <c r="F552" s="1">
        <v>11.836734693877601</v>
      </c>
      <c r="G552" s="1">
        <v>2</v>
      </c>
      <c r="H552" s="1">
        <v>4</v>
      </c>
      <c r="I552" s="1">
        <v>2</v>
      </c>
      <c r="J552" s="2">
        <v>25607861.3515625</v>
      </c>
      <c r="K552" s="4">
        <f t="shared" si="24"/>
        <v>7.4083733097453255</v>
      </c>
      <c r="L552" s="6">
        <v>9.98</v>
      </c>
      <c r="M552" s="25" t="s">
        <v>5089</v>
      </c>
      <c r="N552" s="32" t="str">
        <f t="shared" si="25"/>
        <v/>
      </c>
      <c r="O552" s="36" t="str">
        <f t="shared" si="26"/>
        <v/>
      </c>
    </row>
    <row r="553" spans="1:15" x14ac:dyDescent="0.35">
      <c r="A553" s="5" t="s">
        <v>11</v>
      </c>
      <c r="B553" s="1" t="s">
        <v>403</v>
      </c>
      <c r="C553" s="1" t="s">
        <v>404</v>
      </c>
      <c r="D553" s="1" t="b">
        <v>0</v>
      </c>
      <c r="E553" s="1" t="b">
        <v>1</v>
      </c>
      <c r="F553" s="1">
        <v>38.247011952191201</v>
      </c>
      <c r="G553" s="1">
        <v>13</v>
      </c>
      <c r="H553" s="1">
        <v>20</v>
      </c>
      <c r="I553" s="1">
        <v>12</v>
      </c>
      <c r="J553" s="2">
        <v>25534362.774088498</v>
      </c>
      <c r="K553" s="4">
        <f t="shared" si="24"/>
        <v>7.4071250242377609</v>
      </c>
      <c r="L553" s="6">
        <v>52.84</v>
      </c>
      <c r="M553" s="25" t="s">
        <v>5090</v>
      </c>
      <c r="N553" s="32" t="str">
        <f t="shared" si="25"/>
        <v/>
      </c>
      <c r="O553" s="36" t="str">
        <f t="shared" si="26"/>
        <v/>
      </c>
    </row>
    <row r="554" spans="1:15" x14ac:dyDescent="0.35">
      <c r="A554" s="5" t="s">
        <v>11</v>
      </c>
      <c r="B554" s="1" t="s">
        <v>1635</v>
      </c>
      <c r="C554" s="1" t="s">
        <v>1636</v>
      </c>
      <c r="D554" s="1" t="b">
        <v>0</v>
      </c>
      <c r="E554" s="1" t="b">
        <v>1</v>
      </c>
      <c r="F554" s="1">
        <v>16.3888888888889</v>
      </c>
      <c r="G554" s="1">
        <v>6</v>
      </c>
      <c r="H554" s="1">
        <v>7</v>
      </c>
      <c r="I554" s="1">
        <v>6</v>
      </c>
      <c r="J554" s="2">
        <v>25461204.622395799</v>
      </c>
      <c r="K554" s="4">
        <f t="shared" si="24"/>
        <v>7.4058789471763617</v>
      </c>
      <c r="L554" s="6">
        <v>12.54</v>
      </c>
      <c r="M554" s="25" t="s">
        <v>5091</v>
      </c>
      <c r="N554" s="32" t="str">
        <f t="shared" si="25"/>
        <v/>
      </c>
      <c r="O554" s="36" t="str">
        <f t="shared" si="26"/>
        <v/>
      </c>
    </row>
    <row r="555" spans="1:15" x14ac:dyDescent="0.35">
      <c r="A555" s="5" t="s">
        <v>11</v>
      </c>
      <c r="B555" s="1" t="s">
        <v>3988</v>
      </c>
      <c r="C555" s="1" t="s">
        <v>3989</v>
      </c>
      <c r="D555" s="1" t="b">
        <v>0</v>
      </c>
      <c r="E555" s="1" t="b">
        <v>1</v>
      </c>
      <c r="F555" s="1">
        <v>3.1872509960159401</v>
      </c>
      <c r="G555" s="1">
        <v>1</v>
      </c>
      <c r="H555" s="1">
        <v>1</v>
      </c>
      <c r="I555" s="1">
        <v>1</v>
      </c>
      <c r="J555" s="2">
        <v>25447850.5</v>
      </c>
      <c r="K555" s="4">
        <f t="shared" si="24"/>
        <v>7.4056511047311924</v>
      </c>
      <c r="L555" s="6">
        <v>1.68</v>
      </c>
      <c r="M555" s="25" t="s">
        <v>5092</v>
      </c>
      <c r="N555" s="32" t="str">
        <f t="shared" si="25"/>
        <v/>
      </c>
      <c r="O555" s="36" t="str">
        <f t="shared" si="26"/>
        <v/>
      </c>
    </row>
    <row r="556" spans="1:15" x14ac:dyDescent="0.35">
      <c r="A556" s="5" t="s">
        <v>11</v>
      </c>
      <c r="B556" s="1" t="s">
        <v>670</v>
      </c>
      <c r="C556" s="1" t="s">
        <v>671</v>
      </c>
      <c r="D556" s="1" t="b">
        <v>0</v>
      </c>
      <c r="E556" s="1" t="b">
        <v>1</v>
      </c>
      <c r="F556" s="1">
        <v>25.609756097561</v>
      </c>
      <c r="G556" s="1">
        <v>9</v>
      </c>
      <c r="H556" s="1">
        <v>11</v>
      </c>
      <c r="I556" s="1">
        <v>9</v>
      </c>
      <c r="J556" s="2">
        <v>25406452.527343798</v>
      </c>
      <c r="K556" s="4">
        <f t="shared" si="24"/>
        <v>7.4049440292631319</v>
      </c>
      <c r="L556" s="6">
        <v>25.76</v>
      </c>
      <c r="M556" s="25" t="s">
        <v>5093</v>
      </c>
      <c r="N556" s="32" t="str">
        <f t="shared" si="25"/>
        <v/>
      </c>
      <c r="O556" s="36" t="str">
        <f t="shared" si="26"/>
        <v/>
      </c>
    </row>
    <row r="557" spans="1:15" x14ac:dyDescent="0.35">
      <c r="A557" s="5" t="s">
        <v>11</v>
      </c>
      <c r="B557" s="1" t="s">
        <v>455</v>
      </c>
      <c r="C557" s="1" t="s">
        <v>456</v>
      </c>
      <c r="D557" s="1" t="b">
        <v>0</v>
      </c>
      <c r="E557" s="1" t="b">
        <v>1</v>
      </c>
      <c r="F557" s="1">
        <v>60.773480662983403</v>
      </c>
      <c r="G557" s="1">
        <v>9</v>
      </c>
      <c r="H557" s="1">
        <v>15</v>
      </c>
      <c r="I557" s="1">
        <v>5</v>
      </c>
      <c r="J557" s="2">
        <v>25361934.6875</v>
      </c>
      <c r="K557" s="4">
        <f t="shared" si="24"/>
        <v>7.404182379811318</v>
      </c>
      <c r="L557" s="6">
        <v>39.979999999999997</v>
      </c>
      <c r="M557" s="25" t="s">
        <v>5094</v>
      </c>
      <c r="N557" s="32" t="str">
        <f t="shared" si="25"/>
        <v/>
      </c>
      <c r="O557" s="36" t="str">
        <f t="shared" si="26"/>
        <v/>
      </c>
    </row>
    <row r="558" spans="1:15" x14ac:dyDescent="0.35">
      <c r="A558" s="5" t="s">
        <v>11</v>
      </c>
      <c r="B558" s="1" t="s">
        <v>941</v>
      </c>
      <c r="C558" s="1" t="s">
        <v>942</v>
      </c>
      <c r="D558" s="1" t="b">
        <v>0</v>
      </c>
      <c r="E558" s="1" t="b">
        <v>1</v>
      </c>
      <c r="F558" s="1">
        <v>17.982456140350902</v>
      </c>
      <c r="G558" s="1">
        <v>7</v>
      </c>
      <c r="H558" s="1">
        <v>8</v>
      </c>
      <c r="I558" s="1">
        <v>7</v>
      </c>
      <c r="J558" s="2">
        <v>25237697.934895799</v>
      </c>
      <c r="K558" s="4">
        <f t="shared" si="24"/>
        <v>7.4020497380614891</v>
      </c>
      <c r="L558" s="6">
        <v>16.02</v>
      </c>
      <c r="M558" s="25" t="s">
        <v>5095</v>
      </c>
      <c r="N558" s="32" t="str">
        <f t="shared" si="25"/>
        <v/>
      </c>
      <c r="O558" s="36" t="str">
        <f t="shared" si="26"/>
        <v/>
      </c>
    </row>
    <row r="559" spans="1:15" x14ac:dyDescent="0.35">
      <c r="A559" s="5" t="s">
        <v>11</v>
      </c>
      <c r="B559" s="1" t="s">
        <v>1321</v>
      </c>
      <c r="C559" s="1" t="s">
        <v>1322</v>
      </c>
      <c r="D559" s="1" t="b">
        <v>0</v>
      </c>
      <c r="E559" s="1" t="b">
        <v>1</v>
      </c>
      <c r="F559" s="1">
        <v>21.747572815533999</v>
      </c>
      <c r="G559" s="1">
        <v>8</v>
      </c>
      <c r="H559" s="1">
        <v>8</v>
      </c>
      <c r="I559" s="1">
        <v>8</v>
      </c>
      <c r="J559" s="2">
        <v>25119652.259114601</v>
      </c>
      <c r="K559" s="4">
        <f t="shared" si="24"/>
        <v>7.4000136230033355</v>
      </c>
      <c r="L559" s="6">
        <v>15.8</v>
      </c>
      <c r="M559" s="25" t="s">
        <v>5096</v>
      </c>
      <c r="N559" s="32" t="str">
        <f t="shared" si="25"/>
        <v/>
      </c>
      <c r="O559" s="36" t="str">
        <f t="shared" si="26"/>
        <v/>
      </c>
    </row>
    <row r="560" spans="1:15" x14ac:dyDescent="0.35">
      <c r="A560" s="5" t="s">
        <v>11</v>
      </c>
      <c r="B560" s="1" t="s">
        <v>3738</v>
      </c>
      <c r="C560" s="1" t="s">
        <v>3739</v>
      </c>
      <c r="D560" s="1" t="b">
        <v>0</v>
      </c>
      <c r="E560" s="1" t="b">
        <v>1</v>
      </c>
      <c r="F560" s="1">
        <v>8.203125</v>
      </c>
      <c r="G560" s="1">
        <v>2</v>
      </c>
      <c r="H560" s="1">
        <v>2</v>
      </c>
      <c r="I560" s="1">
        <v>2</v>
      </c>
      <c r="J560" s="2">
        <v>25092116.457031298</v>
      </c>
      <c r="K560" s="4">
        <f t="shared" si="24"/>
        <v>7.3995372945088755</v>
      </c>
      <c r="L560" s="6">
        <v>4.8099999999999996</v>
      </c>
      <c r="M560" s="25" t="s">
        <v>4956</v>
      </c>
      <c r="N560" s="32" t="str">
        <f t="shared" si="25"/>
        <v/>
      </c>
      <c r="O560" s="36" t="str">
        <f t="shared" si="26"/>
        <v/>
      </c>
    </row>
    <row r="561" spans="1:15" x14ac:dyDescent="0.35">
      <c r="A561" s="5" t="s">
        <v>11</v>
      </c>
      <c r="B561" s="1" t="s">
        <v>746</v>
      </c>
      <c r="C561" s="1" t="s">
        <v>747</v>
      </c>
      <c r="D561" s="1" t="b">
        <v>0</v>
      </c>
      <c r="E561" s="1" t="b">
        <v>1</v>
      </c>
      <c r="F561" s="1">
        <v>24.111675126903599</v>
      </c>
      <c r="G561" s="1">
        <v>10</v>
      </c>
      <c r="H561" s="1">
        <v>12</v>
      </c>
      <c r="I561" s="1">
        <v>10</v>
      </c>
      <c r="J561" s="2">
        <v>25013978.513020799</v>
      </c>
      <c r="K561" s="4">
        <f t="shared" si="24"/>
        <v>7.3981827724516327</v>
      </c>
      <c r="L561" s="6">
        <v>19.77</v>
      </c>
      <c r="M561" s="25" t="s">
        <v>5097</v>
      </c>
      <c r="N561" s="32" t="str">
        <f t="shared" si="25"/>
        <v/>
      </c>
      <c r="O561" s="36" t="str">
        <f t="shared" si="26"/>
        <v/>
      </c>
    </row>
    <row r="562" spans="1:15" x14ac:dyDescent="0.35">
      <c r="A562" s="5" t="s">
        <v>11</v>
      </c>
      <c r="B562" s="1" t="s">
        <v>439</v>
      </c>
      <c r="C562" s="1" t="s">
        <v>440</v>
      </c>
      <c r="D562" s="1" t="b">
        <v>0</v>
      </c>
      <c r="E562" s="1" t="b">
        <v>1</v>
      </c>
      <c r="F562" s="1">
        <v>22.580645161290299</v>
      </c>
      <c r="G562" s="1">
        <v>10</v>
      </c>
      <c r="H562" s="1">
        <v>14</v>
      </c>
      <c r="I562" s="1">
        <v>7</v>
      </c>
      <c r="J562" s="2">
        <v>24936590.645833299</v>
      </c>
      <c r="K562" s="4">
        <f t="shared" si="24"/>
        <v>7.3968370760504731</v>
      </c>
      <c r="L562" s="6">
        <v>32.799999999999997</v>
      </c>
      <c r="M562" s="25" t="s">
        <v>5098</v>
      </c>
      <c r="N562" s="32" t="str">
        <f t="shared" si="25"/>
        <v/>
      </c>
      <c r="O562" s="36" t="str">
        <f t="shared" si="26"/>
        <v/>
      </c>
    </row>
    <row r="563" spans="1:15" x14ac:dyDescent="0.35">
      <c r="A563" s="5" t="s">
        <v>11</v>
      </c>
      <c r="B563" s="1" t="s">
        <v>2285</v>
      </c>
      <c r="C563" s="1" t="s">
        <v>2286</v>
      </c>
      <c r="D563" s="1" t="b">
        <v>0</v>
      </c>
      <c r="E563" s="1" t="b">
        <v>1</v>
      </c>
      <c r="F563" s="1">
        <v>16.9724770642202</v>
      </c>
      <c r="G563" s="1">
        <v>3</v>
      </c>
      <c r="H563" s="1">
        <v>3</v>
      </c>
      <c r="I563" s="1">
        <v>3</v>
      </c>
      <c r="J563" s="2">
        <v>24849932.145833299</v>
      </c>
      <c r="K563" s="4">
        <f t="shared" si="24"/>
        <v>7.395325207204948</v>
      </c>
      <c r="L563" s="6">
        <v>7.48</v>
      </c>
      <c r="M563" s="25" t="s">
        <v>5100</v>
      </c>
      <c r="N563" s="32" t="str">
        <f t="shared" si="25"/>
        <v/>
      </c>
      <c r="O563" s="36" t="str">
        <f t="shared" si="26"/>
        <v/>
      </c>
    </row>
    <row r="564" spans="1:15" x14ac:dyDescent="0.35">
      <c r="A564" s="5" t="s">
        <v>11</v>
      </c>
      <c r="B564" s="1" t="s">
        <v>233</v>
      </c>
      <c r="C564" s="1" t="s">
        <v>234</v>
      </c>
      <c r="D564" s="1" t="b">
        <v>0</v>
      </c>
      <c r="E564" s="1" t="b">
        <v>1</v>
      </c>
      <c r="F564" s="1">
        <v>26.919140225179099</v>
      </c>
      <c r="G564" s="1">
        <v>21</v>
      </c>
      <c r="H564" s="1">
        <v>23</v>
      </c>
      <c r="I564" s="1">
        <v>21</v>
      </c>
      <c r="J564" s="2">
        <v>24846191.9375</v>
      </c>
      <c r="K564" s="4">
        <f t="shared" si="24"/>
        <v>7.3952598358355157</v>
      </c>
      <c r="L564" s="6">
        <v>52.64</v>
      </c>
      <c r="M564" s="25" t="s">
        <v>5101</v>
      </c>
      <c r="N564" s="32" t="str">
        <f t="shared" si="25"/>
        <v/>
      </c>
      <c r="O564" s="36" t="str">
        <f t="shared" si="26"/>
        <v/>
      </c>
    </row>
    <row r="565" spans="1:15" x14ac:dyDescent="0.35">
      <c r="A565" s="5" t="s">
        <v>11</v>
      </c>
      <c r="B565" s="1" t="s">
        <v>277</v>
      </c>
      <c r="C565" s="1" t="s">
        <v>278</v>
      </c>
      <c r="D565" s="1" t="b">
        <v>0</v>
      </c>
      <c r="E565" s="1" t="b">
        <v>1</v>
      </c>
      <c r="F565" s="1">
        <v>29.435483870967701</v>
      </c>
      <c r="G565" s="1">
        <v>17</v>
      </c>
      <c r="H565" s="1">
        <v>22</v>
      </c>
      <c r="I565" s="1">
        <v>17</v>
      </c>
      <c r="J565" s="2">
        <v>24816067.458333299</v>
      </c>
      <c r="K565" s="4">
        <f t="shared" si="24"/>
        <v>7.3947329610281232</v>
      </c>
      <c r="L565" s="6">
        <v>52.29</v>
      </c>
      <c r="M565" s="25" t="s">
        <v>5102</v>
      </c>
      <c r="N565" s="32" t="str">
        <f t="shared" si="25"/>
        <v/>
      </c>
      <c r="O565" s="36" t="str">
        <f t="shared" si="26"/>
        <v/>
      </c>
    </row>
    <row r="566" spans="1:15" x14ac:dyDescent="0.35">
      <c r="A566" s="5" t="s">
        <v>11</v>
      </c>
      <c r="B566" s="1" t="s">
        <v>259</v>
      </c>
      <c r="C566" s="1" t="s">
        <v>260</v>
      </c>
      <c r="D566" s="1" t="b">
        <v>0</v>
      </c>
      <c r="E566" s="1" t="b">
        <v>1</v>
      </c>
      <c r="F566" s="1">
        <v>44.273127753304003</v>
      </c>
      <c r="G566" s="1">
        <v>15</v>
      </c>
      <c r="H566" s="1">
        <v>21</v>
      </c>
      <c r="I566" s="1">
        <v>1</v>
      </c>
      <c r="J566" s="2">
        <v>24792725.125</v>
      </c>
      <c r="K566" s="4">
        <f t="shared" si="24"/>
        <v>7.3943242654408445</v>
      </c>
      <c r="L566" s="6">
        <v>53.38</v>
      </c>
      <c r="M566" s="25" t="s">
        <v>5103</v>
      </c>
      <c r="N566" s="32" t="str">
        <f t="shared" si="25"/>
        <v/>
      </c>
      <c r="O566" s="36" t="str">
        <f t="shared" si="26"/>
        <v/>
      </c>
    </row>
    <row r="567" spans="1:15" x14ac:dyDescent="0.35">
      <c r="A567" s="5" t="s">
        <v>11</v>
      </c>
      <c r="B567" s="1" t="s">
        <v>796</v>
      </c>
      <c r="C567" s="1" t="s">
        <v>797</v>
      </c>
      <c r="D567" s="1" t="b">
        <v>0</v>
      </c>
      <c r="E567" s="1" t="b">
        <v>1</v>
      </c>
      <c r="F567" s="1">
        <v>30.1408450704225</v>
      </c>
      <c r="G567" s="1">
        <v>8</v>
      </c>
      <c r="H567" s="1">
        <v>9</v>
      </c>
      <c r="I567" s="1">
        <v>8</v>
      </c>
      <c r="J567" s="2">
        <v>24766897</v>
      </c>
      <c r="K567" s="4">
        <f t="shared" si="24"/>
        <v>7.3938715980192633</v>
      </c>
      <c r="L567" s="6">
        <v>20.92</v>
      </c>
      <c r="M567" s="25" t="s">
        <v>5104</v>
      </c>
      <c r="N567" s="32" t="str">
        <f t="shared" si="25"/>
        <v/>
      </c>
      <c r="O567" s="36" t="str">
        <f t="shared" si="26"/>
        <v/>
      </c>
    </row>
    <row r="568" spans="1:15" x14ac:dyDescent="0.35">
      <c r="A568" s="5" t="s">
        <v>11</v>
      </c>
      <c r="B568" s="1" t="s">
        <v>977</v>
      </c>
      <c r="C568" s="1" t="s">
        <v>978</v>
      </c>
      <c r="D568" s="1" t="b">
        <v>0</v>
      </c>
      <c r="E568" s="1" t="b">
        <v>1</v>
      </c>
      <c r="F568" s="1">
        <v>20.370370370370399</v>
      </c>
      <c r="G568" s="1">
        <v>8</v>
      </c>
      <c r="H568" s="1">
        <v>10</v>
      </c>
      <c r="I568" s="1">
        <v>8</v>
      </c>
      <c r="J568" s="2">
        <v>24599125.483072899</v>
      </c>
      <c r="K568" s="4">
        <f t="shared" si="24"/>
        <v>7.390919667890909</v>
      </c>
      <c r="L568" s="6">
        <v>19.13</v>
      </c>
      <c r="M568" s="25" t="s">
        <v>5105</v>
      </c>
      <c r="N568" s="32" t="str">
        <f t="shared" si="25"/>
        <v/>
      </c>
      <c r="O568" s="36" t="str">
        <f t="shared" si="26"/>
        <v/>
      </c>
    </row>
    <row r="569" spans="1:15" x14ac:dyDescent="0.35">
      <c r="A569" s="5" t="s">
        <v>11</v>
      </c>
      <c r="B569" s="1" t="s">
        <v>1487</v>
      </c>
      <c r="C569" s="1" t="s">
        <v>1488</v>
      </c>
      <c r="D569" s="1" t="b">
        <v>0</v>
      </c>
      <c r="E569" s="1" t="b">
        <v>1</v>
      </c>
      <c r="F569" s="1">
        <v>17.4887892376682</v>
      </c>
      <c r="G569" s="1">
        <v>3</v>
      </c>
      <c r="H569" s="1">
        <v>5</v>
      </c>
      <c r="I569" s="1">
        <v>3</v>
      </c>
      <c r="J569" s="2">
        <v>24565022.53125</v>
      </c>
      <c r="K569" s="4">
        <f t="shared" si="24"/>
        <v>7.3903171668096581</v>
      </c>
      <c r="L569" s="6">
        <v>11.38</v>
      </c>
      <c r="M569" s="25" t="s">
        <v>5106</v>
      </c>
      <c r="N569" s="32" t="str">
        <f t="shared" si="25"/>
        <v/>
      </c>
      <c r="O569" s="36" t="str">
        <f t="shared" si="26"/>
        <v/>
      </c>
    </row>
    <row r="570" spans="1:15" x14ac:dyDescent="0.35">
      <c r="A570" s="5" t="s">
        <v>11</v>
      </c>
      <c r="B570" s="1" t="s">
        <v>2481</v>
      </c>
      <c r="C570" s="1" t="s">
        <v>2482</v>
      </c>
      <c r="D570" s="1" t="b">
        <v>0</v>
      </c>
      <c r="E570" s="1" t="b">
        <v>1</v>
      </c>
      <c r="F570" s="1">
        <v>16.8539325842697</v>
      </c>
      <c r="G570" s="1">
        <v>3</v>
      </c>
      <c r="H570" s="1">
        <v>3</v>
      </c>
      <c r="I570" s="1">
        <v>3</v>
      </c>
      <c r="J570" s="2">
        <v>24555553.903645799</v>
      </c>
      <c r="K570" s="4">
        <f t="shared" si="24"/>
        <v>7.3901497350297767</v>
      </c>
      <c r="L570" s="6">
        <v>6.22</v>
      </c>
      <c r="M570" s="25" t="s">
        <v>5107</v>
      </c>
      <c r="N570" s="32" t="str">
        <f t="shared" si="25"/>
        <v/>
      </c>
      <c r="O570" s="36" t="str">
        <f t="shared" si="26"/>
        <v/>
      </c>
    </row>
    <row r="571" spans="1:15" x14ac:dyDescent="0.35">
      <c r="A571" s="5" t="s">
        <v>11</v>
      </c>
      <c r="B571" s="1" t="s">
        <v>997</v>
      </c>
      <c r="C571" s="1" t="s">
        <v>998</v>
      </c>
      <c r="D571" s="1" t="b">
        <v>0</v>
      </c>
      <c r="E571" s="1" t="b">
        <v>1</v>
      </c>
      <c r="F571" s="1">
        <v>25</v>
      </c>
      <c r="G571" s="1">
        <v>7</v>
      </c>
      <c r="H571" s="1">
        <v>7</v>
      </c>
      <c r="I571" s="1">
        <v>7</v>
      </c>
      <c r="J571" s="2">
        <v>24507880.041666701</v>
      </c>
      <c r="K571" s="4">
        <f t="shared" si="24"/>
        <v>7.3893057459307787</v>
      </c>
      <c r="L571" s="6">
        <v>17.54</v>
      </c>
      <c r="M571" s="25" t="s">
        <v>5108</v>
      </c>
      <c r="N571" s="32" t="str">
        <f t="shared" si="25"/>
        <v/>
      </c>
      <c r="O571" s="36" t="str">
        <f t="shared" si="26"/>
        <v/>
      </c>
    </row>
    <row r="572" spans="1:15" x14ac:dyDescent="0.35">
      <c r="A572" s="5" t="s">
        <v>11</v>
      </c>
      <c r="B572" s="1" t="s">
        <v>698</v>
      </c>
      <c r="C572" s="1" t="s">
        <v>699</v>
      </c>
      <c r="D572" s="1" t="b">
        <v>0</v>
      </c>
      <c r="E572" s="1" t="b">
        <v>1</v>
      </c>
      <c r="F572" s="1">
        <v>38.9908256880734</v>
      </c>
      <c r="G572" s="1">
        <v>8</v>
      </c>
      <c r="H572" s="1">
        <v>14</v>
      </c>
      <c r="I572" s="1">
        <v>5</v>
      </c>
      <c r="J572" s="2">
        <v>24487728.4609375</v>
      </c>
      <c r="K572" s="4">
        <f t="shared" si="24"/>
        <v>7.3889485008195006</v>
      </c>
      <c r="L572" s="6">
        <v>36.270000000000003</v>
      </c>
      <c r="M572" s="25" t="s">
        <v>5109</v>
      </c>
      <c r="N572" s="32" t="str">
        <f t="shared" si="25"/>
        <v/>
      </c>
      <c r="O572" s="36" t="str">
        <f t="shared" si="26"/>
        <v/>
      </c>
    </row>
    <row r="573" spans="1:15" x14ac:dyDescent="0.35">
      <c r="A573" s="5" t="s">
        <v>11</v>
      </c>
      <c r="B573" s="1" t="s">
        <v>1507</v>
      </c>
      <c r="C573" s="1" t="s">
        <v>1508</v>
      </c>
      <c r="D573" s="1" t="b">
        <v>0</v>
      </c>
      <c r="E573" s="1" t="b">
        <v>1</v>
      </c>
      <c r="F573" s="1">
        <v>57.258064516128997</v>
      </c>
      <c r="G573" s="1">
        <v>5</v>
      </c>
      <c r="H573" s="1">
        <v>6</v>
      </c>
      <c r="I573" s="1">
        <v>5</v>
      </c>
      <c r="J573" s="2">
        <v>24377653.380208299</v>
      </c>
      <c r="K573" s="4">
        <f t="shared" si="24"/>
        <v>7.3869918976287083</v>
      </c>
      <c r="L573" s="6">
        <v>16.420000000000002</v>
      </c>
      <c r="M573" s="25" t="s">
        <v>5110</v>
      </c>
      <c r="N573" s="32" t="str">
        <f t="shared" si="25"/>
        <v/>
      </c>
      <c r="O573" s="36" t="str">
        <f t="shared" si="26"/>
        <v/>
      </c>
    </row>
    <row r="574" spans="1:15" x14ac:dyDescent="0.35">
      <c r="A574" s="5" t="s">
        <v>11</v>
      </c>
      <c r="B574" s="1" t="s">
        <v>780</v>
      </c>
      <c r="C574" s="1" t="s">
        <v>781</v>
      </c>
      <c r="D574" s="1" t="b">
        <v>0</v>
      </c>
      <c r="E574" s="1" t="b">
        <v>1</v>
      </c>
      <c r="F574" s="1">
        <v>30.3827751196172</v>
      </c>
      <c r="G574" s="1">
        <v>8</v>
      </c>
      <c r="H574" s="1">
        <v>8</v>
      </c>
      <c r="I574" s="1">
        <v>8</v>
      </c>
      <c r="J574" s="2">
        <v>24253180.416666701</v>
      </c>
      <c r="K574" s="4">
        <f t="shared" si="24"/>
        <v>7.3847686974471864</v>
      </c>
      <c r="L574" s="6">
        <v>24.22</v>
      </c>
      <c r="M574" s="25" t="s">
        <v>5111</v>
      </c>
      <c r="N574" s="32" t="str">
        <f t="shared" si="25"/>
        <v/>
      </c>
      <c r="O574" s="36" t="str">
        <f t="shared" si="26"/>
        <v/>
      </c>
    </row>
    <row r="575" spans="1:15" x14ac:dyDescent="0.35">
      <c r="A575" s="5" t="s">
        <v>11</v>
      </c>
      <c r="B575" s="1" t="s">
        <v>808</v>
      </c>
      <c r="C575" s="1" t="s">
        <v>809</v>
      </c>
      <c r="D575" s="1" t="b">
        <v>0</v>
      </c>
      <c r="E575" s="1" t="b">
        <v>1</v>
      </c>
      <c r="F575" s="1">
        <v>22.056074766355099</v>
      </c>
      <c r="G575" s="1">
        <v>9</v>
      </c>
      <c r="H575" s="1">
        <v>11</v>
      </c>
      <c r="I575" s="1">
        <v>9</v>
      </c>
      <c r="J575" s="2">
        <v>24197294.8125</v>
      </c>
      <c r="K575" s="4">
        <f t="shared" si="24"/>
        <v>7.3837668158286274</v>
      </c>
      <c r="L575" s="6">
        <v>25</v>
      </c>
      <c r="M575" s="25" t="s">
        <v>5112</v>
      </c>
      <c r="N575" s="32" t="str">
        <f t="shared" si="25"/>
        <v/>
      </c>
      <c r="O575" s="36" t="str">
        <f t="shared" si="26"/>
        <v/>
      </c>
    </row>
    <row r="576" spans="1:15" x14ac:dyDescent="0.35">
      <c r="A576" s="5" t="s">
        <v>11</v>
      </c>
      <c r="B576" s="1" t="s">
        <v>562</v>
      </c>
      <c r="C576" s="1" t="s">
        <v>563</v>
      </c>
      <c r="D576" s="1" t="b">
        <v>0</v>
      </c>
      <c r="E576" s="1" t="b">
        <v>1</v>
      </c>
      <c r="F576" s="1">
        <v>22.360248447204999</v>
      </c>
      <c r="G576" s="1">
        <v>9</v>
      </c>
      <c r="H576" s="1">
        <v>13</v>
      </c>
      <c r="I576" s="1">
        <v>9</v>
      </c>
      <c r="J576" s="2">
        <v>24182297.255208299</v>
      </c>
      <c r="K576" s="4">
        <f t="shared" si="24"/>
        <v>7.3834975553283186</v>
      </c>
      <c r="L576" s="6">
        <v>34.409999999999997</v>
      </c>
      <c r="M576" s="25" t="s">
        <v>5113</v>
      </c>
      <c r="N576" s="32" t="str">
        <f t="shared" si="25"/>
        <v/>
      </c>
      <c r="O576" s="36" t="str">
        <f t="shared" si="26"/>
        <v/>
      </c>
    </row>
    <row r="577" spans="1:15" x14ac:dyDescent="0.35">
      <c r="A577" s="5" t="s">
        <v>11</v>
      </c>
      <c r="B577" s="1" t="s">
        <v>538</v>
      </c>
      <c r="C577" s="1" t="s">
        <v>539</v>
      </c>
      <c r="D577" s="1" t="b">
        <v>0</v>
      </c>
      <c r="E577" s="1" t="b">
        <v>1</v>
      </c>
      <c r="F577" s="1">
        <v>27.8538812785388</v>
      </c>
      <c r="G577" s="1">
        <v>11</v>
      </c>
      <c r="H577" s="1">
        <v>16</v>
      </c>
      <c r="I577" s="1">
        <v>11</v>
      </c>
      <c r="J577" s="2">
        <v>24175186.059895799</v>
      </c>
      <c r="K577" s="4">
        <f t="shared" si="24"/>
        <v>7.3833698252359117</v>
      </c>
      <c r="L577" s="6">
        <v>40.78</v>
      </c>
      <c r="M577" s="25" t="s">
        <v>5114</v>
      </c>
      <c r="N577" s="32" t="str">
        <f t="shared" si="25"/>
        <v/>
      </c>
      <c r="O577" s="36" t="str">
        <f t="shared" si="26"/>
        <v/>
      </c>
    </row>
    <row r="578" spans="1:15" x14ac:dyDescent="0.35">
      <c r="A578" s="5" t="s">
        <v>11</v>
      </c>
      <c r="B578" s="1" t="s">
        <v>1275</v>
      </c>
      <c r="C578" s="1" t="s">
        <v>1276</v>
      </c>
      <c r="D578" s="1" t="b">
        <v>0</v>
      </c>
      <c r="E578" s="1" t="b">
        <v>1</v>
      </c>
      <c r="F578" s="1">
        <v>19.871794871794901</v>
      </c>
      <c r="G578" s="1">
        <v>6</v>
      </c>
      <c r="H578" s="1">
        <v>7</v>
      </c>
      <c r="I578" s="1">
        <v>6</v>
      </c>
      <c r="J578" s="2">
        <v>24166760.283854201</v>
      </c>
      <c r="K578" s="4">
        <f t="shared" si="24"/>
        <v>7.3832184342244007</v>
      </c>
      <c r="L578" s="6">
        <v>12.26</v>
      </c>
      <c r="M578" s="25" t="s">
        <v>5115</v>
      </c>
      <c r="N578" s="32" t="str">
        <f t="shared" si="25"/>
        <v/>
      </c>
      <c r="O578" s="36" t="str">
        <f t="shared" si="26"/>
        <v/>
      </c>
    </row>
    <row r="579" spans="1:15" x14ac:dyDescent="0.35">
      <c r="A579" s="5" t="s">
        <v>11</v>
      </c>
      <c r="B579" s="1" t="s">
        <v>1439</v>
      </c>
      <c r="C579" s="1" t="s">
        <v>1440</v>
      </c>
      <c r="D579" s="1" t="b">
        <v>0</v>
      </c>
      <c r="E579" s="1" t="b">
        <v>1</v>
      </c>
      <c r="F579" s="1">
        <v>32.4675324675325</v>
      </c>
      <c r="G579" s="1">
        <v>4</v>
      </c>
      <c r="H579" s="1">
        <v>6</v>
      </c>
      <c r="I579" s="1">
        <v>4</v>
      </c>
      <c r="J579" s="2">
        <v>24150001.03125</v>
      </c>
      <c r="K579" s="4">
        <f t="shared" si="24"/>
        <v>7.3829171536327136</v>
      </c>
      <c r="L579" s="6">
        <v>15.18</v>
      </c>
      <c r="M579" s="25" t="s">
        <v>5116</v>
      </c>
      <c r="N579" s="32" t="str">
        <f t="shared" si="25"/>
        <v/>
      </c>
      <c r="O579" s="36" t="str">
        <f t="shared" si="26"/>
        <v/>
      </c>
    </row>
    <row r="580" spans="1:15" x14ac:dyDescent="0.35">
      <c r="A580" s="5" t="s">
        <v>11</v>
      </c>
      <c r="B580" s="1" t="s">
        <v>1195</v>
      </c>
      <c r="C580" s="1" t="s">
        <v>1196</v>
      </c>
      <c r="D580" s="1" t="b">
        <v>0</v>
      </c>
      <c r="E580" s="1" t="b">
        <v>1</v>
      </c>
      <c r="F580" s="1">
        <v>25.862068965517199</v>
      </c>
      <c r="G580" s="1">
        <v>6</v>
      </c>
      <c r="H580" s="1">
        <v>9</v>
      </c>
      <c r="I580" s="1">
        <v>6</v>
      </c>
      <c r="J580" s="2">
        <v>24146405.057291701</v>
      </c>
      <c r="K580" s="4">
        <f t="shared" ref="K580:K643" si="27">IF(ISNUMBER(J580),LOG(J580,10),"0")</f>
        <v>7.3828524816715255</v>
      </c>
      <c r="L580" s="6">
        <v>18.670000000000002</v>
      </c>
      <c r="M580" s="25" t="s">
        <v>5117</v>
      </c>
      <c r="N580" s="32" t="str">
        <f t="shared" ref="N580:N643" si="28">IF(ISERROR(MID(M580,SEARCH($R$3,M580)-40,80)),"",MID(M580,SEARCH($R$3,M580)-40,80))</f>
        <v/>
      </c>
      <c r="O580" s="36" t="str">
        <f t="shared" si="26"/>
        <v/>
      </c>
    </row>
    <row r="581" spans="1:15" x14ac:dyDescent="0.35">
      <c r="A581" s="5" t="s">
        <v>4094</v>
      </c>
      <c r="B581" s="1" t="s">
        <v>4627</v>
      </c>
      <c r="C581" s="1" t="s">
        <v>4628</v>
      </c>
      <c r="D581" s="1" t="b">
        <v>0</v>
      </c>
      <c r="E581" s="1" t="b">
        <v>1</v>
      </c>
      <c r="F581" s="1">
        <v>5.1886792452830202</v>
      </c>
      <c r="G581" s="1">
        <v>1</v>
      </c>
      <c r="H581" s="1">
        <v>1</v>
      </c>
      <c r="I581" s="1">
        <v>1</v>
      </c>
      <c r="J581" s="2">
        <v>24108714.824218798</v>
      </c>
      <c r="K581" s="4">
        <f t="shared" si="27"/>
        <v>7.3821740598330123</v>
      </c>
      <c r="L581" s="6">
        <v>0</v>
      </c>
      <c r="M581" s="25" t="s">
        <v>5118</v>
      </c>
      <c r="N581" s="32" t="str">
        <f t="shared" si="28"/>
        <v/>
      </c>
      <c r="O581" s="36" t="str">
        <f t="shared" ref="O581:O644" si="29">IF(ISERROR(MID(M581,SEARCH($R$4,M581)-40,80)),"",MID(M581,SEARCH($R$4,M581)-40,80))</f>
        <v/>
      </c>
    </row>
    <row r="582" spans="1:15" x14ac:dyDescent="0.35">
      <c r="A582" s="5" t="s">
        <v>11</v>
      </c>
      <c r="B582" s="1" t="s">
        <v>2833</v>
      </c>
      <c r="C582" s="1" t="s">
        <v>2834</v>
      </c>
      <c r="D582" s="1" t="b">
        <v>0</v>
      </c>
      <c r="E582" s="1" t="b">
        <v>1</v>
      </c>
      <c r="F582" s="1">
        <v>8.9494163424124498</v>
      </c>
      <c r="G582" s="1">
        <v>2</v>
      </c>
      <c r="H582" s="1">
        <v>2</v>
      </c>
      <c r="I582" s="1">
        <v>2</v>
      </c>
      <c r="J582" s="2">
        <v>23992759.046875</v>
      </c>
      <c r="K582" s="4">
        <f t="shared" si="27"/>
        <v>7.3800801925253445</v>
      </c>
      <c r="L582" s="6">
        <v>4.0199999999999996</v>
      </c>
      <c r="M582" s="25" t="s">
        <v>5119</v>
      </c>
      <c r="N582" s="32" t="str">
        <f t="shared" si="28"/>
        <v/>
      </c>
      <c r="O582" s="36" t="str">
        <f t="shared" si="29"/>
        <v/>
      </c>
    </row>
    <row r="583" spans="1:15" x14ac:dyDescent="0.35">
      <c r="A583" s="5" t="s">
        <v>11</v>
      </c>
      <c r="B583" s="1" t="s">
        <v>1637</v>
      </c>
      <c r="C583" s="1" t="s">
        <v>1638</v>
      </c>
      <c r="D583" s="1" t="b">
        <v>0</v>
      </c>
      <c r="E583" s="1" t="b">
        <v>1</v>
      </c>
      <c r="F583" s="1">
        <v>19.6078431372549</v>
      </c>
      <c r="G583" s="1">
        <v>3</v>
      </c>
      <c r="H583" s="1">
        <v>6</v>
      </c>
      <c r="I583" s="1">
        <v>3</v>
      </c>
      <c r="J583" s="2">
        <v>23922107.268229201</v>
      </c>
      <c r="K583" s="4">
        <f t="shared" si="27"/>
        <v>7.3787994334540965</v>
      </c>
      <c r="L583" s="6">
        <v>18.82</v>
      </c>
      <c r="M583" s="25" t="s">
        <v>5120</v>
      </c>
      <c r="N583" s="32" t="str">
        <f t="shared" si="28"/>
        <v/>
      </c>
      <c r="O583" s="36" t="str">
        <f t="shared" si="29"/>
        <v/>
      </c>
    </row>
    <row r="584" spans="1:15" x14ac:dyDescent="0.35">
      <c r="A584" s="5" t="s">
        <v>11</v>
      </c>
      <c r="B584" s="1" t="s">
        <v>3055</v>
      </c>
      <c r="C584" s="1" t="s">
        <v>3056</v>
      </c>
      <c r="D584" s="1" t="b">
        <v>0</v>
      </c>
      <c r="E584" s="1" t="b">
        <v>1</v>
      </c>
      <c r="F584" s="1">
        <v>13.215859030837001</v>
      </c>
      <c r="G584" s="1">
        <v>2</v>
      </c>
      <c r="H584" s="1">
        <v>3</v>
      </c>
      <c r="I584" s="1">
        <v>2</v>
      </c>
      <c r="J584" s="2">
        <v>23814486.25</v>
      </c>
      <c r="K584" s="4">
        <f t="shared" si="27"/>
        <v>7.3768412169122017</v>
      </c>
      <c r="L584" s="6">
        <v>6.78</v>
      </c>
      <c r="M584" s="25" t="s">
        <v>5121</v>
      </c>
      <c r="N584" s="32" t="str">
        <f t="shared" si="28"/>
        <v/>
      </c>
      <c r="O584" s="36" t="str">
        <f t="shared" si="29"/>
        <v/>
      </c>
    </row>
    <row r="585" spans="1:15" x14ac:dyDescent="0.35">
      <c r="A585" s="5" t="s">
        <v>11</v>
      </c>
      <c r="B585" s="1" t="s">
        <v>858</v>
      </c>
      <c r="C585" s="1" t="s">
        <v>859</v>
      </c>
      <c r="D585" s="1" t="b">
        <v>0</v>
      </c>
      <c r="E585" s="1" t="b">
        <v>1</v>
      </c>
      <c r="F585" s="1">
        <v>30.919220055710301</v>
      </c>
      <c r="G585" s="1">
        <v>10</v>
      </c>
      <c r="H585" s="1">
        <v>12</v>
      </c>
      <c r="I585" s="1">
        <v>6</v>
      </c>
      <c r="J585" s="2">
        <v>23795445.578125</v>
      </c>
      <c r="K585" s="4">
        <f t="shared" si="27"/>
        <v>7.3764938415285206</v>
      </c>
      <c r="L585" s="6">
        <v>23.48</v>
      </c>
      <c r="M585" s="25" t="s">
        <v>5122</v>
      </c>
      <c r="N585" s="32" t="str">
        <f t="shared" si="28"/>
        <v/>
      </c>
      <c r="O585" s="36" t="str">
        <f t="shared" si="29"/>
        <v/>
      </c>
    </row>
    <row r="586" spans="1:15" x14ac:dyDescent="0.35">
      <c r="A586" s="5" t="s">
        <v>11</v>
      </c>
      <c r="B586" s="1" t="s">
        <v>192</v>
      </c>
      <c r="C586" s="1" t="s">
        <v>193</v>
      </c>
      <c r="D586" s="1" t="b">
        <v>0</v>
      </c>
      <c r="E586" s="1" t="b">
        <v>1</v>
      </c>
      <c r="F586" s="1">
        <v>41.940789473684198</v>
      </c>
      <c r="G586" s="1">
        <v>19</v>
      </c>
      <c r="H586" s="1">
        <v>24</v>
      </c>
      <c r="I586" s="1">
        <v>19</v>
      </c>
      <c r="J586" s="2">
        <v>23687979.979166701</v>
      </c>
      <c r="K586" s="4">
        <f t="shared" si="27"/>
        <v>7.3745280273202365</v>
      </c>
      <c r="L586" s="6">
        <v>60.75</v>
      </c>
      <c r="M586" s="25" t="s">
        <v>5123</v>
      </c>
      <c r="N586" s="32" t="str">
        <f t="shared" si="28"/>
        <v/>
      </c>
      <c r="O586" s="36" t="str">
        <f t="shared" si="29"/>
        <v/>
      </c>
    </row>
    <row r="587" spans="1:15" x14ac:dyDescent="0.35">
      <c r="A587" s="5" t="s">
        <v>11</v>
      </c>
      <c r="B587" s="1" t="s">
        <v>616</v>
      </c>
      <c r="C587" s="1" t="s">
        <v>617</v>
      </c>
      <c r="D587" s="1" t="b">
        <v>0</v>
      </c>
      <c r="E587" s="1" t="b">
        <v>1</v>
      </c>
      <c r="F587" s="1">
        <v>19.099099099099099</v>
      </c>
      <c r="G587" s="1">
        <v>9</v>
      </c>
      <c r="H587" s="1">
        <v>12</v>
      </c>
      <c r="I587" s="1">
        <v>8</v>
      </c>
      <c r="J587" s="2">
        <v>23662767.705729201</v>
      </c>
      <c r="K587" s="4">
        <f t="shared" si="27"/>
        <v>7.374065540335331</v>
      </c>
      <c r="L587" s="6">
        <v>29.93</v>
      </c>
      <c r="M587" s="25" t="s">
        <v>5124</v>
      </c>
      <c r="N587" s="32" t="str">
        <f t="shared" si="28"/>
        <v/>
      </c>
      <c r="O587" s="36" t="str">
        <f t="shared" si="29"/>
        <v/>
      </c>
    </row>
    <row r="588" spans="1:15" x14ac:dyDescent="0.35">
      <c r="A588" s="5" t="s">
        <v>11</v>
      </c>
      <c r="B588" s="1" t="s">
        <v>1099</v>
      </c>
      <c r="C588" s="1" t="s">
        <v>1100</v>
      </c>
      <c r="D588" s="1" t="b">
        <v>0</v>
      </c>
      <c r="E588" s="1" t="b">
        <v>1</v>
      </c>
      <c r="F588" s="1">
        <v>15.5807365439093</v>
      </c>
      <c r="G588" s="1">
        <v>10</v>
      </c>
      <c r="H588" s="1">
        <v>12</v>
      </c>
      <c r="I588" s="1">
        <v>10</v>
      </c>
      <c r="J588" s="2">
        <v>23621734.751302101</v>
      </c>
      <c r="K588" s="4">
        <f t="shared" si="27"/>
        <v>7.3733117885041333</v>
      </c>
      <c r="L588" s="6">
        <v>17.46</v>
      </c>
      <c r="M588" s="25" t="s">
        <v>5125</v>
      </c>
      <c r="N588" s="32" t="str">
        <f t="shared" si="28"/>
        <v/>
      </c>
      <c r="O588" s="36" t="str">
        <f t="shared" si="29"/>
        <v/>
      </c>
    </row>
    <row r="589" spans="1:15" x14ac:dyDescent="0.35">
      <c r="A589" s="5" t="s">
        <v>11</v>
      </c>
      <c r="B589" s="1" t="s">
        <v>3710</v>
      </c>
      <c r="C589" s="1" t="s">
        <v>3711</v>
      </c>
      <c r="D589" s="1" t="b">
        <v>0</v>
      </c>
      <c r="E589" s="1" t="b">
        <v>1</v>
      </c>
      <c r="F589" s="1">
        <v>14.285714285714301</v>
      </c>
      <c r="G589" s="1">
        <v>1</v>
      </c>
      <c r="H589" s="1">
        <v>1</v>
      </c>
      <c r="I589" s="1">
        <v>1</v>
      </c>
      <c r="J589" s="2">
        <v>23522601.25</v>
      </c>
      <c r="K589" s="4">
        <f t="shared" si="27"/>
        <v>7.3714853465730732</v>
      </c>
      <c r="L589" s="6">
        <v>2.42</v>
      </c>
      <c r="M589" s="25" t="s">
        <v>5126</v>
      </c>
      <c r="N589" s="32" t="str">
        <f t="shared" si="28"/>
        <v/>
      </c>
      <c r="O589" s="36" t="str">
        <f t="shared" si="29"/>
        <v/>
      </c>
    </row>
    <row r="590" spans="1:15" x14ac:dyDescent="0.35">
      <c r="A590" s="5" t="s">
        <v>11</v>
      </c>
      <c r="B590" s="1" t="s">
        <v>985</v>
      </c>
      <c r="C590" s="1" t="s">
        <v>986</v>
      </c>
      <c r="D590" s="1" t="b">
        <v>0</v>
      </c>
      <c r="E590" s="1" t="b">
        <v>1</v>
      </c>
      <c r="F590" s="1">
        <v>29.281767955801101</v>
      </c>
      <c r="G590" s="1">
        <v>8</v>
      </c>
      <c r="H590" s="1">
        <v>9</v>
      </c>
      <c r="I590" s="1">
        <v>8</v>
      </c>
      <c r="J590" s="2">
        <v>23501030.083333299</v>
      </c>
      <c r="K590" s="4">
        <f t="shared" si="27"/>
        <v>7.3710868984293194</v>
      </c>
      <c r="L590" s="6">
        <v>21.52</v>
      </c>
      <c r="M590" s="25" t="s">
        <v>5127</v>
      </c>
      <c r="N590" s="32" t="str">
        <f t="shared" si="28"/>
        <v/>
      </c>
      <c r="O590" s="36" t="str">
        <f t="shared" si="29"/>
        <v/>
      </c>
    </row>
    <row r="591" spans="1:15" x14ac:dyDescent="0.35">
      <c r="A591" s="5" t="s">
        <v>11</v>
      </c>
      <c r="B591" s="1" t="s">
        <v>959</v>
      </c>
      <c r="C591" s="1" t="s">
        <v>960</v>
      </c>
      <c r="D591" s="1" t="b">
        <v>0</v>
      </c>
      <c r="E591" s="1" t="b">
        <v>1</v>
      </c>
      <c r="F591" s="1">
        <v>26.408450704225402</v>
      </c>
      <c r="G591" s="1">
        <v>6</v>
      </c>
      <c r="H591" s="1">
        <v>7</v>
      </c>
      <c r="I591" s="1">
        <v>6</v>
      </c>
      <c r="J591" s="2">
        <v>23478826.2688802</v>
      </c>
      <c r="K591" s="4">
        <f t="shared" si="27"/>
        <v>7.3706763822821486</v>
      </c>
      <c r="L591" s="6">
        <v>17.46</v>
      </c>
      <c r="M591" s="25" t="s">
        <v>5128</v>
      </c>
      <c r="N591" s="32" t="str">
        <f t="shared" si="28"/>
        <v/>
      </c>
      <c r="O591" s="36" t="str">
        <f t="shared" si="29"/>
        <v/>
      </c>
    </row>
    <row r="592" spans="1:15" x14ac:dyDescent="0.35">
      <c r="A592" s="5" t="s">
        <v>11</v>
      </c>
      <c r="B592" s="1" t="s">
        <v>3337</v>
      </c>
      <c r="C592" s="1" t="s">
        <v>3338</v>
      </c>
      <c r="D592" s="1" t="b">
        <v>0</v>
      </c>
      <c r="E592" s="1" t="b">
        <v>1</v>
      </c>
      <c r="F592" s="1">
        <v>28.358208955223901</v>
      </c>
      <c r="G592" s="1">
        <v>2</v>
      </c>
      <c r="H592" s="1">
        <v>3</v>
      </c>
      <c r="I592" s="1">
        <v>2</v>
      </c>
      <c r="J592" s="2">
        <v>23346632.9375</v>
      </c>
      <c r="K592" s="4">
        <f t="shared" si="27"/>
        <v>7.368224255261639</v>
      </c>
      <c r="L592" s="6">
        <v>6.52</v>
      </c>
      <c r="M592" s="25" t="s">
        <v>5129</v>
      </c>
      <c r="N592" s="32" t="str">
        <f t="shared" si="28"/>
        <v/>
      </c>
      <c r="O592" s="36" t="str">
        <f t="shared" si="29"/>
        <v/>
      </c>
    </row>
    <row r="593" spans="1:15" x14ac:dyDescent="0.35">
      <c r="A593" s="5" t="s">
        <v>11</v>
      </c>
      <c r="B593" s="1" t="s">
        <v>353</v>
      </c>
      <c r="C593" s="1" t="s">
        <v>354</v>
      </c>
      <c r="D593" s="1" t="b">
        <v>1</v>
      </c>
      <c r="E593" s="1" t="b">
        <v>0</v>
      </c>
      <c r="F593" s="1">
        <v>19.769803656059601</v>
      </c>
      <c r="G593" s="1">
        <v>22</v>
      </c>
      <c r="H593" s="1">
        <v>25</v>
      </c>
      <c r="I593" s="1">
        <v>21</v>
      </c>
      <c r="J593" s="2">
        <v>23316407.854166701</v>
      </c>
      <c r="K593" s="4">
        <f t="shared" si="27"/>
        <v>7.3676616434592459</v>
      </c>
      <c r="L593" s="6">
        <v>40.700000000000003</v>
      </c>
      <c r="M593" s="25" t="e">
        <v>#N/A</v>
      </c>
      <c r="N593" s="32" t="str">
        <f t="shared" si="28"/>
        <v/>
      </c>
      <c r="O593" s="36" t="str">
        <f t="shared" si="29"/>
        <v/>
      </c>
    </row>
    <row r="594" spans="1:15" x14ac:dyDescent="0.35">
      <c r="A594" s="5" t="s">
        <v>11</v>
      </c>
      <c r="B594" s="1" t="s">
        <v>1955</v>
      </c>
      <c r="C594" s="1" t="s">
        <v>1956</v>
      </c>
      <c r="D594" s="1" t="b">
        <v>0</v>
      </c>
      <c r="E594" s="1" t="b">
        <v>1</v>
      </c>
      <c r="F594" s="1">
        <v>21.2121212121212</v>
      </c>
      <c r="G594" s="1">
        <v>2</v>
      </c>
      <c r="H594" s="1">
        <v>3</v>
      </c>
      <c r="I594" s="1">
        <v>2</v>
      </c>
      <c r="J594" s="2">
        <v>23304943.113281298</v>
      </c>
      <c r="K594" s="4">
        <f t="shared" si="27"/>
        <v>7.3674480471691322</v>
      </c>
      <c r="L594" s="6">
        <v>9.0500000000000007</v>
      </c>
      <c r="M594" s="25" t="s">
        <v>5130</v>
      </c>
      <c r="N594" s="32" t="str">
        <f t="shared" si="28"/>
        <v/>
      </c>
      <c r="O594" s="36" t="str">
        <f t="shared" si="29"/>
        <v/>
      </c>
    </row>
    <row r="595" spans="1:15" x14ac:dyDescent="0.35">
      <c r="A595" s="5" t="s">
        <v>11</v>
      </c>
      <c r="B595" s="1" t="s">
        <v>3970</v>
      </c>
      <c r="C595" s="1" t="s">
        <v>3971</v>
      </c>
      <c r="D595" s="1" t="b">
        <v>0</v>
      </c>
      <c r="E595" s="1" t="b">
        <v>1</v>
      </c>
      <c r="F595" s="1">
        <v>7.2874493927125501</v>
      </c>
      <c r="G595" s="1">
        <v>1</v>
      </c>
      <c r="H595" s="1">
        <v>2</v>
      </c>
      <c r="I595" s="1">
        <v>1</v>
      </c>
      <c r="J595" s="2">
        <v>23283545.5625</v>
      </c>
      <c r="K595" s="4">
        <f t="shared" si="27"/>
        <v>7.3670491143362318</v>
      </c>
      <c r="L595" s="6">
        <v>5.73</v>
      </c>
      <c r="M595" s="25" t="s">
        <v>4956</v>
      </c>
      <c r="N595" s="32" t="str">
        <f t="shared" si="28"/>
        <v/>
      </c>
      <c r="O595" s="36" t="str">
        <f t="shared" si="29"/>
        <v/>
      </c>
    </row>
    <row r="596" spans="1:15" x14ac:dyDescent="0.35">
      <c r="A596" s="5" t="s">
        <v>11</v>
      </c>
      <c r="B596" s="1" t="s">
        <v>1663</v>
      </c>
      <c r="C596" s="1" t="s">
        <v>1664</v>
      </c>
      <c r="D596" s="1" t="b">
        <v>0</v>
      </c>
      <c r="E596" s="1" t="b">
        <v>1</v>
      </c>
      <c r="F596" s="1">
        <v>10.337972166998</v>
      </c>
      <c r="G596" s="1">
        <v>4</v>
      </c>
      <c r="H596" s="1">
        <v>4</v>
      </c>
      <c r="I596" s="1">
        <v>3</v>
      </c>
      <c r="J596" s="2">
        <v>23274468.2734375</v>
      </c>
      <c r="K596" s="4">
        <f t="shared" si="27"/>
        <v>7.3668797679111755</v>
      </c>
      <c r="L596" s="6">
        <v>11.17</v>
      </c>
      <c r="M596" s="25" t="s">
        <v>5131</v>
      </c>
      <c r="N596" s="32" t="str">
        <f t="shared" si="28"/>
        <v/>
      </c>
      <c r="O596" s="36" t="str">
        <f t="shared" si="29"/>
        <v/>
      </c>
    </row>
    <row r="597" spans="1:15" x14ac:dyDescent="0.35">
      <c r="A597" s="5" t="s">
        <v>11</v>
      </c>
      <c r="B597" s="1" t="s">
        <v>764</v>
      </c>
      <c r="C597" s="1" t="s">
        <v>765</v>
      </c>
      <c r="D597" s="1" t="b">
        <v>0</v>
      </c>
      <c r="E597" s="1" t="b">
        <v>1</v>
      </c>
      <c r="F597" s="1">
        <v>32.653061224489797</v>
      </c>
      <c r="G597" s="1">
        <v>7</v>
      </c>
      <c r="H597" s="1">
        <v>8</v>
      </c>
      <c r="I597" s="1">
        <v>7</v>
      </c>
      <c r="J597" s="2">
        <v>23069558.75</v>
      </c>
      <c r="K597" s="4">
        <f t="shared" si="27"/>
        <v>7.3630392878772772</v>
      </c>
      <c r="L597" s="6">
        <v>21.03</v>
      </c>
      <c r="M597" s="25" t="s">
        <v>5132</v>
      </c>
      <c r="N597" s="32" t="str">
        <f t="shared" si="28"/>
        <v/>
      </c>
      <c r="O597" s="36" t="str">
        <f t="shared" si="29"/>
        <v/>
      </c>
    </row>
    <row r="598" spans="1:15" x14ac:dyDescent="0.35">
      <c r="A598" s="5" t="s">
        <v>11</v>
      </c>
      <c r="B598" s="1" t="s">
        <v>969</v>
      </c>
      <c r="C598" s="1" t="s">
        <v>970</v>
      </c>
      <c r="D598" s="1" t="b">
        <v>0</v>
      </c>
      <c r="E598" s="1" t="b">
        <v>1</v>
      </c>
      <c r="F598" s="1">
        <v>10.7355864811133</v>
      </c>
      <c r="G598" s="1">
        <v>5</v>
      </c>
      <c r="H598" s="1">
        <v>7</v>
      </c>
      <c r="I598" s="1">
        <v>5</v>
      </c>
      <c r="J598" s="2">
        <v>23049730.731770799</v>
      </c>
      <c r="K598" s="4">
        <f t="shared" si="27"/>
        <v>7.3626658563031437</v>
      </c>
      <c r="L598" s="6">
        <v>16.8</v>
      </c>
      <c r="M598" s="25" t="s">
        <v>5133</v>
      </c>
      <c r="N598" s="32" t="str">
        <f t="shared" si="28"/>
        <v/>
      </c>
      <c r="O598" s="36" t="str">
        <f t="shared" si="29"/>
        <v/>
      </c>
    </row>
    <row r="599" spans="1:15" x14ac:dyDescent="0.35">
      <c r="A599" s="5" t="s">
        <v>11</v>
      </c>
      <c r="B599" s="1" t="s">
        <v>540</v>
      </c>
      <c r="C599" s="1" t="s">
        <v>541</v>
      </c>
      <c r="D599" s="1" t="b">
        <v>0</v>
      </c>
      <c r="E599" s="1" t="b">
        <v>1</v>
      </c>
      <c r="F599" s="1">
        <v>46.260387811634402</v>
      </c>
      <c r="G599" s="1">
        <v>9</v>
      </c>
      <c r="H599" s="1">
        <v>11</v>
      </c>
      <c r="I599" s="1">
        <v>9</v>
      </c>
      <c r="J599" s="2">
        <v>23003397.041666701</v>
      </c>
      <c r="K599" s="4">
        <f t="shared" si="27"/>
        <v>7.3617919754745982</v>
      </c>
      <c r="L599" s="6">
        <v>34.450000000000003</v>
      </c>
      <c r="M599" s="25" t="s">
        <v>5134</v>
      </c>
      <c r="N599" s="32" t="str">
        <f t="shared" si="28"/>
        <v/>
      </c>
      <c r="O599" s="36" t="str">
        <f t="shared" si="29"/>
        <v/>
      </c>
    </row>
    <row r="600" spans="1:15" x14ac:dyDescent="0.35">
      <c r="A600" s="5" t="s">
        <v>11</v>
      </c>
      <c r="B600" s="1" t="s">
        <v>349</v>
      </c>
      <c r="C600" s="1" t="s">
        <v>350</v>
      </c>
      <c r="D600" s="1" t="b">
        <v>1</v>
      </c>
      <c r="E600" s="1" t="b">
        <v>0</v>
      </c>
      <c r="F600" s="1">
        <v>35.729386892177601</v>
      </c>
      <c r="G600" s="1">
        <v>14</v>
      </c>
      <c r="H600" s="1">
        <v>22</v>
      </c>
      <c r="I600" s="1">
        <v>5</v>
      </c>
      <c r="J600" s="2">
        <v>22902464.432291701</v>
      </c>
      <c r="K600" s="4">
        <f t="shared" si="27"/>
        <v>7.359882217351184</v>
      </c>
      <c r="L600" s="6">
        <v>54.05</v>
      </c>
      <c r="M600" s="25" t="s">
        <v>5135</v>
      </c>
      <c r="N600" s="32" t="str">
        <f t="shared" si="28"/>
        <v/>
      </c>
      <c r="O600" s="36" t="str">
        <f t="shared" si="29"/>
        <v/>
      </c>
    </row>
    <row r="601" spans="1:15" x14ac:dyDescent="0.35">
      <c r="A601" s="5" t="s">
        <v>11</v>
      </c>
      <c r="B601" s="1" t="s">
        <v>1273</v>
      </c>
      <c r="C601" s="1" t="s">
        <v>1274</v>
      </c>
      <c r="D601" s="1" t="b">
        <v>0</v>
      </c>
      <c r="E601" s="1" t="b">
        <v>1</v>
      </c>
      <c r="F601" s="1">
        <v>31.9018404907975</v>
      </c>
      <c r="G601" s="1">
        <v>3</v>
      </c>
      <c r="H601" s="1">
        <v>5</v>
      </c>
      <c r="I601" s="1">
        <v>3</v>
      </c>
      <c r="J601" s="2">
        <v>22810242.065104201</v>
      </c>
      <c r="K601" s="4">
        <f t="shared" si="27"/>
        <v>7.3581298940877478</v>
      </c>
      <c r="L601" s="6">
        <v>15.16</v>
      </c>
      <c r="M601" s="25" t="s">
        <v>5136</v>
      </c>
      <c r="N601" s="32" t="str">
        <f t="shared" si="28"/>
        <v/>
      </c>
      <c r="O601" s="36" t="str">
        <f t="shared" si="29"/>
        <v/>
      </c>
    </row>
    <row r="602" spans="1:15" x14ac:dyDescent="0.35">
      <c r="A602" s="5" t="s">
        <v>11</v>
      </c>
      <c r="B602" s="1" t="s">
        <v>1199</v>
      </c>
      <c r="C602" s="1" t="s">
        <v>1200</v>
      </c>
      <c r="D602" s="1" t="b">
        <v>0</v>
      </c>
      <c r="E602" s="1" t="b">
        <v>1</v>
      </c>
      <c r="F602" s="1">
        <v>36.521739130434803</v>
      </c>
      <c r="G602" s="1">
        <v>5</v>
      </c>
      <c r="H602" s="1">
        <v>7</v>
      </c>
      <c r="I602" s="1">
        <v>5</v>
      </c>
      <c r="J602" s="2">
        <v>22772174.984375</v>
      </c>
      <c r="K602" s="4">
        <f t="shared" si="27"/>
        <v>7.3574045123280083</v>
      </c>
      <c r="L602" s="6">
        <v>19.78</v>
      </c>
      <c r="M602" s="25" t="s">
        <v>5137</v>
      </c>
      <c r="N602" s="32" t="str">
        <f t="shared" si="28"/>
        <v/>
      </c>
      <c r="O602" s="36" t="str">
        <f t="shared" si="29"/>
        <v/>
      </c>
    </row>
    <row r="603" spans="1:15" x14ac:dyDescent="0.35">
      <c r="A603" s="5" t="s">
        <v>11</v>
      </c>
      <c r="B603" s="1" t="s">
        <v>2223</v>
      </c>
      <c r="C603" s="1" t="s">
        <v>2224</v>
      </c>
      <c r="D603" s="1" t="b">
        <v>0</v>
      </c>
      <c r="E603" s="1" t="b">
        <v>1</v>
      </c>
      <c r="F603" s="1">
        <v>31.746031746031701</v>
      </c>
      <c r="G603" s="1">
        <v>3</v>
      </c>
      <c r="H603" s="1">
        <v>3</v>
      </c>
      <c r="I603" s="1">
        <v>3</v>
      </c>
      <c r="J603" s="2">
        <v>22735790.609375</v>
      </c>
      <c r="K603" s="4">
        <f t="shared" si="27"/>
        <v>7.3567100608643692</v>
      </c>
      <c r="L603" s="6">
        <v>5.67</v>
      </c>
      <c r="M603" s="25" t="s">
        <v>5138</v>
      </c>
      <c r="N603" s="32" t="str">
        <f t="shared" si="28"/>
        <v/>
      </c>
      <c r="O603" s="36" t="str">
        <f t="shared" si="29"/>
        <v/>
      </c>
    </row>
    <row r="604" spans="1:15" x14ac:dyDescent="0.35">
      <c r="A604" s="5" t="s">
        <v>11</v>
      </c>
      <c r="B604" s="1" t="s">
        <v>2975</v>
      </c>
      <c r="C604" s="1" t="s">
        <v>2976</v>
      </c>
      <c r="D604" s="1" t="b">
        <v>0</v>
      </c>
      <c r="E604" s="1" t="b">
        <v>1</v>
      </c>
      <c r="F604" s="1">
        <v>11.702127659574501</v>
      </c>
      <c r="G604" s="1">
        <v>2</v>
      </c>
      <c r="H604" s="1">
        <v>3</v>
      </c>
      <c r="I604" s="1">
        <v>2</v>
      </c>
      <c r="J604" s="2">
        <v>22722526.9765625</v>
      </c>
      <c r="K604" s="4">
        <f t="shared" si="27"/>
        <v>7.3564566276970265</v>
      </c>
      <c r="L604" s="6">
        <v>4.6500000000000004</v>
      </c>
      <c r="M604" s="25" t="s">
        <v>5139</v>
      </c>
      <c r="N604" s="32" t="str">
        <f t="shared" si="28"/>
        <v/>
      </c>
      <c r="O604" s="36" t="str">
        <f t="shared" si="29"/>
        <v/>
      </c>
    </row>
    <row r="605" spans="1:15" x14ac:dyDescent="0.35">
      <c r="A605" s="5" t="s">
        <v>11</v>
      </c>
      <c r="B605" s="1" t="s">
        <v>882</v>
      </c>
      <c r="C605" s="1" t="s">
        <v>883</v>
      </c>
      <c r="D605" s="1" t="b">
        <v>0</v>
      </c>
      <c r="E605" s="1" t="b">
        <v>1</v>
      </c>
      <c r="F605" s="1">
        <v>15.745856353591201</v>
      </c>
      <c r="G605" s="1">
        <v>11</v>
      </c>
      <c r="H605" s="1">
        <v>13</v>
      </c>
      <c r="I605" s="1">
        <v>11</v>
      </c>
      <c r="J605" s="2">
        <v>22589310.755208299</v>
      </c>
      <c r="K605" s="4">
        <f t="shared" si="27"/>
        <v>7.3539029799342472</v>
      </c>
      <c r="L605" s="6">
        <v>30.61</v>
      </c>
      <c r="M605" s="25" t="s">
        <v>5140</v>
      </c>
      <c r="N605" s="32" t="str">
        <f t="shared" si="28"/>
        <v/>
      </c>
      <c r="O605" s="36" t="str">
        <f t="shared" si="29"/>
        <v/>
      </c>
    </row>
    <row r="606" spans="1:15" x14ac:dyDescent="0.35">
      <c r="A606" s="5" t="s">
        <v>11</v>
      </c>
      <c r="B606" s="1" t="s">
        <v>2355</v>
      </c>
      <c r="C606" s="1" t="s">
        <v>2356</v>
      </c>
      <c r="D606" s="1" t="b">
        <v>0</v>
      </c>
      <c r="E606" s="1" t="b">
        <v>1</v>
      </c>
      <c r="F606" s="1">
        <v>49.285714285714299</v>
      </c>
      <c r="G606" s="1">
        <v>4</v>
      </c>
      <c r="H606" s="1">
        <v>4</v>
      </c>
      <c r="I606" s="1">
        <v>4</v>
      </c>
      <c r="J606" s="2">
        <v>22520796.34375</v>
      </c>
      <c r="K606" s="4">
        <f t="shared" si="27"/>
        <v>7.3525837432655248</v>
      </c>
      <c r="L606" s="6">
        <v>9.76</v>
      </c>
      <c r="M606" s="25" t="s">
        <v>5141</v>
      </c>
      <c r="N606" s="32" t="str">
        <f t="shared" si="28"/>
        <v/>
      </c>
      <c r="O606" s="36" t="str">
        <f t="shared" si="29"/>
        <v/>
      </c>
    </row>
    <row r="607" spans="1:15" x14ac:dyDescent="0.35">
      <c r="A607" s="5" t="s">
        <v>11</v>
      </c>
      <c r="B607" s="1" t="s">
        <v>2977</v>
      </c>
      <c r="C607" s="1" t="s">
        <v>2978</v>
      </c>
      <c r="D607" s="1" t="b">
        <v>0</v>
      </c>
      <c r="E607" s="1" t="b">
        <v>1</v>
      </c>
      <c r="F607" s="1">
        <v>15.540540540540499</v>
      </c>
      <c r="G607" s="1">
        <v>2</v>
      </c>
      <c r="H607" s="1">
        <v>3</v>
      </c>
      <c r="I607" s="1">
        <v>2</v>
      </c>
      <c r="J607" s="2">
        <v>22462732.6484375</v>
      </c>
      <c r="K607" s="4">
        <f t="shared" si="27"/>
        <v>7.3514625881653046</v>
      </c>
      <c r="L607" s="6">
        <v>6.22</v>
      </c>
      <c r="M607" s="25" t="s">
        <v>5142</v>
      </c>
      <c r="N607" s="32" t="str">
        <f t="shared" si="28"/>
        <v/>
      </c>
      <c r="O607" s="36" t="str">
        <f t="shared" si="29"/>
        <v/>
      </c>
    </row>
    <row r="608" spans="1:15" x14ac:dyDescent="0.35">
      <c r="A608" s="5" t="s">
        <v>11</v>
      </c>
      <c r="B608" s="1" t="s">
        <v>536</v>
      </c>
      <c r="C608" s="1" t="s">
        <v>537</v>
      </c>
      <c r="D608" s="1" t="b">
        <v>0</v>
      </c>
      <c r="E608" s="1" t="b">
        <v>1</v>
      </c>
      <c r="F608" s="1">
        <v>22.331691297208501</v>
      </c>
      <c r="G608" s="1">
        <v>12</v>
      </c>
      <c r="H608" s="1">
        <v>14</v>
      </c>
      <c r="I608" s="1">
        <v>12</v>
      </c>
      <c r="J608" s="2">
        <v>22418790.291666701</v>
      </c>
      <c r="K608" s="4">
        <f t="shared" si="27"/>
        <v>7.3506121745467334</v>
      </c>
      <c r="L608" s="6">
        <v>31.4</v>
      </c>
      <c r="M608" s="25" t="s">
        <v>5143</v>
      </c>
      <c r="N608" s="32" t="str">
        <f t="shared" si="28"/>
        <v/>
      </c>
      <c r="O608" s="36" t="str">
        <f t="shared" si="29"/>
        <v/>
      </c>
    </row>
    <row r="609" spans="1:15" x14ac:dyDescent="0.35">
      <c r="A609" s="5" t="s">
        <v>11</v>
      </c>
      <c r="B609" s="1" t="s">
        <v>1055</v>
      </c>
      <c r="C609" s="1" t="s">
        <v>1056</v>
      </c>
      <c r="D609" s="1" t="b">
        <v>0</v>
      </c>
      <c r="E609" s="1" t="b">
        <v>1</v>
      </c>
      <c r="F609" s="1">
        <v>35.294117647058798</v>
      </c>
      <c r="G609" s="1">
        <v>7</v>
      </c>
      <c r="H609" s="1">
        <v>7</v>
      </c>
      <c r="I609" s="1">
        <v>5</v>
      </c>
      <c r="J609" s="2">
        <v>22388484.416666701</v>
      </c>
      <c r="K609" s="4">
        <f t="shared" si="27"/>
        <v>7.3500246951084325</v>
      </c>
      <c r="L609" s="6">
        <v>15.94</v>
      </c>
      <c r="M609" s="25" t="s">
        <v>5144</v>
      </c>
      <c r="N609" s="32" t="str">
        <f t="shared" si="28"/>
        <v/>
      </c>
      <c r="O609" s="36" t="str">
        <f t="shared" si="29"/>
        <v/>
      </c>
    </row>
    <row r="610" spans="1:15" x14ac:dyDescent="0.35">
      <c r="A610" s="5" t="s">
        <v>11</v>
      </c>
      <c r="B610" s="1" t="s">
        <v>1811</v>
      </c>
      <c r="C610" s="1" t="s">
        <v>1812</v>
      </c>
      <c r="D610" s="1" t="b">
        <v>0</v>
      </c>
      <c r="E610" s="1" t="b">
        <v>1</v>
      </c>
      <c r="F610" s="1">
        <v>25.3086419753086</v>
      </c>
      <c r="G610" s="1">
        <v>3</v>
      </c>
      <c r="H610" s="1">
        <v>4</v>
      </c>
      <c r="I610" s="1">
        <v>3</v>
      </c>
      <c r="J610" s="2">
        <v>22335026.3125</v>
      </c>
      <c r="K610" s="4">
        <f t="shared" si="27"/>
        <v>7.348986468442817</v>
      </c>
      <c r="L610" s="6">
        <v>9.52</v>
      </c>
      <c r="M610" s="25" t="s">
        <v>5145</v>
      </c>
      <c r="N610" s="32" t="str">
        <f t="shared" si="28"/>
        <v/>
      </c>
      <c r="O610" s="36" t="str">
        <f t="shared" si="29"/>
        <v/>
      </c>
    </row>
    <row r="611" spans="1:15" x14ac:dyDescent="0.35">
      <c r="A611" s="5" t="s">
        <v>11</v>
      </c>
      <c r="B611" s="1" t="s">
        <v>1777</v>
      </c>
      <c r="C611" s="1" t="s">
        <v>1778</v>
      </c>
      <c r="D611" s="1" t="b">
        <v>0</v>
      </c>
      <c r="E611" s="1" t="b">
        <v>1</v>
      </c>
      <c r="F611" s="1">
        <v>25.6944444444444</v>
      </c>
      <c r="G611" s="1">
        <v>3</v>
      </c>
      <c r="H611" s="1">
        <v>4</v>
      </c>
      <c r="I611" s="1">
        <v>3</v>
      </c>
      <c r="J611" s="2">
        <v>22312173.346354201</v>
      </c>
      <c r="K611" s="4">
        <f t="shared" si="27"/>
        <v>7.3485418753648704</v>
      </c>
      <c r="L611" s="6">
        <v>8.15</v>
      </c>
      <c r="M611" s="25" t="s">
        <v>5146</v>
      </c>
      <c r="N611" s="32" t="str">
        <f t="shared" si="28"/>
        <v/>
      </c>
      <c r="O611" s="36" t="str">
        <f t="shared" si="29"/>
        <v/>
      </c>
    </row>
    <row r="612" spans="1:15" x14ac:dyDescent="0.35">
      <c r="A612" s="5" t="s">
        <v>11</v>
      </c>
      <c r="B612" s="1" t="s">
        <v>957</v>
      </c>
      <c r="C612" s="1" t="s">
        <v>958</v>
      </c>
      <c r="D612" s="1" t="b">
        <v>0</v>
      </c>
      <c r="E612" s="1" t="b">
        <v>1</v>
      </c>
      <c r="F612" s="1">
        <v>55.339805825242699</v>
      </c>
      <c r="G612" s="1">
        <v>4</v>
      </c>
      <c r="H612" s="1">
        <v>9</v>
      </c>
      <c r="I612" s="1">
        <v>2</v>
      </c>
      <c r="J612" s="2">
        <v>22258545.109375</v>
      </c>
      <c r="K612" s="4">
        <f t="shared" si="27"/>
        <v>7.3474967740319466</v>
      </c>
      <c r="L612" s="6">
        <v>27.44</v>
      </c>
      <c r="M612" s="25" t="s">
        <v>5147</v>
      </c>
      <c r="N612" s="32" t="str">
        <f t="shared" si="28"/>
        <v/>
      </c>
      <c r="O612" s="36" t="str">
        <f t="shared" si="29"/>
        <v/>
      </c>
    </row>
    <row r="613" spans="1:15" x14ac:dyDescent="0.35">
      <c r="A613" s="5" t="s">
        <v>11</v>
      </c>
      <c r="B613" s="1" t="s">
        <v>1067</v>
      </c>
      <c r="C613" s="1" t="s">
        <v>1068</v>
      </c>
      <c r="D613" s="1" t="b">
        <v>0</v>
      </c>
      <c r="E613" s="1" t="b">
        <v>1</v>
      </c>
      <c r="F613" s="1">
        <v>21.9679633867277</v>
      </c>
      <c r="G613" s="1">
        <v>9</v>
      </c>
      <c r="H613" s="1">
        <v>10</v>
      </c>
      <c r="I613" s="1">
        <v>9</v>
      </c>
      <c r="J613" s="2">
        <v>22090099.229166701</v>
      </c>
      <c r="K613" s="4">
        <f t="shared" si="27"/>
        <v>7.3441976667352975</v>
      </c>
      <c r="L613" s="6">
        <v>24.4</v>
      </c>
      <c r="M613" s="25" t="s">
        <v>5148</v>
      </c>
      <c r="N613" s="32" t="str">
        <f t="shared" si="28"/>
        <v/>
      </c>
      <c r="O613" s="36" t="str">
        <f t="shared" si="29"/>
        <v/>
      </c>
    </row>
    <row r="614" spans="1:15" x14ac:dyDescent="0.35">
      <c r="A614" s="5" t="s">
        <v>11</v>
      </c>
      <c r="B614" s="1" t="s">
        <v>162</v>
      </c>
      <c r="C614" s="1" t="s">
        <v>163</v>
      </c>
      <c r="D614" s="1" t="b">
        <v>0</v>
      </c>
      <c r="E614" s="1" t="b">
        <v>1</v>
      </c>
      <c r="F614" s="1">
        <v>28.9220917822839</v>
      </c>
      <c r="G614" s="1">
        <v>21</v>
      </c>
      <c r="H614" s="1">
        <v>25</v>
      </c>
      <c r="I614" s="1">
        <v>13</v>
      </c>
      <c r="J614" s="2">
        <v>21969597.828125</v>
      </c>
      <c r="K614" s="4">
        <f t="shared" si="27"/>
        <v>7.3418221068693157</v>
      </c>
      <c r="L614" s="6">
        <v>55.39</v>
      </c>
      <c r="M614" s="25" t="s">
        <v>5149</v>
      </c>
      <c r="N614" s="32" t="str">
        <f t="shared" si="28"/>
        <v/>
      </c>
      <c r="O614" s="36" t="str">
        <f t="shared" si="29"/>
        <v/>
      </c>
    </row>
    <row r="615" spans="1:15" x14ac:dyDescent="0.35">
      <c r="A615" s="5" t="s">
        <v>11</v>
      </c>
      <c r="B615" s="1" t="s">
        <v>2653</v>
      </c>
      <c r="C615" s="1" t="s">
        <v>2654</v>
      </c>
      <c r="D615" s="1" t="b">
        <v>0</v>
      </c>
      <c r="E615" s="1" t="b">
        <v>1</v>
      </c>
      <c r="F615" s="1">
        <v>21.428571428571399</v>
      </c>
      <c r="G615" s="1">
        <v>2</v>
      </c>
      <c r="H615" s="1">
        <v>4</v>
      </c>
      <c r="I615" s="1">
        <v>2</v>
      </c>
      <c r="J615" s="2">
        <v>21879600.28125</v>
      </c>
      <c r="K615" s="4">
        <f t="shared" si="27"/>
        <v>7.3400393836013773</v>
      </c>
      <c r="L615" s="6">
        <v>10.83</v>
      </c>
      <c r="M615" s="25" t="s">
        <v>5150</v>
      </c>
      <c r="N615" s="32" t="str">
        <f t="shared" si="28"/>
        <v/>
      </c>
      <c r="O615" s="36" t="str">
        <f t="shared" si="29"/>
        <v/>
      </c>
    </row>
    <row r="616" spans="1:15" x14ac:dyDescent="0.35">
      <c r="A616" s="5" t="s">
        <v>11</v>
      </c>
      <c r="B616" s="1" t="s">
        <v>1993</v>
      </c>
      <c r="C616" s="1" t="s">
        <v>1994</v>
      </c>
      <c r="D616" s="1" t="b">
        <v>0</v>
      </c>
      <c r="E616" s="1" t="b">
        <v>1</v>
      </c>
      <c r="F616" s="1">
        <v>14.7540983606557</v>
      </c>
      <c r="G616" s="1">
        <v>3</v>
      </c>
      <c r="H616" s="1">
        <v>3</v>
      </c>
      <c r="I616" s="1">
        <v>3</v>
      </c>
      <c r="J616" s="2">
        <v>21818587.221354201</v>
      </c>
      <c r="K616" s="4">
        <f t="shared" si="27"/>
        <v>7.338826626094944</v>
      </c>
      <c r="L616" s="6">
        <v>8.3800000000000008</v>
      </c>
      <c r="M616" s="25" t="s">
        <v>5151</v>
      </c>
      <c r="N616" s="32" t="str">
        <f t="shared" si="28"/>
        <v/>
      </c>
      <c r="O616" s="36" t="str">
        <f t="shared" si="29"/>
        <v/>
      </c>
    </row>
    <row r="617" spans="1:15" x14ac:dyDescent="0.35">
      <c r="A617" s="5" t="s">
        <v>11</v>
      </c>
      <c r="B617" s="1" t="s">
        <v>1657</v>
      </c>
      <c r="C617" s="1" t="s">
        <v>1658</v>
      </c>
      <c r="D617" s="1" t="b">
        <v>0</v>
      </c>
      <c r="E617" s="1" t="b">
        <v>1</v>
      </c>
      <c r="F617" s="1">
        <v>17.670682730923701</v>
      </c>
      <c r="G617" s="1">
        <v>4</v>
      </c>
      <c r="H617" s="1">
        <v>6</v>
      </c>
      <c r="I617" s="1">
        <v>3</v>
      </c>
      <c r="J617" s="2">
        <v>21791765.84375</v>
      </c>
      <c r="K617" s="4">
        <f t="shared" si="27"/>
        <v>7.338292423689297</v>
      </c>
      <c r="L617" s="6">
        <v>16.350000000000001</v>
      </c>
      <c r="M617" s="25" t="s">
        <v>5152</v>
      </c>
      <c r="N617" s="32" t="str">
        <f t="shared" si="28"/>
        <v/>
      </c>
      <c r="O617" s="36" t="str">
        <f t="shared" si="29"/>
        <v/>
      </c>
    </row>
    <row r="618" spans="1:15" x14ac:dyDescent="0.35">
      <c r="A618" s="5" t="s">
        <v>11</v>
      </c>
      <c r="B618" s="1" t="s">
        <v>1843</v>
      </c>
      <c r="C618" s="1" t="s">
        <v>1844</v>
      </c>
      <c r="D618" s="1" t="b">
        <v>0</v>
      </c>
      <c r="E618" s="1" t="b">
        <v>1</v>
      </c>
      <c r="F618" s="1">
        <v>24.553571428571399</v>
      </c>
      <c r="G618" s="1">
        <v>5</v>
      </c>
      <c r="H618" s="1">
        <v>7</v>
      </c>
      <c r="I618" s="1">
        <v>5</v>
      </c>
      <c r="J618" s="2">
        <v>21766758.238281298</v>
      </c>
      <c r="K618" s="4">
        <f t="shared" si="27"/>
        <v>7.3377937536134477</v>
      </c>
      <c r="L618" s="6">
        <v>11.05</v>
      </c>
      <c r="M618" s="25" t="s">
        <v>5153</v>
      </c>
      <c r="N618" s="32" t="str">
        <f t="shared" si="28"/>
        <v/>
      </c>
      <c r="O618" s="36" t="str">
        <f t="shared" si="29"/>
        <v/>
      </c>
    </row>
    <row r="619" spans="1:15" x14ac:dyDescent="0.35">
      <c r="A619" s="5" t="s">
        <v>11</v>
      </c>
      <c r="B619" s="1" t="s">
        <v>1883</v>
      </c>
      <c r="C619" s="1" t="s">
        <v>1884</v>
      </c>
      <c r="D619" s="1" t="b">
        <v>0</v>
      </c>
      <c r="E619" s="1" t="b">
        <v>1</v>
      </c>
      <c r="F619" s="1">
        <v>33.774834437086099</v>
      </c>
      <c r="G619" s="1">
        <v>5</v>
      </c>
      <c r="H619" s="1">
        <v>5</v>
      </c>
      <c r="I619" s="1">
        <v>5</v>
      </c>
      <c r="J619" s="2">
        <v>21624230.104166701</v>
      </c>
      <c r="K619" s="4">
        <f t="shared" si="27"/>
        <v>7.3349406540575828</v>
      </c>
      <c r="L619" s="6">
        <v>9.9700000000000006</v>
      </c>
      <c r="M619" s="25" t="s">
        <v>5154</v>
      </c>
      <c r="N619" s="32" t="str">
        <f t="shared" si="28"/>
        <v/>
      </c>
      <c r="O619" s="36" t="str">
        <f t="shared" si="29"/>
        <v/>
      </c>
    </row>
    <row r="620" spans="1:15" x14ac:dyDescent="0.35">
      <c r="A620" s="5" t="s">
        <v>11</v>
      </c>
      <c r="B620" s="1" t="s">
        <v>1113</v>
      </c>
      <c r="C620" s="1" t="s">
        <v>1114</v>
      </c>
      <c r="D620" s="1" t="b">
        <v>0</v>
      </c>
      <c r="E620" s="1" t="b">
        <v>1</v>
      </c>
      <c r="F620" s="1">
        <v>38.834951456310698</v>
      </c>
      <c r="G620" s="1">
        <v>4</v>
      </c>
      <c r="H620" s="1">
        <v>6</v>
      </c>
      <c r="I620" s="1">
        <v>4</v>
      </c>
      <c r="J620" s="2">
        <v>21458022.213541701</v>
      </c>
      <c r="K620" s="4">
        <f t="shared" si="27"/>
        <v>7.3315896905410058</v>
      </c>
      <c r="L620" s="6">
        <v>19.21</v>
      </c>
      <c r="M620" s="25" t="s">
        <v>5155</v>
      </c>
      <c r="N620" s="32" t="str">
        <f t="shared" si="28"/>
        <v/>
      </c>
      <c r="O620" s="36" t="str">
        <f t="shared" si="29"/>
        <v/>
      </c>
    </row>
    <row r="621" spans="1:15" x14ac:dyDescent="0.35">
      <c r="A621" s="5" t="s">
        <v>11</v>
      </c>
      <c r="B621" s="1" t="s">
        <v>221</v>
      </c>
      <c r="C621" s="1" t="s">
        <v>222</v>
      </c>
      <c r="D621" s="1" t="b">
        <v>0</v>
      </c>
      <c r="E621" s="1" t="b">
        <v>1</v>
      </c>
      <c r="F621" s="1">
        <v>35.154394299287397</v>
      </c>
      <c r="G621" s="1">
        <v>19</v>
      </c>
      <c r="H621" s="1">
        <v>22</v>
      </c>
      <c r="I621" s="1">
        <v>19</v>
      </c>
      <c r="J621" s="2">
        <v>21392746.526041701</v>
      </c>
      <c r="K621" s="4">
        <f t="shared" si="27"/>
        <v>7.330266545419196</v>
      </c>
      <c r="L621" s="6">
        <v>56.53</v>
      </c>
      <c r="M621" s="25" t="s">
        <v>5156</v>
      </c>
      <c r="N621" s="32" t="str">
        <f t="shared" si="28"/>
        <v/>
      </c>
      <c r="O621" s="36" t="str">
        <f t="shared" si="29"/>
        <v/>
      </c>
    </row>
    <row r="622" spans="1:15" x14ac:dyDescent="0.35">
      <c r="A622" s="5" t="s">
        <v>11</v>
      </c>
      <c r="B622" s="1" t="s">
        <v>1141</v>
      </c>
      <c r="C622" s="1" t="s">
        <v>1142</v>
      </c>
      <c r="D622" s="1" t="b">
        <v>0</v>
      </c>
      <c r="E622" s="1" t="b">
        <v>1</v>
      </c>
      <c r="F622" s="1">
        <v>20.113314447592099</v>
      </c>
      <c r="G622" s="1">
        <v>6</v>
      </c>
      <c r="H622" s="1">
        <v>8</v>
      </c>
      <c r="I622" s="1">
        <v>6</v>
      </c>
      <c r="J622" s="2">
        <v>21358422.688802101</v>
      </c>
      <c r="K622" s="4">
        <f t="shared" si="27"/>
        <v>7.3295691770623694</v>
      </c>
      <c r="L622" s="6">
        <v>20.88</v>
      </c>
      <c r="M622" s="25" t="s">
        <v>5157</v>
      </c>
      <c r="N622" s="32" t="str">
        <f t="shared" si="28"/>
        <v/>
      </c>
      <c r="O622" s="36" t="str">
        <f t="shared" si="29"/>
        <v/>
      </c>
    </row>
    <row r="623" spans="1:15" x14ac:dyDescent="0.35">
      <c r="A623" s="5" t="s">
        <v>11</v>
      </c>
      <c r="B623" s="1" t="s">
        <v>1217</v>
      </c>
      <c r="C623" s="1" t="s">
        <v>1218</v>
      </c>
      <c r="D623" s="1" t="b">
        <v>0</v>
      </c>
      <c r="E623" s="1" t="b">
        <v>1</v>
      </c>
      <c r="F623" s="1">
        <v>34.913793103448299</v>
      </c>
      <c r="G623" s="1">
        <v>6</v>
      </c>
      <c r="H623" s="1">
        <v>7</v>
      </c>
      <c r="I623" s="1">
        <v>6</v>
      </c>
      <c r="J623" s="2">
        <v>21304562.713541701</v>
      </c>
      <c r="K623" s="4">
        <f t="shared" si="27"/>
        <v>7.3284726245235703</v>
      </c>
      <c r="L623" s="6">
        <v>18.05</v>
      </c>
      <c r="M623" s="25" t="s">
        <v>5158</v>
      </c>
      <c r="N623" s="32" t="str">
        <f t="shared" si="28"/>
        <v/>
      </c>
      <c r="O623" s="36" t="str">
        <f t="shared" si="29"/>
        <v/>
      </c>
    </row>
    <row r="624" spans="1:15" x14ac:dyDescent="0.35">
      <c r="A624" s="5" t="s">
        <v>11</v>
      </c>
      <c r="B624" s="1" t="s">
        <v>492</v>
      </c>
      <c r="C624" s="1" t="s">
        <v>493</v>
      </c>
      <c r="D624" s="1" t="b">
        <v>0</v>
      </c>
      <c r="E624" s="1" t="b">
        <v>1</v>
      </c>
      <c r="F624" s="1">
        <v>22.176870748299301</v>
      </c>
      <c r="G624" s="1">
        <v>12</v>
      </c>
      <c r="H624" s="1">
        <v>14</v>
      </c>
      <c r="I624" s="1">
        <v>12</v>
      </c>
      <c r="J624" s="2">
        <v>21299633.261718798</v>
      </c>
      <c r="K624" s="4">
        <f t="shared" si="27"/>
        <v>7.328372125796343</v>
      </c>
      <c r="L624" s="6">
        <v>33.700000000000003</v>
      </c>
      <c r="M624" s="25" t="s">
        <v>5159</v>
      </c>
      <c r="N624" s="32" t="str">
        <f t="shared" si="28"/>
        <v/>
      </c>
      <c r="O624" s="36" t="str">
        <f t="shared" si="29"/>
        <v/>
      </c>
    </row>
    <row r="625" spans="1:15" x14ac:dyDescent="0.35">
      <c r="A625" s="5" t="s">
        <v>4094</v>
      </c>
      <c r="B625" s="1" t="s">
        <v>4545</v>
      </c>
      <c r="C625" s="1" t="s">
        <v>4546</v>
      </c>
      <c r="D625" s="1" t="b">
        <v>0</v>
      </c>
      <c r="E625" s="1" t="b">
        <v>1</v>
      </c>
      <c r="F625" s="1">
        <v>7.1428571428571397</v>
      </c>
      <c r="G625" s="1">
        <v>1</v>
      </c>
      <c r="H625" s="1">
        <v>1</v>
      </c>
      <c r="I625" s="1">
        <v>1</v>
      </c>
      <c r="J625" s="2">
        <v>21272772.875</v>
      </c>
      <c r="K625" s="4">
        <f t="shared" si="27"/>
        <v>7.327824103246515</v>
      </c>
      <c r="L625" s="6">
        <v>1.7</v>
      </c>
      <c r="M625" s="25" t="s">
        <v>5160</v>
      </c>
      <c r="N625" s="32" t="str">
        <f t="shared" si="28"/>
        <v/>
      </c>
      <c r="O625" s="36" t="str">
        <f t="shared" si="29"/>
        <v/>
      </c>
    </row>
    <row r="626" spans="1:15" x14ac:dyDescent="0.35">
      <c r="A626" s="5" t="s">
        <v>11</v>
      </c>
      <c r="B626" s="1" t="s">
        <v>572</v>
      </c>
      <c r="C626" s="1" t="s">
        <v>573</v>
      </c>
      <c r="D626" s="1" t="b">
        <v>0</v>
      </c>
      <c r="E626" s="1" t="b">
        <v>1</v>
      </c>
      <c r="F626" s="1">
        <v>52.688172043010802</v>
      </c>
      <c r="G626" s="1">
        <v>9</v>
      </c>
      <c r="H626" s="1">
        <v>15</v>
      </c>
      <c r="I626" s="1">
        <v>2</v>
      </c>
      <c r="J626" s="2">
        <v>21266150.424479201</v>
      </c>
      <c r="K626" s="4">
        <f t="shared" si="27"/>
        <v>7.3276888815004995</v>
      </c>
      <c r="L626" s="6">
        <v>38.17</v>
      </c>
      <c r="M626" s="25" t="s">
        <v>5161</v>
      </c>
      <c r="N626" s="32" t="str">
        <f t="shared" si="28"/>
        <v/>
      </c>
      <c r="O626" s="36" t="str">
        <f t="shared" si="29"/>
        <v/>
      </c>
    </row>
    <row r="627" spans="1:15" x14ac:dyDescent="0.35">
      <c r="A627" s="5" t="s">
        <v>11</v>
      </c>
      <c r="B627" s="1" t="s">
        <v>644</v>
      </c>
      <c r="C627" s="1" t="s">
        <v>645</v>
      </c>
      <c r="D627" s="1" t="b">
        <v>0</v>
      </c>
      <c r="E627" s="1" t="b">
        <v>1</v>
      </c>
      <c r="F627" s="1">
        <v>37.380191693290698</v>
      </c>
      <c r="G627" s="1">
        <v>11</v>
      </c>
      <c r="H627" s="1">
        <v>13</v>
      </c>
      <c r="I627" s="1">
        <v>11</v>
      </c>
      <c r="J627" s="2">
        <v>21221903.794270799</v>
      </c>
      <c r="K627" s="4">
        <f t="shared" si="27"/>
        <v>7.3267843414060083</v>
      </c>
      <c r="L627" s="6">
        <v>28.01</v>
      </c>
      <c r="M627" s="25" t="s">
        <v>5162</v>
      </c>
      <c r="N627" s="32" t="str">
        <f t="shared" si="28"/>
        <v/>
      </c>
      <c r="O627" s="36" t="str">
        <f t="shared" si="29"/>
        <v/>
      </c>
    </row>
    <row r="628" spans="1:15" x14ac:dyDescent="0.35">
      <c r="A628" s="5" t="s">
        <v>11</v>
      </c>
      <c r="B628" s="1" t="s">
        <v>712</v>
      </c>
      <c r="C628" s="1" t="s">
        <v>713</v>
      </c>
      <c r="D628" s="1" t="b">
        <v>0</v>
      </c>
      <c r="E628" s="1" t="b">
        <v>1</v>
      </c>
      <c r="F628" s="1">
        <v>27.3381294964029</v>
      </c>
      <c r="G628" s="1">
        <v>7</v>
      </c>
      <c r="H628" s="1">
        <v>10</v>
      </c>
      <c r="I628" s="1">
        <v>7</v>
      </c>
      <c r="J628" s="2">
        <v>21209315.416666701</v>
      </c>
      <c r="K628" s="4">
        <f t="shared" si="27"/>
        <v>7.326526650809714</v>
      </c>
      <c r="L628" s="6">
        <v>26.93</v>
      </c>
      <c r="M628" s="25" t="s">
        <v>5163</v>
      </c>
      <c r="N628" s="32" t="str">
        <f t="shared" si="28"/>
        <v/>
      </c>
      <c r="O628" s="36" t="str">
        <f t="shared" si="29"/>
        <v/>
      </c>
    </row>
    <row r="629" spans="1:15" x14ac:dyDescent="0.35">
      <c r="A629" s="5" t="s">
        <v>11</v>
      </c>
      <c r="B629" s="1" t="s">
        <v>868</v>
      </c>
      <c r="C629" s="1" t="s">
        <v>869</v>
      </c>
      <c r="D629" s="1" t="b">
        <v>0</v>
      </c>
      <c r="E629" s="1" t="b">
        <v>1</v>
      </c>
      <c r="F629" s="1">
        <v>28.571428571428601</v>
      </c>
      <c r="G629" s="1">
        <v>6</v>
      </c>
      <c r="H629" s="1">
        <v>7</v>
      </c>
      <c r="I629" s="1">
        <v>6</v>
      </c>
      <c r="J629" s="2">
        <v>21101190.640625</v>
      </c>
      <c r="K629" s="4">
        <f t="shared" si="27"/>
        <v>7.3243069611775331</v>
      </c>
      <c r="L629" s="6">
        <v>20.62</v>
      </c>
      <c r="M629" s="25" t="s">
        <v>5164</v>
      </c>
      <c r="N629" s="32" t="str">
        <f t="shared" si="28"/>
        <v/>
      </c>
      <c r="O629" s="36" t="str">
        <f t="shared" si="29"/>
        <v/>
      </c>
    </row>
    <row r="630" spans="1:15" x14ac:dyDescent="0.35">
      <c r="A630" s="5" t="s">
        <v>11</v>
      </c>
      <c r="B630" s="1" t="s">
        <v>215</v>
      </c>
      <c r="C630" s="1" t="s">
        <v>216</v>
      </c>
      <c r="D630" s="1" t="b">
        <v>0</v>
      </c>
      <c r="E630" s="1" t="b">
        <v>1</v>
      </c>
      <c r="F630" s="1">
        <v>22.450888681010301</v>
      </c>
      <c r="G630" s="1">
        <v>18</v>
      </c>
      <c r="H630" s="1">
        <v>20</v>
      </c>
      <c r="I630" s="1">
        <v>18</v>
      </c>
      <c r="J630" s="2">
        <v>21084615.177083299</v>
      </c>
      <c r="K630" s="4">
        <f t="shared" si="27"/>
        <v>7.3239656789579781</v>
      </c>
      <c r="L630" s="6">
        <v>52.4</v>
      </c>
      <c r="M630" s="25" t="s">
        <v>5165</v>
      </c>
      <c r="N630" s="32" t="str">
        <f t="shared" si="28"/>
        <v/>
      </c>
      <c r="O630" s="36" t="str">
        <f t="shared" si="29"/>
        <v/>
      </c>
    </row>
    <row r="631" spans="1:15" x14ac:dyDescent="0.35">
      <c r="A631" s="5" t="s">
        <v>11</v>
      </c>
      <c r="B631" s="1" t="s">
        <v>1205</v>
      </c>
      <c r="C631" s="1" t="s">
        <v>1206</v>
      </c>
      <c r="D631" s="1" t="b">
        <v>0</v>
      </c>
      <c r="E631" s="1" t="b">
        <v>1</v>
      </c>
      <c r="F631" s="1">
        <v>9.5238095238095202</v>
      </c>
      <c r="G631" s="1">
        <v>5</v>
      </c>
      <c r="H631" s="1">
        <v>6</v>
      </c>
      <c r="I631" s="1">
        <v>5</v>
      </c>
      <c r="J631" s="2">
        <v>21036157.958333299</v>
      </c>
      <c r="K631" s="4">
        <f t="shared" si="27"/>
        <v>7.3229664232259868</v>
      </c>
      <c r="L631" s="6">
        <v>15.56</v>
      </c>
      <c r="M631" s="25" t="s">
        <v>5166</v>
      </c>
      <c r="N631" s="32" t="str">
        <f t="shared" si="28"/>
        <v/>
      </c>
      <c r="O631" s="36" t="str">
        <f t="shared" si="29"/>
        <v/>
      </c>
    </row>
    <row r="632" spans="1:15" x14ac:dyDescent="0.35">
      <c r="A632" s="5" t="s">
        <v>11</v>
      </c>
      <c r="B632" s="1" t="s">
        <v>1483</v>
      </c>
      <c r="C632" s="1" t="s">
        <v>1484</v>
      </c>
      <c r="D632" s="1" t="b">
        <v>0</v>
      </c>
      <c r="E632" s="1" t="b">
        <v>1</v>
      </c>
      <c r="F632" s="1">
        <v>12.244897959183699</v>
      </c>
      <c r="G632" s="1">
        <v>5</v>
      </c>
      <c r="H632" s="1">
        <v>6</v>
      </c>
      <c r="I632" s="1">
        <v>5</v>
      </c>
      <c r="J632" s="2">
        <v>20998232.317708299</v>
      </c>
      <c r="K632" s="4">
        <f t="shared" si="27"/>
        <v>7.3221827363064262</v>
      </c>
      <c r="L632" s="6">
        <v>11.36</v>
      </c>
      <c r="M632" s="25" t="s">
        <v>5167</v>
      </c>
      <c r="N632" s="32" t="str">
        <f t="shared" si="28"/>
        <v/>
      </c>
      <c r="O632" s="36" t="str">
        <f t="shared" si="29"/>
        <v/>
      </c>
    </row>
    <row r="633" spans="1:15" x14ac:dyDescent="0.35">
      <c r="A633" s="5" t="s">
        <v>11</v>
      </c>
      <c r="B633" s="1" t="s">
        <v>1733</v>
      </c>
      <c r="C633" s="1" t="s">
        <v>1734</v>
      </c>
      <c r="D633" s="1" t="b">
        <v>0</v>
      </c>
      <c r="E633" s="1" t="b">
        <v>1</v>
      </c>
      <c r="F633" s="1">
        <v>17.451523545706401</v>
      </c>
      <c r="G633" s="1">
        <v>6</v>
      </c>
      <c r="H633" s="1">
        <v>6</v>
      </c>
      <c r="I633" s="1">
        <v>6</v>
      </c>
      <c r="J633" s="2">
        <v>20987258.462890599</v>
      </c>
      <c r="K633" s="4">
        <f t="shared" si="27"/>
        <v>7.3219557109882762</v>
      </c>
      <c r="L633" s="6">
        <v>11.05</v>
      </c>
      <c r="M633" s="25" t="s">
        <v>5168</v>
      </c>
      <c r="N633" s="32" t="str">
        <f t="shared" si="28"/>
        <v/>
      </c>
      <c r="O633" s="36" t="str">
        <f t="shared" si="29"/>
        <v/>
      </c>
    </row>
    <row r="634" spans="1:15" x14ac:dyDescent="0.35">
      <c r="A634" s="5" t="s">
        <v>11</v>
      </c>
      <c r="B634" s="1" t="s">
        <v>3245</v>
      </c>
      <c r="C634" s="1" t="s">
        <v>3246</v>
      </c>
      <c r="D634" s="1" t="b">
        <v>0</v>
      </c>
      <c r="E634" s="1" t="b">
        <v>1</v>
      </c>
      <c r="F634" s="1">
        <v>8.1300813008130106</v>
      </c>
      <c r="G634" s="1">
        <v>2</v>
      </c>
      <c r="H634" s="1">
        <v>2</v>
      </c>
      <c r="I634" s="1">
        <v>2</v>
      </c>
      <c r="J634" s="2">
        <v>20940260.40625</v>
      </c>
      <c r="K634" s="4">
        <f t="shared" si="27"/>
        <v>7.320982078120962</v>
      </c>
      <c r="L634" s="6">
        <v>4.37</v>
      </c>
      <c r="M634" s="25" t="s">
        <v>5169</v>
      </c>
      <c r="N634" s="32" t="str">
        <f t="shared" si="28"/>
        <v/>
      </c>
      <c r="O634" s="36" t="str">
        <f t="shared" si="29"/>
        <v/>
      </c>
    </row>
    <row r="635" spans="1:15" x14ac:dyDescent="0.35">
      <c r="A635" s="5" t="s">
        <v>11</v>
      </c>
      <c r="B635" s="1" t="s">
        <v>951</v>
      </c>
      <c r="C635" s="1" t="s">
        <v>952</v>
      </c>
      <c r="D635" s="1" t="b">
        <v>0</v>
      </c>
      <c r="E635" s="1" t="b">
        <v>1</v>
      </c>
      <c r="F635" s="1">
        <v>28.842105263157901</v>
      </c>
      <c r="G635" s="1">
        <v>10</v>
      </c>
      <c r="H635" s="1">
        <v>13</v>
      </c>
      <c r="I635" s="1">
        <v>10</v>
      </c>
      <c r="J635" s="2">
        <v>20937552.833333299</v>
      </c>
      <c r="K635" s="4">
        <f t="shared" si="27"/>
        <v>7.3209259202708852</v>
      </c>
      <c r="L635" s="6">
        <v>25.25</v>
      </c>
      <c r="M635" s="25" t="s">
        <v>5170</v>
      </c>
      <c r="N635" s="32" t="str">
        <f t="shared" si="28"/>
        <v/>
      </c>
      <c r="O635" s="36" t="str">
        <f t="shared" si="29"/>
        <v/>
      </c>
    </row>
    <row r="636" spans="1:15" x14ac:dyDescent="0.35">
      <c r="A636" s="5" t="s">
        <v>11</v>
      </c>
      <c r="B636" s="1" t="s">
        <v>1007</v>
      </c>
      <c r="C636" s="1" t="s">
        <v>1008</v>
      </c>
      <c r="D636" s="1" t="b">
        <v>0</v>
      </c>
      <c r="E636" s="1" t="b">
        <v>1</v>
      </c>
      <c r="F636" s="1">
        <v>23.272727272727298</v>
      </c>
      <c r="G636" s="1">
        <v>5</v>
      </c>
      <c r="H636" s="1">
        <v>6</v>
      </c>
      <c r="I636" s="1">
        <v>5</v>
      </c>
      <c r="J636" s="2">
        <v>20894940.114583299</v>
      </c>
      <c r="K636" s="4">
        <f t="shared" si="27"/>
        <v>7.3200411307826689</v>
      </c>
      <c r="L636" s="6">
        <v>16.86</v>
      </c>
      <c r="M636" s="25" t="s">
        <v>5171</v>
      </c>
      <c r="N636" s="32" t="str">
        <f t="shared" si="28"/>
        <v/>
      </c>
      <c r="O636" s="36" t="str">
        <f t="shared" si="29"/>
        <v/>
      </c>
    </row>
    <row r="637" spans="1:15" x14ac:dyDescent="0.35">
      <c r="A637" s="5" t="s">
        <v>11</v>
      </c>
      <c r="B637" s="1" t="s">
        <v>1881</v>
      </c>
      <c r="C637" s="1" t="s">
        <v>1882</v>
      </c>
      <c r="D637" s="1" t="b">
        <v>0</v>
      </c>
      <c r="E637" s="1" t="b">
        <v>1</v>
      </c>
      <c r="F637" s="1">
        <v>15.5963302752294</v>
      </c>
      <c r="G637" s="1">
        <v>4</v>
      </c>
      <c r="H637" s="1">
        <v>4</v>
      </c>
      <c r="I637" s="1">
        <v>4</v>
      </c>
      <c r="J637" s="2">
        <v>20890990.041666701</v>
      </c>
      <c r="K637" s="4">
        <f t="shared" si="27"/>
        <v>7.3199590220504005</v>
      </c>
      <c r="L637" s="6">
        <v>8.68</v>
      </c>
      <c r="M637" s="25" t="s">
        <v>5172</v>
      </c>
      <c r="N637" s="32" t="str">
        <f t="shared" si="28"/>
        <v/>
      </c>
      <c r="O637" s="36" t="str">
        <f t="shared" si="29"/>
        <v/>
      </c>
    </row>
    <row r="638" spans="1:15" x14ac:dyDescent="0.35">
      <c r="A638" s="5" t="s">
        <v>11</v>
      </c>
      <c r="B638" s="1" t="s">
        <v>592</v>
      </c>
      <c r="C638" s="1" t="s">
        <v>593</v>
      </c>
      <c r="D638" s="1" t="b">
        <v>0</v>
      </c>
      <c r="E638" s="1" t="b">
        <v>1</v>
      </c>
      <c r="F638" s="1">
        <v>30.735930735930701</v>
      </c>
      <c r="G638" s="1">
        <v>10</v>
      </c>
      <c r="H638" s="1">
        <v>12</v>
      </c>
      <c r="I638" s="1">
        <v>10</v>
      </c>
      <c r="J638" s="2">
        <v>20798320.973958299</v>
      </c>
      <c r="K638" s="4">
        <f t="shared" si="27"/>
        <v>7.3180282762523037</v>
      </c>
      <c r="L638" s="6">
        <v>33.22</v>
      </c>
      <c r="M638" s="25" t="s">
        <v>5173</v>
      </c>
      <c r="N638" s="32" t="str">
        <f t="shared" si="28"/>
        <v/>
      </c>
      <c r="O638" s="36" t="str">
        <f t="shared" si="29"/>
        <v/>
      </c>
    </row>
    <row r="639" spans="1:15" x14ac:dyDescent="0.35">
      <c r="A639" s="5" t="s">
        <v>11</v>
      </c>
      <c r="B639" s="1" t="s">
        <v>1057</v>
      </c>
      <c r="C639" s="1" t="s">
        <v>1058</v>
      </c>
      <c r="D639" s="1" t="b">
        <v>0</v>
      </c>
      <c r="E639" s="1" t="b">
        <v>1</v>
      </c>
      <c r="F639" s="1">
        <v>30.612244897959201</v>
      </c>
      <c r="G639" s="1">
        <v>5</v>
      </c>
      <c r="H639" s="1">
        <v>7</v>
      </c>
      <c r="I639" s="1">
        <v>3</v>
      </c>
      <c r="J639" s="2">
        <v>20782633.4375</v>
      </c>
      <c r="K639" s="4">
        <f t="shared" si="27"/>
        <v>7.3177005776249775</v>
      </c>
      <c r="L639" s="6">
        <v>16.45</v>
      </c>
      <c r="M639" s="25" t="s">
        <v>5174</v>
      </c>
      <c r="N639" s="32" t="str">
        <f t="shared" si="28"/>
        <v/>
      </c>
      <c r="O639" s="36" t="str">
        <f t="shared" si="29"/>
        <v/>
      </c>
    </row>
    <row r="640" spans="1:15" x14ac:dyDescent="0.35">
      <c r="A640" s="5" t="s">
        <v>11</v>
      </c>
      <c r="B640" s="1" t="s">
        <v>1525</v>
      </c>
      <c r="C640" s="1" t="s">
        <v>1526</v>
      </c>
      <c r="D640" s="1" t="b">
        <v>0</v>
      </c>
      <c r="E640" s="1" t="b">
        <v>1</v>
      </c>
      <c r="F640" s="1">
        <v>26.923076923076898</v>
      </c>
      <c r="G640" s="1">
        <v>6</v>
      </c>
      <c r="H640" s="1">
        <v>6</v>
      </c>
      <c r="I640" s="1">
        <v>6</v>
      </c>
      <c r="J640" s="2">
        <v>20705760.238281298</v>
      </c>
      <c r="K640" s="4">
        <f t="shared" si="27"/>
        <v>7.3160911808045483</v>
      </c>
      <c r="L640" s="6">
        <v>16.170000000000002</v>
      </c>
      <c r="M640" s="25" t="s">
        <v>5175</v>
      </c>
      <c r="N640" s="32" t="str">
        <f t="shared" si="28"/>
        <v/>
      </c>
      <c r="O640" s="36" t="str">
        <f t="shared" si="29"/>
        <v/>
      </c>
    </row>
    <row r="641" spans="1:15" x14ac:dyDescent="0.35">
      <c r="A641" s="5" t="s">
        <v>11</v>
      </c>
      <c r="B641" s="1" t="s">
        <v>630</v>
      </c>
      <c r="C641" s="1" t="s">
        <v>631</v>
      </c>
      <c r="D641" s="1" t="b">
        <v>0</v>
      </c>
      <c r="E641" s="1" t="b">
        <v>1</v>
      </c>
      <c r="F641" s="1">
        <v>12.335958005249299</v>
      </c>
      <c r="G641" s="1">
        <v>12</v>
      </c>
      <c r="H641" s="1">
        <v>12</v>
      </c>
      <c r="I641" s="1">
        <v>12</v>
      </c>
      <c r="J641" s="2">
        <v>20620429.596354201</v>
      </c>
      <c r="K641" s="4">
        <f t="shared" si="27"/>
        <v>7.3142977089291934</v>
      </c>
      <c r="L641" s="6">
        <v>22.1</v>
      </c>
      <c r="M641" s="25" t="s">
        <v>5176</v>
      </c>
      <c r="N641" s="32" t="str">
        <f t="shared" si="28"/>
        <v/>
      </c>
      <c r="O641" s="36" t="str">
        <f t="shared" si="29"/>
        <v/>
      </c>
    </row>
    <row r="642" spans="1:15" x14ac:dyDescent="0.35">
      <c r="A642" s="5" t="s">
        <v>11</v>
      </c>
      <c r="B642" s="1" t="s">
        <v>2081</v>
      </c>
      <c r="C642" s="1" t="s">
        <v>2082</v>
      </c>
      <c r="D642" s="1" t="b">
        <v>0</v>
      </c>
      <c r="E642" s="1" t="b">
        <v>1</v>
      </c>
      <c r="F642" s="1">
        <v>7.6923076923076898</v>
      </c>
      <c r="G642" s="1">
        <v>2</v>
      </c>
      <c r="H642" s="1">
        <v>2</v>
      </c>
      <c r="I642" s="1">
        <v>2</v>
      </c>
      <c r="J642" s="2">
        <v>20585836.3046875</v>
      </c>
      <c r="K642" s="4">
        <f t="shared" si="27"/>
        <v>7.3135685150125553</v>
      </c>
      <c r="L642" s="6">
        <v>6.65</v>
      </c>
      <c r="M642" s="25" t="s">
        <v>5177</v>
      </c>
      <c r="N642" s="32" t="str">
        <f t="shared" si="28"/>
        <v/>
      </c>
      <c r="O642" s="36" t="str">
        <f t="shared" si="29"/>
        <v/>
      </c>
    </row>
    <row r="643" spans="1:15" x14ac:dyDescent="0.35">
      <c r="A643" s="5" t="s">
        <v>11</v>
      </c>
      <c r="B643" s="1" t="s">
        <v>451</v>
      </c>
      <c r="C643" s="1" t="s">
        <v>452</v>
      </c>
      <c r="D643" s="1" t="b">
        <v>0</v>
      </c>
      <c r="E643" s="1" t="b">
        <v>1</v>
      </c>
      <c r="F643" s="1">
        <v>17.741935483871</v>
      </c>
      <c r="G643" s="1">
        <v>15</v>
      </c>
      <c r="H643" s="1">
        <v>16</v>
      </c>
      <c r="I643" s="1">
        <v>15</v>
      </c>
      <c r="J643" s="2">
        <v>20577342.0625</v>
      </c>
      <c r="K643" s="4">
        <f t="shared" si="27"/>
        <v>7.3133892770280911</v>
      </c>
      <c r="L643" s="6">
        <v>34.619999999999997</v>
      </c>
      <c r="M643" s="25" t="s">
        <v>5178</v>
      </c>
      <c r="N643" s="32" t="str">
        <f t="shared" si="28"/>
        <v/>
      </c>
      <c r="O643" s="36" t="str">
        <f t="shared" si="29"/>
        <v/>
      </c>
    </row>
    <row r="644" spans="1:15" x14ac:dyDescent="0.35">
      <c r="A644" s="5" t="s">
        <v>11</v>
      </c>
      <c r="B644" s="1" t="s">
        <v>297</v>
      </c>
      <c r="C644" s="1" t="s">
        <v>298</v>
      </c>
      <c r="D644" s="1" t="b">
        <v>0</v>
      </c>
      <c r="E644" s="1" t="b">
        <v>1</v>
      </c>
      <c r="F644" s="1">
        <v>32.1823204419889</v>
      </c>
      <c r="G644" s="1">
        <v>18</v>
      </c>
      <c r="H644" s="1">
        <v>22</v>
      </c>
      <c r="I644" s="1">
        <v>18</v>
      </c>
      <c r="J644" s="2">
        <v>20568100.927083299</v>
      </c>
      <c r="K644" s="4">
        <f t="shared" ref="K644:K707" si="30">IF(ISNUMBER(J644),LOG(J644,10),"0")</f>
        <v>7.3131941947106407</v>
      </c>
      <c r="L644" s="6">
        <v>52.11</v>
      </c>
      <c r="M644" s="25" t="s">
        <v>5179</v>
      </c>
      <c r="N644" s="32" t="str">
        <f t="shared" ref="N644:N707" si="31">IF(ISERROR(MID(M644,SEARCH($R$3,M644)-40,80)),"",MID(M644,SEARCH($R$3,M644)-40,80))</f>
        <v/>
      </c>
      <c r="O644" s="36" t="str">
        <f t="shared" si="29"/>
        <v/>
      </c>
    </row>
    <row r="645" spans="1:15" x14ac:dyDescent="0.35">
      <c r="A645" s="5" t="s">
        <v>11</v>
      </c>
      <c r="B645" s="1" t="s">
        <v>1003</v>
      </c>
      <c r="C645" s="1" t="s">
        <v>1004</v>
      </c>
      <c r="D645" s="1" t="b">
        <v>0</v>
      </c>
      <c r="E645" s="1" t="b">
        <v>1</v>
      </c>
      <c r="F645" s="1">
        <v>49.152542372881399</v>
      </c>
      <c r="G645" s="1">
        <v>7</v>
      </c>
      <c r="H645" s="1">
        <v>8</v>
      </c>
      <c r="I645" s="1">
        <v>7</v>
      </c>
      <c r="J645" s="2">
        <v>20423096.0078125</v>
      </c>
      <c r="K645" s="4">
        <f t="shared" si="30"/>
        <v>7.310121578945262</v>
      </c>
      <c r="L645" s="6">
        <v>18.399999999999999</v>
      </c>
      <c r="M645" s="25" t="s">
        <v>5181</v>
      </c>
      <c r="N645" s="32" t="str">
        <f t="shared" si="31"/>
        <v/>
      </c>
      <c r="O645" s="36" t="str">
        <f t="shared" ref="O645:O708" si="32">IF(ISERROR(MID(M645,SEARCH($R$4,M645)-40,80)),"",MID(M645,SEARCH($R$4,M645)-40,80))</f>
        <v/>
      </c>
    </row>
    <row r="646" spans="1:15" x14ac:dyDescent="0.35">
      <c r="A646" s="5" t="s">
        <v>11</v>
      </c>
      <c r="B646" s="1" t="s">
        <v>1095</v>
      </c>
      <c r="C646" s="1" t="s">
        <v>1096</v>
      </c>
      <c r="D646" s="1" t="b">
        <v>0</v>
      </c>
      <c r="E646" s="1" t="b">
        <v>1</v>
      </c>
      <c r="F646" s="1">
        <v>13.9088729016787</v>
      </c>
      <c r="G646" s="1">
        <v>7</v>
      </c>
      <c r="H646" s="1">
        <v>8</v>
      </c>
      <c r="I646" s="1">
        <v>7</v>
      </c>
      <c r="J646" s="2">
        <v>20379990.28125</v>
      </c>
      <c r="K646" s="4">
        <f t="shared" si="30"/>
        <v>7.3092039725653777</v>
      </c>
      <c r="L646" s="6">
        <v>21.24</v>
      </c>
      <c r="M646" s="25" t="s">
        <v>5182</v>
      </c>
      <c r="N646" s="32" t="str">
        <f t="shared" si="31"/>
        <v/>
      </c>
      <c r="O646" s="36" t="str">
        <f t="shared" si="32"/>
        <v/>
      </c>
    </row>
    <row r="647" spans="1:15" x14ac:dyDescent="0.35">
      <c r="A647" s="5" t="s">
        <v>11</v>
      </c>
      <c r="B647" s="1" t="s">
        <v>3994</v>
      </c>
      <c r="C647" s="1" t="s">
        <v>3995</v>
      </c>
      <c r="D647" s="1" t="b">
        <v>0</v>
      </c>
      <c r="E647" s="1" t="b">
        <v>1</v>
      </c>
      <c r="F647" s="1">
        <v>6.7164179104477597</v>
      </c>
      <c r="G647" s="1">
        <v>1</v>
      </c>
      <c r="H647" s="1">
        <v>1</v>
      </c>
      <c r="I647" s="1">
        <v>1</v>
      </c>
      <c r="J647" s="2">
        <v>20348967.75</v>
      </c>
      <c r="K647" s="4">
        <f t="shared" si="30"/>
        <v>7.3085423834949337</v>
      </c>
      <c r="L647" s="6">
        <v>0</v>
      </c>
      <c r="M647" s="25" t="s">
        <v>5183</v>
      </c>
      <c r="N647" s="32" t="str">
        <f t="shared" si="31"/>
        <v/>
      </c>
      <c r="O647" s="36" t="str">
        <f t="shared" si="32"/>
        <v/>
      </c>
    </row>
    <row r="648" spans="1:15" x14ac:dyDescent="0.35">
      <c r="A648" s="5" t="s">
        <v>11</v>
      </c>
      <c r="B648" s="1" t="s">
        <v>1027</v>
      </c>
      <c r="C648" s="1" t="s">
        <v>1028</v>
      </c>
      <c r="D648" s="1" t="b">
        <v>0</v>
      </c>
      <c r="E648" s="1" t="b">
        <v>1</v>
      </c>
      <c r="F648" s="1">
        <v>30.110497237569099</v>
      </c>
      <c r="G648" s="1">
        <v>8</v>
      </c>
      <c r="H648" s="1">
        <v>9</v>
      </c>
      <c r="I648" s="1">
        <v>4</v>
      </c>
      <c r="J648" s="2">
        <v>20337662.902343798</v>
      </c>
      <c r="K648" s="4">
        <f t="shared" si="30"/>
        <v>7.3083010446077621</v>
      </c>
      <c r="L648" s="6">
        <v>17.54</v>
      </c>
      <c r="M648" s="25" t="s">
        <v>5184</v>
      </c>
      <c r="N648" s="32" t="str">
        <f t="shared" si="31"/>
        <v/>
      </c>
      <c r="O648" s="36" t="str">
        <f t="shared" si="32"/>
        <v/>
      </c>
    </row>
    <row r="649" spans="1:15" x14ac:dyDescent="0.35">
      <c r="A649" s="5" t="s">
        <v>11</v>
      </c>
      <c r="B649" s="1" t="s">
        <v>1009</v>
      </c>
      <c r="C649" s="1" t="s">
        <v>1010</v>
      </c>
      <c r="D649" s="1" t="b">
        <v>0</v>
      </c>
      <c r="E649" s="1" t="b">
        <v>1</v>
      </c>
      <c r="F649" s="1">
        <v>28.712871287128699</v>
      </c>
      <c r="G649" s="1">
        <v>7</v>
      </c>
      <c r="H649" s="1">
        <v>8</v>
      </c>
      <c r="I649" s="1">
        <v>7</v>
      </c>
      <c r="J649" s="2">
        <v>20336768.09375</v>
      </c>
      <c r="K649" s="4">
        <f t="shared" si="30"/>
        <v>7.3082819362674512</v>
      </c>
      <c r="L649" s="6">
        <v>14.88</v>
      </c>
      <c r="M649" s="25" t="s">
        <v>5185</v>
      </c>
      <c r="N649" s="32" t="str">
        <f t="shared" si="31"/>
        <v/>
      </c>
      <c r="O649" s="36" t="str">
        <f t="shared" si="32"/>
        <v/>
      </c>
    </row>
    <row r="650" spans="1:15" x14ac:dyDescent="0.35">
      <c r="A650" s="5" t="s">
        <v>11</v>
      </c>
      <c r="B650" s="1" t="s">
        <v>2039</v>
      </c>
      <c r="C650" s="1" t="s">
        <v>2040</v>
      </c>
      <c r="D650" s="1" t="b">
        <v>0</v>
      </c>
      <c r="E650" s="1" t="b">
        <v>1</v>
      </c>
      <c r="F650" s="1">
        <v>15.6862745098039</v>
      </c>
      <c r="G650" s="1">
        <v>3</v>
      </c>
      <c r="H650" s="1">
        <v>5</v>
      </c>
      <c r="I650" s="1">
        <v>3</v>
      </c>
      <c r="J650" s="2">
        <v>20284720.072916701</v>
      </c>
      <c r="K650" s="4">
        <f t="shared" si="30"/>
        <v>7.3071690188618152</v>
      </c>
      <c r="L650" s="6">
        <v>12.66</v>
      </c>
      <c r="M650" s="25" t="s">
        <v>5186</v>
      </c>
      <c r="N650" s="32" t="str">
        <f t="shared" si="31"/>
        <v/>
      </c>
      <c r="O650" s="36" t="str">
        <f t="shared" si="32"/>
        <v/>
      </c>
    </row>
    <row r="651" spans="1:15" x14ac:dyDescent="0.35">
      <c r="A651" s="5" t="s">
        <v>11</v>
      </c>
      <c r="B651" s="1" t="s">
        <v>766</v>
      </c>
      <c r="C651" s="1" t="s">
        <v>767</v>
      </c>
      <c r="D651" s="1" t="b">
        <v>0</v>
      </c>
      <c r="E651" s="1" t="b">
        <v>1</v>
      </c>
      <c r="F651" s="1">
        <v>31.884057971014499</v>
      </c>
      <c r="G651" s="1">
        <v>8</v>
      </c>
      <c r="H651" s="1">
        <v>11</v>
      </c>
      <c r="I651" s="1">
        <v>8</v>
      </c>
      <c r="J651" s="2">
        <v>20265758.891927101</v>
      </c>
      <c r="K651" s="4">
        <f t="shared" si="30"/>
        <v>7.3067628714088375</v>
      </c>
      <c r="L651" s="6">
        <v>28.5</v>
      </c>
      <c r="M651" s="25" t="s">
        <v>5187</v>
      </c>
      <c r="N651" s="32" t="str">
        <f t="shared" si="31"/>
        <v/>
      </c>
      <c r="O651" s="36" t="str">
        <f t="shared" si="32"/>
        <v/>
      </c>
    </row>
    <row r="652" spans="1:15" x14ac:dyDescent="0.35">
      <c r="A652" s="5" t="s">
        <v>11</v>
      </c>
      <c r="B652" s="1" t="s">
        <v>3768</v>
      </c>
      <c r="C652" s="1" t="s">
        <v>3769</v>
      </c>
      <c r="D652" s="1" t="b">
        <v>0</v>
      </c>
      <c r="E652" s="1" t="b">
        <v>1</v>
      </c>
      <c r="F652" s="1">
        <v>3.23886639676113</v>
      </c>
      <c r="G652" s="1">
        <v>1</v>
      </c>
      <c r="H652" s="1">
        <v>1</v>
      </c>
      <c r="I652" s="1">
        <v>1</v>
      </c>
      <c r="J652" s="2">
        <v>20217591.128906298</v>
      </c>
      <c r="K652" s="4">
        <f t="shared" si="30"/>
        <v>7.3057294093289347</v>
      </c>
      <c r="L652" s="6">
        <v>2.5</v>
      </c>
      <c r="M652" s="25" t="s">
        <v>5188</v>
      </c>
      <c r="N652" s="32" t="str">
        <f t="shared" si="31"/>
        <v/>
      </c>
      <c r="O652" s="36" t="str">
        <f t="shared" si="32"/>
        <v/>
      </c>
    </row>
    <row r="653" spans="1:15" x14ac:dyDescent="0.35">
      <c r="A653" s="5" t="s">
        <v>11</v>
      </c>
      <c r="B653" s="1" t="s">
        <v>2683</v>
      </c>
      <c r="C653" s="1" t="s">
        <v>2684</v>
      </c>
      <c r="D653" s="1" t="b">
        <v>0</v>
      </c>
      <c r="E653" s="1" t="b">
        <v>1</v>
      </c>
      <c r="F653" s="1">
        <v>15.9574468085106</v>
      </c>
      <c r="G653" s="1">
        <v>2</v>
      </c>
      <c r="H653" s="1">
        <v>3</v>
      </c>
      <c r="I653" s="1">
        <v>2</v>
      </c>
      <c r="J653" s="2">
        <v>20092152.40625</v>
      </c>
      <c r="K653" s="4">
        <f t="shared" si="30"/>
        <v>7.3030264637808786</v>
      </c>
      <c r="L653" s="6">
        <v>7.6</v>
      </c>
      <c r="M653" s="25" t="s">
        <v>5189</v>
      </c>
      <c r="N653" s="32" t="str">
        <f t="shared" si="31"/>
        <v/>
      </c>
      <c r="O653" s="36" t="str">
        <f t="shared" si="32"/>
        <v/>
      </c>
    </row>
    <row r="654" spans="1:15" x14ac:dyDescent="0.35">
      <c r="A654" s="5" t="s">
        <v>11</v>
      </c>
      <c r="B654" s="1" t="s">
        <v>1481</v>
      </c>
      <c r="C654" s="1" t="s">
        <v>1482</v>
      </c>
      <c r="D654" s="1" t="b">
        <v>0</v>
      </c>
      <c r="E654" s="1" t="b">
        <v>1</v>
      </c>
      <c r="F654" s="1">
        <v>24.1071428571429</v>
      </c>
      <c r="G654" s="1">
        <v>4</v>
      </c>
      <c r="H654" s="1">
        <v>6</v>
      </c>
      <c r="I654" s="1">
        <v>4</v>
      </c>
      <c r="J654" s="2">
        <v>20088843.477213498</v>
      </c>
      <c r="K654" s="4">
        <f t="shared" si="30"/>
        <v>7.3029549349601917</v>
      </c>
      <c r="L654" s="6">
        <v>9.2799999999999994</v>
      </c>
      <c r="M654" s="25" t="s">
        <v>5190</v>
      </c>
      <c r="N654" s="32" t="str">
        <f t="shared" si="31"/>
        <v/>
      </c>
      <c r="O654" s="36" t="str">
        <f t="shared" si="32"/>
        <v/>
      </c>
    </row>
    <row r="655" spans="1:15" x14ac:dyDescent="0.35">
      <c r="A655" s="5" t="s">
        <v>11</v>
      </c>
      <c r="B655" s="1" t="s">
        <v>666</v>
      </c>
      <c r="C655" s="1" t="s">
        <v>667</v>
      </c>
      <c r="D655" s="1" t="b">
        <v>0</v>
      </c>
      <c r="E655" s="1" t="b">
        <v>1</v>
      </c>
      <c r="F655" s="1">
        <v>47.963800904977397</v>
      </c>
      <c r="G655" s="1">
        <v>7</v>
      </c>
      <c r="H655" s="1">
        <v>13</v>
      </c>
      <c r="I655" s="1">
        <v>7</v>
      </c>
      <c r="J655" s="2">
        <v>20013166.127604201</v>
      </c>
      <c r="K655" s="4">
        <f t="shared" si="30"/>
        <v>7.3013158004290748</v>
      </c>
      <c r="L655" s="6">
        <v>33.22</v>
      </c>
      <c r="M655" s="25" t="s">
        <v>5191</v>
      </c>
      <c r="N655" s="32" t="str">
        <f t="shared" si="31"/>
        <v/>
      </c>
      <c r="O655" s="36" t="str">
        <f t="shared" si="32"/>
        <v/>
      </c>
    </row>
    <row r="656" spans="1:15" x14ac:dyDescent="0.35">
      <c r="A656" s="5" t="s">
        <v>11</v>
      </c>
      <c r="B656" s="1" t="s">
        <v>321</v>
      </c>
      <c r="C656" s="1" t="s">
        <v>322</v>
      </c>
      <c r="D656" s="1" t="b">
        <v>0</v>
      </c>
      <c r="E656" s="1" t="b">
        <v>1</v>
      </c>
      <c r="F656" s="1">
        <v>27.272727272727298</v>
      </c>
      <c r="G656" s="1">
        <v>19</v>
      </c>
      <c r="H656" s="1">
        <v>20</v>
      </c>
      <c r="I656" s="1">
        <v>18</v>
      </c>
      <c r="J656" s="2">
        <v>20012477.015625</v>
      </c>
      <c r="K656" s="4">
        <f t="shared" si="30"/>
        <v>7.3013008461394504</v>
      </c>
      <c r="L656" s="6">
        <v>42.07</v>
      </c>
      <c r="M656" s="25" t="s">
        <v>5192</v>
      </c>
      <c r="N656" s="32" t="str">
        <f t="shared" si="31"/>
        <v/>
      </c>
      <c r="O656" s="36" t="str">
        <f t="shared" si="32"/>
        <v/>
      </c>
    </row>
    <row r="657" spans="1:15" x14ac:dyDescent="0.35">
      <c r="A657" s="5" t="s">
        <v>11</v>
      </c>
      <c r="B657" s="1" t="s">
        <v>1451</v>
      </c>
      <c r="C657" s="1" t="s">
        <v>1452</v>
      </c>
      <c r="D657" s="1" t="b">
        <v>0</v>
      </c>
      <c r="E657" s="1" t="b">
        <v>1</v>
      </c>
      <c r="F657" s="1">
        <v>10.9656301145663</v>
      </c>
      <c r="G657" s="1">
        <v>6</v>
      </c>
      <c r="H657" s="1">
        <v>8</v>
      </c>
      <c r="I657" s="1">
        <v>6</v>
      </c>
      <c r="J657" s="2">
        <v>19940253.572916701</v>
      </c>
      <c r="K657" s="4">
        <f t="shared" si="30"/>
        <v>7.2997306767749475</v>
      </c>
      <c r="L657" s="6">
        <v>15.18</v>
      </c>
      <c r="M657" s="25" t="s">
        <v>5194</v>
      </c>
      <c r="N657" s="32" t="str">
        <f t="shared" si="31"/>
        <v/>
      </c>
      <c r="O657" s="36" t="str">
        <f t="shared" si="32"/>
        <v/>
      </c>
    </row>
    <row r="658" spans="1:15" x14ac:dyDescent="0.35">
      <c r="A658" s="5" t="s">
        <v>11</v>
      </c>
      <c r="B658" s="1" t="s">
        <v>319</v>
      </c>
      <c r="C658" s="1" t="s">
        <v>320</v>
      </c>
      <c r="D658" s="1" t="b">
        <v>1</v>
      </c>
      <c r="E658" s="1" t="b">
        <v>0</v>
      </c>
      <c r="F658" s="1">
        <v>36.864406779661003</v>
      </c>
      <c r="G658" s="1">
        <v>14</v>
      </c>
      <c r="H658" s="1">
        <v>20</v>
      </c>
      <c r="I658" s="1">
        <v>5</v>
      </c>
      <c r="J658" s="2">
        <v>19929713.140625</v>
      </c>
      <c r="K658" s="4">
        <f t="shared" si="30"/>
        <v>7.2995010477049913</v>
      </c>
      <c r="L658" s="6">
        <v>49.5</v>
      </c>
      <c r="M658" s="25" t="s">
        <v>5195</v>
      </c>
      <c r="N658" s="32" t="str">
        <f t="shared" si="31"/>
        <v/>
      </c>
      <c r="O658" s="36" t="str">
        <f t="shared" si="32"/>
        <v/>
      </c>
    </row>
    <row r="659" spans="1:15" x14ac:dyDescent="0.35">
      <c r="A659" s="5" t="s">
        <v>11</v>
      </c>
      <c r="B659" s="1" t="s">
        <v>2735</v>
      </c>
      <c r="C659" s="1" t="s">
        <v>2736</v>
      </c>
      <c r="D659" s="1" t="b">
        <v>0</v>
      </c>
      <c r="E659" s="1" t="b">
        <v>1</v>
      </c>
      <c r="F659" s="1">
        <v>18.918918918918902</v>
      </c>
      <c r="G659" s="1">
        <v>3</v>
      </c>
      <c r="H659" s="1">
        <v>4</v>
      </c>
      <c r="I659" s="1">
        <v>3</v>
      </c>
      <c r="J659" s="2">
        <v>19806677.15625</v>
      </c>
      <c r="K659" s="4">
        <f t="shared" si="30"/>
        <v>7.2968116227496793</v>
      </c>
      <c r="L659" s="6">
        <v>6.67</v>
      </c>
      <c r="M659" s="25" t="s">
        <v>5196</v>
      </c>
      <c r="N659" s="32" t="str">
        <f t="shared" si="31"/>
        <v/>
      </c>
      <c r="O659" s="36" t="str">
        <f t="shared" si="32"/>
        <v/>
      </c>
    </row>
    <row r="660" spans="1:15" x14ac:dyDescent="0.35">
      <c r="A660" s="5" t="s">
        <v>11</v>
      </c>
      <c r="B660" s="1" t="s">
        <v>1261</v>
      </c>
      <c r="C660" s="1" t="s">
        <v>1262</v>
      </c>
      <c r="D660" s="1" t="b">
        <v>0</v>
      </c>
      <c r="E660" s="1" t="b">
        <v>1</v>
      </c>
      <c r="F660" s="1">
        <v>34.412955465586997</v>
      </c>
      <c r="G660" s="1">
        <v>6</v>
      </c>
      <c r="H660" s="1">
        <v>6</v>
      </c>
      <c r="I660" s="1">
        <v>6</v>
      </c>
      <c r="J660" s="2">
        <v>19799376.302083299</v>
      </c>
      <c r="K660" s="4">
        <f t="shared" si="30"/>
        <v>7.2966515098155789</v>
      </c>
      <c r="L660" s="6">
        <v>11.69</v>
      </c>
      <c r="M660" s="25" t="s">
        <v>5197</v>
      </c>
      <c r="N660" s="32" t="str">
        <f t="shared" si="31"/>
        <v/>
      </c>
      <c r="O660" s="36" t="str">
        <f t="shared" si="32"/>
        <v/>
      </c>
    </row>
    <row r="661" spans="1:15" x14ac:dyDescent="0.35">
      <c r="A661" s="5" t="s">
        <v>11</v>
      </c>
      <c r="B661" s="1" t="s">
        <v>1547</v>
      </c>
      <c r="C661" s="1" t="s">
        <v>1548</v>
      </c>
      <c r="D661" s="1" t="b">
        <v>0</v>
      </c>
      <c r="E661" s="1" t="b">
        <v>1</v>
      </c>
      <c r="F661" s="1">
        <v>10.7575757575758</v>
      </c>
      <c r="G661" s="1">
        <v>5</v>
      </c>
      <c r="H661" s="1">
        <v>6</v>
      </c>
      <c r="I661" s="1">
        <v>5</v>
      </c>
      <c r="J661" s="2">
        <v>19782640.815104201</v>
      </c>
      <c r="K661" s="4">
        <f t="shared" si="30"/>
        <v>7.2962842657684357</v>
      </c>
      <c r="L661" s="6">
        <v>13.4</v>
      </c>
      <c r="M661" s="25" t="s">
        <v>5198</v>
      </c>
      <c r="N661" s="32" t="str">
        <f t="shared" si="31"/>
        <v/>
      </c>
      <c r="O661" s="36" t="str">
        <f t="shared" si="32"/>
        <v/>
      </c>
    </row>
    <row r="662" spans="1:15" x14ac:dyDescent="0.35">
      <c r="A662" s="5" t="s">
        <v>11</v>
      </c>
      <c r="B662" s="1" t="s">
        <v>1975</v>
      </c>
      <c r="C662" s="1" t="s">
        <v>1976</v>
      </c>
      <c r="D662" s="1" t="b">
        <v>0</v>
      </c>
      <c r="E662" s="1" t="b">
        <v>1</v>
      </c>
      <c r="F662" s="1">
        <v>13.5922330097087</v>
      </c>
      <c r="G662" s="1">
        <v>3</v>
      </c>
      <c r="H662" s="1">
        <v>4</v>
      </c>
      <c r="I662" s="1">
        <v>3</v>
      </c>
      <c r="J662" s="2">
        <v>19690790.125</v>
      </c>
      <c r="K662" s="4">
        <f t="shared" si="30"/>
        <v>7.2942631432606548</v>
      </c>
      <c r="L662" s="6">
        <v>9.67</v>
      </c>
      <c r="M662" s="25" t="s">
        <v>5199</v>
      </c>
      <c r="N662" s="32" t="str">
        <f t="shared" si="31"/>
        <v/>
      </c>
      <c r="O662" s="36" t="str">
        <f t="shared" si="32"/>
        <v/>
      </c>
    </row>
    <row r="663" spans="1:15" x14ac:dyDescent="0.35">
      <c r="A663" s="5" t="s">
        <v>11</v>
      </c>
      <c r="B663" s="1" t="s">
        <v>574</v>
      </c>
      <c r="C663" s="1" t="s">
        <v>575</v>
      </c>
      <c r="D663" s="1" t="b">
        <v>0</v>
      </c>
      <c r="E663" s="1" t="b">
        <v>1</v>
      </c>
      <c r="F663" s="1">
        <v>24.007936507936499</v>
      </c>
      <c r="G663" s="1">
        <v>10</v>
      </c>
      <c r="H663" s="1">
        <v>12</v>
      </c>
      <c r="I663" s="1">
        <v>10</v>
      </c>
      <c r="J663" s="2">
        <v>19505769.528645799</v>
      </c>
      <c r="K663" s="4">
        <f t="shared" si="30"/>
        <v>7.2901630884828306</v>
      </c>
      <c r="L663" s="6">
        <v>25.92</v>
      </c>
      <c r="M663" s="25" t="s">
        <v>5201</v>
      </c>
      <c r="N663" s="32" t="str">
        <f t="shared" si="31"/>
        <v/>
      </c>
      <c r="O663" s="36" t="str">
        <f t="shared" si="32"/>
        <v/>
      </c>
    </row>
    <row r="664" spans="1:15" x14ac:dyDescent="0.35">
      <c r="A664" s="5" t="s">
        <v>11</v>
      </c>
      <c r="B664" s="1" t="s">
        <v>1089</v>
      </c>
      <c r="C664" s="1" t="s">
        <v>1090</v>
      </c>
      <c r="D664" s="1" t="b">
        <v>0</v>
      </c>
      <c r="E664" s="1" t="b">
        <v>1</v>
      </c>
      <c r="F664" s="1">
        <v>35.353535353535399</v>
      </c>
      <c r="G664" s="1">
        <v>7</v>
      </c>
      <c r="H664" s="1">
        <v>9</v>
      </c>
      <c r="I664" s="1">
        <v>7</v>
      </c>
      <c r="J664" s="2">
        <v>19408618.041666701</v>
      </c>
      <c r="K664" s="4">
        <f t="shared" si="30"/>
        <v>7.2879946132737219</v>
      </c>
      <c r="L664" s="6">
        <v>24.1</v>
      </c>
      <c r="M664" s="25" t="s">
        <v>5202</v>
      </c>
      <c r="N664" s="32" t="str">
        <f t="shared" si="31"/>
        <v/>
      </c>
      <c r="O664" s="36" t="str">
        <f t="shared" si="32"/>
        <v/>
      </c>
    </row>
    <row r="665" spans="1:15" x14ac:dyDescent="0.35">
      <c r="A665" s="5" t="s">
        <v>11</v>
      </c>
      <c r="B665" s="1" t="s">
        <v>3798</v>
      </c>
      <c r="C665" s="1" t="s">
        <v>3799</v>
      </c>
      <c r="D665" s="1" t="b">
        <v>0</v>
      </c>
      <c r="E665" s="1" t="b">
        <v>1</v>
      </c>
      <c r="F665" s="1">
        <v>10.5769230769231</v>
      </c>
      <c r="G665" s="1">
        <v>1</v>
      </c>
      <c r="H665" s="1">
        <v>1</v>
      </c>
      <c r="I665" s="1">
        <v>1</v>
      </c>
      <c r="J665" s="2">
        <v>19389597.1875</v>
      </c>
      <c r="K665" s="4">
        <f t="shared" si="30"/>
        <v>7.2875687868474959</v>
      </c>
      <c r="L665" s="6">
        <v>2.38</v>
      </c>
      <c r="M665" s="25" t="s">
        <v>5203</v>
      </c>
      <c r="N665" s="32" t="str">
        <f t="shared" si="31"/>
        <v/>
      </c>
      <c r="O665" s="36" t="str">
        <f t="shared" si="32"/>
        <v/>
      </c>
    </row>
    <row r="666" spans="1:15" x14ac:dyDescent="0.35">
      <c r="A666" s="5" t="s">
        <v>11</v>
      </c>
      <c r="B666" s="1" t="s">
        <v>156</v>
      </c>
      <c r="C666" s="1" t="s">
        <v>157</v>
      </c>
      <c r="D666" s="1" t="b">
        <v>0</v>
      </c>
      <c r="E666" s="1" t="b">
        <v>1</v>
      </c>
      <c r="F666" s="1">
        <v>15.7708628005658</v>
      </c>
      <c r="G666" s="1">
        <v>28</v>
      </c>
      <c r="H666" s="1">
        <v>33</v>
      </c>
      <c r="I666" s="1">
        <v>28</v>
      </c>
      <c r="J666" s="2">
        <v>19363282.572916701</v>
      </c>
      <c r="K666" s="4">
        <f t="shared" si="30"/>
        <v>7.286978983264687</v>
      </c>
      <c r="L666" s="6">
        <v>74.62</v>
      </c>
      <c r="M666" s="25" t="s">
        <v>5204</v>
      </c>
      <c r="N666" s="32" t="str">
        <f t="shared" si="31"/>
        <v/>
      </c>
      <c r="O666" s="36" t="str">
        <f t="shared" si="32"/>
        <v/>
      </c>
    </row>
    <row r="667" spans="1:15" x14ac:dyDescent="0.35">
      <c r="A667" s="5" t="s">
        <v>11</v>
      </c>
      <c r="B667" s="1" t="s">
        <v>174</v>
      </c>
      <c r="C667" s="1" t="s">
        <v>175</v>
      </c>
      <c r="D667" s="1" t="b">
        <v>0</v>
      </c>
      <c r="E667" s="1" t="b">
        <v>1</v>
      </c>
      <c r="F667" s="1">
        <v>26.4481707317073</v>
      </c>
      <c r="G667" s="1">
        <v>24</v>
      </c>
      <c r="H667" s="1">
        <v>31</v>
      </c>
      <c r="I667" s="1">
        <v>24</v>
      </c>
      <c r="J667" s="2">
        <v>19360694.2109375</v>
      </c>
      <c r="K667" s="4">
        <f t="shared" si="30"/>
        <v>7.2869209256259957</v>
      </c>
      <c r="L667" s="6">
        <v>63.62</v>
      </c>
      <c r="M667" s="25" t="s">
        <v>5205</v>
      </c>
      <c r="N667" s="32" t="str">
        <f t="shared" si="31"/>
        <v/>
      </c>
      <c r="O667" s="36" t="str">
        <f t="shared" si="32"/>
        <v/>
      </c>
    </row>
    <row r="668" spans="1:15" x14ac:dyDescent="0.35">
      <c r="A668" s="5" t="s">
        <v>11</v>
      </c>
      <c r="B668" s="1" t="s">
        <v>1783</v>
      </c>
      <c r="C668" s="1" t="s">
        <v>1784</v>
      </c>
      <c r="D668" s="1" t="b">
        <v>0</v>
      </c>
      <c r="E668" s="1" t="b">
        <v>1</v>
      </c>
      <c r="F668" s="1">
        <v>15.662650602409601</v>
      </c>
      <c r="G668" s="1">
        <v>5</v>
      </c>
      <c r="H668" s="1">
        <v>5</v>
      </c>
      <c r="I668" s="1">
        <v>5</v>
      </c>
      <c r="J668" s="2">
        <v>19336782.65625</v>
      </c>
      <c r="K668" s="4">
        <f t="shared" si="30"/>
        <v>7.2863842158238654</v>
      </c>
      <c r="L668" s="6">
        <v>12.99</v>
      </c>
      <c r="M668" s="25" t="s">
        <v>5206</v>
      </c>
      <c r="N668" s="32" t="str">
        <f t="shared" si="31"/>
        <v/>
      </c>
      <c r="O668" s="36" t="str">
        <f t="shared" si="32"/>
        <v/>
      </c>
    </row>
    <row r="669" spans="1:15" x14ac:dyDescent="0.35">
      <c r="A669" s="5" t="s">
        <v>11</v>
      </c>
      <c r="B669" s="1" t="s">
        <v>1837</v>
      </c>
      <c r="C669" s="1" t="s">
        <v>1838</v>
      </c>
      <c r="D669" s="1" t="b">
        <v>0</v>
      </c>
      <c r="E669" s="1" t="b">
        <v>1</v>
      </c>
      <c r="F669" s="1">
        <v>17.714285714285701</v>
      </c>
      <c r="G669" s="1">
        <v>5</v>
      </c>
      <c r="H669" s="1">
        <v>6</v>
      </c>
      <c r="I669" s="1">
        <v>5</v>
      </c>
      <c r="J669" s="2">
        <v>19266708.4296875</v>
      </c>
      <c r="K669" s="4">
        <f t="shared" si="30"/>
        <v>7.2848075250899571</v>
      </c>
      <c r="L669" s="6">
        <v>7.21</v>
      </c>
      <c r="M669" s="25" t="s">
        <v>5207</v>
      </c>
      <c r="N669" s="32" t="str">
        <f t="shared" si="31"/>
        <v/>
      </c>
      <c r="O669" s="36" t="str">
        <f t="shared" si="32"/>
        <v/>
      </c>
    </row>
    <row r="670" spans="1:15" x14ac:dyDescent="0.35">
      <c r="A670" s="5" t="s">
        <v>11</v>
      </c>
      <c r="B670" s="1" t="s">
        <v>1177</v>
      </c>
      <c r="C670" s="1" t="s">
        <v>1178</v>
      </c>
      <c r="D670" s="1" t="b">
        <v>0</v>
      </c>
      <c r="E670" s="1" t="b">
        <v>1</v>
      </c>
      <c r="F670" s="1">
        <v>13.665943600867701</v>
      </c>
      <c r="G670" s="1">
        <v>5</v>
      </c>
      <c r="H670" s="1">
        <v>6</v>
      </c>
      <c r="I670" s="1">
        <v>5</v>
      </c>
      <c r="J670" s="2">
        <v>19249902.072916701</v>
      </c>
      <c r="K670" s="4">
        <f t="shared" si="30"/>
        <v>7.2844285245302292</v>
      </c>
      <c r="L670" s="6">
        <v>15.65</v>
      </c>
      <c r="M670" s="25" t="s">
        <v>5208</v>
      </c>
      <c r="N670" s="32" t="str">
        <f t="shared" si="31"/>
        <v/>
      </c>
      <c r="O670" s="36" t="str">
        <f t="shared" si="32"/>
        <v/>
      </c>
    </row>
    <row r="671" spans="1:15" x14ac:dyDescent="0.35">
      <c r="A671" s="5" t="s">
        <v>11</v>
      </c>
      <c r="B671" s="1" t="s">
        <v>1301</v>
      </c>
      <c r="C671" s="1" t="s">
        <v>1302</v>
      </c>
      <c r="D671" s="1" t="b">
        <v>0</v>
      </c>
      <c r="E671" s="1" t="b">
        <v>1</v>
      </c>
      <c r="F671" s="1">
        <v>14.914425427872899</v>
      </c>
      <c r="G671" s="1">
        <v>6</v>
      </c>
      <c r="H671" s="1">
        <v>7</v>
      </c>
      <c r="I671" s="1">
        <v>6</v>
      </c>
      <c r="J671" s="2">
        <v>19239020.072916701</v>
      </c>
      <c r="K671" s="4">
        <f t="shared" si="30"/>
        <v>7.2841829477556912</v>
      </c>
      <c r="L671" s="6">
        <v>13.29</v>
      </c>
      <c r="M671" s="25" t="s">
        <v>5209</v>
      </c>
      <c r="N671" s="32" t="str">
        <f t="shared" si="31"/>
        <v/>
      </c>
      <c r="O671" s="36" t="str">
        <f t="shared" si="32"/>
        <v/>
      </c>
    </row>
    <row r="672" spans="1:15" x14ac:dyDescent="0.35">
      <c r="A672" s="5" t="s">
        <v>11</v>
      </c>
      <c r="B672" s="1" t="s">
        <v>1567</v>
      </c>
      <c r="C672" s="1" t="s">
        <v>1568</v>
      </c>
      <c r="D672" s="1" t="b">
        <v>0</v>
      </c>
      <c r="E672" s="1" t="b">
        <v>1</v>
      </c>
      <c r="F672" s="1">
        <v>10.185185185185199</v>
      </c>
      <c r="G672" s="1">
        <v>6</v>
      </c>
      <c r="H672" s="1">
        <v>6</v>
      </c>
      <c r="I672" s="1">
        <v>6</v>
      </c>
      <c r="J672" s="2">
        <v>19219929.196614601</v>
      </c>
      <c r="K672" s="4">
        <f t="shared" si="30"/>
        <v>7.2837517834586336</v>
      </c>
      <c r="L672" s="6">
        <v>15.34</v>
      </c>
      <c r="M672" s="25" t="s">
        <v>5210</v>
      </c>
      <c r="N672" s="32" t="str">
        <f t="shared" si="31"/>
        <v/>
      </c>
      <c r="O672" s="36" t="str">
        <f t="shared" si="32"/>
        <v/>
      </c>
    </row>
    <row r="673" spans="1:15" x14ac:dyDescent="0.35">
      <c r="A673" s="5" t="s">
        <v>11</v>
      </c>
      <c r="B673" s="1" t="s">
        <v>1471</v>
      </c>
      <c r="C673" s="1" t="s">
        <v>1472</v>
      </c>
      <c r="D673" s="1" t="b">
        <v>0</v>
      </c>
      <c r="E673" s="1" t="b">
        <v>1</v>
      </c>
      <c r="F673" s="1">
        <v>38.068181818181799</v>
      </c>
      <c r="G673" s="1">
        <v>5</v>
      </c>
      <c r="H673" s="1">
        <v>5</v>
      </c>
      <c r="I673" s="1">
        <v>5</v>
      </c>
      <c r="J673" s="2">
        <v>19176979.463541701</v>
      </c>
      <c r="K673" s="4">
        <f t="shared" si="30"/>
        <v>7.282780203167242</v>
      </c>
      <c r="L673" s="6">
        <v>10.41</v>
      </c>
      <c r="M673" s="25" t="s">
        <v>5211</v>
      </c>
      <c r="N673" s="32" t="str">
        <f t="shared" si="31"/>
        <v/>
      </c>
      <c r="O673" s="36" t="str">
        <f t="shared" si="32"/>
        <v/>
      </c>
    </row>
    <row r="674" spans="1:15" x14ac:dyDescent="0.35">
      <c r="A674" s="5" t="s">
        <v>11</v>
      </c>
      <c r="B674" s="1" t="s">
        <v>1659</v>
      </c>
      <c r="C674" s="1" t="s">
        <v>1660</v>
      </c>
      <c r="D674" s="1" t="b">
        <v>0</v>
      </c>
      <c r="E674" s="1" t="b">
        <v>1</v>
      </c>
      <c r="F674" s="1">
        <v>25</v>
      </c>
      <c r="G674" s="1">
        <v>6</v>
      </c>
      <c r="H674" s="1">
        <v>7</v>
      </c>
      <c r="I674" s="1">
        <v>2</v>
      </c>
      <c r="J674" s="2">
        <v>19121715.15625</v>
      </c>
      <c r="K674" s="4">
        <f t="shared" si="30"/>
        <v>7.281526844503218</v>
      </c>
      <c r="L674" s="6">
        <v>15.78</v>
      </c>
      <c r="M674" s="25" t="s">
        <v>5212</v>
      </c>
      <c r="N674" s="32" t="str">
        <f t="shared" si="31"/>
        <v/>
      </c>
      <c r="O674" s="36" t="str">
        <f t="shared" si="32"/>
        <v/>
      </c>
    </row>
    <row r="675" spans="1:15" x14ac:dyDescent="0.35">
      <c r="A675" s="5" t="s">
        <v>11</v>
      </c>
      <c r="B675" s="1" t="s">
        <v>1579</v>
      </c>
      <c r="C675" s="1" t="s">
        <v>1580</v>
      </c>
      <c r="D675" s="1" t="b">
        <v>0</v>
      </c>
      <c r="E675" s="1" t="b">
        <v>1</v>
      </c>
      <c r="F675" s="1">
        <v>24.6376811594203</v>
      </c>
      <c r="G675" s="1">
        <v>6</v>
      </c>
      <c r="H675" s="1">
        <v>8</v>
      </c>
      <c r="I675" s="1">
        <v>6</v>
      </c>
      <c r="J675" s="2">
        <v>19074376.683593798</v>
      </c>
      <c r="K675" s="4">
        <f t="shared" si="30"/>
        <v>7.2804503548943522</v>
      </c>
      <c r="L675" s="6">
        <v>13.9</v>
      </c>
      <c r="M675" s="25" t="s">
        <v>5213</v>
      </c>
      <c r="N675" s="32" t="str">
        <f t="shared" si="31"/>
        <v/>
      </c>
      <c r="O675" s="36" t="str">
        <f t="shared" si="32"/>
        <v/>
      </c>
    </row>
    <row r="676" spans="1:15" x14ac:dyDescent="0.35">
      <c r="A676" s="5" t="s">
        <v>11</v>
      </c>
      <c r="B676" s="1" t="s">
        <v>1173</v>
      </c>
      <c r="C676" s="1" t="s">
        <v>1174</v>
      </c>
      <c r="D676" s="1" t="b">
        <v>0</v>
      </c>
      <c r="E676" s="1" t="b">
        <v>1</v>
      </c>
      <c r="F676" s="1">
        <v>42.586750788643499</v>
      </c>
      <c r="G676" s="1">
        <v>10</v>
      </c>
      <c r="H676" s="1">
        <v>11</v>
      </c>
      <c r="I676" s="1">
        <v>10</v>
      </c>
      <c r="J676" s="2">
        <v>19023632.903645799</v>
      </c>
      <c r="K676" s="4">
        <f t="shared" si="30"/>
        <v>7.2792934568362657</v>
      </c>
      <c r="L676" s="6">
        <v>21.39</v>
      </c>
      <c r="M676" s="25" t="s">
        <v>5214</v>
      </c>
      <c r="N676" s="32" t="str">
        <f t="shared" si="31"/>
        <v/>
      </c>
      <c r="O676" s="36" t="str">
        <f t="shared" si="32"/>
        <v/>
      </c>
    </row>
    <row r="677" spans="1:15" x14ac:dyDescent="0.35">
      <c r="A677" s="5" t="s">
        <v>11</v>
      </c>
      <c r="B677" s="1" t="s">
        <v>1967</v>
      </c>
      <c r="C677" s="1" t="s">
        <v>1968</v>
      </c>
      <c r="D677" s="1" t="b">
        <v>0</v>
      </c>
      <c r="E677" s="1" t="b">
        <v>1</v>
      </c>
      <c r="F677" s="1">
        <v>12.2676579925651</v>
      </c>
      <c r="G677" s="1">
        <v>2</v>
      </c>
      <c r="H677" s="1">
        <v>3</v>
      </c>
      <c r="I677" s="1">
        <v>2</v>
      </c>
      <c r="J677" s="2">
        <v>19021510.984375</v>
      </c>
      <c r="K677" s="4">
        <f t="shared" si="30"/>
        <v>7.279245012396995</v>
      </c>
      <c r="L677" s="6">
        <v>9.36</v>
      </c>
      <c r="M677" s="25" t="s">
        <v>5215</v>
      </c>
      <c r="N677" s="32" t="str">
        <f t="shared" si="31"/>
        <v/>
      </c>
      <c r="O677" s="36" t="str">
        <f t="shared" si="32"/>
        <v/>
      </c>
    </row>
    <row r="678" spans="1:15" x14ac:dyDescent="0.35">
      <c r="A678" s="5" t="s">
        <v>11</v>
      </c>
      <c r="B678" s="1" t="s">
        <v>1257</v>
      </c>
      <c r="C678" s="1" t="s">
        <v>1258</v>
      </c>
      <c r="D678" s="1" t="b">
        <v>0</v>
      </c>
      <c r="E678" s="1" t="b">
        <v>1</v>
      </c>
      <c r="F678" s="1">
        <v>26.911314984709499</v>
      </c>
      <c r="G678" s="1">
        <v>9</v>
      </c>
      <c r="H678" s="1">
        <v>9</v>
      </c>
      <c r="I678" s="1">
        <v>9</v>
      </c>
      <c r="J678" s="2">
        <v>18982261.71875</v>
      </c>
      <c r="K678" s="4">
        <f t="shared" si="30"/>
        <v>7.2783479569560363</v>
      </c>
      <c r="L678" s="6">
        <v>15.46</v>
      </c>
      <c r="M678" s="25" t="s">
        <v>5216</v>
      </c>
      <c r="N678" s="32" t="str">
        <f t="shared" si="31"/>
        <v/>
      </c>
      <c r="O678" s="36" t="str">
        <f t="shared" si="32"/>
        <v/>
      </c>
    </row>
    <row r="679" spans="1:15" x14ac:dyDescent="0.35">
      <c r="A679" s="5" t="s">
        <v>11</v>
      </c>
      <c r="B679" s="1" t="s">
        <v>708</v>
      </c>
      <c r="C679" s="1" t="s">
        <v>709</v>
      </c>
      <c r="D679" s="1" t="b">
        <v>0</v>
      </c>
      <c r="E679" s="1" t="b">
        <v>1</v>
      </c>
      <c r="F679" s="1">
        <v>52.577319587628899</v>
      </c>
      <c r="G679" s="1">
        <v>12</v>
      </c>
      <c r="H679" s="1">
        <v>13</v>
      </c>
      <c r="I679" s="1">
        <v>12</v>
      </c>
      <c r="J679" s="2">
        <v>18868112.759114601</v>
      </c>
      <c r="K679" s="4">
        <f t="shared" si="30"/>
        <v>7.275728463000573</v>
      </c>
      <c r="L679" s="6">
        <v>26.2</v>
      </c>
      <c r="M679" s="25" t="s">
        <v>5218</v>
      </c>
      <c r="N679" s="32" t="str">
        <f t="shared" si="31"/>
        <v/>
      </c>
      <c r="O679" s="36" t="str">
        <f t="shared" si="32"/>
        <v/>
      </c>
    </row>
    <row r="680" spans="1:15" x14ac:dyDescent="0.35">
      <c r="A680" s="5" t="s">
        <v>11</v>
      </c>
      <c r="B680" s="1" t="s">
        <v>114</v>
      </c>
      <c r="C680" s="1" t="s">
        <v>115</v>
      </c>
      <c r="D680" s="1" t="b">
        <v>0</v>
      </c>
      <c r="E680" s="1" t="b">
        <v>1</v>
      </c>
      <c r="F680" s="1">
        <v>20.482497634815498</v>
      </c>
      <c r="G680" s="1">
        <v>31</v>
      </c>
      <c r="H680" s="1">
        <v>34</v>
      </c>
      <c r="I680" s="1">
        <v>29</v>
      </c>
      <c r="J680" s="2">
        <v>18859388.161458299</v>
      </c>
      <c r="K680" s="4">
        <f t="shared" si="30"/>
        <v>7.2755275991959714</v>
      </c>
      <c r="L680" s="6">
        <v>76.900000000000006</v>
      </c>
      <c r="M680" s="25" t="s">
        <v>5219</v>
      </c>
      <c r="N680" s="32" t="str">
        <f t="shared" si="31"/>
        <v/>
      </c>
      <c r="O680" s="36" t="str">
        <f t="shared" si="32"/>
        <v/>
      </c>
    </row>
    <row r="681" spans="1:15" x14ac:dyDescent="0.35">
      <c r="A681" s="5" t="s">
        <v>11</v>
      </c>
      <c r="B681" s="1" t="s">
        <v>3986</v>
      </c>
      <c r="C681" s="1" t="s">
        <v>3987</v>
      </c>
      <c r="D681" s="1" t="b">
        <v>0</v>
      </c>
      <c r="E681" s="1" t="b">
        <v>1</v>
      </c>
      <c r="F681" s="1">
        <v>5.6818181818181799</v>
      </c>
      <c r="G681" s="1">
        <v>1</v>
      </c>
      <c r="H681" s="1">
        <v>1</v>
      </c>
      <c r="I681" s="1">
        <v>1</v>
      </c>
      <c r="J681" s="2">
        <v>18748818</v>
      </c>
      <c r="K681" s="4">
        <f t="shared" si="30"/>
        <v>7.2729738932766086</v>
      </c>
      <c r="L681" s="6">
        <v>1.94</v>
      </c>
      <c r="M681" s="25" t="s">
        <v>4956</v>
      </c>
      <c r="N681" s="32" t="str">
        <f t="shared" si="31"/>
        <v/>
      </c>
      <c r="O681" s="36" t="str">
        <f t="shared" si="32"/>
        <v/>
      </c>
    </row>
    <row r="682" spans="1:15" x14ac:dyDescent="0.35">
      <c r="A682" s="5" t="s">
        <v>11</v>
      </c>
      <c r="B682" s="1" t="s">
        <v>3147</v>
      </c>
      <c r="C682" s="1" t="s">
        <v>3148</v>
      </c>
      <c r="D682" s="1" t="b">
        <v>0</v>
      </c>
      <c r="E682" s="1" t="b">
        <v>1</v>
      </c>
      <c r="F682" s="1">
        <v>26.315789473684202</v>
      </c>
      <c r="G682" s="1">
        <v>2</v>
      </c>
      <c r="H682" s="1">
        <v>2</v>
      </c>
      <c r="I682" s="1">
        <v>2</v>
      </c>
      <c r="J682" s="2">
        <v>18734761.1875</v>
      </c>
      <c r="K682" s="4">
        <f t="shared" si="30"/>
        <v>7.2726481615017669</v>
      </c>
      <c r="L682" s="6">
        <v>4.7699999999999996</v>
      </c>
      <c r="M682" s="25" t="s">
        <v>5220</v>
      </c>
      <c r="N682" s="32" t="str">
        <f t="shared" si="31"/>
        <v/>
      </c>
      <c r="O682" s="36" t="str">
        <f t="shared" si="32"/>
        <v/>
      </c>
    </row>
    <row r="683" spans="1:15" x14ac:dyDescent="0.35">
      <c r="A683" s="5" t="s">
        <v>11</v>
      </c>
      <c r="B683" s="1" t="s">
        <v>2547</v>
      </c>
      <c r="C683" s="1" t="s">
        <v>2548</v>
      </c>
      <c r="D683" s="1" t="b">
        <v>0</v>
      </c>
      <c r="E683" s="1" t="b">
        <v>1</v>
      </c>
      <c r="F683" s="1">
        <v>29.1666666666667</v>
      </c>
      <c r="G683" s="1">
        <v>4</v>
      </c>
      <c r="H683" s="1">
        <v>4</v>
      </c>
      <c r="I683" s="1">
        <v>4</v>
      </c>
      <c r="J683" s="2">
        <v>18475298.114583299</v>
      </c>
      <c r="K683" s="4">
        <f t="shared" si="30"/>
        <v>7.2665914548327057</v>
      </c>
      <c r="L683" s="6">
        <v>8.1</v>
      </c>
      <c r="M683" s="25" t="s">
        <v>5222</v>
      </c>
      <c r="N683" s="32" t="str">
        <f t="shared" si="31"/>
        <v/>
      </c>
      <c r="O683" s="36" t="str">
        <f t="shared" si="32"/>
        <v/>
      </c>
    </row>
    <row r="684" spans="1:15" x14ac:dyDescent="0.35">
      <c r="A684" s="5" t="s">
        <v>11</v>
      </c>
      <c r="B684" s="1" t="s">
        <v>987</v>
      </c>
      <c r="C684" s="1" t="s">
        <v>988</v>
      </c>
      <c r="D684" s="1" t="b">
        <v>0</v>
      </c>
      <c r="E684" s="1" t="b">
        <v>1</v>
      </c>
      <c r="F684" s="1">
        <v>16.725978647686802</v>
      </c>
      <c r="G684" s="1">
        <v>6</v>
      </c>
      <c r="H684" s="1">
        <v>7</v>
      </c>
      <c r="I684" s="1">
        <v>6</v>
      </c>
      <c r="J684" s="2">
        <v>18446841.791666701</v>
      </c>
      <c r="K684" s="4">
        <f t="shared" si="30"/>
        <v>7.2659220230773274</v>
      </c>
      <c r="L684" s="6">
        <v>17.260000000000002</v>
      </c>
      <c r="M684" s="25" t="s">
        <v>5223</v>
      </c>
      <c r="N684" s="32" t="str">
        <f t="shared" si="31"/>
        <v/>
      </c>
      <c r="O684" s="36" t="str">
        <f t="shared" si="32"/>
        <v/>
      </c>
    </row>
    <row r="685" spans="1:15" x14ac:dyDescent="0.35">
      <c r="A685" s="5" t="s">
        <v>11</v>
      </c>
      <c r="B685" s="1" t="s">
        <v>1443</v>
      </c>
      <c r="C685" s="1" t="s">
        <v>1444</v>
      </c>
      <c r="D685" s="1" t="b">
        <v>0</v>
      </c>
      <c r="E685" s="1" t="b">
        <v>1</v>
      </c>
      <c r="F685" s="1">
        <v>28.240740740740701</v>
      </c>
      <c r="G685" s="1">
        <v>5</v>
      </c>
      <c r="H685" s="1">
        <v>6</v>
      </c>
      <c r="I685" s="1">
        <v>5</v>
      </c>
      <c r="J685" s="2">
        <v>18375399.979166701</v>
      </c>
      <c r="K685" s="4">
        <f t="shared" si="30"/>
        <v>7.264236801190485</v>
      </c>
      <c r="L685" s="6">
        <v>13.79</v>
      </c>
      <c r="M685" s="25" t="s">
        <v>5224</v>
      </c>
      <c r="N685" s="32" t="str">
        <f t="shared" si="31"/>
        <v/>
      </c>
      <c r="O685" s="36" t="str">
        <f t="shared" si="32"/>
        <v/>
      </c>
    </row>
    <row r="686" spans="1:15" x14ac:dyDescent="0.35">
      <c r="A686" s="5" t="s">
        <v>11</v>
      </c>
      <c r="B686" s="1" t="s">
        <v>2391</v>
      </c>
      <c r="C686" s="1" t="s">
        <v>2392</v>
      </c>
      <c r="D686" s="1" t="b">
        <v>0</v>
      </c>
      <c r="E686" s="1" t="b">
        <v>1</v>
      </c>
      <c r="F686" s="1">
        <v>25.274725274725299</v>
      </c>
      <c r="G686" s="1">
        <v>4</v>
      </c>
      <c r="H686" s="1">
        <v>4</v>
      </c>
      <c r="I686" s="1">
        <v>4</v>
      </c>
      <c r="J686" s="2">
        <v>18259353.276041701</v>
      </c>
      <c r="K686" s="4">
        <f t="shared" si="30"/>
        <v>7.2614853912913588</v>
      </c>
      <c r="L686" s="6">
        <v>6.45</v>
      </c>
      <c r="M686" s="25" t="s">
        <v>5226</v>
      </c>
      <c r="N686" s="32" t="str">
        <f t="shared" si="31"/>
        <v/>
      </c>
      <c r="O686" s="36" t="str">
        <f t="shared" si="32"/>
        <v/>
      </c>
    </row>
    <row r="687" spans="1:15" x14ac:dyDescent="0.35">
      <c r="A687" s="5" t="s">
        <v>11</v>
      </c>
      <c r="B687" s="1" t="s">
        <v>1421</v>
      </c>
      <c r="C687" s="1" t="s">
        <v>1422</v>
      </c>
      <c r="D687" s="1" t="b">
        <v>0</v>
      </c>
      <c r="E687" s="1" t="b">
        <v>1</v>
      </c>
      <c r="F687" s="1">
        <v>17.3228346456693</v>
      </c>
      <c r="G687" s="1">
        <v>5</v>
      </c>
      <c r="H687" s="1">
        <v>5</v>
      </c>
      <c r="I687" s="1">
        <v>5</v>
      </c>
      <c r="J687" s="2">
        <v>18236507.338541701</v>
      </c>
      <c r="K687" s="4">
        <f t="shared" si="30"/>
        <v>7.2609416657444585</v>
      </c>
      <c r="L687" s="6">
        <v>13.16</v>
      </c>
      <c r="M687" s="25" t="s">
        <v>5227</v>
      </c>
      <c r="N687" s="32" t="str">
        <f t="shared" si="31"/>
        <v/>
      </c>
      <c r="O687" s="36" t="str">
        <f t="shared" si="32"/>
        <v/>
      </c>
    </row>
    <row r="688" spans="1:15" x14ac:dyDescent="0.35">
      <c r="A688" s="5" t="s">
        <v>11</v>
      </c>
      <c r="B688" s="1" t="s">
        <v>610</v>
      </c>
      <c r="C688" s="1" t="s">
        <v>611</v>
      </c>
      <c r="D688" s="1" t="b">
        <v>0</v>
      </c>
      <c r="E688" s="1" t="b">
        <v>1</v>
      </c>
      <c r="F688" s="1">
        <v>22.160148975791401</v>
      </c>
      <c r="G688" s="1">
        <v>10</v>
      </c>
      <c r="H688" s="1">
        <v>12</v>
      </c>
      <c r="I688" s="1">
        <v>10</v>
      </c>
      <c r="J688" s="2">
        <v>18076285.0748698</v>
      </c>
      <c r="K688" s="4">
        <f t="shared" si="30"/>
        <v>7.2571091818219555</v>
      </c>
      <c r="L688" s="6">
        <v>27.8</v>
      </c>
      <c r="M688" s="25" t="s">
        <v>5229</v>
      </c>
      <c r="N688" s="32" t="str">
        <f t="shared" si="31"/>
        <v/>
      </c>
      <c r="O688" s="36" t="str">
        <f t="shared" si="32"/>
        <v/>
      </c>
    </row>
    <row r="689" spans="1:15" x14ac:dyDescent="0.35">
      <c r="A689" s="5" t="s">
        <v>11</v>
      </c>
      <c r="B689" s="1" t="s">
        <v>750</v>
      </c>
      <c r="C689" s="1" t="s">
        <v>751</v>
      </c>
      <c r="D689" s="1" t="b">
        <v>0</v>
      </c>
      <c r="E689" s="1" t="b">
        <v>1</v>
      </c>
      <c r="F689" s="1">
        <v>14.9075081610446</v>
      </c>
      <c r="G689" s="1">
        <v>10</v>
      </c>
      <c r="H689" s="1">
        <v>10</v>
      </c>
      <c r="I689" s="1">
        <v>10</v>
      </c>
      <c r="J689" s="2">
        <v>18074474.791666701</v>
      </c>
      <c r="K689" s="4">
        <f t="shared" si="30"/>
        <v>7.257065686414979</v>
      </c>
      <c r="L689" s="6">
        <v>24.57</v>
      </c>
      <c r="M689" s="25" t="s">
        <v>5230</v>
      </c>
      <c r="N689" s="32" t="str">
        <f t="shared" si="31"/>
        <v/>
      </c>
      <c r="O689" s="36" t="str">
        <f t="shared" si="32"/>
        <v/>
      </c>
    </row>
    <row r="690" spans="1:15" x14ac:dyDescent="0.35">
      <c r="A690" s="5" t="s">
        <v>11</v>
      </c>
      <c r="B690" s="1" t="s">
        <v>293</v>
      </c>
      <c r="C690" s="1" t="s">
        <v>294</v>
      </c>
      <c r="D690" s="1" t="b">
        <v>0</v>
      </c>
      <c r="E690" s="1" t="b">
        <v>1</v>
      </c>
      <c r="F690" s="1">
        <v>17.565217391304301</v>
      </c>
      <c r="G690" s="1">
        <v>16</v>
      </c>
      <c r="H690" s="1">
        <v>16</v>
      </c>
      <c r="I690" s="1">
        <v>16</v>
      </c>
      <c r="J690" s="2">
        <v>18059931.453125</v>
      </c>
      <c r="K690" s="4">
        <f t="shared" si="30"/>
        <v>7.2567160976061649</v>
      </c>
      <c r="L690" s="6">
        <v>36.299999999999997</v>
      </c>
      <c r="M690" s="25" t="s">
        <v>5231</v>
      </c>
      <c r="N690" s="32" t="str">
        <f t="shared" si="31"/>
        <v/>
      </c>
      <c r="O690" s="36" t="str">
        <f t="shared" si="32"/>
        <v/>
      </c>
    </row>
    <row r="691" spans="1:15" x14ac:dyDescent="0.35">
      <c r="A691" s="5" t="s">
        <v>4094</v>
      </c>
      <c r="B691" s="1" t="s">
        <v>4137</v>
      </c>
      <c r="C691" s="1" t="s">
        <v>4138</v>
      </c>
      <c r="D691" s="1" t="b">
        <v>0</v>
      </c>
      <c r="E691" s="1" t="b">
        <v>1</v>
      </c>
      <c r="F691" s="1">
        <v>5.8823529411764701</v>
      </c>
      <c r="G691" s="1">
        <v>1</v>
      </c>
      <c r="H691" s="1">
        <v>1</v>
      </c>
      <c r="I691" s="1">
        <v>1</v>
      </c>
      <c r="J691" s="2">
        <v>18048236.5</v>
      </c>
      <c r="K691" s="4">
        <f t="shared" si="30"/>
        <v>7.2564347732369807</v>
      </c>
      <c r="L691" s="6">
        <v>0</v>
      </c>
      <c r="M691" s="25" t="s">
        <v>5232</v>
      </c>
      <c r="N691" s="32" t="str">
        <f t="shared" si="31"/>
        <v/>
      </c>
      <c r="O691" s="36" t="str">
        <f t="shared" si="32"/>
        <v/>
      </c>
    </row>
    <row r="692" spans="1:15" x14ac:dyDescent="0.35">
      <c r="A692" s="5" t="s">
        <v>11</v>
      </c>
      <c r="B692" s="1" t="s">
        <v>1781</v>
      </c>
      <c r="C692" s="1" t="s">
        <v>1782</v>
      </c>
      <c r="D692" s="1" t="b">
        <v>0</v>
      </c>
      <c r="E692" s="1" t="b">
        <v>1</v>
      </c>
      <c r="F692" s="1">
        <v>14.6666666666667</v>
      </c>
      <c r="G692" s="1">
        <v>2</v>
      </c>
      <c r="H692" s="1">
        <v>3</v>
      </c>
      <c r="I692" s="1">
        <v>2</v>
      </c>
      <c r="J692" s="2">
        <v>17999556.671875</v>
      </c>
      <c r="K692" s="4">
        <f t="shared" si="30"/>
        <v>7.2552618085850042</v>
      </c>
      <c r="L692" s="6">
        <v>10.23</v>
      </c>
      <c r="M692" s="25" t="s">
        <v>5233</v>
      </c>
      <c r="N692" s="32" t="str">
        <f t="shared" si="31"/>
        <v/>
      </c>
      <c r="O692" s="36" t="str">
        <f t="shared" si="32"/>
        <v/>
      </c>
    </row>
    <row r="693" spans="1:15" x14ac:dyDescent="0.35">
      <c r="A693" s="5" t="s">
        <v>11</v>
      </c>
      <c r="B693" s="1" t="s">
        <v>3896</v>
      </c>
      <c r="C693" s="1" t="s">
        <v>3897</v>
      </c>
      <c r="D693" s="1" t="b">
        <v>0</v>
      </c>
      <c r="E693" s="1" t="b">
        <v>1</v>
      </c>
      <c r="F693" s="1">
        <v>8.0536912751677807</v>
      </c>
      <c r="G693" s="1">
        <v>1</v>
      </c>
      <c r="H693" s="1">
        <v>1</v>
      </c>
      <c r="I693" s="1">
        <v>1</v>
      </c>
      <c r="J693" s="2">
        <v>17977211.421875</v>
      </c>
      <c r="K693" s="4">
        <f t="shared" si="30"/>
        <v>7.2547223259947762</v>
      </c>
      <c r="L693" s="6">
        <v>2.64</v>
      </c>
      <c r="M693" s="25" t="s">
        <v>5234</v>
      </c>
      <c r="N693" s="32" t="str">
        <f t="shared" si="31"/>
        <v/>
      </c>
      <c r="O693" s="36" t="str">
        <f t="shared" si="32"/>
        <v/>
      </c>
    </row>
    <row r="694" spans="1:15" x14ac:dyDescent="0.35">
      <c r="A694" s="5" t="s">
        <v>11</v>
      </c>
      <c r="B694" s="1" t="s">
        <v>1831</v>
      </c>
      <c r="C694" s="1" t="s">
        <v>1832</v>
      </c>
      <c r="D694" s="1" t="b">
        <v>0</v>
      </c>
      <c r="E694" s="1" t="b">
        <v>1</v>
      </c>
      <c r="F694" s="1">
        <v>9.1397849462365599</v>
      </c>
      <c r="G694" s="1">
        <v>5</v>
      </c>
      <c r="H694" s="1">
        <v>5</v>
      </c>
      <c r="I694" s="1">
        <v>5</v>
      </c>
      <c r="J694" s="2">
        <v>17945168.890625</v>
      </c>
      <c r="K694" s="4">
        <f t="shared" si="30"/>
        <v>7.253947550042974</v>
      </c>
      <c r="L694" s="6">
        <v>4.49</v>
      </c>
      <c r="M694" s="25" t="s">
        <v>5235</v>
      </c>
      <c r="N694" s="32" t="str">
        <f t="shared" si="31"/>
        <v/>
      </c>
      <c r="O694" s="36" t="str">
        <f t="shared" si="32"/>
        <v/>
      </c>
    </row>
    <row r="695" spans="1:15" x14ac:dyDescent="0.35">
      <c r="A695" s="5" t="s">
        <v>11</v>
      </c>
      <c r="B695" s="1" t="s">
        <v>650</v>
      </c>
      <c r="C695" s="1" t="s">
        <v>651</v>
      </c>
      <c r="D695" s="1" t="b">
        <v>0</v>
      </c>
      <c r="E695" s="1" t="b">
        <v>1</v>
      </c>
      <c r="F695" s="1">
        <v>35.714285714285701</v>
      </c>
      <c r="G695" s="1">
        <v>8</v>
      </c>
      <c r="H695" s="1">
        <v>12</v>
      </c>
      <c r="I695" s="1">
        <v>8</v>
      </c>
      <c r="J695" s="2">
        <v>17943445.59375</v>
      </c>
      <c r="K695" s="4">
        <f t="shared" si="30"/>
        <v>7.253905842201374</v>
      </c>
      <c r="L695" s="6">
        <v>29.2</v>
      </c>
      <c r="M695" s="25" t="s">
        <v>5236</v>
      </c>
      <c r="N695" s="32" t="str">
        <f t="shared" si="31"/>
        <v/>
      </c>
      <c r="O695" s="36" t="str">
        <f t="shared" si="32"/>
        <v/>
      </c>
    </row>
    <row r="696" spans="1:15" x14ac:dyDescent="0.35">
      <c r="A696" s="5" t="s">
        <v>11</v>
      </c>
      <c r="B696" s="1" t="s">
        <v>303</v>
      </c>
      <c r="C696" s="1" t="s">
        <v>304</v>
      </c>
      <c r="D696" s="1" t="b">
        <v>0</v>
      </c>
      <c r="E696" s="1" t="b">
        <v>1</v>
      </c>
      <c r="F696" s="1">
        <v>20.757825370675501</v>
      </c>
      <c r="G696" s="1">
        <v>18</v>
      </c>
      <c r="H696" s="1">
        <v>20</v>
      </c>
      <c r="I696" s="1">
        <v>18</v>
      </c>
      <c r="J696" s="2">
        <v>17926508.970052101</v>
      </c>
      <c r="K696" s="4">
        <f t="shared" si="30"/>
        <v>7.2534957227657557</v>
      </c>
      <c r="L696" s="6">
        <v>48.26</v>
      </c>
      <c r="M696" s="25" t="s">
        <v>5237</v>
      </c>
      <c r="N696" s="32" t="str">
        <f t="shared" si="31"/>
        <v/>
      </c>
      <c r="O696" s="36" t="str">
        <f t="shared" si="32"/>
        <v/>
      </c>
    </row>
    <row r="697" spans="1:15" x14ac:dyDescent="0.35">
      <c r="A697" s="5" t="s">
        <v>11</v>
      </c>
      <c r="B697" s="1" t="s">
        <v>1053</v>
      </c>
      <c r="C697" s="1" t="s">
        <v>1054</v>
      </c>
      <c r="D697" s="1" t="b">
        <v>0</v>
      </c>
      <c r="E697" s="1" t="b">
        <v>1</v>
      </c>
      <c r="F697" s="1">
        <v>14.1071428571429</v>
      </c>
      <c r="G697" s="1">
        <v>7</v>
      </c>
      <c r="H697" s="1">
        <v>8</v>
      </c>
      <c r="I697" s="1">
        <v>7</v>
      </c>
      <c r="J697" s="2">
        <v>17893607.700520799</v>
      </c>
      <c r="K697" s="4">
        <f t="shared" si="30"/>
        <v>7.2526979116388519</v>
      </c>
      <c r="L697" s="6">
        <v>16.5</v>
      </c>
      <c r="M697" s="25" t="s">
        <v>5238</v>
      </c>
      <c r="N697" s="32" t="str">
        <f t="shared" si="31"/>
        <v/>
      </c>
      <c r="O697" s="36" t="str">
        <f t="shared" si="32"/>
        <v/>
      </c>
    </row>
    <row r="698" spans="1:15" x14ac:dyDescent="0.35">
      <c r="A698" s="5" t="s">
        <v>11</v>
      </c>
      <c r="B698" s="1" t="s">
        <v>2233</v>
      </c>
      <c r="C698" s="1" t="s">
        <v>2234</v>
      </c>
      <c r="D698" s="1" t="b">
        <v>0</v>
      </c>
      <c r="E698" s="1" t="b">
        <v>1</v>
      </c>
      <c r="F698" s="1">
        <v>13.765182186234799</v>
      </c>
      <c r="G698" s="1">
        <v>3</v>
      </c>
      <c r="H698" s="1">
        <v>3</v>
      </c>
      <c r="I698" s="1">
        <v>3</v>
      </c>
      <c r="J698" s="2">
        <v>17873698.971354201</v>
      </c>
      <c r="K698" s="4">
        <f t="shared" si="30"/>
        <v>7.2522144392772878</v>
      </c>
      <c r="L698" s="6">
        <v>7.39</v>
      </c>
      <c r="M698" s="25" t="s">
        <v>5239</v>
      </c>
      <c r="N698" s="32" t="str">
        <f t="shared" si="31"/>
        <v/>
      </c>
      <c r="O698" s="36" t="str">
        <f t="shared" si="32"/>
        <v/>
      </c>
    </row>
    <row r="699" spans="1:15" x14ac:dyDescent="0.35">
      <c r="A699" s="5" t="s">
        <v>11</v>
      </c>
      <c r="B699" s="1" t="s">
        <v>257</v>
      </c>
      <c r="C699" s="1" t="s">
        <v>258</v>
      </c>
      <c r="D699" s="1" t="b">
        <v>0</v>
      </c>
      <c r="E699" s="1" t="b">
        <v>1</v>
      </c>
      <c r="F699" s="1">
        <v>19.646017699114999</v>
      </c>
      <c r="G699" s="1">
        <v>17</v>
      </c>
      <c r="H699" s="1">
        <v>20</v>
      </c>
      <c r="I699" s="1">
        <v>17</v>
      </c>
      <c r="J699" s="2">
        <v>17777323.2890625</v>
      </c>
      <c r="K699" s="4">
        <f t="shared" si="30"/>
        <v>7.2498663703404871</v>
      </c>
      <c r="L699" s="6">
        <v>45.79</v>
      </c>
      <c r="M699" s="25" t="s">
        <v>5240</v>
      </c>
      <c r="N699" s="32" t="str">
        <f t="shared" si="31"/>
        <v/>
      </c>
      <c r="O699" s="36" t="str">
        <f t="shared" si="32"/>
        <v/>
      </c>
    </row>
    <row r="700" spans="1:15" x14ac:dyDescent="0.35">
      <c r="A700" s="5" t="s">
        <v>11</v>
      </c>
      <c r="B700" s="1" t="s">
        <v>3389</v>
      </c>
      <c r="C700" s="1" t="s">
        <v>3390</v>
      </c>
      <c r="D700" s="1" t="b">
        <v>0</v>
      </c>
      <c r="E700" s="1" t="b">
        <v>1</v>
      </c>
      <c r="F700" s="1">
        <v>5.5214723926380396</v>
      </c>
      <c r="G700" s="1">
        <v>2</v>
      </c>
      <c r="H700" s="1">
        <v>2</v>
      </c>
      <c r="I700" s="1">
        <v>2</v>
      </c>
      <c r="J700" s="2">
        <v>17718431</v>
      </c>
      <c r="K700" s="4">
        <f t="shared" si="30"/>
        <v>7.2484252616700395</v>
      </c>
      <c r="L700" s="6">
        <v>4.09</v>
      </c>
      <c r="M700" s="25" t="s">
        <v>5241</v>
      </c>
      <c r="N700" s="32" t="str">
        <f t="shared" si="31"/>
        <v/>
      </c>
      <c r="O700" s="36" t="str">
        <f t="shared" si="32"/>
        <v/>
      </c>
    </row>
    <row r="701" spans="1:15" x14ac:dyDescent="0.35">
      <c r="A701" s="5" t="s">
        <v>11</v>
      </c>
      <c r="B701" s="1" t="s">
        <v>3760</v>
      </c>
      <c r="C701" s="1" t="s">
        <v>3761</v>
      </c>
      <c r="D701" s="1" t="b">
        <v>0</v>
      </c>
      <c r="E701" s="1" t="b">
        <v>1</v>
      </c>
      <c r="F701" s="1">
        <v>10.8333333333333</v>
      </c>
      <c r="G701" s="1">
        <v>1</v>
      </c>
      <c r="H701" s="1">
        <v>1</v>
      </c>
      <c r="I701" s="1">
        <v>1</v>
      </c>
      <c r="J701" s="2">
        <v>17686758.25</v>
      </c>
      <c r="K701" s="4">
        <f t="shared" si="30"/>
        <v>7.2476482397411957</v>
      </c>
      <c r="L701" s="6">
        <v>2.2799999999999998</v>
      </c>
      <c r="M701" s="25" t="s">
        <v>5242</v>
      </c>
      <c r="N701" s="32" t="str">
        <f t="shared" si="31"/>
        <v/>
      </c>
      <c r="O701" s="36" t="str">
        <f t="shared" si="32"/>
        <v/>
      </c>
    </row>
    <row r="702" spans="1:15" x14ac:dyDescent="0.35">
      <c r="A702" s="5" t="s">
        <v>11</v>
      </c>
      <c r="B702" s="1" t="s">
        <v>947</v>
      </c>
      <c r="C702" s="1" t="s">
        <v>948</v>
      </c>
      <c r="D702" s="1" t="b">
        <v>0</v>
      </c>
      <c r="E702" s="1" t="b">
        <v>1</v>
      </c>
      <c r="F702" s="1">
        <v>24.334600760456301</v>
      </c>
      <c r="G702" s="1">
        <v>5</v>
      </c>
      <c r="H702" s="1">
        <v>7</v>
      </c>
      <c r="I702" s="1">
        <v>5</v>
      </c>
      <c r="J702" s="2">
        <v>17670314.822916701</v>
      </c>
      <c r="K702" s="4">
        <f t="shared" si="30"/>
        <v>7.2472442871772502</v>
      </c>
      <c r="L702" s="6">
        <v>16.82</v>
      </c>
      <c r="M702" s="25" t="s">
        <v>5243</v>
      </c>
      <c r="N702" s="32" t="str">
        <f t="shared" si="31"/>
        <v/>
      </c>
      <c r="O702" s="36" t="str">
        <f t="shared" si="32"/>
        <v/>
      </c>
    </row>
    <row r="703" spans="1:15" x14ac:dyDescent="0.35">
      <c r="A703" s="5" t="s">
        <v>11</v>
      </c>
      <c r="B703" s="1" t="s">
        <v>776</v>
      </c>
      <c r="C703" s="1" t="s">
        <v>777</v>
      </c>
      <c r="D703" s="1" t="b">
        <v>0</v>
      </c>
      <c r="E703" s="1" t="b">
        <v>1</v>
      </c>
      <c r="F703" s="1">
        <v>36.2606232294618</v>
      </c>
      <c r="G703" s="1">
        <v>9</v>
      </c>
      <c r="H703" s="1">
        <v>11</v>
      </c>
      <c r="I703" s="1">
        <v>9</v>
      </c>
      <c r="J703" s="2">
        <v>17630983.475260399</v>
      </c>
      <c r="K703" s="4">
        <f t="shared" si="30"/>
        <v>7.2462765383892771</v>
      </c>
      <c r="L703" s="6">
        <v>29.95</v>
      </c>
      <c r="M703" s="25" t="s">
        <v>5244</v>
      </c>
      <c r="N703" s="32" t="str">
        <f t="shared" si="31"/>
        <v/>
      </c>
      <c r="O703" s="36" t="str">
        <f t="shared" si="32"/>
        <v/>
      </c>
    </row>
    <row r="704" spans="1:15" x14ac:dyDescent="0.35">
      <c r="A704" s="5" t="s">
        <v>11</v>
      </c>
      <c r="B704" s="1" t="s">
        <v>1389</v>
      </c>
      <c r="C704" s="1" t="s">
        <v>1390</v>
      </c>
      <c r="D704" s="1" t="b">
        <v>0</v>
      </c>
      <c r="E704" s="1" t="b">
        <v>1</v>
      </c>
      <c r="F704" s="1">
        <v>19.955156950672599</v>
      </c>
      <c r="G704" s="1">
        <v>5</v>
      </c>
      <c r="H704" s="1">
        <v>6</v>
      </c>
      <c r="I704" s="1">
        <v>5</v>
      </c>
      <c r="J704" s="2">
        <v>17583340.576822899</v>
      </c>
      <c r="K704" s="4">
        <f t="shared" si="30"/>
        <v>7.2451013881585169</v>
      </c>
      <c r="L704" s="6">
        <v>17.100000000000001</v>
      </c>
      <c r="M704" s="25" t="s">
        <v>5245</v>
      </c>
      <c r="N704" s="32" t="str">
        <f t="shared" si="31"/>
        <v/>
      </c>
      <c r="O704" s="36" t="str">
        <f t="shared" si="32"/>
        <v/>
      </c>
    </row>
    <row r="705" spans="1:15" x14ac:dyDescent="0.35">
      <c r="A705" s="5" t="s">
        <v>11</v>
      </c>
      <c r="B705" s="1" t="s">
        <v>1073</v>
      </c>
      <c r="C705" s="1" t="s">
        <v>1074</v>
      </c>
      <c r="D705" s="1" t="b">
        <v>0</v>
      </c>
      <c r="E705" s="1" t="b">
        <v>1</v>
      </c>
      <c r="F705" s="1">
        <v>41.152263374485599</v>
      </c>
      <c r="G705" s="1">
        <v>9</v>
      </c>
      <c r="H705" s="1">
        <v>10</v>
      </c>
      <c r="I705" s="1">
        <v>9</v>
      </c>
      <c r="J705" s="2">
        <v>17495605.419270799</v>
      </c>
      <c r="K705" s="4">
        <f t="shared" si="30"/>
        <v>7.2429289754384882</v>
      </c>
      <c r="L705" s="6">
        <v>21.73</v>
      </c>
      <c r="M705" s="25" t="s">
        <v>5246</v>
      </c>
      <c r="N705" s="32" t="str">
        <f t="shared" si="31"/>
        <v/>
      </c>
      <c r="O705" s="36" t="str">
        <f t="shared" si="32"/>
        <v/>
      </c>
    </row>
    <row r="706" spans="1:15" x14ac:dyDescent="0.35">
      <c r="A706" s="5" t="s">
        <v>11</v>
      </c>
      <c r="B706" s="1" t="s">
        <v>878</v>
      </c>
      <c r="C706" s="1" t="s">
        <v>879</v>
      </c>
      <c r="D706" s="1" t="b">
        <v>0</v>
      </c>
      <c r="E706" s="1" t="b">
        <v>1</v>
      </c>
      <c r="F706" s="1">
        <v>24.532710280373799</v>
      </c>
      <c r="G706" s="1">
        <v>9</v>
      </c>
      <c r="H706" s="1">
        <v>10</v>
      </c>
      <c r="I706" s="1">
        <v>4</v>
      </c>
      <c r="J706" s="2">
        <v>17441559.9609375</v>
      </c>
      <c r="K706" s="4">
        <f t="shared" si="30"/>
        <v>7.2415853253287414</v>
      </c>
      <c r="L706" s="6">
        <v>17.489999999999998</v>
      </c>
      <c r="M706" s="25" t="s">
        <v>5247</v>
      </c>
      <c r="N706" s="32" t="str">
        <f t="shared" si="31"/>
        <v/>
      </c>
      <c r="O706" s="36" t="str">
        <f t="shared" si="32"/>
        <v/>
      </c>
    </row>
    <row r="707" spans="1:15" x14ac:dyDescent="0.35">
      <c r="A707" s="5" t="s">
        <v>11</v>
      </c>
      <c r="B707" s="1" t="s">
        <v>1651</v>
      </c>
      <c r="C707" s="1" t="s">
        <v>1652</v>
      </c>
      <c r="D707" s="1" t="b">
        <v>0</v>
      </c>
      <c r="E707" s="1" t="b">
        <v>1</v>
      </c>
      <c r="F707" s="1">
        <v>14.794520547945201</v>
      </c>
      <c r="G707" s="1">
        <v>4</v>
      </c>
      <c r="H707" s="1">
        <v>5</v>
      </c>
      <c r="I707" s="1">
        <v>4</v>
      </c>
      <c r="J707" s="2">
        <v>17437840.259114601</v>
      </c>
      <c r="K707" s="4">
        <f t="shared" si="30"/>
        <v>7.2414926949525347</v>
      </c>
      <c r="L707" s="6">
        <v>11.16</v>
      </c>
      <c r="M707" s="25" t="s">
        <v>5248</v>
      </c>
      <c r="N707" s="32" t="str">
        <f t="shared" si="31"/>
        <v/>
      </c>
      <c r="O707" s="36" t="str">
        <f t="shared" si="32"/>
        <v/>
      </c>
    </row>
    <row r="708" spans="1:15" x14ac:dyDescent="0.35">
      <c r="A708" s="5" t="s">
        <v>11</v>
      </c>
      <c r="B708" s="1" t="s">
        <v>3506</v>
      </c>
      <c r="C708" s="1" t="s">
        <v>3507</v>
      </c>
      <c r="D708" s="1" t="b">
        <v>0</v>
      </c>
      <c r="E708" s="1" t="b">
        <v>1</v>
      </c>
      <c r="F708" s="1">
        <v>25</v>
      </c>
      <c r="G708" s="1">
        <v>2</v>
      </c>
      <c r="H708" s="1">
        <v>2</v>
      </c>
      <c r="I708" s="1">
        <v>2</v>
      </c>
      <c r="J708" s="2">
        <v>17328016.5859375</v>
      </c>
      <c r="K708" s="4">
        <f t="shared" ref="K708:K771" si="33">IF(ISNUMBER(J708),LOG(J708,10),"0")</f>
        <v>7.2387488549770937</v>
      </c>
      <c r="L708" s="6">
        <v>4.0599999999999996</v>
      </c>
      <c r="M708" s="25" t="s">
        <v>5249</v>
      </c>
      <c r="N708" s="32" t="str">
        <f t="shared" ref="N708:N771" si="34">IF(ISERROR(MID(M708,SEARCH($R$3,M708)-40,80)),"",MID(M708,SEARCH($R$3,M708)-40,80))</f>
        <v/>
      </c>
      <c r="O708" s="36" t="str">
        <f t="shared" si="32"/>
        <v/>
      </c>
    </row>
    <row r="709" spans="1:15" x14ac:dyDescent="0.35">
      <c r="A709" s="5" t="s">
        <v>11</v>
      </c>
      <c r="B709" s="1" t="s">
        <v>1969</v>
      </c>
      <c r="C709" s="1" t="s">
        <v>1970</v>
      </c>
      <c r="D709" s="1" t="b">
        <v>0</v>
      </c>
      <c r="E709" s="1" t="b">
        <v>1</v>
      </c>
      <c r="F709" s="1">
        <v>16.558441558441601</v>
      </c>
      <c r="G709" s="1">
        <v>4</v>
      </c>
      <c r="H709" s="1">
        <v>4</v>
      </c>
      <c r="I709" s="1">
        <v>4</v>
      </c>
      <c r="J709" s="2">
        <v>17307459.8125</v>
      </c>
      <c r="K709" s="4">
        <f t="shared" si="33"/>
        <v>7.2382333318634382</v>
      </c>
      <c r="L709" s="6">
        <v>10.29</v>
      </c>
      <c r="M709" s="25" t="s">
        <v>5250</v>
      </c>
      <c r="N709" s="32" t="str">
        <f t="shared" si="34"/>
        <v/>
      </c>
      <c r="O709" s="36" t="str">
        <f t="shared" ref="O709:O772" si="35">IF(ISERROR(MID(M709,SEARCH($R$4,M709)-40,80)),"",MID(M709,SEARCH($R$4,M709)-40,80))</f>
        <v/>
      </c>
    </row>
    <row r="710" spans="1:15" x14ac:dyDescent="0.35">
      <c r="A710" s="5" t="s">
        <v>11</v>
      </c>
      <c r="B710" s="1" t="s">
        <v>724</v>
      </c>
      <c r="C710" s="1" t="s">
        <v>725</v>
      </c>
      <c r="D710" s="1" t="b">
        <v>0</v>
      </c>
      <c r="E710" s="1" t="b">
        <v>1</v>
      </c>
      <c r="F710" s="1">
        <v>39.2156862745098</v>
      </c>
      <c r="G710" s="1">
        <v>8</v>
      </c>
      <c r="H710" s="1">
        <v>8</v>
      </c>
      <c r="I710" s="1">
        <v>8</v>
      </c>
      <c r="J710" s="2">
        <v>17270002.221354201</v>
      </c>
      <c r="K710" s="4">
        <f t="shared" si="33"/>
        <v>7.2372923934285929</v>
      </c>
      <c r="L710" s="6">
        <v>24.96</v>
      </c>
      <c r="M710" s="25" t="s">
        <v>5251</v>
      </c>
      <c r="N710" s="32" t="str">
        <f t="shared" si="34"/>
        <v/>
      </c>
      <c r="O710" s="36" t="str">
        <f t="shared" si="35"/>
        <v/>
      </c>
    </row>
    <row r="711" spans="1:15" x14ac:dyDescent="0.35">
      <c r="A711" s="5" t="s">
        <v>11</v>
      </c>
      <c r="B711" s="1" t="s">
        <v>1083</v>
      </c>
      <c r="C711" s="1" t="s">
        <v>1084</v>
      </c>
      <c r="D711" s="1" t="b">
        <v>0</v>
      </c>
      <c r="E711" s="1" t="b">
        <v>1</v>
      </c>
      <c r="F711" s="1">
        <v>18.434343434343401</v>
      </c>
      <c r="G711" s="1">
        <v>6</v>
      </c>
      <c r="H711" s="1">
        <v>7</v>
      </c>
      <c r="I711" s="1">
        <v>6</v>
      </c>
      <c r="J711" s="2">
        <v>17184752.145833299</v>
      </c>
      <c r="K711" s="4">
        <f t="shared" si="33"/>
        <v>7.2351432727273517</v>
      </c>
      <c r="L711" s="6">
        <v>11.76</v>
      </c>
      <c r="M711" s="25" t="s">
        <v>5252</v>
      </c>
      <c r="N711" s="32" t="str">
        <f t="shared" si="34"/>
        <v/>
      </c>
      <c r="O711" s="36" t="str">
        <f t="shared" si="35"/>
        <v/>
      </c>
    </row>
    <row r="712" spans="1:15" x14ac:dyDescent="0.35">
      <c r="A712" s="5" t="s">
        <v>11</v>
      </c>
      <c r="B712" s="1" t="s">
        <v>1655</v>
      </c>
      <c r="C712" s="1" t="s">
        <v>1656</v>
      </c>
      <c r="D712" s="1" t="b">
        <v>0</v>
      </c>
      <c r="E712" s="1" t="b">
        <v>1</v>
      </c>
      <c r="F712" s="1">
        <v>19.402985074626901</v>
      </c>
      <c r="G712" s="1">
        <v>5</v>
      </c>
      <c r="H712" s="1">
        <v>5</v>
      </c>
      <c r="I712" s="1">
        <v>5</v>
      </c>
      <c r="J712" s="2">
        <v>17094886.8359375</v>
      </c>
      <c r="K712" s="4">
        <f t="shared" si="33"/>
        <v>7.2328662302165228</v>
      </c>
      <c r="L712" s="6">
        <v>12.26</v>
      </c>
      <c r="M712" s="25" t="s">
        <v>5254</v>
      </c>
      <c r="N712" s="32" t="str">
        <f t="shared" si="34"/>
        <v/>
      </c>
      <c r="O712" s="36" t="str">
        <f t="shared" si="35"/>
        <v/>
      </c>
    </row>
    <row r="713" spans="1:15" x14ac:dyDescent="0.35">
      <c r="A713" s="5" t="s">
        <v>11</v>
      </c>
      <c r="B713" s="1" t="s">
        <v>3251</v>
      </c>
      <c r="C713" s="1" t="s">
        <v>3252</v>
      </c>
      <c r="D713" s="1" t="b">
        <v>0</v>
      </c>
      <c r="E713" s="1" t="b">
        <v>1</v>
      </c>
      <c r="F713" s="1">
        <v>12.380952380952399</v>
      </c>
      <c r="G713" s="1">
        <v>1</v>
      </c>
      <c r="H713" s="1">
        <v>1</v>
      </c>
      <c r="I713" s="1">
        <v>1</v>
      </c>
      <c r="J713" s="2">
        <v>17074994</v>
      </c>
      <c r="K713" s="4">
        <f t="shared" si="33"/>
        <v>7.2323605597464047</v>
      </c>
      <c r="L713" s="6">
        <v>2.69</v>
      </c>
      <c r="M713" s="25" t="s">
        <v>5255</v>
      </c>
      <c r="N713" s="32" t="str">
        <f t="shared" si="34"/>
        <v/>
      </c>
      <c r="O713" s="36" t="str">
        <f t="shared" si="35"/>
        <v/>
      </c>
    </row>
    <row r="714" spans="1:15" x14ac:dyDescent="0.35">
      <c r="A714" s="5" t="s">
        <v>11</v>
      </c>
      <c r="B714" s="1" t="s">
        <v>1959</v>
      </c>
      <c r="C714" s="1" t="s">
        <v>1960</v>
      </c>
      <c r="D714" s="1" t="b">
        <v>0</v>
      </c>
      <c r="E714" s="1" t="b">
        <v>1</v>
      </c>
      <c r="F714" s="1">
        <v>28.395061728395099</v>
      </c>
      <c r="G714" s="1">
        <v>3</v>
      </c>
      <c r="H714" s="1">
        <v>4</v>
      </c>
      <c r="I714" s="1">
        <v>3</v>
      </c>
      <c r="J714" s="2">
        <v>17067160.044270799</v>
      </c>
      <c r="K714" s="4">
        <f t="shared" si="33"/>
        <v>7.2321612610261194</v>
      </c>
      <c r="L714" s="6">
        <v>8.57</v>
      </c>
      <c r="M714" s="25" t="s">
        <v>5256</v>
      </c>
      <c r="N714" s="32" t="str">
        <f t="shared" si="34"/>
        <v/>
      </c>
      <c r="O714" s="36" t="str">
        <f t="shared" si="35"/>
        <v/>
      </c>
    </row>
    <row r="715" spans="1:15" x14ac:dyDescent="0.35">
      <c r="A715" s="5" t="s">
        <v>4094</v>
      </c>
      <c r="B715" s="1" t="s">
        <v>4169</v>
      </c>
      <c r="C715" s="1" t="s">
        <v>4170</v>
      </c>
      <c r="D715" s="1" t="b">
        <v>0</v>
      </c>
      <c r="E715" s="1" t="b">
        <v>1</v>
      </c>
      <c r="F715" s="1">
        <v>10.8108108108108</v>
      </c>
      <c r="G715" s="1">
        <v>1</v>
      </c>
      <c r="H715" s="1">
        <v>1</v>
      </c>
      <c r="I715" s="1">
        <v>1</v>
      </c>
      <c r="J715" s="2">
        <v>16988257</v>
      </c>
      <c r="K715" s="4">
        <f t="shared" si="33"/>
        <v>7.2301488224173935</v>
      </c>
      <c r="L715" s="6">
        <v>1.87</v>
      </c>
      <c r="M715" s="25" t="s">
        <v>5257</v>
      </c>
      <c r="N715" s="32" t="str">
        <f t="shared" si="34"/>
        <v/>
      </c>
      <c r="O715" s="36" t="str">
        <f t="shared" si="35"/>
        <v/>
      </c>
    </row>
    <row r="716" spans="1:15" x14ac:dyDescent="0.35">
      <c r="A716" s="5" t="s">
        <v>11</v>
      </c>
      <c r="B716" s="1" t="s">
        <v>1311</v>
      </c>
      <c r="C716" s="1" t="s">
        <v>1312</v>
      </c>
      <c r="D716" s="1" t="b">
        <v>0</v>
      </c>
      <c r="E716" s="1" t="b">
        <v>1</v>
      </c>
      <c r="F716" s="1">
        <v>15.527950310559</v>
      </c>
      <c r="G716" s="1">
        <v>4</v>
      </c>
      <c r="H716" s="1">
        <v>4</v>
      </c>
      <c r="I716" s="1">
        <v>4</v>
      </c>
      <c r="J716" s="2">
        <v>16974189.375</v>
      </c>
      <c r="K716" s="4">
        <f t="shared" si="33"/>
        <v>7.2297890431368943</v>
      </c>
      <c r="L716" s="6">
        <v>8.93</v>
      </c>
      <c r="M716" s="25" t="s">
        <v>5258</v>
      </c>
      <c r="N716" s="32" t="str">
        <f t="shared" si="34"/>
        <v/>
      </c>
      <c r="O716" s="36" t="str">
        <f t="shared" si="35"/>
        <v/>
      </c>
    </row>
    <row r="717" spans="1:15" x14ac:dyDescent="0.35">
      <c r="A717" s="5" t="s">
        <v>11</v>
      </c>
      <c r="B717" s="1" t="s">
        <v>2611</v>
      </c>
      <c r="C717" s="1" t="s">
        <v>2612</v>
      </c>
      <c r="D717" s="1" t="b">
        <v>0</v>
      </c>
      <c r="E717" s="1" t="b">
        <v>1</v>
      </c>
      <c r="F717" s="1">
        <v>12.7777777777778</v>
      </c>
      <c r="G717" s="1">
        <v>2</v>
      </c>
      <c r="H717" s="1">
        <v>2</v>
      </c>
      <c r="I717" s="1">
        <v>2</v>
      </c>
      <c r="J717" s="2">
        <v>16895519.109375</v>
      </c>
      <c r="K717" s="4">
        <f t="shared" si="33"/>
        <v>7.2277715398737827</v>
      </c>
      <c r="L717" s="6">
        <v>4.9400000000000004</v>
      </c>
      <c r="M717" s="25" t="s">
        <v>5259</v>
      </c>
      <c r="N717" s="32" t="str">
        <f t="shared" si="34"/>
        <v/>
      </c>
      <c r="O717" s="36" t="str">
        <f t="shared" si="35"/>
        <v/>
      </c>
    </row>
    <row r="718" spans="1:15" x14ac:dyDescent="0.35">
      <c r="A718" s="5" t="s">
        <v>11</v>
      </c>
      <c r="B718" s="1" t="s">
        <v>2879</v>
      </c>
      <c r="C718" s="1" t="s">
        <v>2880</v>
      </c>
      <c r="D718" s="1" t="b">
        <v>0</v>
      </c>
      <c r="E718" s="1" t="b">
        <v>1</v>
      </c>
      <c r="F718" s="1">
        <v>16.2790697674419</v>
      </c>
      <c r="G718" s="1">
        <v>2</v>
      </c>
      <c r="H718" s="1">
        <v>2</v>
      </c>
      <c r="I718" s="1">
        <v>2</v>
      </c>
      <c r="J718" s="2">
        <v>16886402.4375</v>
      </c>
      <c r="K718" s="4">
        <f t="shared" si="33"/>
        <v>7.2275371351860995</v>
      </c>
      <c r="L718" s="6">
        <v>4.2699999999999996</v>
      </c>
      <c r="M718" s="25" t="s">
        <v>5260</v>
      </c>
      <c r="N718" s="32" t="str">
        <f t="shared" si="34"/>
        <v/>
      </c>
      <c r="O718" s="36" t="str">
        <f t="shared" si="35"/>
        <v/>
      </c>
    </row>
    <row r="719" spans="1:15" x14ac:dyDescent="0.35">
      <c r="A719" s="5" t="s">
        <v>11</v>
      </c>
      <c r="B719" s="1" t="s">
        <v>772</v>
      </c>
      <c r="C719" s="1" t="s">
        <v>773</v>
      </c>
      <c r="D719" s="1" t="b">
        <v>0</v>
      </c>
      <c r="E719" s="1" t="b">
        <v>1</v>
      </c>
      <c r="F719" s="1">
        <v>25.708502024291501</v>
      </c>
      <c r="G719" s="1">
        <v>11</v>
      </c>
      <c r="H719" s="1">
        <v>14</v>
      </c>
      <c r="I719" s="1">
        <v>10</v>
      </c>
      <c r="J719" s="2">
        <v>16772126.8020833</v>
      </c>
      <c r="K719" s="4">
        <f t="shared" si="33"/>
        <v>7.2245881371346359</v>
      </c>
      <c r="L719" s="6">
        <v>31.45</v>
      </c>
      <c r="M719" s="25" t="s">
        <v>5261</v>
      </c>
      <c r="N719" s="32" t="str">
        <f t="shared" si="34"/>
        <v/>
      </c>
      <c r="O719" s="36" t="str">
        <f t="shared" si="35"/>
        <v/>
      </c>
    </row>
    <row r="720" spans="1:15" x14ac:dyDescent="0.35">
      <c r="A720" s="5" t="s">
        <v>11</v>
      </c>
      <c r="B720" s="1" t="s">
        <v>3121</v>
      </c>
      <c r="C720" s="1" t="s">
        <v>3122</v>
      </c>
      <c r="D720" s="1" t="b">
        <v>0</v>
      </c>
      <c r="E720" s="1" t="b">
        <v>1</v>
      </c>
      <c r="F720" s="1">
        <v>23.423423423423401</v>
      </c>
      <c r="G720" s="1">
        <v>3</v>
      </c>
      <c r="H720" s="1">
        <v>5</v>
      </c>
      <c r="I720" s="1">
        <v>3</v>
      </c>
      <c r="J720" s="2">
        <v>16751848.6484375</v>
      </c>
      <c r="K720" s="4">
        <f t="shared" si="33"/>
        <v>7.2240627405378852</v>
      </c>
      <c r="L720" s="6">
        <v>6.37</v>
      </c>
      <c r="M720" s="25" t="s">
        <v>5262</v>
      </c>
      <c r="N720" s="32" t="str">
        <f t="shared" si="34"/>
        <v/>
      </c>
      <c r="O720" s="36" t="str">
        <f t="shared" si="35"/>
        <v/>
      </c>
    </row>
    <row r="721" spans="1:15" x14ac:dyDescent="0.35">
      <c r="A721" s="5" t="s">
        <v>11</v>
      </c>
      <c r="B721" s="1" t="s">
        <v>716</v>
      </c>
      <c r="C721" s="1" t="s">
        <v>717</v>
      </c>
      <c r="D721" s="1" t="b">
        <v>0</v>
      </c>
      <c r="E721" s="1" t="b">
        <v>1</v>
      </c>
      <c r="F721" s="1">
        <v>25.3333333333333</v>
      </c>
      <c r="G721" s="1">
        <v>7</v>
      </c>
      <c r="H721" s="1">
        <v>8</v>
      </c>
      <c r="I721" s="1">
        <v>7</v>
      </c>
      <c r="J721" s="2">
        <v>16722186.6458333</v>
      </c>
      <c r="K721" s="4">
        <f t="shared" si="33"/>
        <v>7.2232930665316495</v>
      </c>
      <c r="L721" s="6">
        <v>24.93</v>
      </c>
      <c r="M721" s="25" t="s">
        <v>5263</v>
      </c>
      <c r="N721" s="32" t="str">
        <f t="shared" si="34"/>
        <v/>
      </c>
      <c r="O721" s="36" t="str">
        <f t="shared" si="35"/>
        <v/>
      </c>
    </row>
    <row r="722" spans="1:15" x14ac:dyDescent="0.35">
      <c r="A722" s="5" t="s">
        <v>11</v>
      </c>
      <c r="B722" s="1" t="s">
        <v>3766</v>
      </c>
      <c r="C722" s="1" t="s">
        <v>3767</v>
      </c>
      <c r="D722" s="1" t="b">
        <v>0</v>
      </c>
      <c r="E722" s="1" t="b">
        <v>1</v>
      </c>
      <c r="F722" s="1">
        <v>26.6187050359712</v>
      </c>
      <c r="G722" s="1">
        <v>2</v>
      </c>
      <c r="H722" s="1">
        <v>2</v>
      </c>
      <c r="I722" s="1">
        <v>2</v>
      </c>
      <c r="J722" s="2">
        <v>16716571.875</v>
      </c>
      <c r="K722" s="4">
        <f t="shared" si="33"/>
        <v>7.2231472199679114</v>
      </c>
      <c r="L722" s="6">
        <v>2.29</v>
      </c>
      <c r="M722" s="25" t="s">
        <v>5264</v>
      </c>
      <c r="N722" s="32" t="str">
        <f t="shared" si="34"/>
        <v/>
      </c>
      <c r="O722" s="36" t="str">
        <f t="shared" si="35"/>
        <v/>
      </c>
    </row>
    <row r="723" spans="1:15" x14ac:dyDescent="0.35">
      <c r="A723" s="5" t="s">
        <v>11</v>
      </c>
      <c r="B723" s="1" t="s">
        <v>249</v>
      </c>
      <c r="C723" s="1" t="s">
        <v>250</v>
      </c>
      <c r="D723" s="1" t="b">
        <v>0</v>
      </c>
      <c r="E723" s="1" t="b">
        <v>1</v>
      </c>
      <c r="F723" s="1">
        <v>16.847433116413601</v>
      </c>
      <c r="G723" s="1">
        <v>18</v>
      </c>
      <c r="H723" s="1">
        <v>19</v>
      </c>
      <c r="I723" s="1">
        <v>18</v>
      </c>
      <c r="J723" s="2">
        <v>16672001.0104167</v>
      </c>
      <c r="K723" s="4">
        <f t="shared" si="33"/>
        <v>7.2219877279401095</v>
      </c>
      <c r="L723" s="6">
        <v>40.619999999999997</v>
      </c>
      <c r="M723" s="25" t="s">
        <v>5265</v>
      </c>
      <c r="N723" s="32" t="str">
        <f t="shared" si="34"/>
        <v/>
      </c>
      <c r="O723" s="36" t="str">
        <f t="shared" si="35"/>
        <v/>
      </c>
    </row>
    <row r="724" spans="1:15" x14ac:dyDescent="0.35">
      <c r="A724" s="5" t="s">
        <v>11</v>
      </c>
      <c r="B724" s="1" t="s">
        <v>860</v>
      </c>
      <c r="C724" s="1" t="s">
        <v>861</v>
      </c>
      <c r="D724" s="1" t="b">
        <v>0</v>
      </c>
      <c r="E724" s="1" t="b">
        <v>1</v>
      </c>
      <c r="F724" s="1">
        <v>23.7012987012987</v>
      </c>
      <c r="G724" s="1">
        <v>12</v>
      </c>
      <c r="H724" s="1">
        <v>14</v>
      </c>
      <c r="I724" s="1">
        <v>12</v>
      </c>
      <c r="J724" s="2">
        <v>16632521.0078125</v>
      </c>
      <c r="K724" s="4">
        <f t="shared" si="33"/>
        <v>7.2209580806568683</v>
      </c>
      <c r="L724" s="6">
        <v>26.05</v>
      </c>
      <c r="M724" s="25" t="s">
        <v>5266</v>
      </c>
      <c r="N724" s="32" t="str">
        <f t="shared" si="34"/>
        <v/>
      </c>
      <c r="O724" s="36" t="str">
        <f t="shared" si="35"/>
        <v/>
      </c>
    </row>
    <row r="725" spans="1:15" x14ac:dyDescent="0.35">
      <c r="A725" s="5" t="s">
        <v>11</v>
      </c>
      <c r="B725" s="1" t="s">
        <v>237</v>
      </c>
      <c r="C725" s="1" t="s">
        <v>238</v>
      </c>
      <c r="D725" s="1" t="b">
        <v>0</v>
      </c>
      <c r="E725" s="1" t="b">
        <v>1</v>
      </c>
      <c r="F725" s="1">
        <v>25.422138836773001</v>
      </c>
      <c r="G725" s="1">
        <v>22</v>
      </c>
      <c r="H725" s="1">
        <v>25</v>
      </c>
      <c r="I725" s="1">
        <v>22</v>
      </c>
      <c r="J725" s="2">
        <v>16614163.59375</v>
      </c>
      <c r="K725" s="4">
        <f t="shared" si="33"/>
        <v>7.2204784824933146</v>
      </c>
      <c r="L725" s="6">
        <v>46.73</v>
      </c>
      <c r="M725" s="25" t="s">
        <v>5267</v>
      </c>
      <c r="N725" s="32" t="str">
        <f t="shared" si="34"/>
        <v/>
      </c>
      <c r="O725" s="36" t="str">
        <f t="shared" si="35"/>
        <v/>
      </c>
    </row>
    <row r="726" spans="1:15" x14ac:dyDescent="0.35">
      <c r="A726" s="5" t="s">
        <v>11</v>
      </c>
      <c r="B726" s="1" t="s">
        <v>2301</v>
      </c>
      <c r="C726" s="1" t="s">
        <v>2302</v>
      </c>
      <c r="D726" s="1" t="b">
        <v>0</v>
      </c>
      <c r="E726" s="1" t="b">
        <v>1</v>
      </c>
      <c r="F726" s="1">
        <v>7.7399380804953601</v>
      </c>
      <c r="G726" s="1">
        <v>2</v>
      </c>
      <c r="H726" s="1">
        <v>2</v>
      </c>
      <c r="I726" s="1">
        <v>2</v>
      </c>
      <c r="J726" s="2">
        <v>16553736.5039063</v>
      </c>
      <c r="K726" s="4">
        <f t="shared" si="33"/>
        <v>7.2188960379831464</v>
      </c>
      <c r="L726" s="6">
        <v>5.33</v>
      </c>
      <c r="M726" s="25" t="s">
        <v>5268</v>
      </c>
      <c r="N726" s="32" t="str">
        <f t="shared" si="34"/>
        <v/>
      </c>
      <c r="O726" s="36" t="str">
        <f t="shared" si="35"/>
        <v/>
      </c>
    </row>
    <row r="727" spans="1:15" x14ac:dyDescent="0.35">
      <c r="A727" s="5" t="s">
        <v>11</v>
      </c>
      <c r="B727" s="1" t="s">
        <v>2951</v>
      </c>
      <c r="C727" s="1" t="s">
        <v>2952</v>
      </c>
      <c r="D727" s="1" t="b">
        <v>0</v>
      </c>
      <c r="E727" s="1" t="b">
        <v>1</v>
      </c>
      <c r="F727" s="1">
        <v>12.5</v>
      </c>
      <c r="G727" s="1">
        <v>2</v>
      </c>
      <c r="H727" s="1">
        <v>2</v>
      </c>
      <c r="I727" s="1">
        <v>2</v>
      </c>
      <c r="J727" s="2">
        <v>16525883.9726563</v>
      </c>
      <c r="K727" s="4">
        <f t="shared" si="33"/>
        <v>7.2181646992728989</v>
      </c>
      <c r="L727" s="6">
        <v>2.02</v>
      </c>
      <c r="M727" s="25" t="s">
        <v>5269</v>
      </c>
      <c r="N727" s="32" t="str">
        <f t="shared" si="34"/>
        <v/>
      </c>
      <c r="O727" s="36" t="str">
        <f t="shared" si="35"/>
        <v/>
      </c>
    </row>
    <row r="728" spans="1:15" x14ac:dyDescent="0.35">
      <c r="A728" s="5" t="s">
        <v>11</v>
      </c>
      <c r="B728" s="1" t="s">
        <v>1377</v>
      </c>
      <c r="C728" s="1" t="s">
        <v>1378</v>
      </c>
      <c r="D728" s="1" t="b">
        <v>0</v>
      </c>
      <c r="E728" s="1" t="b">
        <v>1</v>
      </c>
      <c r="F728" s="1">
        <v>19.090909090909101</v>
      </c>
      <c r="G728" s="1">
        <v>5</v>
      </c>
      <c r="H728" s="1">
        <v>6</v>
      </c>
      <c r="I728" s="1">
        <v>5</v>
      </c>
      <c r="J728" s="2">
        <v>16511268.0625</v>
      </c>
      <c r="K728" s="4">
        <f t="shared" si="33"/>
        <v>7.2177804282839082</v>
      </c>
      <c r="L728" s="6">
        <v>11.84</v>
      </c>
      <c r="M728" s="25" t="s">
        <v>5270</v>
      </c>
      <c r="N728" s="32" t="str">
        <f t="shared" si="34"/>
        <v/>
      </c>
      <c r="O728" s="36" t="str">
        <f t="shared" si="35"/>
        <v/>
      </c>
    </row>
    <row r="729" spans="1:15" x14ac:dyDescent="0.35">
      <c r="A729" s="5" t="s">
        <v>11</v>
      </c>
      <c r="B729" s="1" t="s">
        <v>2129</v>
      </c>
      <c r="C729" s="1" t="s">
        <v>2130</v>
      </c>
      <c r="D729" s="1" t="b">
        <v>1</v>
      </c>
      <c r="E729" s="1" t="b">
        <v>0</v>
      </c>
      <c r="F729" s="1">
        <v>19.0954773869347</v>
      </c>
      <c r="G729" s="1">
        <v>4</v>
      </c>
      <c r="H729" s="1">
        <v>4</v>
      </c>
      <c r="I729" s="1">
        <v>4</v>
      </c>
      <c r="J729" s="2">
        <v>16510406.9173177</v>
      </c>
      <c r="K729" s="4">
        <f t="shared" si="33"/>
        <v>7.2177577770646035</v>
      </c>
      <c r="L729" s="6">
        <v>8.39</v>
      </c>
      <c r="M729" s="25" t="e">
        <v>#N/A</v>
      </c>
      <c r="N729" s="32" t="str">
        <f t="shared" si="34"/>
        <v/>
      </c>
      <c r="O729" s="36" t="str">
        <f t="shared" si="35"/>
        <v/>
      </c>
    </row>
    <row r="730" spans="1:15" x14ac:dyDescent="0.35">
      <c r="A730" s="5" t="s">
        <v>11</v>
      </c>
      <c r="B730" s="1" t="s">
        <v>1705</v>
      </c>
      <c r="C730" s="1" t="s">
        <v>1706</v>
      </c>
      <c r="D730" s="1" t="b">
        <v>0</v>
      </c>
      <c r="E730" s="1" t="b">
        <v>1</v>
      </c>
      <c r="F730" s="1">
        <v>32.2368421052632</v>
      </c>
      <c r="G730" s="1">
        <v>5</v>
      </c>
      <c r="H730" s="1">
        <v>5</v>
      </c>
      <c r="I730" s="1">
        <v>5</v>
      </c>
      <c r="J730" s="2">
        <v>16503846.3046875</v>
      </c>
      <c r="K730" s="4">
        <f t="shared" si="33"/>
        <v>7.2175851705312049</v>
      </c>
      <c r="L730" s="6">
        <v>11.83</v>
      </c>
      <c r="M730" s="25" t="s">
        <v>5271</v>
      </c>
      <c r="N730" s="32" t="str">
        <f t="shared" si="34"/>
        <v/>
      </c>
      <c r="O730" s="36" t="str">
        <f t="shared" si="35"/>
        <v/>
      </c>
    </row>
    <row r="731" spans="1:15" x14ac:dyDescent="0.35">
      <c r="A731" s="5" t="s">
        <v>11</v>
      </c>
      <c r="B731" s="1" t="s">
        <v>1423</v>
      </c>
      <c r="C731" s="1" t="s">
        <v>1424</v>
      </c>
      <c r="D731" s="1" t="b">
        <v>0</v>
      </c>
      <c r="E731" s="1" t="b">
        <v>1</v>
      </c>
      <c r="F731" s="1">
        <v>18.872017353579199</v>
      </c>
      <c r="G731" s="1">
        <v>8</v>
      </c>
      <c r="H731" s="1">
        <v>9</v>
      </c>
      <c r="I731" s="1">
        <v>8</v>
      </c>
      <c r="J731" s="2">
        <v>16481910.5182292</v>
      </c>
      <c r="K731" s="4">
        <f t="shared" si="33"/>
        <v>7.217007551986903</v>
      </c>
      <c r="L731" s="6">
        <v>17.989999999999998</v>
      </c>
      <c r="M731" s="25" t="s">
        <v>5272</v>
      </c>
      <c r="N731" s="32" t="str">
        <f t="shared" si="34"/>
        <v/>
      </c>
      <c r="O731" s="36" t="str">
        <f t="shared" si="35"/>
        <v/>
      </c>
    </row>
    <row r="732" spans="1:15" x14ac:dyDescent="0.35">
      <c r="A732" s="5" t="s">
        <v>11</v>
      </c>
      <c r="B732" s="1" t="s">
        <v>864</v>
      </c>
      <c r="C732" s="1" t="s">
        <v>865</v>
      </c>
      <c r="D732" s="1" t="b">
        <v>0</v>
      </c>
      <c r="E732" s="1" t="b">
        <v>1</v>
      </c>
      <c r="F732" s="1">
        <v>23.4513274336283</v>
      </c>
      <c r="G732" s="1">
        <v>10</v>
      </c>
      <c r="H732" s="1">
        <v>10</v>
      </c>
      <c r="I732" s="1">
        <v>10</v>
      </c>
      <c r="J732" s="2">
        <v>16455892.3463542</v>
      </c>
      <c r="K732" s="4">
        <f t="shared" si="33"/>
        <v>7.2163214375626232</v>
      </c>
      <c r="L732" s="6">
        <v>24.31</v>
      </c>
      <c r="M732" s="25" t="s">
        <v>5274</v>
      </c>
      <c r="N732" s="32" t="str">
        <f t="shared" si="34"/>
        <v/>
      </c>
      <c r="O732" s="36" t="str">
        <f t="shared" si="35"/>
        <v/>
      </c>
    </row>
    <row r="733" spans="1:15" x14ac:dyDescent="0.35">
      <c r="A733" s="5" t="s">
        <v>11</v>
      </c>
      <c r="B733" s="1" t="s">
        <v>838</v>
      </c>
      <c r="C733" s="1" t="s">
        <v>839</v>
      </c>
      <c r="D733" s="1" t="b">
        <v>0</v>
      </c>
      <c r="E733" s="1" t="b">
        <v>1</v>
      </c>
      <c r="F733" s="1">
        <v>41.926345609065201</v>
      </c>
      <c r="G733" s="1">
        <v>9</v>
      </c>
      <c r="H733" s="1">
        <v>10</v>
      </c>
      <c r="I733" s="1">
        <v>9</v>
      </c>
      <c r="J733" s="2">
        <v>16390474.0625</v>
      </c>
      <c r="K733" s="4">
        <f t="shared" si="33"/>
        <v>7.2145915148731481</v>
      </c>
      <c r="L733" s="6">
        <v>21.42</v>
      </c>
      <c r="M733" s="25" t="s">
        <v>5275</v>
      </c>
      <c r="N733" s="32" t="str">
        <f t="shared" si="34"/>
        <v/>
      </c>
      <c r="O733" s="36" t="str">
        <f t="shared" si="35"/>
        <v/>
      </c>
    </row>
    <row r="734" spans="1:15" x14ac:dyDescent="0.35">
      <c r="A734" s="5" t="s">
        <v>11</v>
      </c>
      <c r="B734" s="1" t="s">
        <v>2785</v>
      </c>
      <c r="C734" s="1" t="s">
        <v>2786</v>
      </c>
      <c r="D734" s="1" t="b">
        <v>0</v>
      </c>
      <c r="E734" s="1" t="b">
        <v>1</v>
      </c>
      <c r="F734" s="1">
        <v>23.776223776223802</v>
      </c>
      <c r="G734" s="1">
        <v>2</v>
      </c>
      <c r="H734" s="1">
        <v>2</v>
      </c>
      <c r="I734" s="1">
        <v>2</v>
      </c>
      <c r="J734" s="2">
        <v>16264453.8125</v>
      </c>
      <c r="K734" s="4">
        <f t="shared" si="33"/>
        <v>7.2112394835293268</v>
      </c>
      <c r="L734" s="6">
        <v>6.3</v>
      </c>
      <c r="M734" s="25" t="s">
        <v>5278</v>
      </c>
      <c r="N734" s="32" t="str">
        <f t="shared" si="34"/>
        <v/>
      </c>
      <c r="O734" s="36" t="str">
        <f t="shared" si="35"/>
        <v/>
      </c>
    </row>
    <row r="735" spans="1:15" x14ac:dyDescent="0.35">
      <c r="A735" s="5" t="s">
        <v>11</v>
      </c>
      <c r="B735" s="1" t="s">
        <v>2055</v>
      </c>
      <c r="C735" s="1" t="s">
        <v>2056</v>
      </c>
      <c r="D735" s="1" t="b">
        <v>0</v>
      </c>
      <c r="E735" s="1" t="b">
        <v>1</v>
      </c>
      <c r="F735" s="1">
        <v>24.8803827751196</v>
      </c>
      <c r="G735" s="1">
        <v>4</v>
      </c>
      <c r="H735" s="1">
        <v>4</v>
      </c>
      <c r="I735" s="1">
        <v>4</v>
      </c>
      <c r="J735" s="2">
        <v>16239713.8645833</v>
      </c>
      <c r="K735" s="4">
        <f t="shared" si="33"/>
        <v>7.2105783729268742</v>
      </c>
      <c r="L735" s="6">
        <v>9.34</v>
      </c>
      <c r="M735" s="25" t="s">
        <v>5279</v>
      </c>
      <c r="N735" s="32" t="str">
        <f t="shared" si="34"/>
        <v/>
      </c>
      <c r="O735" s="36" t="str">
        <f t="shared" si="35"/>
        <v/>
      </c>
    </row>
    <row r="736" spans="1:15" x14ac:dyDescent="0.35">
      <c r="A736" s="5" t="s">
        <v>11</v>
      </c>
      <c r="B736" s="1" t="s">
        <v>1895</v>
      </c>
      <c r="C736" s="1" t="s">
        <v>1896</v>
      </c>
      <c r="D736" s="1" t="b">
        <v>0</v>
      </c>
      <c r="E736" s="1" t="b">
        <v>1</v>
      </c>
      <c r="F736" s="1">
        <v>10.119047619047601</v>
      </c>
      <c r="G736" s="1">
        <v>3</v>
      </c>
      <c r="H736" s="1">
        <v>4</v>
      </c>
      <c r="I736" s="1">
        <v>3</v>
      </c>
      <c r="J736" s="2">
        <v>16199682.6510417</v>
      </c>
      <c r="K736" s="4">
        <f t="shared" si="33"/>
        <v>7.2095065068727919</v>
      </c>
      <c r="L736" s="6">
        <v>10.27</v>
      </c>
      <c r="M736" s="25" t="s">
        <v>5280</v>
      </c>
      <c r="N736" s="32" t="str">
        <f t="shared" si="34"/>
        <v/>
      </c>
      <c r="O736" s="36" t="str">
        <f t="shared" si="35"/>
        <v/>
      </c>
    </row>
    <row r="737" spans="1:15" x14ac:dyDescent="0.35">
      <c r="A737" s="5" t="s">
        <v>11</v>
      </c>
      <c r="B737" s="1" t="s">
        <v>512</v>
      </c>
      <c r="C737" s="1" t="s">
        <v>513</v>
      </c>
      <c r="D737" s="1" t="b">
        <v>0</v>
      </c>
      <c r="E737" s="1" t="b">
        <v>1</v>
      </c>
      <c r="F737" s="1">
        <v>30.220713073005101</v>
      </c>
      <c r="G737" s="1">
        <v>11</v>
      </c>
      <c r="H737" s="1">
        <v>13</v>
      </c>
      <c r="I737" s="1">
        <v>11</v>
      </c>
      <c r="J737" s="2">
        <v>16172009.078125</v>
      </c>
      <c r="K737" s="4">
        <f t="shared" si="33"/>
        <v>7.2087639764520448</v>
      </c>
      <c r="L737" s="6">
        <v>35.14</v>
      </c>
      <c r="M737" s="25" t="s">
        <v>5281</v>
      </c>
      <c r="N737" s="32" t="str">
        <f t="shared" si="34"/>
        <v/>
      </c>
      <c r="O737" s="36" t="str">
        <f t="shared" si="35"/>
        <v/>
      </c>
    </row>
    <row r="738" spans="1:15" x14ac:dyDescent="0.35">
      <c r="A738" s="5" t="s">
        <v>11</v>
      </c>
      <c r="B738" s="1" t="s">
        <v>261</v>
      </c>
      <c r="C738" s="1" t="s">
        <v>262</v>
      </c>
      <c r="D738" s="1" t="b">
        <v>0</v>
      </c>
      <c r="E738" s="1" t="b">
        <v>1</v>
      </c>
      <c r="F738" s="1">
        <v>21.227887617065601</v>
      </c>
      <c r="G738" s="1">
        <v>13</v>
      </c>
      <c r="H738" s="1">
        <v>15</v>
      </c>
      <c r="I738" s="1">
        <v>13</v>
      </c>
      <c r="J738" s="2">
        <v>16148138.5416667</v>
      </c>
      <c r="K738" s="4">
        <f t="shared" si="33"/>
        <v>7.2081224667491295</v>
      </c>
      <c r="L738" s="6">
        <v>39.659999999999997</v>
      </c>
      <c r="M738" s="25" t="s">
        <v>5282</v>
      </c>
      <c r="N738" s="32" t="str">
        <f t="shared" si="34"/>
        <v/>
      </c>
      <c r="O738" s="36" t="str">
        <f t="shared" si="35"/>
        <v/>
      </c>
    </row>
    <row r="739" spans="1:15" x14ac:dyDescent="0.35">
      <c r="A739" s="5" t="s">
        <v>11</v>
      </c>
      <c r="B739" s="1" t="s">
        <v>1873</v>
      </c>
      <c r="C739" s="1" t="s">
        <v>1874</v>
      </c>
      <c r="D739" s="1" t="b">
        <v>0</v>
      </c>
      <c r="E739" s="1" t="b">
        <v>1</v>
      </c>
      <c r="F739" s="1">
        <v>14.776632302405501</v>
      </c>
      <c r="G739" s="1">
        <v>4</v>
      </c>
      <c r="H739" s="1">
        <v>4</v>
      </c>
      <c r="I739" s="1">
        <v>4</v>
      </c>
      <c r="J739" s="2">
        <v>16126202.5416667</v>
      </c>
      <c r="K739" s="4">
        <f t="shared" si="33"/>
        <v>7.2075321101437124</v>
      </c>
      <c r="L739" s="6">
        <v>5.8</v>
      </c>
      <c r="M739" s="25" t="s">
        <v>5283</v>
      </c>
      <c r="N739" s="32" t="str">
        <f t="shared" si="34"/>
        <v/>
      </c>
      <c r="O739" s="36" t="str">
        <f t="shared" si="35"/>
        <v/>
      </c>
    </row>
    <row r="740" spans="1:15" x14ac:dyDescent="0.35">
      <c r="A740" s="5" t="s">
        <v>11</v>
      </c>
      <c r="B740" s="1" t="s">
        <v>2587</v>
      </c>
      <c r="C740" s="1" t="s">
        <v>2588</v>
      </c>
      <c r="D740" s="1" t="b">
        <v>0</v>
      </c>
      <c r="E740" s="1" t="b">
        <v>1</v>
      </c>
      <c r="F740" s="1">
        <v>14.3835616438356</v>
      </c>
      <c r="G740" s="1">
        <v>2</v>
      </c>
      <c r="H740" s="1">
        <v>2</v>
      </c>
      <c r="I740" s="1">
        <v>2</v>
      </c>
      <c r="J740" s="2">
        <v>16099479.109375</v>
      </c>
      <c r="K740" s="4">
        <f t="shared" si="33"/>
        <v>7.2068118248775823</v>
      </c>
      <c r="L740" s="6">
        <v>4.9000000000000004</v>
      </c>
      <c r="M740" s="25" t="s">
        <v>5284</v>
      </c>
      <c r="N740" s="32" t="str">
        <f t="shared" si="34"/>
        <v/>
      </c>
      <c r="O740" s="36" t="str">
        <f t="shared" si="35"/>
        <v/>
      </c>
    </row>
    <row r="741" spans="1:15" x14ac:dyDescent="0.35">
      <c r="A741" s="5" t="s">
        <v>11</v>
      </c>
      <c r="B741" s="1" t="s">
        <v>1493</v>
      </c>
      <c r="C741" s="1" t="s">
        <v>1494</v>
      </c>
      <c r="D741" s="1" t="b">
        <v>1</v>
      </c>
      <c r="E741" s="1" t="b">
        <v>0</v>
      </c>
      <c r="F741" s="1">
        <v>13.118279569892501</v>
      </c>
      <c r="G741" s="1">
        <v>6</v>
      </c>
      <c r="H741" s="1">
        <v>6</v>
      </c>
      <c r="I741" s="1">
        <v>5</v>
      </c>
      <c r="J741" s="2">
        <v>16027948.615885399</v>
      </c>
      <c r="K741" s="4">
        <f t="shared" si="33"/>
        <v>7.2048779414551207</v>
      </c>
      <c r="L741" s="6">
        <v>7.36</v>
      </c>
      <c r="M741" s="25" t="s">
        <v>5285</v>
      </c>
      <c r="N741" s="32" t="str">
        <f t="shared" si="34"/>
        <v/>
      </c>
      <c r="O741" s="36" t="str">
        <f t="shared" si="35"/>
        <v/>
      </c>
    </row>
    <row r="742" spans="1:15" x14ac:dyDescent="0.35">
      <c r="A742" s="5" t="s">
        <v>11</v>
      </c>
      <c r="B742" s="1" t="s">
        <v>786</v>
      </c>
      <c r="C742" s="1" t="s">
        <v>787</v>
      </c>
      <c r="D742" s="1" t="b">
        <v>0</v>
      </c>
      <c r="E742" s="1" t="b">
        <v>1</v>
      </c>
      <c r="F742" s="1">
        <v>22.010398613518198</v>
      </c>
      <c r="G742" s="1">
        <v>11</v>
      </c>
      <c r="H742" s="1">
        <v>12</v>
      </c>
      <c r="I742" s="1">
        <v>7</v>
      </c>
      <c r="J742" s="2">
        <v>16022452.7291667</v>
      </c>
      <c r="K742" s="4">
        <f t="shared" si="33"/>
        <v>7.204728998964649</v>
      </c>
      <c r="L742" s="6">
        <v>23.2</v>
      </c>
      <c r="M742" s="25" t="s">
        <v>5286</v>
      </c>
      <c r="N742" s="32" t="str">
        <f t="shared" si="34"/>
        <v/>
      </c>
      <c r="O742" s="36" t="str">
        <f t="shared" si="35"/>
        <v/>
      </c>
    </row>
    <row r="743" spans="1:15" x14ac:dyDescent="0.35">
      <c r="A743" s="5" t="s">
        <v>11</v>
      </c>
      <c r="B743" s="1" t="s">
        <v>1035</v>
      </c>
      <c r="C743" s="1" t="s">
        <v>1036</v>
      </c>
      <c r="D743" s="1" t="b">
        <v>0</v>
      </c>
      <c r="E743" s="1" t="b">
        <v>1</v>
      </c>
      <c r="F743" s="1">
        <v>21.745788667687599</v>
      </c>
      <c r="G743" s="1">
        <v>8</v>
      </c>
      <c r="H743" s="1">
        <v>8</v>
      </c>
      <c r="I743" s="1">
        <v>8</v>
      </c>
      <c r="J743" s="2">
        <v>15956363.328125</v>
      </c>
      <c r="K743" s="4">
        <f t="shared" si="33"/>
        <v>7.2029339166828823</v>
      </c>
      <c r="L743" s="6">
        <v>21.36</v>
      </c>
      <c r="M743" s="25" t="s">
        <v>5287</v>
      </c>
      <c r="N743" s="32" t="str">
        <f t="shared" si="34"/>
        <v/>
      </c>
      <c r="O743" s="36" t="str">
        <f t="shared" si="35"/>
        <v/>
      </c>
    </row>
    <row r="744" spans="1:15" x14ac:dyDescent="0.35">
      <c r="A744" s="5" t="s">
        <v>11</v>
      </c>
      <c r="B744" s="1" t="s">
        <v>1247</v>
      </c>
      <c r="C744" s="1" t="s">
        <v>1248</v>
      </c>
      <c r="D744" s="1" t="b">
        <v>0</v>
      </c>
      <c r="E744" s="1" t="b">
        <v>1</v>
      </c>
      <c r="F744" s="1">
        <v>15.7076205287714</v>
      </c>
      <c r="G744" s="1">
        <v>7</v>
      </c>
      <c r="H744" s="1">
        <v>7</v>
      </c>
      <c r="I744" s="1">
        <v>7</v>
      </c>
      <c r="J744" s="2">
        <v>15941401.0416667</v>
      </c>
      <c r="K744" s="4">
        <f t="shared" si="33"/>
        <v>7.2025264875698749</v>
      </c>
      <c r="L744" s="6">
        <v>16.32</v>
      </c>
      <c r="M744" s="25" t="s">
        <v>5288</v>
      </c>
      <c r="N744" s="32" t="str">
        <f t="shared" si="34"/>
        <v/>
      </c>
      <c r="O744" s="36" t="str">
        <f t="shared" si="35"/>
        <v/>
      </c>
    </row>
    <row r="745" spans="1:15" x14ac:dyDescent="0.35">
      <c r="A745" s="5" t="s">
        <v>11</v>
      </c>
      <c r="B745" s="1" t="s">
        <v>3007</v>
      </c>
      <c r="C745" s="1" t="s">
        <v>3008</v>
      </c>
      <c r="D745" s="1" t="b">
        <v>0</v>
      </c>
      <c r="E745" s="1" t="b">
        <v>1</v>
      </c>
      <c r="F745" s="1">
        <v>17.3913043478261</v>
      </c>
      <c r="G745" s="1">
        <v>1</v>
      </c>
      <c r="H745" s="1">
        <v>1</v>
      </c>
      <c r="I745" s="1">
        <v>1</v>
      </c>
      <c r="J745" s="2">
        <v>15935006.125</v>
      </c>
      <c r="K745" s="4">
        <f t="shared" si="33"/>
        <v>7.2023522347412348</v>
      </c>
      <c r="L745" s="6">
        <v>3.27</v>
      </c>
      <c r="M745" s="25" t="s">
        <v>5290</v>
      </c>
      <c r="N745" s="32" t="str">
        <f t="shared" si="34"/>
        <v/>
      </c>
      <c r="O745" s="36" t="str">
        <f t="shared" si="35"/>
        <v/>
      </c>
    </row>
    <row r="746" spans="1:15" x14ac:dyDescent="0.35">
      <c r="A746" s="5" t="s">
        <v>11</v>
      </c>
      <c r="B746" s="1" t="s">
        <v>1905</v>
      </c>
      <c r="C746" s="1" t="s">
        <v>1906</v>
      </c>
      <c r="D746" s="1" t="b">
        <v>0</v>
      </c>
      <c r="E746" s="1" t="b">
        <v>1</v>
      </c>
      <c r="F746" s="1">
        <v>13.691931540342299</v>
      </c>
      <c r="G746" s="1">
        <v>5</v>
      </c>
      <c r="H746" s="1">
        <v>7</v>
      </c>
      <c r="I746" s="1">
        <v>5</v>
      </c>
      <c r="J746" s="2">
        <v>15913927.3697917</v>
      </c>
      <c r="K746" s="4">
        <f t="shared" si="33"/>
        <v>7.2017773716356626</v>
      </c>
      <c r="L746" s="6">
        <v>7.8</v>
      </c>
      <c r="M746" s="25" t="s">
        <v>5291</v>
      </c>
      <c r="N746" s="32" t="str">
        <f t="shared" si="34"/>
        <v/>
      </c>
      <c r="O746" s="36" t="str">
        <f t="shared" si="35"/>
        <v/>
      </c>
    </row>
    <row r="747" spans="1:15" x14ac:dyDescent="0.35">
      <c r="A747" s="5" t="s">
        <v>11</v>
      </c>
      <c r="B747" s="1" t="s">
        <v>3956</v>
      </c>
      <c r="C747" s="1" t="s">
        <v>3957</v>
      </c>
      <c r="D747" s="1" t="b">
        <v>0</v>
      </c>
      <c r="E747" s="1" t="b">
        <v>1</v>
      </c>
      <c r="F747" s="1">
        <v>3.6199095022624399</v>
      </c>
      <c r="G747" s="1">
        <v>1</v>
      </c>
      <c r="H747" s="1">
        <v>1</v>
      </c>
      <c r="I747" s="1">
        <v>1</v>
      </c>
      <c r="J747" s="2">
        <v>15846369.359375</v>
      </c>
      <c r="K747" s="4">
        <f t="shared" si="33"/>
        <v>7.1999297745786341</v>
      </c>
      <c r="L747" s="6">
        <v>1.98</v>
      </c>
      <c r="M747" s="25" t="s">
        <v>5292</v>
      </c>
      <c r="N747" s="32" t="str">
        <f t="shared" si="34"/>
        <v/>
      </c>
      <c r="O747" s="36" t="str">
        <f t="shared" si="35"/>
        <v/>
      </c>
    </row>
    <row r="748" spans="1:15" x14ac:dyDescent="0.35">
      <c r="A748" s="5" t="s">
        <v>11</v>
      </c>
      <c r="B748" s="1" t="s">
        <v>1357</v>
      </c>
      <c r="C748" s="1" t="s">
        <v>1358</v>
      </c>
      <c r="D748" s="1" t="b">
        <v>0</v>
      </c>
      <c r="E748" s="1" t="b">
        <v>1</v>
      </c>
      <c r="F748" s="1">
        <v>10.973724884080401</v>
      </c>
      <c r="G748" s="1">
        <v>6</v>
      </c>
      <c r="H748" s="1">
        <v>8</v>
      </c>
      <c r="I748" s="1">
        <v>6</v>
      </c>
      <c r="J748" s="2">
        <v>15835082.3854167</v>
      </c>
      <c r="K748" s="4">
        <f t="shared" si="33"/>
        <v>7.1996203272241157</v>
      </c>
      <c r="L748" s="6">
        <v>16.47</v>
      </c>
      <c r="M748" s="25" t="s">
        <v>5293</v>
      </c>
      <c r="N748" s="32" t="str">
        <f t="shared" si="34"/>
        <v/>
      </c>
      <c r="O748" s="36" t="str">
        <f t="shared" si="35"/>
        <v/>
      </c>
    </row>
    <row r="749" spans="1:15" x14ac:dyDescent="0.35">
      <c r="A749" s="5" t="s">
        <v>11</v>
      </c>
      <c r="B749" s="1" t="s">
        <v>852</v>
      </c>
      <c r="C749" s="1" t="s">
        <v>853</v>
      </c>
      <c r="D749" s="1" t="b">
        <v>0</v>
      </c>
      <c r="E749" s="1" t="b">
        <v>1</v>
      </c>
      <c r="F749" s="1">
        <v>26.410256410256402</v>
      </c>
      <c r="G749" s="1">
        <v>7</v>
      </c>
      <c r="H749" s="1">
        <v>7</v>
      </c>
      <c r="I749" s="1">
        <v>7</v>
      </c>
      <c r="J749" s="2">
        <v>15807605.5208333</v>
      </c>
      <c r="K749" s="4">
        <f t="shared" si="33"/>
        <v>7.1988660895497922</v>
      </c>
      <c r="L749" s="6">
        <v>17.95</v>
      </c>
      <c r="M749" s="25" t="s">
        <v>5294</v>
      </c>
      <c r="N749" s="32" t="str">
        <f t="shared" si="34"/>
        <v/>
      </c>
      <c r="O749" s="36" t="str">
        <f t="shared" si="35"/>
        <v/>
      </c>
    </row>
    <row r="750" spans="1:15" x14ac:dyDescent="0.35">
      <c r="A750" s="5" t="s">
        <v>11</v>
      </c>
      <c r="B750" s="1" t="s">
        <v>1209</v>
      </c>
      <c r="C750" s="1" t="s">
        <v>1210</v>
      </c>
      <c r="D750" s="1" t="b">
        <v>0</v>
      </c>
      <c r="E750" s="1" t="b">
        <v>1</v>
      </c>
      <c r="F750" s="1">
        <v>17.232375979112302</v>
      </c>
      <c r="G750" s="1">
        <v>6</v>
      </c>
      <c r="H750" s="1">
        <v>6</v>
      </c>
      <c r="I750" s="1">
        <v>6</v>
      </c>
      <c r="J750" s="2">
        <v>15771333.5052083</v>
      </c>
      <c r="K750" s="4">
        <f t="shared" si="33"/>
        <v>7.1978684155526977</v>
      </c>
      <c r="L750" s="6">
        <v>15.02</v>
      </c>
      <c r="M750" s="25" t="s">
        <v>5295</v>
      </c>
      <c r="N750" s="32" t="str">
        <f t="shared" si="34"/>
        <v/>
      </c>
      <c r="O750" s="36" t="str">
        <f t="shared" si="35"/>
        <v/>
      </c>
    </row>
    <row r="751" spans="1:15" x14ac:dyDescent="0.35">
      <c r="A751" s="5" t="s">
        <v>11</v>
      </c>
      <c r="B751" s="1" t="s">
        <v>866</v>
      </c>
      <c r="C751" s="1" t="s">
        <v>867</v>
      </c>
      <c r="D751" s="1" t="b">
        <v>0</v>
      </c>
      <c r="E751" s="1" t="b">
        <v>1</v>
      </c>
      <c r="F751" s="1">
        <v>18.081761006289302</v>
      </c>
      <c r="G751" s="1">
        <v>10</v>
      </c>
      <c r="H751" s="1">
        <v>10</v>
      </c>
      <c r="I751" s="1">
        <v>8</v>
      </c>
      <c r="J751" s="2">
        <v>15609171.2415365</v>
      </c>
      <c r="K751" s="4">
        <f t="shared" si="33"/>
        <v>7.1933798451007034</v>
      </c>
      <c r="L751" s="6">
        <v>17.940000000000001</v>
      </c>
      <c r="M751" s="25" t="s">
        <v>5297</v>
      </c>
      <c r="N751" s="32" t="str">
        <f t="shared" si="34"/>
        <v/>
      </c>
      <c r="O751" s="36" t="str">
        <f t="shared" si="35"/>
        <v/>
      </c>
    </row>
    <row r="752" spans="1:15" x14ac:dyDescent="0.35">
      <c r="A752" s="5" t="s">
        <v>11</v>
      </c>
      <c r="B752" s="1" t="s">
        <v>3155</v>
      </c>
      <c r="C752" s="1" t="s">
        <v>3156</v>
      </c>
      <c r="D752" s="1" t="b">
        <v>0</v>
      </c>
      <c r="E752" s="1" t="b">
        <v>1</v>
      </c>
      <c r="F752" s="1">
        <v>5.70175438596491</v>
      </c>
      <c r="G752" s="1">
        <v>1</v>
      </c>
      <c r="H752" s="1">
        <v>2</v>
      </c>
      <c r="I752" s="1">
        <v>1</v>
      </c>
      <c r="J752" s="2">
        <v>15602429.53125</v>
      </c>
      <c r="K752" s="4">
        <f t="shared" si="33"/>
        <v>7.1931922297558266</v>
      </c>
      <c r="L752" s="6">
        <v>4.7699999999999996</v>
      </c>
      <c r="M752" s="25" t="s">
        <v>5298</v>
      </c>
      <c r="N752" s="32" t="str">
        <f t="shared" si="34"/>
        <v/>
      </c>
      <c r="O752" s="36" t="str">
        <f t="shared" si="35"/>
        <v/>
      </c>
    </row>
    <row r="753" spans="1:15" x14ac:dyDescent="0.35">
      <c r="A753" s="5" t="s">
        <v>11</v>
      </c>
      <c r="B753" s="1" t="s">
        <v>1689</v>
      </c>
      <c r="C753" s="1" t="s">
        <v>1690</v>
      </c>
      <c r="D753" s="1" t="b">
        <v>1</v>
      </c>
      <c r="E753" s="1" t="b">
        <v>0</v>
      </c>
      <c r="F753" s="1">
        <v>12.813370473537599</v>
      </c>
      <c r="G753" s="1">
        <v>4</v>
      </c>
      <c r="H753" s="1">
        <v>4</v>
      </c>
      <c r="I753" s="1">
        <v>4</v>
      </c>
      <c r="J753" s="2">
        <v>15597972.9244792</v>
      </c>
      <c r="K753" s="4">
        <f t="shared" si="33"/>
        <v>7.193068162141989</v>
      </c>
      <c r="L753" s="6">
        <v>9.7200000000000006</v>
      </c>
      <c r="M753" s="25" t="s">
        <v>5299</v>
      </c>
      <c r="N753" s="32" t="str">
        <f t="shared" si="34"/>
        <v/>
      </c>
      <c r="O753" s="36" t="str">
        <f t="shared" si="35"/>
        <v/>
      </c>
    </row>
    <row r="754" spans="1:15" x14ac:dyDescent="0.35">
      <c r="A754" s="5" t="s">
        <v>11</v>
      </c>
      <c r="B754" s="1" t="s">
        <v>1229</v>
      </c>
      <c r="C754" s="1" t="s">
        <v>1230</v>
      </c>
      <c r="D754" s="1" t="b">
        <v>0</v>
      </c>
      <c r="E754" s="1" t="b">
        <v>1</v>
      </c>
      <c r="F754" s="1">
        <v>11.2582781456954</v>
      </c>
      <c r="G754" s="1">
        <v>4</v>
      </c>
      <c r="H754" s="1">
        <v>6</v>
      </c>
      <c r="I754" s="1">
        <v>4</v>
      </c>
      <c r="J754" s="2">
        <v>15592197.9739583</v>
      </c>
      <c r="K754" s="4">
        <f t="shared" si="33"/>
        <v>7.1929073403766131</v>
      </c>
      <c r="L754" s="6">
        <v>12.89</v>
      </c>
      <c r="M754" s="25" t="s">
        <v>5300</v>
      </c>
      <c r="N754" s="32" t="str">
        <f t="shared" si="34"/>
        <v/>
      </c>
      <c r="O754" s="36" t="str">
        <f t="shared" si="35"/>
        <v/>
      </c>
    </row>
    <row r="755" spans="1:15" x14ac:dyDescent="0.35">
      <c r="A755" s="5" t="s">
        <v>11</v>
      </c>
      <c r="B755" s="1" t="s">
        <v>3255</v>
      </c>
      <c r="C755" s="1" t="s">
        <v>3256</v>
      </c>
      <c r="D755" s="1" t="b">
        <v>0</v>
      </c>
      <c r="E755" s="1" t="b">
        <v>1</v>
      </c>
      <c r="F755" s="1">
        <v>4.6357615894039697</v>
      </c>
      <c r="G755" s="1">
        <v>1</v>
      </c>
      <c r="H755" s="1">
        <v>1</v>
      </c>
      <c r="I755" s="1">
        <v>1</v>
      </c>
      <c r="J755" s="2">
        <v>15580777.2890625</v>
      </c>
      <c r="K755" s="4">
        <f t="shared" si="33"/>
        <v>7.1925891198275727</v>
      </c>
      <c r="L755" s="6">
        <v>3.62</v>
      </c>
      <c r="M755" s="25" t="s">
        <v>5301</v>
      </c>
      <c r="N755" s="32" t="str">
        <f t="shared" si="34"/>
        <v/>
      </c>
      <c r="O755" s="36" t="str">
        <f t="shared" si="35"/>
        <v/>
      </c>
    </row>
    <row r="756" spans="1:15" x14ac:dyDescent="0.35">
      <c r="A756" s="5" t="s">
        <v>11</v>
      </c>
      <c r="B756" s="1" t="s">
        <v>1367</v>
      </c>
      <c r="C756" s="1" t="s">
        <v>1368</v>
      </c>
      <c r="D756" s="1" t="b">
        <v>0</v>
      </c>
      <c r="E756" s="1" t="b">
        <v>1</v>
      </c>
      <c r="F756" s="1">
        <v>10.9427609427609</v>
      </c>
      <c r="G756" s="1">
        <v>5</v>
      </c>
      <c r="H756" s="1">
        <v>5</v>
      </c>
      <c r="I756" s="1">
        <v>5</v>
      </c>
      <c r="J756" s="2">
        <v>15578585.6067708</v>
      </c>
      <c r="K756" s="4">
        <f t="shared" si="33"/>
        <v>7.1925280251556352</v>
      </c>
      <c r="L756" s="6">
        <v>12.27</v>
      </c>
      <c r="M756" s="25" t="s">
        <v>5302</v>
      </c>
      <c r="N756" s="32" t="str">
        <f t="shared" si="34"/>
        <v/>
      </c>
      <c r="O756" s="36" t="str">
        <f t="shared" si="35"/>
        <v/>
      </c>
    </row>
    <row r="757" spans="1:15" x14ac:dyDescent="0.35">
      <c r="A757" s="5" t="s">
        <v>11</v>
      </c>
      <c r="B757" s="1" t="s">
        <v>1069</v>
      </c>
      <c r="C757" s="1" t="s">
        <v>1070</v>
      </c>
      <c r="D757" s="1" t="b">
        <v>1</v>
      </c>
      <c r="E757" s="1" t="b">
        <v>0</v>
      </c>
      <c r="F757" s="1">
        <v>16.586538461538499</v>
      </c>
      <c r="G757" s="1">
        <v>7</v>
      </c>
      <c r="H757" s="1">
        <v>7</v>
      </c>
      <c r="I757" s="1">
        <v>7</v>
      </c>
      <c r="J757" s="2">
        <v>15552630.078125</v>
      </c>
      <c r="K757" s="4">
        <f t="shared" si="33"/>
        <v>7.1918038423552098</v>
      </c>
      <c r="L757" s="6">
        <v>15.86</v>
      </c>
      <c r="M757" s="25" t="s">
        <v>5303</v>
      </c>
      <c r="N757" s="32" t="str">
        <f t="shared" si="34"/>
        <v/>
      </c>
      <c r="O757" s="36" t="str">
        <f t="shared" si="35"/>
        <v/>
      </c>
    </row>
    <row r="758" spans="1:15" x14ac:dyDescent="0.35">
      <c r="A758" s="5" t="s">
        <v>11</v>
      </c>
      <c r="B758" s="1" t="s">
        <v>2281</v>
      </c>
      <c r="C758" s="1" t="s">
        <v>2282</v>
      </c>
      <c r="D758" s="1" t="b">
        <v>0</v>
      </c>
      <c r="E758" s="1" t="b">
        <v>1</v>
      </c>
      <c r="F758" s="1">
        <v>20.353982300885001</v>
      </c>
      <c r="G758" s="1">
        <v>2</v>
      </c>
      <c r="H758" s="1">
        <v>2</v>
      </c>
      <c r="I758" s="1">
        <v>2</v>
      </c>
      <c r="J758" s="2">
        <v>15549329.875</v>
      </c>
      <c r="K758" s="4">
        <f t="shared" si="33"/>
        <v>7.1917116771017069</v>
      </c>
      <c r="L758" s="6">
        <v>6.07</v>
      </c>
      <c r="M758" s="25" t="s">
        <v>5304</v>
      </c>
      <c r="N758" s="32" t="str">
        <f t="shared" si="34"/>
        <v/>
      </c>
      <c r="O758" s="36" t="str">
        <f t="shared" si="35"/>
        <v/>
      </c>
    </row>
    <row r="759" spans="1:15" x14ac:dyDescent="0.35">
      <c r="A759" s="5" t="s">
        <v>11</v>
      </c>
      <c r="B759" s="1" t="s">
        <v>3287</v>
      </c>
      <c r="C759" s="1" t="s">
        <v>3288</v>
      </c>
      <c r="D759" s="1" t="b">
        <v>0</v>
      </c>
      <c r="E759" s="1" t="b">
        <v>1</v>
      </c>
      <c r="F759" s="1">
        <v>11.320754716981099</v>
      </c>
      <c r="G759" s="1">
        <v>1</v>
      </c>
      <c r="H759" s="1">
        <v>1</v>
      </c>
      <c r="I759" s="1">
        <v>1</v>
      </c>
      <c r="J759" s="2">
        <v>15463656.4375</v>
      </c>
      <c r="K759" s="4">
        <f t="shared" si="33"/>
        <v>7.1893121922261711</v>
      </c>
      <c r="L759" s="6">
        <v>2.64</v>
      </c>
      <c r="M759" s="25" t="s">
        <v>5305</v>
      </c>
      <c r="N759" s="32" t="str">
        <f t="shared" si="34"/>
        <v/>
      </c>
      <c r="O759" s="36" t="str">
        <f t="shared" si="35"/>
        <v/>
      </c>
    </row>
    <row r="760" spans="1:15" x14ac:dyDescent="0.35">
      <c r="A760" s="5" t="s">
        <v>11</v>
      </c>
      <c r="B760" s="1" t="s">
        <v>1465</v>
      </c>
      <c r="C760" s="1" t="s">
        <v>1466</v>
      </c>
      <c r="D760" s="1" t="b">
        <v>0</v>
      </c>
      <c r="E760" s="1" t="b">
        <v>1</v>
      </c>
      <c r="F760" s="1">
        <v>25.573770491803302</v>
      </c>
      <c r="G760" s="1">
        <v>6</v>
      </c>
      <c r="H760" s="1">
        <v>7</v>
      </c>
      <c r="I760" s="1">
        <v>6</v>
      </c>
      <c r="J760" s="2">
        <v>15347745.8020833</v>
      </c>
      <c r="K760" s="4">
        <f t="shared" si="33"/>
        <v>7.1860445975586753</v>
      </c>
      <c r="L760" s="6">
        <v>15.87</v>
      </c>
      <c r="M760" s="25" t="s">
        <v>5306</v>
      </c>
      <c r="N760" s="32" t="str">
        <f t="shared" si="34"/>
        <v/>
      </c>
      <c r="O760" s="36" t="str">
        <f t="shared" si="35"/>
        <v/>
      </c>
    </row>
    <row r="761" spans="1:15" x14ac:dyDescent="0.35">
      <c r="A761" s="5" t="s">
        <v>11</v>
      </c>
      <c r="B761" s="1" t="s">
        <v>1543</v>
      </c>
      <c r="C761" s="1" t="s">
        <v>1544</v>
      </c>
      <c r="D761" s="1" t="b">
        <v>0</v>
      </c>
      <c r="E761" s="1" t="b">
        <v>1</v>
      </c>
      <c r="F761" s="1">
        <v>11.5853658536585</v>
      </c>
      <c r="G761" s="1">
        <v>5</v>
      </c>
      <c r="H761" s="1">
        <v>6</v>
      </c>
      <c r="I761" s="1">
        <v>5</v>
      </c>
      <c r="J761" s="2">
        <v>15333560.96875</v>
      </c>
      <c r="K761" s="4">
        <f t="shared" si="33"/>
        <v>7.1856430243578799</v>
      </c>
      <c r="L761" s="6">
        <v>15.59</v>
      </c>
      <c r="M761" s="25" t="s">
        <v>5307</v>
      </c>
      <c r="N761" s="32" t="str">
        <f t="shared" si="34"/>
        <v/>
      </c>
      <c r="O761" s="36" t="str">
        <f t="shared" si="35"/>
        <v/>
      </c>
    </row>
    <row r="762" spans="1:15" x14ac:dyDescent="0.35">
      <c r="A762" s="5" t="s">
        <v>11</v>
      </c>
      <c r="B762" s="1" t="s">
        <v>1129</v>
      </c>
      <c r="C762" s="1" t="s">
        <v>1130</v>
      </c>
      <c r="D762" s="1" t="b">
        <v>0</v>
      </c>
      <c r="E762" s="1" t="b">
        <v>1</v>
      </c>
      <c r="F762" s="1">
        <v>27.621483375959102</v>
      </c>
      <c r="G762" s="1">
        <v>8</v>
      </c>
      <c r="H762" s="1">
        <v>9</v>
      </c>
      <c r="I762" s="1">
        <v>8</v>
      </c>
      <c r="J762" s="2">
        <v>15328585.9375</v>
      </c>
      <c r="K762" s="4">
        <f t="shared" si="33"/>
        <v>7.1855020930235716</v>
      </c>
      <c r="L762" s="6">
        <v>18.87</v>
      </c>
      <c r="M762" s="25" t="s">
        <v>5308</v>
      </c>
      <c r="N762" s="32" t="str">
        <f t="shared" si="34"/>
        <v/>
      </c>
      <c r="O762" s="36" t="str">
        <f t="shared" si="35"/>
        <v/>
      </c>
    </row>
    <row r="763" spans="1:15" x14ac:dyDescent="0.35">
      <c r="A763" s="5" t="s">
        <v>11</v>
      </c>
      <c r="B763" s="1" t="s">
        <v>1401</v>
      </c>
      <c r="C763" s="1" t="s">
        <v>1402</v>
      </c>
      <c r="D763" s="1" t="b">
        <v>0</v>
      </c>
      <c r="E763" s="1" t="b">
        <v>1</v>
      </c>
      <c r="F763" s="1">
        <v>29</v>
      </c>
      <c r="G763" s="1">
        <v>8</v>
      </c>
      <c r="H763" s="1">
        <v>10</v>
      </c>
      <c r="I763" s="1">
        <v>8</v>
      </c>
      <c r="J763" s="2">
        <v>15281675.958984399</v>
      </c>
      <c r="K763" s="4">
        <f t="shared" si="33"/>
        <v>7.184170986427155</v>
      </c>
      <c r="L763" s="6">
        <v>15.9</v>
      </c>
      <c r="M763" s="25" t="s">
        <v>5309</v>
      </c>
      <c r="N763" s="32" t="str">
        <f t="shared" si="34"/>
        <v/>
      </c>
      <c r="O763" s="36" t="str">
        <f t="shared" si="35"/>
        <v/>
      </c>
    </row>
    <row r="764" spans="1:15" x14ac:dyDescent="0.35">
      <c r="A764" s="5" t="s">
        <v>11</v>
      </c>
      <c r="B764" s="1" t="s">
        <v>1341</v>
      </c>
      <c r="C764" s="1" t="s">
        <v>1342</v>
      </c>
      <c r="D764" s="1" t="b">
        <v>0</v>
      </c>
      <c r="E764" s="1" t="b">
        <v>1</v>
      </c>
      <c r="F764" s="1">
        <v>16.129032258064498</v>
      </c>
      <c r="G764" s="1">
        <v>6</v>
      </c>
      <c r="H764" s="1">
        <v>7</v>
      </c>
      <c r="I764" s="1">
        <v>6</v>
      </c>
      <c r="J764" s="2">
        <v>15275961.8671875</v>
      </c>
      <c r="K764" s="4">
        <f t="shared" si="33"/>
        <v>7.1840085655895534</v>
      </c>
      <c r="L764" s="6">
        <v>13.41</v>
      </c>
      <c r="M764" s="25" t="s">
        <v>5310</v>
      </c>
      <c r="N764" s="32" t="str">
        <f t="shared" si="34"/>
        <v/>
      </c>
      <c r="O764" s="36" t="str">
        <f t="shared" si="35"/>
        <v/>
      </c>
    </row>
    <row r="765" spans="1:15" x14ac:dyDescent="0.35">
      <c r="A765" s="5" t="s">
        <v>11</v>
      </c>
      <c r="B765" s="1" t="s">
        <v>2525</v>
      </c>
      <c r="C765" s="1" t="s">
        <v>2526</v>
      </c>
      <c r="D765" s="1" t="b">
        <v>0</v>
      </c>
      <c r="E765" s="1" t="b">
        <v>1</v>
      </c>
      <c r="F765" s="1">
        <v>36.585365853658502</v>
      </c>
      <c r="G765" s="1">
        <v>3</v>
      </c>
      <c r="H765" s="1">
        <v>3</v>
      </c>
      <c r="I765" s="1">
        <v>3</v>
      </c>
      <c r="J765" s="2">
        <v>15260580.609375</v>
      </c>
      <c r="K765" s="4">
        <f t="shared" si="33"/>
        <v>7.1835710572525988</v>
      </c>
      <c r="L765" s="6">
        <v>4.4800000000000004</v>
      </c>
      <c r="M765" s="25" t="s">
        <v>5311</v>
      </c>
      <c r="N765" s="32" t="str">
        <f t="shared" si="34"/>
        <v/>
      </c>
      <c r="O765" s="36" t="str">
        <f t="shared" si="35"/>
        <v/>
      </c>
    </row>
    <row r="766" spans="1:15" x14ac:dyDescent="0.35">
      <c r="A766" s="5" t="s">
        <v>11</v>
      </c>
      <c r="B766" s="1" t="s">
        <v>1455</v>
      </c>
      <c r="C766" s="1" t="s">
        <v>1456</v>
      </c>
      <c r="D766" s="1" t="b">
        <v>0</v>
      </c>
      <c r="E766" s="1" t="b">
        <v>1</v>
      </c>
      <c r="F766" s="1">
        <v>21.791044776119399</v>
      </c>
      <c r="G766" s="1">
        <v>5</v>
      </c>
      <c r="H766" s="1">
        <v>5</v>
      </c>
      <c r="I766" s="1">
        <v>5</v>
      </c>
      <c r="J766" s="2">
        <v>15246980.5625</v>
      </c>
      <c r="K766" s="4">
        <f t="shared" si="33"/>
        <v>7.1831838466414704</v>
      </c>
      <c r="L766" s="6">
        <v>12.64</v>
      </c>
      <c r="M766" s="25" t="s">
        <v>5312</v>
      </c>
      <c r="N766" s="32" t="str">
        <f t="shared" si="34"/>
        <v/>
      </c>
      <c r="O766" s="36" t="str">
        <f t="shared" si="35"/>
        <v/>
      </c>
    </row>
    <row r="767" spans="1:15" x14ac:dyDescent="0.35">
      <c r="A767" s="5" t="s">
        <v>11</v>
      </c>
      <c r="B767" s="1" t="s">
        <v>856</v>
      </c>
      <c r="C767" s="1" t="s">
        <v>857</v>
      </c>
      <c r="D767" s="1" t="b">
        <v>0</v>
      </c>
      <c r="E767" s="1" t="b">
        <v>1</v>
      </c>
      <c r="F767" s="1">
        <v>22.2011385199241</v>
      </c>
      <c r="G767" s="1">
        <v>9</v>
      </c>
      <c r="H767" s="1">
        <v>10</v>
      </c>
      <c r="I767" s="1">
        <v>7</v>
      </c>
      <c r="J767" s="2">
        <v>15185033.640625</v>
      </c>
      <c r="K767" s="4">
        <f t="shared" si="33"/>
        <v>7.1814157583828067</v>
      </c>
      <c r="L767" s="6">
        <v>25.08</v>
      </c>
      <c r="M767" s="25" t="s">
        <v>5314</v>
      </c>
      <c r="N767" s="32" t="str">
        <f t="shared" si="34"/>
        <v/>
      </c>
      <c r="O767" s="36" t="str">
        <f t="shared" si="35"/>
        <v/>
      </c>
    </row>
    <row r="768" spans="1:15" x14ac:dyDescent="0.35">
      <c r="A768" s="5" t="s">
        <v>11</v>
      </c>
      <c r="B768" s="1" t="s">
        <v>658</v>
      </c>
      <c r="C768" s="1" t="s">
        <v>659</v>
      </c>
      <c r="D768" s="1" t="b">
        <v>0</v>
      </c>
      <c r="E768" s="1" t="b">
        <v>1</v>
      </c>
      <c r="F768" s="1">
        <v>19.7080291970803</v>
      </c>
      <c r="G768" s="1">
        <v>10</v>
      </c>
      <c r="H768" s="1">
        <v>12</v>
      </c>
      <c r="I768" s="1">
        <v>10</v>
      </c>
      <c r="J768" s="2">
        <v>15177617.2916667</v>
      </c>
      <c r="K768" s="4">
        <f t="shared" si="33"/>
        <v>7.1812035977582491</v>
      </c>
      <c r="L768" s="6">
        <v>26.55</v>
      </c>
      <c r="M768" s="25" t="s">
        <v>5315</v>
      </c>
      <c r="N768" s="32" t="str">
        <f t="shared" si="34"/>
        <v/>
      </c>
      <c r="O768" s="36" t="str">
        <f t="shared" si="35"/>
        <v/>
      </c>
    </row>
    <row r="769" spans="1:15" x14ac:dyDescent="0.35">
      <c r="A769" s="5" t="s">
        <v>11</v>
      </c>
      <c r="B769" s="1" t="s">
        <v>684</v>
      </c>
      <c r="C769" s="1" t="s">
        <v>685</v>
      </c>
      <c r="D769" s="1" t="b">
        <v>0</v>
      </c>
      <c r="E769" s="1" t="b">
        <v>1</v>
      </c>
      <c r="F769" s="1">
        <v>18.476499189627202</v>
      </c>
      <c r="G769" s="1">
        <v>10</v>
      </c>
      <c r="H769" s="1">
        <v>13</v>
      </c>
      <c r="I769" s="1">
        <v>10</v>
      </c>
      <c r="J769" s="2">
        <v>15105401.4791667</v>
      </c>
      <c r="K769" s="4">
        <f t="shared" si="33"/>
        <v>7.1791322726658731</v>
      </c>
      <c r="L769" s="6">
        <v>31.95</v>
      </c>
      <c r="M769" s="25" t="s">
        <v>5316</v>
      </c>
      <c r="N769" s="32" t="str">
        <f t="shared" si="34"/>
        <v/>
      </c>
      <c r="O769" s="36" t="str">
        <f t="shared" si="35"/>
        <v/>
      </c>
    </row>
    <row r="770" spans="1:15" x14ac:dyDescent="0.35">
      <c r="A770" s="5" t="s">
        <v>11</v>
      </c>
      <c r="B770" s="1" t="s">
        <v>2715</v>
      </c>
      <c r="C770" s="1" t="s">
        <v>2716</v>
      </c>
      <c r="D770" s="1" t="b">
        <v>0</v>
      </c>
      <c r="E770" s="1" t="b">
        <v>1</v>
      </c>
      <c r="F770" s="1">
        <v>21.739130434782599</v>
      </c>
      <c r="G770" s="1">
        <v>3</v>
      </c>
      <c r="H770" s="1">
        <v>3</v>
      </c>
      <c r="I770" s="1">
        <v>3</v>
      </c>
      <c r="J770" s="2">
        <v>15078439.890625</v>
      </c>
      <c r="K770" s="4">
        <f t="shared" si="33"/>
        <v>7.1783564090441567</v>
      </c>
      <c r="L770" s="6">
        <v>7.14</v>
      </c>
      <c r="M770" s="25" t="s">
        <v>5317</v>
      </c>
      <c r="N770" s="32" t="str">
        <f t="shared" si="34"/>
        <v/>
      </c>
      <c r="O770" s="36" t="str">
        <f t="shared" si="35"/>
        <v/>
      </c>
    </row>
    <row r="771" spans="1:15" x14ac:dyDescent="0.35">
      <c r="A771" s="5" t="s">
        <v>11</v>
      </c>
      <c r="B771" s="1" t="s">
        <v>1995</v>
      </c>
      <c r="C771" s="1" t="s">
        <v>1996</v>
      </c>
      <c r="D771" s="1" t="b">
        <v>0</v>
      </c>
      <c r="E771" s="1" t="b">
        <v>1</v>
      </c>
      <c r="F771" s="1">
        <v>14.8541114058355</v>
      </c>
      <c r="G771" s="1">
        <v>4</v>
      </c>
      <c r="H771" s="1">
        <v>4</v>
      </c>
      <c r="I771" s="1">
        <v>4</v>
      </c>
      <c r="J771" s="2">
        <v>15049641.3359375</v>
      </c>
      <c r="K771" s="4">
        <f t="shared" si="33"/>
        <v>7.1775261499179477</v>
      </c>
      <c r="L771" s="6">
        <v>10.97</v>
      </c>
      <c r="M771" s="25" t="s">
        <v>5318</v>
      </c>
      <c r="N771" s="32" t="str">
        <f t="shared" si="34"/>
        <v/>
      </c>
      <c r="O771" s="36" t="str">
        <f t="shared" si="35"/>
        <v/>
      </c>
    </row>
    <row r="772" spans="1:15" x14ac:dyDescent="0.35">
      <c r="A772" s="5" t="s">
        <v>11</v>
      </c>
      <c r="B772" s="1" t="s">
        <v>1337</v>
      </c>
      <c r="C772" s="1" t="s">
        <v>1338</v>
      </c>
      <c r="D772" s="1" t="b">
        <v>0</v>
      </c>
      <c r="E772" s="1" t="b">
        <v>1</v>
      </c>
      <c r="F772" s="1">
        <v>40.074906367041201</v>
      </c>
      <c r="G772" s="1">
        <v>7</v>
      </c>
      <c r="H772" s="1">
        <v>11</v>
      </c>
      <c r="I772" s="1">
        <v>3</v>
      </c>
      <c r="J772" s="2">
        <v>14992971.359375</v>
      </c>
      <c r="K772" s="4">
        <f t="shared" ref="K772:K835" si="36">IF(ISNUMBER(J772),LOG(J772,10),"0")</f>
        <v>7.1758877113739246</v>
      </c>
      <c r="L772" s="6">
        <v>23.45</v>
      </c>
      <c r="M772" s="25" t="s">
        <v>5319</v>
      </c>
      <c r="N772" s="32" t="str">
        <f t="shared" ref="N772:N835" si="37">IF(ISERROR(MID(M772,SEARCH($R$3,M772)-40,80)),"",MID(M772,SEARCH($R$3,M772)-40,80))</f>
        <v/>
      </c>
      <c r="O772" s="36" t="str">
        <f t="shared" si="35"/>
        <v/>
      </c>
    </row>
    <row r="773" spans="1:15" x14ac:dyDescent="0.35">
      <c r="A773" s="5" t="s">
        <v>11</v>
      </c>
      <c r="B773" s="1" t="s">
        <v>2645</v>
      </c>
      <c r="C773" s="1" t="s">
        <v>2646</v>
      </c>
      <c r="D773" s="1" t="b">
        <v>0</v>
      </c>
      <c r="E773" s="1" t="b">
        <v>1</v>
      </c>
      <c r="F773" s="1">
        <v>16.931216931216898</v>
      </c>
      <c r="G773" s="1">
        <v>3</v>
      </c>
      <c r="H773" s="1">
        <v>4</v>
      </c>
      <c r="I773" s="1">
        <v>3</v>
      </c>
      <c r="J773" s="2">
        <v>14959112.6354167</v>
      </c>
      <c r="K773" s="4">
        <f t="shared" si="36"/>
        <v>7.1749058322335282</v>
      </c>
      <c r="L773" s="6">
        <v>6.17</v>
      </c>
      <c r="M773" s="25" t="s">
        <v>5320</v>
      </c>
      <c r="N773" s="32" t="str">
        <f t="shared" si="37"/>
        <v/>
      </c>
      <c r="O773" s="36" t="str">
        <f t="shared" ref="O773:O836" si="38">IF(ISERROR(MID(M773,SEARCH($R$4,M773)-40,80)),"",MID(M773,SEARCH($R$4,M773)-40,80))</f>
        <v/>
      </c>
    </row>
    <row r="774" spans="1:15" x14ac:dyDescent="0.35">
      <c r="A774" s="5" t="s">
        <v>11</v>
      </c>
      <c r="B774" s="1" t="s">
        <v>690</v>
      </c>
      <c r="C774" s="1" t="s">
        <v>691</v>
      </c>
      <c r="D774" s="1" t="b">
        <v>0</v>
      </c>
      <c r="E774" s="1" t="b">
        <v>1</v>
      </c>
      <c r="F774" s="1">
        <v>20.4161248374512</v>
      </c>
      <c r="G774" s="1">
        <v>9</v>
      </c>
      <c r="H774" s="1">
        <v>10</v>
      </c>
      <c r="I774" s="1">
        <v>9</v>
      </c>
      <c r="J774" s="2">
        <v>14958684.2473958</v>
      </c>
      <c r="K774" s="4">
        <f t="shared" si="36"/>
        <v>7.1748933950507823</v>
      </c>
      <c r="L774" s="6">
        <v>23.47</v>
      </c>
      <c r="M774" s="25" t="s">
        <v>5321</v>
      </c>
      <c r="N774" s="32" t="str">
        <f t="shared" si="37"/>
        <v/>
      </c>
      <c r="O774" s="36" t="str">
        <f t="shared" si="38"/>
        <v/>
      </c>
    </row>
    <row r="775" spans="1:15" x14ac:dyDescent="0.35">
      <c r="A775" s="5" t="s">
        <v>11</v>
      </c>
      <c r="B775" s="1" t="s">
        <v>2319</v>
      </c>
      <c r="C775" s="1" t="s">
        <v>2320</v>
      </c>
      <c r="D775" s="1" t="b">
        <v>0</v>
      </c>
      <c r="E775" s="1" t="b">
        <v>1</v>
      </c>
      <c r="F775" s="1">
        <v>13.1086142322097</v>
      </c>
      <c r="G775" s="1">
        <v>3</v>
      </c>
      <c r="H775" s="1">
        <v>4</v>
      </c>
      <c r="I775" s="1">
        <v>2</v>
      </c>
      <c r="J775" s="2">
        <v>14905408.9765625</v>
      </c>
      <c r="K775" s="4">
        <f t="shared" si="36"/>
        <v>7.1733438967609713</v>
      </c>
      <c r="L775" s="6">
        <v>8.1</v>
      </c>
      <c r="M775" s="25" t="s">
        <v>5324</v>
      </c>
      <c r="N775" s="32" t="str">
        <f t="shared" si="37"/>
        <v/>
      </c>
      <c r="O775" s="36" t="str">
        <f t="shared" si="38"/>
        <v/>
      </c>
    </row>
    <row r="776" spans="1:15" x14ac:dyDescent="0.35">
      <c r="A776" s="5" t="s">
        <v>11</v>
      </c>
      <c r="B776" s="1" t="s">
        <v>1693</v>
      </c>
      <c r="C776" s="1" t="s">
        <v>1694</v>
      </c>
      <c r="D776" s="1" t="b">
        <v>0</v>
      </c>
      <c r="E776" s="1" t="b">
        <v>1</v>
      </c>
      <c r="F776" s="1">
        <v>13.418530351437701</v>
      </c>
      <c r="G776" s="1">
        <v>3</v>
      </c>
      <c r="H776" s="1">
        <v>4</v>
      </c>
      <c r="I776" s="1">
        <v>3</v>
      </c>
      <c r="J776" s="2">
        <v>14903136.373046899</v>
      </c>
      <c r="K776" s="4">
        <f t="shared" si="36"/>
        <v>7.1732776755377143</v>
      </c>
      <c r="L776" s="6">
        <v>13.32</v>
      </c>
      <c r="M776" s="25" t="s">
        <v>5325</v>
      </c>
      <c r="N776" s="32" t="str">
        <f t="shared" si="37"/>
        <v/>
      </c>
      <c r="O776" s="36" t="str">
        <f t="shared" si="38"/>
        <v/>
      </c>
    </row>
    <row r="777" spans="1:15" x14ac:dyDescent="0.35">
      <c r="A777" s="5" t="s">
        <v>11</v>
      </c>
      <c r="B777" s="1" t="s">
        <v>558</v>
      </c>
      <c r="C777" s="1" t="s">
        <v>559</v>
      </c>
      <c r="D777" s="1" t="b">
        <v>0</v>
      </c>
      <c r="E777" s="1" t="b">
        <v>1</v>
      </c>
      <c r="F777" s="1">
        <v>12.5650557620818</v>
      </c>
      <c r="G777" s="1">
        <v>15</v>
      </c>
      <c r="H777" s="1">
        <v>15</v>
      </c>
      <c r="I777" s="1">
        <v>14</v>
      </c>
      <c r="J777" s="2">
        <v>14861305.4973958</v>
      </c>
      <c r="K777" s="4">
        <f t="shared" si="36"/>
        <v>7.1720569618748611</v>
      </c>
      <c r="L777" s="6">
        <v>32.04</v>
      </c>
      <c r="M777" s="25" t="s">
        <v>5326</v>
      </c>
      <c r="N777" s="32" t="str">
        <f t="shared" si="37"/>
        <v/>
      </c>
      <c r="O777" s="36" t="str">
        <f t="shared" si="38"/>
        <v/>
      </c>
    </row>
    <row r="778" spans="1:15" x14ac:dyDescent="0.35">
      <c r="A778" s="5" t="s">
        <v>11</v>
      </c>
      <c r="B778" s="1" t="s">
        <v>1479</v>
      </c>
      <c r="C778" s="1" t="s">
        <v>1480</v>
      </c>
      <c r="D778" s="1" t="b">
        <v>0</v>
      </c>
      <c r="E778" s="1" t="b">
        <v>1</v>
      </c>
      <c r="F778" s="1">
        <v>22.9681978798587</v>
      </c>
      <c r="G778" s="1">
        <v>6</v>
      </c>
      <c r="H778" s="1">
        <v>6</v>
      </c>
      <c r="I778" s="1">
        <v>6</v>
      </c>
      <c r="J778" s="2">
        <v>14861091.125</v>
      </c>
      <c r="K778" s="4">
        <f t="shared" si="36"/>
        <v>7.172050697188352</v>
      </c>
      <c r="L778" s="6">
        <v>9.68</v>
      </c>
      <c r="M778" s="25" t="s">
        <v>5327</v>
      </c>
      <c r="N778" s="32" t="str">
        <f t="shared" si="37"/>
        <v/>
      </c>
      <c r="O778" s="36" t="str">
        <f t="shared" si="38"/>
        <v/>
      </c>
    </row>
    <row r="779" spans="1:15" x14ac:dyDescent="0.35">
      <c r="A779" s="5" t="s">
        <v>11</v>
      </c>
      <c r="B779" s="1" t="s">
        <v>2457</v>
      </c>
      <c r="C779" s="1" t="s">
        <v>2458</v>
      </c>
      <c r="D779" s="1" t="b">
        <v>0</v>
      </c>
      <c r="E779" s="1" t="b">
        <v>1</v>
      </c>
      <c r="F779" s="1">
        <v>13.765182186234799</v>
      </c>
      <c r="G779" s="1">
        <v>3</v>
      </c>
      <c r="H779" s="1">
        <v>3</v>
      </c>
      <c r="I779" s="1">
        <v>3</v>
      </c>
      <c r="J779" s="2">
        <v>14857123.2734375</v>
      </c>
      <c r="K779" s="4">
        <f t="shared" si="36"/>
        <v>7.1719347268258176</v>
      </c>
      <c r="L779" s="6">
        <v>7.1</v>
      </c>
      <c r="M779" s="25" t="s">
        <v>5328</v>
      </c>
      <c r="N779" s="32" t="str">
        <f t="shared" si="37"/>
        <v/>
      </c>
      <c r="O779" s="36" t="str">
        <f t="shared" si="38"/>
        <v/>
      </c>
    </row>
    <row r="780" spans="1:15" x14ac:dyDescent="0.35">
      <c r="A780" s="5" t="s">
        <v>11</v>
      </c>
      <c r="B780" s="1" t="s">
        <v>3249</v>
      </c>
      <c r="C780" s="1" t="s">
        <v>3250</v>
      </c>
      <c r="D780" s="1" t="b">
        <v>0</v>
      </c>
      <c r="E780" s="1" t="b">
        <v>1</v>
      </c>
      <c r="F780" s="1">
        <v>4.4354838709677402</v>
      </c>
      <c r="G780" s="1">
        <v>1</v>
      </c>
      <c r="H780" s="1">
        <v>1</v>
      </c>
      <c r="I780" s="1">
        <v>1</v>
      </c>
      <c r="J780" s="2">
        <v>14719290.375</v>
      </c>
      <c r="K780" s="4">
        <f t="shared" si="36"/>
        <v>7.1678868729328302</v>
      </c>
      <c r="L780" s="6">
        <v>2.57</v>
      </c>
      <c r="M780" s="25" t="s">
        <v>5329</v>
      </c>
      <c r="N780" s="32" t="str">
        <f t="shared" si="37"/>
        <v/>
      </c>
      <c r="O780" s="36" t="str">
        <f t="shared" si="38"/>
        <v/>
      </c>
    </row>
    <row r="781" spans="1:15" x14ac:dyDescent="0.35">
      <c r="A781" s="5" t="s">
        <v>11</v>
      </c>
      <c r="B781" s="1" t="s">
        <v>2187</v>
      </c>
      <c r="C781" s="1" t="s">
        <v>2188</v>
      </c>
      <c r="D781" s="1" t="b">
        <v>0</v>
      </c>
      <c r="E781" s="1" t="b">
        <v>1</v>
      </c>
      <c r="F781" s="1">
        <v>10.457516339869301</v>
      </c>
      <c r="G781" s="1">
        <v>3</v>
      </c>
      <c r="H781" s="1">
        <v>3</v>
      </c>
      <c r="I781" s="1">
        <v>3</v>
      </c>
      <c r="J781" s="2">
        <v>14694385.1796875</v>
      </c>
      <c r="K781" s="4">
        <f t="shared" si="36"/>
        <v>7.1671514196937629</v>
      </c>
      <c r="L781" s="6">
        <v>6.99</v>
      </c>
      <c r="M781" s="25" t="s">
        <v>5330</v>
      </c>
      <c r="N781" s="32" t="str">
        <f t="shared" si="37"/>
        <v/>
      </c>
      <c r="O781" s="36" t="str">
        <f t="shared" si="38"/>
        <v/>
      </c>
    </row>
    <row r="782" spans="1:15" x14ac:dyDescent="0.35">
      <c r="A782" s="5" t="s">
        <v>11</v>
      </c>
      <c r="B782" s="1" t="s">
        <v>4012</v>
      </c>
      <c r="C782" s="1" t="s">
        <v>4013</v>
      </c>
      <c r="D782" s="1" t="b">
        <v>0</v>
      </c>
      <c r="E782" s="1" t="b">
        <v>1</v>
      </c>
      <c r="F782" s="1">
        <v>2.2708840227088398</v>
      </c>
      <c r="G782" s="1">
        <v>2</v>
      </c>
      <c r="H782" s="1">
        <v>2</v>
      </c>
      <c r="I782" s="1">
        <v>2</v>
      </c>
      <c r="J782" s="2">
        <v>14687978.53125</v>
      </c>
      <c r="K782" s="4">
        <f t="shared" si="36"/>
        <v>7.1669620290691434</v>
      </c>
      <c r="L782" s="6">
        <v>4.6399999999999997</v>
      </c>
      <c r="M782" s="25" t="s">
        <v>5331</v>
      </c>
      <c r="N782" s="32" t="str">
        <f t="shared" si="37"/>
        <v/>
      </c>
      <c r="O782" s="36" t="str">
        <f t="shared" si="38"/>
        <v/>
      </c>
    </row>
    <row r="783" spans="1:15" x14ac:dyDescent="0.35">
      <c r="A783" s="5" t="s">
        <v>11</v>
      </c>
      <c r="B783" s="1" t="s">
        <v>680</v>
      </c>
      <c r="C783" s="1" t="s">
        <v>681</v>
      </c>
      <c r="D783" s="1" t="b">
        <v>0</v>
      </c>
      <c r="E783" s="1" t="b">
        <v>1</v>
      </c>
      <c r="F783" s="1">
        <v>19.958419958419999</v>
      </c>
      <c r="G783" s="1">
        <v>7</v>
      </c>
      <c r="H783" s="1">
        <v>9</v>
      </c>
      <c r="I783" s="1">
        <v>7</v>
      </c>
      <c r="J783" s="2">
        <v>14679494.2395833</v>
      </c>
      <c r="K783" s="4">
        <f t="shared" si="36"/>
        <v>7.1667110928592104</v>
      </c>
      <c r="L783" s="6">
        <v>27.18</v>
      </c>
      <c r="M783" s="25" t="s">
        <v>5332</v>
      </c>
      <c r="N783" s="32" t="str">
        <f t="shared" si="37"/>
        <v/>
      </c>
      <c r="O783" s="36" t="str">
        <f t="shared" si="38"/>
        <v/>
      </c>
    </row>
    <row r="784" spans="1:15" x14ac:dyDescent="0.35">
      <c r="A784" s="5" t="s">
        <v>11</v>
      </c>
      <c r="B784" s="1" t="s">
        <v>2079</v>
      </c>
      <c r="C784" s="1" t="s">
        <v>2080</v>
      </c>
      <c r="D784" s="1" t="b">
        <v>0</v>
      </c>
      <c r="E784" s="1" t="b">
        <v>1</v>
      </c>
      <c r="F784" s="1">
        <v>23.030303030302999</v>
      </c>
      <c r="G784" s="1">
        <v>3</v>
      </c>
      <c r="H784" s="1">
        <v>4</v>
      </c>
      <c r="I784" s="1">
        <v>3</v>
      </c>
      <c r="J784" s="2">
        <v>14665979.40625</v>
      </c>
      <c r="K784" s="4">
        <f t="shared" si="36"/>
        <v>7.1663110708301705</v>
      </c>
      <c r="L784" s="6">
        <v>10.130000000000001</v>
      </c>
      <c r="M784" s="25" t="s">
        <v>5333</v>
      </c>
      <c r="N784" s="32" t="str">
        <f t="shared" si="37"/>
        <v/>
      </c>
      <c r="O784" s="36" t="str">
        <f t="shared" si="38"/>
        <v/>
      </c>
    </row>
    <row r="785" spans="1:15" x14ac:dyDescent="0.35">
      <c r="A785" s="5" t="s">
        <v>11</v>
      </c>
      <c r="B785" s="1" t="s">
        <v>2467</v>
      </c>
      <c r="C785" s="1" t="s">
        <v>2468</v>
      </c>
      <c r="D785" s="1" t="b">
        <v>0</v>
      </c>
      <c r="E785" s="1" t="b">
        <v>1</v>
      </c>
      <c r="F785" s="1">
        <v>26.923076923076898</v>
      </c>
      <c r="G785" s="1">
        <v>3</v>
      </c>
      <c r="H785" s="1">
        <v>4</v>
      </c>
      <c r="I785" s="1">
        <v>3</v>
      </c>
      <c r="J785" s="2">
        <v>14626973.2708333</v>
      </c>
      <c r="K785" s="4">
        <f t="shared" si="36"/>
        <v>7.1651544677679304</v>
      </c>
      <c r="L785" s="6">
        <v>8.7799999999999994</v>
      </c>
      <c r="M785" s="25" t="s">
        <v>5335</v>
      </c>
      <c r="N785" s="32" t="str">
        <f t="shared" si="37"/>
        <v/>
      </c>
      <c r="O785" s="36" t="str">
        <f t="shared" si="38"/>
        <v/>
      </c>
    </row>
    <row r="786" spans="1:15" x14ac:dyDescent="0.35">
      <c r="A786" s="5" t="s">
        <v>11</v>
      </c>
      <c r="B786" s="1" t="s">
        <v>1611</v>
      </c>
      <c r="C786" s="1" t="s">
        <v>1612</v>
      </c>
      <c r="D786" s="1" t="b">
        <v>0</v>
      </c>
      <c r="E786" s="1" t="b">
        <v>1</v>
      </c>
      <c r="F786" s="1">
        <v>30.3571428571429</v>
      </c>
      <c r="G786" s="1">
        <v>5</v>
      </c>
      <c r="H786" s="1">
        <v>6</v>
      </c>
      <c r="I786" s="1">
        <v>5</v>
      </c>
      <c r="J786" s="2">
        <v>14618183.7382813</v>
      </c>
      <c r="K786" s="4">
        <f t="shared" si="36"/>
        <v>7.1648934162988214</v>
      </c>
      <c r="L786" s="6">
        <v>8.8800000000000008</v>
      </c>
      <c r="M786" s="25" t="s">
        <v>5336</v>
      </c>
      <c r="N786" s="32" t="str">
        <f t="shared" si="37"/>
        <v/>
      </c>
      <c r="O786" s="36" t="str">
        <f t="shared" si="38"/>
        <v/>
      </c>
    </row>
    <row r="787" spans="1:15" x14ac:dyDescent="0.35">
      <c r="A787" s="5" t="s">
        <v>11</v>
      </c>
      <c r="B787" s="1" t="s">
        <v>842</v>
      </c>
      <c r="C787" s="1" t="s">
        <v>843</v>
      </c>
      <c r="D787" s="1" t="b">
        <v>0</v>
      </c>
      <c r="E787" s="1" t="b">
        <v>1</v>
      </c>
      <c r="F787" s="1">
        <v>19.0045248868778</v>
      </c>
      <c r="G787" s="1">
        <v>8</v>
      </c>
      <c r="H787" s="1">
        <v>10</v>
      </c>
      <c r="I787" s="1">
        <v>8</v>
      </c>
      <c r="J787" s="2">
        <v>14567740.8854167</v>
      </c>
      <c r="K787" s="4">
        <f t="shared" si="36"/>
        <v>7.1633922081139847</v>
      </c>
      <c r="L787" s="6">
        <v>27.87</v>
      </c>
      <c r="M787" s="25" t="s">
        <v>5337</v>
      </c>
      <c r="N787" s="32" t="str">
        <f t="shared" si="37"/>
        <v/>
      </c>
      <c r="O787" s="36" t="str">
        <f t="shared" si="38"/>
        <v/>
      </c>
    </row>
    <row r="788" spans="1:15" x14ac:dyDescent="0.35">
      <c r="A788" s="5" t="s">
        <v>11</v>
      </c>
      <c r="B788" s="1" t="s">
        <v>810</v>
      </c>
      <c r="C788" s="1" t="s">
        <v>811</v>
      </c>
      <c r="D788" s="1" t="b">
        <v>0</v>
      </c>
      <c r="E788" s="1" t="b">
        <v>1</v>
      </c>
      <c r="F788" s="1">
        <v>18.736383442265801</v>
      </c>
      <c r="G788" s="1">
        <v>6</v>
      </c>
      <c r="H788" s="1">
        <v>7</v>
      </c>
      <c r="I788" s="1">
        <v>6</v>
      </c>
      <c r="J788" s="2">
        <v>14558975.3333333</v>
      </c>
      <c r="K788" s="4">
        <f t="shared" si="36"/>
        <v>7.1631308102284832</v>
      </c>
      <c r="L788" s="6">
        <v>21.59</v>
      </c>
      <c r="M788" s="25" t="s">
        <v>5338</v>
      </c>
      <c r="N788" s="32" t="str">
        <f t="shared" si="37"/>
        <v/>
      </c>
      <c r="O788" s="36" t="str">
        <f t="shared" si="38"/>
        <v/>
      </c>
    </row>
    <row r="789" spans="1:15" x14ac:dyDescent="0.35">
      <c r="A789" s="5" t="s">
        <v>11</v>
      </c>
      <c r="B789" s="1" t="s">
        <v>1707</v>
      </c>
      <c r="C789" s="1" t="s">
        <v>1708</v>
      </c>
      <c r="D789" s="1" t="b">
        <v>0</v>
      </c>
      <c r="E789" s="1" t="b">
        <v>1</v>
      </c>
      <c r="F789" s="1">
        <v>14.0394088669951</v>
      </c>
      <c r="G789" s="1">
        <v>5</v>
      </c>
      <c r="H789" s="1">
        <v>5</v>
      </c>
      <c r="I789" s="1">
        <v>4</v>
      </c>
      <c r="J789" s="2">
        <v>14470827.2552083</v>
      </c>
      <c r="K789" s="4">
        <f t="shared" si="36"/>
        <v>7.1604933591841791</v>
      </c>
      <c r="L789" s="6">
        <v>10.68</v>
      </c>
      <c r="M789" s="25" t="s">
        <v>5339</v>
      </c>
      <c r="N789" s="32" t="str">
        <f t="shared" si="37"/>
        <v/>
      </c>
      <c r="O789" s="36" t="str">
        <f t="shared" si="38"/>
        <v/>
      </c>
    </row>
    <row r="790" spans="1:15" x14ac:dyDescent="0.35">
      <c r="A790" s="5" t="s">
        <v>11</v>
      </c>
      <c r="B790" s="1" t="s">
        <v>710</v>
      </c>
      <c r="C790" s="1" t="s">
        <v>711</v>
      </c>
      <c r="D790" s="1" t="b">
        <v>0</v>
      </c>
      <c r="E790" s="1" t="b">
        <v>1</v>
      </c>
      <c r="F790" s="1">
        <v>17.235772357723601</v>
      </c>
      <c r="G790" s="1">
        <v>9</v>
      </c>
      <c r="H790" s="1">
        <v>11</v>
      </c>
      <c r="I790" s="1">
        <v>6</v>
      </c>
      <c r="J790" s="2">
        <v>14419928.0104167</v>
      </c>
      <c r="K790" s="4">
        <f t="shared" si="36"/>
        <v>7.1589630922310636</v>
      </c>
      <c r="L790" s="6">
        <v>23.41</v>
      </c>
      <c r="M790" s="25" t="s">
        <v>5340</v>
      </c>
      <c r="N790" s="32" t="str">
        <f t="shared" si="37"/>
        <v/>
      </c>
      <c r="O790" s="36" t="str">
        <f t="shared" si="38"/>
        <v/>
      </c>
    </row>
    <row r="791" spans="1:15" x14ac:dyDescent="0.35">
      <c r="A791" s="5" t="s">
        <v>11</v>
      </c>
      <c r="B791" s="1" t="s">
        <v>923</v>
      </c>
      <c r="C791" s="1" t="s">
        <v>924</v>
      </c>
      <c r="D791" s="1" t="b">
        <v>0</v>
      </c>
      <c r="E791" s="1" t="b">
        <v>1</v>
      </c>
      <c r="F791" s="1">
        <v>20.6128133704735</v>
      </c>
      <c r="G791" s="1">
        <v>7</v>
      </c>
      <c r="H791" s="1">
        <v>9</v>
      </c>
      <c r="I791" s="1">
        <v>7</v>
      </c>
      <c r="J791" s="2">
        <v>14414032.504882799</v>
      </c>
      <c r="K791" s="4">
        <f t="shared" si="36"/>
        <v>7.1587854970959297</v>
      </c>
      <c r="L791" s="6">
        <v>17.59</v>
      </c>
      <c r="M791" s="25" t="s">
        <v>5341</v>
      </c>
      <c r="N791" s="32" t="str">
        <f t="shared" si="37"/>
        <v/>
      </c>
      <c r="O791" s="36" t="str">
        <f t="shared" si="38"/>
        <v/>
      </c>
    </row>
    <row r="792" spans="1:15" x14ac:dyDescent="0.35">
      <c r="A792" s="5" t="s">
        <v>11</v>
      </c>
      <c r="B792" s="1" t="s">
        <v>814</v>
      </c>
      <c r="C792" s="1" t="s">
        <v>815</v>
      </c>
      <c r="D792" s="1" t="b">
        <v>0</v>
      </c>
      <c r="E792" s="1" t="b">
        <v>1</v>
      </c>
      <c r="F792" s="1">
        <v>18.656716417910399</v>
      </c>
      <c r="G792" s="1">
        <v>8</v>
      </c>
      <c r="H792" s="1">
        <v>10</v>
      </c>
      <c r="I792" s="1">
        <v>8</v>
      </c>
      <c r="J792" s="2">
        <v>14389573.7083333</v>
      </c>
      <c r="K792" s="4">
        <f t="shared" si="36"/>
        <v>7.1580479281366856</v>
      </c>
      <c r="L792" s="6">
        <v>25.5</v>
      </c>
      <c r="M792" s="25" t="s">
        <v>5342</v>
      </c>
      <c r="N792" s="32" t="str">
        <f t="shared" si="37"/>
        <v/>
      </c>
      <c r="O792" s="36" t="str">
        <f t="shared" si="38"/>
        <v/>
      </c>
    </row>
    <row r="793" spans="1:15" x14ac:dyDescent="0.35">
      <c r="A793" s="5" t="s">
        <v>11</v>
      </c>
      <c r="B793" s="1" t="s">
        <v>1619</v>
      </c>
      <c r="C793" s="1" t="s">
        <v>1620</v>
      </c>
      <c r="D793" s="1" t="b">
        <v>0</v>
      </c>
      <c r="E793" s="1" t="b">
        <v>1</v>
      </c>
      <c r="F793" s="1">
        <v>22.5296442687747</v>
      </c>
      <c r="G793" s="1">
        <v>5</v>
      </c>
      <c r="H793" s="1">
        <v>6</v>
      </c>
      <c r="I793" s="1">
        <v>1</v>
      </c>
      <c r="J793" s="2">
        <v>14361296.5</v>
      </c>
      <c r="K793" s="4">
        <f t="shared" si="36"/>
        <v>7.1571936486374161</v>
      </c>
      <c r="L793" s="6">
        <v>11.63</v>
      </c>
      <c r="M793" s="25" t="s">
        <v>5343</v>
      </c>
      <c r="N793" s="32" t="str">
        <f t="shared" si="37"/>
        <v/>
      </c>
      <c r="O793" s="36" t="str">
        <f t="shared" si="38"/>
        <v/>
      </c>
    </row>
    <row r="794" spans="1:15" x14ac:dyDescent="0.35">
      <c r="A794" s="5" t="s">
        <v>11</v>
      </c>
      <c r="B794" s="1" t="s">
        <v>2165</v>
      </c>
      <c r="C794" s="1" t="s">
        <v>2166</v>
      </c>
      <c r="D794" s="1" t="b">
        <v>0</v>
      </c>
      <c r="E794" s="1" t="b">
        <v>1</v>
      </c>
      <c r="F794" s="1">
        <v>20.9677419354839</v>
      </c>
      <c r="G794" s="1">
        <v>4</v>
      </c>
      <c r="H794" s="1">
        <v>4</v>
      </c>
      <c r="I794" s="1">
        <v>4</v>
      </c>
      <c r="J794" s="2">
        <v>14350656.0520833</v>
      </c>
      <c r="K794" s="4">
        <f t="shared" si="36"/>
        <v>7.1568717556544588</v>
      </c>
      <c r="L794" s="6">
        <v>9.1199999999999992</v>
      </c>
      <c r="M794" s="25" t="s">
        <v>5344</v>
      </c>
      <c r="N794" s="32" t="str">
        <f t="shared" si="37"/>
        <v/>
      </c>
      <c r="O794" s="36" t="str">
        <f t="shared" si="38"/>
        <v/>
      </c>
    </row>
    <row r="795" spans="1:15" x14ac:dyDescent="0.35">
      <c r="A795" s="5" t="s">
        <v>11</v>
      </c>
      <c r="B795" s="1" t="s">
        <v>435</v>
      </c>
      <c r="C795" s="1" t="s">
        <v>436</v>
      </c>
      <c r="D795" s="1" t="b">
        <v>0</v>
      </c>
      <c r="E795" s="1" t="b">
        <v>1</v>
      </c>
      <c r="F795" s="1">
        <v>31.6187594553707</v>
      </c>
      <c r="G795" s="1">
        <v>13</v>
      </c>
      <c r="H795" s="1">
        <v>15</v>
      </c>
      <c r="I795" s="1">
        <v>13</v>
      </c>
      <c r="J795" s="2">
        <v>14326712.84375</v>
      </c>
      <c r="K795" s="4">
        <f t="shared" si="36"/>
        <v>7.1561465562324234</v>
      </c>
      <c r="L795" s="6">
        <v>35.04</v>
      </c>
      <c r="M795" s="25" t="s">
        <v>5345</v>
      </c>
      <c r="N795" s="32" t="str">
        <f t="shared" si="37"/>
        <v/>
      </c>
      <c r="O795" s="36" t="str">
        <f t="shared" si="38"/>
        <v/>
      </c>
    </row>
    <row r="796" spans="1:15" x14ac:dyDescent="0.35">
      <c r="A796" s="5" t="s">
        <v>11</v>
      </c>
      <c r="B796" s="1" t="s">
        <v>1765</v>
      </c>
      <c r="C796" s="1" t="s">
        <v>1766</v>
      </c>
      <c r="D796" s="1" t="b">
        <v>0</v>
      </c>
      <c r="E796" s="1" t="b">
        <v>1</v>
      </c>
      <c r="F796" s="1">
        <v>22.758620689655199</v>
      </c>
      <c r="G796" s="1">
        <v>3</v>
      </c>
      <c r="H796" s="1">
        <v>4</v>
      </c>
      <c r="I796" s="1">
        <v>3</v>
      </c>
      <c r="J796" s="2">
        <v>14319168.5677083</v>
      </c>
      <c r="K796" s="4">
        <f t="shared" si="36"/>
        <v>7.1559178017051277</v>
      </c>
      <c r="L796" s="6">
        <v>9.73</v>
      </c>
      <c r="M796" s="25" t="s">
        <v>5346</v>
      </c>
      <c r="N796" s="32" t="str">
        <f t="shared" si="37"/>
        <v/>
      </c>
      <c r="O796" s="36" t="str">
        <f t="shared" si="38"/>
        <v/>
      </c>
    </row>
    <row r="797" spans="1:15" x14ac:dyDescent="0.35">
      <c r="A797" s="5" t="s">
        <v>11</v>
      </c>
      <c r="B797" s="1" t="s">
        <v>70</v>
      </c>
      <c r="C797" s="1" t="s">
        <v>71</v>
      </c>
      <c r="D797" s="1" t="b">
        <v>0</v>
      </c>
      <c r="E797" s="1" t="b">
        <v>1</v>
      </c>
      <c r="F797" s="1">
        <v>21.1285532456513</v>
      </c>
      <c r="G797" s="1">
        <v>38</v>
      </c>
      <c r="H797" s="1">
        <v>42</v>
      </c>
      <c r="I797" s="1">
        <v>38</v>
      </c>
      <c r="J797" s="2">
        <v>14317340.7083333</v>
      </c>
      <c r="K797" s="4">
        <f t="shared" si="36"/>
        <v>7.1558623599448428</v>
      </c>
      <c r="L797" s="6">
        <v>99.95</v>
      </c>
      <c r="M797" s="25" t="s">
        <v>5347</v>
      </c>
      <c r="N797" s="32" t="str">
        <f t="shared" si="37"/>
        <v/>
      </c>
      <c r="O797" s="36" t="str">
        <f t="shared" si="38"/>
        <v/>
      </c>
    </row>
    <row r="798" spans="1:15" x14ac:dyDescent="0.35">
      <c r="A798" s="5" t="s">
        <v>11</v>
      </c>
      <c r="B798" s="1" t="s">
        <v>700</v>
      </c>
      <c r="C798" s="1" t="s">
        <v>701</v>
      </c>
      <c r="D798" s="1" t="b">
        <v>0</v>
      </c>
      <c r="E798" s="1" t="b">
        <v>1</v>
      </c>
      <c r="F798" s="1">
        <v>22.5031605562579</v>
      </c>
      <c r="G798" s="1">
        <v>14</v>
      </c>
      <c r="H798" s="1">
        <v>14</v>
      </c>
      <c r="I798" s="1">
        <v>14</v>
      </c>
      <c r="J798" s="2">
        <v>14304428.3880208</v>
      </c>
      <c r="K798" s="4">
        <f t="shared" si="36"/>
        <v>7.1554705078673662</v>
      </c>
      <c r="L798" s="6">
        <v>29.46</v>
      </c>
      <c r="M798" s="25" t="s">
        <v>5348</v>
      </c>
      <c r="N798" s="32" t="str">
        <f t="shared" si="37"/>
        <v/>
      </c>
      <c r="O798" s="36" t="str">
        <f t="shared" si="38"/>
        <v/>
      </c>
    </row>
    <row r="799" spans="1:15" x14ac:dyDescent="0.35">
      <c r="A799" s="5" t="s">
        <v>4094</v>
      </c>
      <c r="B799" s="1" t="s">
        <v>4233</v>
      </c>
      <c r="C799" s="1" t="s">
        <v>4234</v>
      </c>
      <c r="D799" s="1" t="b">
        <v>0</v>
      </c>
      <c r="E799" s="1" t="b">
        <v>1</v>
      </c>
      <c r="F799" s="1">
        <v>0.58724832214765099</v>
      </c>
      <c r="G799" s="1">
        <v>1</v>
      </c>
      <c r="H799" s="1">
        <v>1</v>
      </c>
      <c r="I799" s="1">
        <v>1</v>
      </c>
      <c r="J799" s="2">
        <v>14260900</v>
      </c>
      <c r="K799" s="4">
        <f t="shared" si="36"/>
        <v>7.1541469345410764</v>
      </c>
      <c r="L799" s="6">
        <v>1.85</v>
      </c>
      <c r="M799" s="25" t="s">
        <v>5349</v>
      </c>
      <c r="N799" s="32" t="str">
        <f t="shared" si="37"/>
        <v/>
      </c>
      <c r="O799" s="36" t="str">
        <f t="shared" si="38"/>
        <v/>
      </c>
    </row>
    <row r="800" spans="1:15" x14ac:dyDescent="0.35">
      <c r="A800" s="5" t="s">
        <v>11</v>
      </c>
      <c r="B800" s="1" t="s">
        <v>979</v>
      </c>
      <c r="C800" s="1" t="s">
        <v>980</v>
      </c>
      <c r="D800" s="1" t="b">
        <v>0</v>
      </c>
      <c r="E800" s="1" t="b">
        <v>1</v>
      </c>
      <c r="F800" s="1">
        <v>29.019607843137301</v>
      </c>
      <c r="G800" s="1">
        <v>6</v>
      </c>
      <c r="H800" s="1">
        <v>8</v>
      </c>
      <c r="I800" s="1">
        <v>6</v>
      </c>
      <c r="J800" s="2">
        <v>14254147.2447917</v>
      </c>
      <c r="K800" s="4">
        <f t="shared" si="36"/>
        <v>7.1539412407293659</v>
      </c>
      <c r="L800" s="6">
        <v>19.87</v>
      </c>
      <c r="M800" s="25" t="s">
        <v>5350</v>
      </c>
      <c r="N800" s="32" t="str">
        <f t="shared" si="37"/>
        <v/>
      </c>
      <c r="O800" s="36" t="str">
        <f t="shared" si="38"/>
        <v/>
      </c>
    </row>
    <row r="801" spans="1:15" x14ac:dyDescent="0.35">
      <c r="A801" s="5" t="s">
        <v>4094</v>
      </c>
      <c r="B801" s="1" t="s">
        <v>4367</v>
      </c>
      <c r="C801" s="1" t="s">
        <v>4368</v>
      </c>
      <c r="D801" s="1" t="b">
        <v>1</v>
      </c>
      <c r="E801" s="1" t="b">
        <v>0</v>
      </c>
      <c r="F801" s="1">
        <v>8.4951456310679596</v>
      </c>
      <c r="G801" s="1">
        <v>2</v>
      </c>
      <c r="H801" s="1">
        <v>2</v>
      </c>
      <c r="I801" s="1">
        <v>2</v>
      </c>
      <c r="J801" s="2">
        <v>14243297.3476563</v>
      </c>
      <c r="K801" s="4">
        <f t="shared" si="36"/>
        <v>7.1536105408543289</v>
      </c>
      <c r="L801" s="6">
        <v>4.4800000000000004</v>
      </c>
      <c r="M801" s="25" t="s">
        <v>5351</v>
      </c>
      <c r="N801" s="32" t="str">
        <f t="shared" si="37"/>
        <v/>
      </c>
      <c r="O801" s="36" t="str">
        <f t="shared" si="38"/>
        <v/>
      </c>
    </row>
    <row r="802" spans="1:15" x14ac:dyDescent="0.35">
      <c r="A802" s="5" t="s">
        <v>11</v>
      </c>
      <c r="B802" s="1" t="s">
        <v>2775</v>
      </c>
      <c r="C802" s="1" t="s">
        <v>2776</v>
      </c>
      <c r="D802" s="1" t="b">
        <v>0</v>
      </c>
      <c r="E802" s="1" t="b">
        <v>1</v>
      </c>
      <c r="F802" s="1">
        <v>24.096385542168701</v>
      </c>
      <c r="G802" s="1">
        <v>3</v>
      </c>
      <c r="H802" s="1">
        <v>3</v>
      </c>
      <c r="I802" s="1">
        <v>3</v>
      </c>
      <c r="J802" s="2">
        <v>14240412.1458333</v>
      </c>
      <c r="K802" s="4">
        <f t="shared" si="36"/>
        <v>7.1535225588282882</v>
      </c>
      <c r="L802" s="6">
        <v>4.76</v>
      </c>
      <c r="M802" s="25" t="s">
        <v>5352</v>
      </c>
      <c r="N802" s="32" t="str">
        <f t="shared" si="37"/>
        <v/>
      </c>
      <c r="O802" s="36" t="str">
        <f t="shared" si="38"/>
        <v/>
      </c>
    </row>
    <row r="803" spans="1:15" x14ac:dyDescent="0.35">
      <c r="A803" s="5" t="s">
        <v>4094</v>
      </c>
      <c r="B803" s="1" t="s">
        <v>4635</v>
      </c>
      <c r="C803" s="1" t="s">
        <v>4636</v>
      </c>
      <c r="D803" s="1" t="b">
        <v>0</v>
      </c>
      <c r="E803" s="1" t="b">
        <v>1</v>
      </c>
      <c r="F803" s="1">
        <v>0.54945054945054905</v>
      </c>
      <c r="G803" s="1">
        <v>1</v>
      </c>
      <c r="H803" s="1">
        <v>1</v>
      </c>
      <c r="I803" s="1">
        <v>1</v>
      </c>
      <c r="J803" s="2">
        <v>14181621</v>
      </c>
      <c r="K803" s="4">
        <f t="shared" si="36"/>
        <v>7.1517258747905954</v>
      </c>
      <c r="L803" s="6">
        <v>2.12</v>
      </c>
      <c r="M803" s="25" t="s">
        <v>5353</v>
      </c>
      <c r="N803" s="32" t="str">
        <f t="shared" si="37"/>
        <v/>
      </c>
      <c r="O803" s="36" t="str">
        <f t="shared" si="38"/>
        <v/>
      </c>
    </row>
    <row r="804" spans="1:15" x14ac:dyDescent="0.35">
      <c r="A804" s="5" t="s">
        <v>11</v>
      </c>
      <c r="B804" s="1" t="s">
        <v>1697</v>
      </c>
      <c r="C804" s="1" t="s">
        <v>1698</v>
      </c>
      <c r="D804" s="1" t="b">
        <v>0</v>
      </c>
      <c r="E804" s="1" t="b">
        <v>1</v>
      </c>
      <c r="F804" s="1">
        <v>34.806629834254103</v>
      </c>
      <c r="G804" s="1">
        <v>4</v>
      </c>
      <c r="H804" s="1">
        <v>5</v>
      </c>
      <c r="I804" s="1">
        <v>4</v>
      </c>
      <c r="J804" s="2">
        <v>14172052.59375</v>
      </c>
      <c r="K804" s="4">
        <f t="shared" si="36"/>
        <v>7.1514327553696502</v>
      </c>
      <c r="L804" s="6">
        <v>9.84</v>
      </c>
      <c r="M804" s="25" t="s">
        <v>5354</v>
      </c>
      <c r="N804" s="32" t="str">
        <f t="shared" si="37"/>
        <v/>
      </c>
      <c r="O804" s="36" t="str">
        <f t="shared" si="38"/>
        <v/>
      </c>
    </row>
    <row r="805" spans="1:15" x14ac:dyDescent="0.35">
      <c r="A805" s="5" t="s">
        <v>11</v>
      </c>
      <c r="B805" s="1" t="s">
        <v>3906</v>
      </c>
      <c r="C805" s="1" t="s">
        <v>3907</v>
      </c>
      <c r="D805" s="1" t="b">
        <v>0</v>
      </c>
      <c r="E805" s="1" t="b">
        <v>1</v>
      </c>
      <c r="F805" s="1">
        <v>6.6666666666666696</v>
      </c>
      <c r="G805" s="1">
        <v>1</v>
      </c>
      <c r="H805" s="1">
        <v>1</v>
      </c>
      <c r="I805" s="1">
        <v>1</v>
      </c>
      <c r="J805" s="2">
        <v>14139034.71875</v>
      </c>
      <c r="K805" s="4">
        <f t="shared" si="36"/>
        <v>7.1504197609014648</v>
      </c>
      <c r="L805" s="6">
        <v>2.0499999999999998</v>
      </c>
      <c r="M805" s="25" t="s">
        <v>5355</v>
      </c>
      <c r="N805" s="32" t="str">
        <f t="shared" si="37"/>
        <v/>
      </c>
      <c r="O805" s="36" t="str">
        <f t="shared" si="38"/>
        <v/>
      </c>
    </row>
    <row r="806" spans="1:15" x14ac:dyDescent="0.35">
      <c r="A806" s="5" t="s">
        <v>11</v>
      </c>
      <c r="B806" s="1" t="s">
        <v>1181</v>
      </c>
      <c r="C806" s="1" t="s">
        <v>1182</v>
      </c>
      <c r="D806" s="1" t="b">
        <v>0</v>
      </c>
      <c r="E806" s="1" t="b">
        <v>1</v>
      </c>
      <c r="F806" s="1">
        <v>36.290322580645203</v>
      </c>
      <c r="G806" s="1">
        <v>6</v>
      </c>
      <c r="H806" s="1">
        <v>6</v>
      </c>
      <c r="I806" s="1">
        <v>6</v>
      </c>
      <c r="J806" s="2">
        <v>14105032.990885399</v>
      </c>
      <c r="K806" s="4">
        <f t="shared" si="36"/>
        <v>7.1493741062831404</v>
      </c>
      <c r="L806" s="6">
        <v>14.69</v>
      </c>
      <c r="M806" s="25" t="s">
        <v>5356</v>
      </c>
      <c r="N806" s="32" t="str">
        <f t="shared" si="37"/>
        <v/>
      </c>
      <c r="O806" s="36" t="str">
        <f t="shared" si="38"/>
        <v/>
      </c>
    </row>
    <row r="807" spans="1:15" x14ac:dyDescent="0.35">
      <c r="A807" s="5" t="s">
        <v>11</v>
      </c>
      <c r="B807" s="1" t="s">
        <v>692</v>
      </c>
      <c r="C807" s="1" t="s">
        <v>693</v>
      </c>
      <c r="D807" s="1" t="b">
        <v>0</v>
      </c>
      <c r="E807" s="1" t="b">
        <v>1</v>
      </c>
      <c r="F807" s="1">
        <v>32.8888888888889</v>
      </c>
      <c r="G807" s="1">
        <v>10</v>
      </c>
      <c r="H807" s="1">
        <v>13</v>
      </c>
      <c r="I807" s="1">
        <v>10</v>
      </c>
      <c r="J807" s="2">
        <v>14104032.515625</v>
      </c>
      <c r="K807" s="4">
        <f t="shared" si="36"/>
        <v>7.1493433005207194</v>
      </c>
      <c r="L807" s="6">
        <v>33.99</v>
      </c>
      <c r="M807" s="25" t="s">
        <v>5357</v>
      </c>
      <c r="N807" s="32" t="str">
        <f t="shared" si="37"/>
        <v/>
      </c>
      <c r="O807" s="36" t="str">
        <f t="shared" si="38"/>
        <v/>
      </c>
    </row>
    <row r="808" spans="1:15" x14ac:dyDescent="0.35">
      <c r="A808" s="5" t="s">
        <v>11</v>
      </c>
      <c r="B808" s="1" t="s">
        <v>730</v>
      </c>
      <c r="C808" s="1" t="s">
        <v>731</v>
      </c>
      <c r="D808" s="1" t="b">
        <v>0</v>
      </c>
      <c r="E808" s="1" t="b">
        <v>1</v>
      </c>
      <c r="F808" s="1">
        <v>34.876543209876502</v>
      </c>
      <c r="G808" s="1">
        <v>8</v>
      </c>
      <c r="H808" s="1">
        <v>9</v>
      </c>
      <c r="I808" s="1">
        <v>8</v>
      </c>
      <c r="J808" s="2">
        <v>14098630.125</v>
      </c>
      <c r="K808" s="4">
        <f t="shared" si="36"/>
        <v>7.149176917048627</v>
      </c>
      <c r="L808" s="6">
        <v>20.96</v>
      </c>
      <c r="M808" s="25" t="s">
        <v>5358</v>
      </c>
      <c r="N808" s="32" t="str">
        <f t="shared" si="37"/>
        <v/>
      </c>
      <c r="O808" s="36" t="str">
        <f t="shared" si="38"/>
        <v/>
      </c>
    </row>
    <row r="809" spans="1:15" x14ac:dyDescent="0.35">
      <c r="A809" s="5" t="s">
        <v>11</v>
      </c>
      <c r="B809" s="1" t="s">
        <v>1533</v>
      </c>
      <c r="C809" s="1" t="s">
        <v>1534</v>
      </c>
      <c r="D809" s="1" t="b">
        <v>0</v>
      </c>
      <c r="E809" s="1" t="b">
        <v>1</v>
      </c>
      <c r="F809" s="1">
        <v>10.8647450110865</v>
      </c>
      <c r="G809" s="1">
        <v>3</v>
      </c>
      <c r="H809" s="1">
        <v>3</v>
      </c>
      <c r="I809" s="1">
        <v>3</v>
      </c>
      <c r="J809" s="2">
        <v>14096996.9772135</v>
      </c>
      <c r="K809" s="4">
        <f t="shared" si="36"/>
        <v>7.1491266066178607</v>
      </c>
      <c r="L809" s="6">
        <v>8.9</v>
      </c>
      <c r="M809" s="25" t="s">
        <v>5359</v>
      </c>
      <c r="N809" s="32" t="str">
        <f t="shared" si="37"/>
        <v/>
      </c>
      <c r="O809" s="36" t="str">
        <f t="shared" si="38"/>
        <v/>
      </c>
    </row>
    <row r="810" spans="1:15" x14ac:dyDescent="0.35">
      <c r="A810" s="5" t="s">
        <v>11</v>
      </c>
      <c r="B810" s="1" t="s">
        <v>516</v>
      </c>
      <c r="C810" s="1" t="s">
        <v>517</v>
      </c>
      <c r="D810" s="1" t="b">
        <v>0</v>
      </c>
      <c r="E810" s="1" t="b">
        <v>1</v>
      </c>
      <c r="F810" s="1">
        <v>21.164772727272702</v>
      </c>
      <c r="G810" s="1">
        <v>11</v>
      </c>
      <c r="H810" s="1">
        <v>12</v>
      </c>
      <c r="I810" s="1">
        <v>11</v>
      </c>
      <c r="J810" s="2">
        <v>14094881.3802083</v>
      </c>
      <c r="K810" s="4">
        <f t="shared" si="36"/>
        <v>7.1490614252847573</v>
      </c>
      <c r="L810" s="6">
        <v>29.97</v>
      </c>
      <c r="M810" s="25" t="s">
        <v>5360</v>
      </c>
      <c r="N810" s="32" t="str">
        <f t="shared" si="37"/>
        <v/>
      </c>
      <c r="O810" s="36" t="str">
        <f t="shared" si="38"/>
        <v/>
      </c>
    </row>
    <row r="811" spans="1:15" x14ac:dyDescent="0.35">
      <c r="A811" s="5" t="s">
        <v>11</v>
      </c>
      <c r="B811" s="1" t="s">
        <v>1505</v>
      </c>
      <c r="C811" s="1" t="s">
        <v>1506</v>
      </c>
      <c r="D811" s="1" t="b">
        <v>0</v>
      </c>
      <c r="E811" s="1" t="b">
        <v>1</v>
      </c>
      <c r="F811" s="1">
        <v>16.254416961130701</v>
      </c>
      <c r="G811" s="1">
        <v>3</v>
      </c>
      <c r="H811" s="1">
        <v>5</v>
      </c>
      <c r="I811" s="1">
        <v>3</v>
      </c>
      <c r="J811" s="2">
        <v>14061952.103515601</v>
      </c>
      <c r="K811" s="4">
        <f t="shared" si="36"/>
        <v>7.148045614349277</v>
      </c>
      <c r="L811" s="6">
        <v>11.62</v>
      </c>
      <c r="M811" s="25" t="s">
        <v>5361</v>
      </c>
      <c r="N811" s="32" t="str">
        <f t="shared" si="37"/>
        <v/>
      </c>
      <c r="O811" s="36" t="str">
        <f t="shared" si="38"/>
        <v/>
      </c>
    </row>
    <row r="812" spans="1:15" x14ac:dyDescent="0.35">
      <c r="A812" s="5" t="s">
        <v>11</v>
      </c>
      <c r="B812" s="1" t="s">
        <v>1219</v>
      </c>
      <c r="C812" s="1" t="s">
        <v>1220</v>
      </c>
      <c r="D812" s="1" t="b">
        <v>0</v>
      </c>
      <c r="E812" s="1" t="b">
        <v>1</v>
      </c>
      <c r="F812" s="1">
        <v>29.644268774703601</v>
      </c>
      <c r="G812" s="1">
        <v>6</v>
      </c>
      <c r="H812" s="1">
        <v>6</v>
      </c>
      <c r="I812" s="1">
        <v>6</v>
      </c>
      <c r="J812" s="2">
        <v>14053540.7786458</v>
      </c>
      <c r="K812" s="4">
        <f t="shared" si="36"/>
        <v>7.1477857581838</v>
      </c>
      <c r="L812" s="6">
        <v>14.95</v>
      </c>
      <c r="M812" s="25" t="s">
        <v>5362</v>
      </c>
      <c r="N812" s="32" t="str">
        <f t="shared" si="37"/>
        <v/>
      </c>
      <c r="O812" s="36" t="str">
        <f t="shared" si="38"/>
        <v/>
      </c>
    </row>
    <row r="813" spans="1:15" x14ac:dyDescent="0.35">
      <c r="A813" s="5" t="s">
        <v>11</v>
      </c>
      <c r="B813" s="1" t="s">
        <v>1911</v>
      </c>
      <c r="C813" s="1" t="s">
        <v>1912</v>
      </c>
      <c r="D813" s="1" t="b">
        <v>0</v>
      </c>
      <c r="E813" s="1" t="b">
        <v>1</v>
      </c>
      <c r="F813" s="1">
        <v>34.567901234567898</v>
      </c>
      <c r="G813" s="1">
        <v>3</v>
      </c>
      <c r="H813" s="1">
        <v>4</v>
      </c>
      <c r="I813" s="1">
        <v>3</v>
      </c>
      <c r="J813" s="2">
        <v>14008608.1510417</v>
      </c>
      <c r="K813" s="4">
        <f t="shared" si="36"/>
        <v>7.146394987366401</v>
      </c>
      <c r="L813" s="6">
        <v>7</v>
      </c>
      <c r="M813" s="25" t="s">
        <v>5363</v>
      </c>
      <c r="N813" s="32" t="str">
        <f t="shared" si="37"/>
        <v/>
      </c>
      <c r="O813" s="36" t="str">
        <f t="shared" si="38"/>
        <v/>
      </c>
    </row>
    <row r="814" spans="1:15" x14ac:dyDescent="0.35">
      <c r="A814" s="5" t="s">
        <v>11</v>
      </c>
      <c r="B814" s="1" t="s">
        <v>1897</v>
      </c>
      <c r="C814" s="1" t="s">
        <v>1898</v>
      </c>
      <c r="D814" s="1" t="b">
        <v>0</v>
      </c>
      <c r="E814" s="1" t="b">
        <v>1</v>
      </c>
      <c r="F814" s="1">
        <v>12.6582278481013</v>
      </c>
      <c r="G814" s="1">
        <v>3</v>
      </c>
      <c r="H814" s="1">
        <v>3</v>
      </c>
      <c r="I814" s="1">
        <v>3</v>
      </c>
      <c r="J814" s="2">
        <v>13979953.4619141</v>
      </c>
      <c r="K814" s="4">
        <f t="shared" si="36"/>
        <v>7.1455057256823702</v>
      </c>
      <c r="L814" s="6">
        <v>5.8</v>
      </c>
      <c r="M814" s="25" t="s">
        <v>5364</v>
      </c>
      <c r="N814" s="32" t="str">
        <f t="shared" si="37"/>
        <v/>
      </c>
      <c r="O814" s="36" t="str">
        <f t="shared" si="38"/>
        <v/>
      </c>
    </row>
    <row r="815" spans="1:15" x14ac:dyDescent="0.35">
      <c r="A815" s="5" t="s">
        <v>11</v>
      </c>
      <c r="B815" s="1" t="s">
        <v>2687</v>
      </c>
      <c r="C815" s="1" t="s">
        <v>2688</v>
      </c>
      <c r="D815" s="1" t="b">
        <v>0</v>
      </c>
      <c r="E815" s="1" t="b">
        <v>1</v>
      </c>
      <c r="F815" s="1">
        <v>8.8000000000000007</v>
      </c>
      <c r="G815" s="1">
        <v>3</v>
      </c>
      <c r="H815" s="1">
        <v>3</v>
      </c>
      <c r="I815" s="1">
        <v>3</v>
      </c>
      <c r="J815" s="2">
        <v>13960751.7239583</v>
      </c>
      <c r="K815" s="4">
        <f t="shared" si="36"/>
        <v>7.1449088037296473</v>
      </c>
      <c r="L815" s="6">
        <v>8.16</v>
      </c>
      <c r="M815" s="25" t="s">
        <v>5365</v>
      </c>
      <c r="N815" s="32" t="str">
        <f t="shared" si="37"/>
        <v/>
      </c>
      <c r="O815" s="36" t="str">
        <f t="shared" si="38"/>
        <v/>
      </c>
    </row>
    <row r="816" spans="1:15" x14ac:dyDescent="0.35">
      <c r="A816" s="5" t="s">
        <v>11</v>
      </c>
      <c r="B816" s="1" t="s">
        <v>1059</v>
      </c>
      <c r="C816" s="1" t="s">
        <v>1060</v>
      </c>
      <c r="D816" s="1" t="b">
        <v>0</v>
      </c>
      <c r="E816" s="1" t="b">
        <v>1</v>
      </c>
      <c r="F816" s="1">
        <v>23.364485981308398</v>
      </c>
      <c r="G816" s="1">
        <v>5</v>
      </c>
      <c r="H816" s="1">
        <v>6</v>
      </c>
      <c r="I816" s="1">
        <v>5</v>
      </c>
      <c r="J816" s="2">
        <v>13937019.546875</v>
      </c>
      <c r="K816" s="4">
        <f t="shared" si="36"/>
        <v>7.1441699091464939</v>
      </c>
      <c r="L816" s="6">
        <v>13.91</v>
      </c>
      <c r="M816" s="25" t="s">
        <v>5366</v>
      </c>
      <c r="N816" s="32" t="str">
        <f t="shared" si="37"/>
        <v/>
      </c>
      <c r="O816" s="36" t="str">
        <f t="shared" si="38"/>
        <v/>
      </c>
    </row>
    <row r="817" spans="1:15" x14ac:dyDescent="0.35">
      <c r="A817" s="5" t="s">
        <v>11</v>
      </c>
      <c r="B817" s="1" t="s">
        <v>3409</v>
      </c>
      <c r="C817" s="1" t="s">
        <v>3410</v>
      </c>
      <c r="D817" s="1" t="b">
        <v>1</v>
      </c>
      <c r="E817" s="1" t="b">
        <v>0</v>
      </c>
      <c r="F817" s="1">
        <v>0.46005855290673398</v>
      </c>
      <c r="G817" s="1">
        <v>1</v>
      </c>
      <c r="H817" s="1">
        <v>1</v>
      </c>
      <c r="I817" s="1">
        <v>1</v>
      </c>
      <c r="J817" s="2">
        <v>13918297.03125</v>
      </c>
      <c r="K817" s="4">
        <f t="shared" si="36"/>
        <v>7.1435861005636756</v>
      </c>
      <c r="L817" s="6">
        <v>2.2799999999999998</v>
      </c>
      <c r="M817" s="25" t="s">
        <v>5367</v>
      </c>
      <c r="N817" s="32" t="str">
        <f t="shared" si="37"/>
        <v/>
      </c>
      <c r="O817" s="36" t="str">
        <f t="shared" si="38"/>
        <v/>
      </c>
    </row>
    <row r="818" spans="1:15" x14ac:dyDescent="0.35">
      <c r="A818" s="5" t="s">
        <v>11</v>
      </c>
      <c r="B818" s="1" t="s">
        <v>1023</v>
      </c>
      <c r="C818" s="1" t="s">
        <v>1024</v>
      </c>
      <c r="D818" s="1" t="b">
        <v>0</v>
      </c>
      <c r="E818" s="1" t="b">
        <v>1</v>
      </c>
      <c r="F818" s="1">
        <v>32.880434782608702</v>
      </c>
      <c r="G818" s="1">
        <v>8</v>
      </c>
      <c r="H818" s="1">
        <v>8</v>
      </c>
      <c r="I818" s="1">
        <v>8</v>
      </c>
      <c r="J818" s="2">
        <v>13889490.2708333</v>
      </c>
      <c r="K818" s="4">
        <f t="shared" si="36"/>
        <v>7.1426863078955423</v>
      </c>
      <c r="L818" s="6">
        <v>17.100000000000001</v>
      </c>
      <c r="M818" s="25" t="s">
        <v>5368</v>
      </c>
      <c r="N818" s="32" t="str">
        <f t="shared" si="37"/>
        <v/>
      </c>
      <c r="O818" s="36" t="str">
        <f t="shared" si="38"/>
        <v/>
      </c>
    </row>
    <row r="819" spans="1:15" x14ac:dyDescent="0.35">
      <c r="A819" s="5" t="s">
        <v>11</v>
      </c>
      <c r="B819" s="1" t="s">
        <v>3620</v>
      </c>
      <c r="C819" s="1" t="s">
        <v>3621</v>
      </c>
      <c r="D819" s="1" t="b">
        <v>0</v>
      </c>
      <c r="E819" s="1" t="b">
        <v>1</v>
      </c>
      <c r="F819" s="1">
        <v>5.6768558951965096</v>
      </c>
      <c r="G819" s="1">
        <v>1</v>
      </c>
      <c r="H819" s="1">
        <v>2</v>
      </c>
      <c r="I819" s="1">
        <v>1</v>
      </c>
      <c r="J819" s="2">
        <v>13866475.5859375</v>
      </c>
      <c r="K819" s="4">
        <f t="shared" si="36"/>
        <v>7.141966091348567</v>
      </c>
      <c r="L819" s="6">
        <v>4.97</v>
      </c>
      <c r="M819" s="25" t="s">
        <v>5369</v>
      </c>
      <c r="N819" s="32" t="str">
        <f t="shared" si="37"/>
        <v/>
      </c>
      <c r="O819" s="36" t="str">
        <f t="shared" si="38"/>
        <v/>
      </c>
    </row>
    <row r="820" spans="1:15" x14ac:dyDescent="0.35">
      <c r="A820" s="5" t="s">
        <v>11</v>
      </c>
      <c r="B820" s="1" t="s">
        <v>471</v>
      </c>
      <c r="C820" s="1" t="s">
        <v>472</v>
      </c>
      <c r="D820" s="1" t="b">
        <v>0</v>
      </c>
      <c r="E820" s="1" t="b">
        <v>1</v>
      </c>
      <c r="F820" s="1">
        <v>38.580931263858098</v>
      </c>
      <c r="G820" s="1">
        <v>11</v>
      </c>
      <c r="H820" s="1">
        <v>15</v>
      </c>
      <c r="I820" s="1">
        <v>2</v>
      </c>
      <c r="J820" s="2">
        <v>13797548.1992188</v>
      </c>
      <c r="K820" s="4">
        <f t="shared" si="36"/>
        <v>7.1398019198685345</v>
      </c>
      <c r="L820" s="6">
        <v>40.42</v>
      </c>
      <c r="M820" s="25" t="s">
        <v>5370</v>
      </c>
      <c r="N820" s="32" t="str">
        <f t="shared" si="37"/>
        <v/>
      </c>
      <c r="O820" s="36" t="str">
        <f t="shared" si="38"/>
        <v/>
      </c>
    </row>
    <row r="821" spans="1:15" x14ac:dyDescent="0.35">
      <c r="A821" s="5" t="s">
        <v>11</v>
      </c>
      <c r="B821" s="1" t="s">
        <v>3724</v>
      </c>
      <c r="C821" s="1" t="s">
        <v>3725</v>
      </c>
      <c r="D821" s="1" t="b">
        <v>0</v>
      </c>
      <c r="E821" s="1" t="b">
        <v>1</v>
      </c>
      <c r="F821" s="1">
        <v>8.9068825910931206</v>
      </c>
      <c r="G821" s="1">
        <v>2</v>
      </c>
      <c r="H821" s="1">
        <v>2</v>
      </c>
      <c r="I821" s="1">
        <v>2</v>
      </c>
      <c r="J821" s="2">
        <v>13794409.5390625</v>
      </c>
      <c r="K821" s="4">
        <f t="shared" si="36"/>
        <v>7.1397031155136377</v>
      </c>
      <c r="L821" s="6">
        <v>2.64</v>
      </c>
      <c r="M821" s="25" t="s">
        <v>5371</v>
      </c>
      <c r="N821" s="32" t="str">
        <f t="shared" si="37"/>
        <v/>
      </c>
      <c r="O821" s="36" t="str">
        <f t="shared" si="38"/>
        <v/>
      </c>
    </row>
    <row r="822" spans="1:15" x14ac:dyDescent="0.35">
      <c r="A822" s="5" t="s">
        <v>11</v>
      </c>
      <c r="B822" s="1" t="s">
        <v>1329</v>
      </c>
      <c r="C822" s="1" t="s">
        <v>1330</v>
      </c>
      <c r="D822" s="1" t="b">
        <v>0</v>
      </c>
      <c r="E822" s="1" t="b">
        <v>1</v>
      </c>
      <c r="F822" s="1">
        <v>39.682539682539698</v>
      </c>
      <c r="G822" s="1">
        <v>5</v>
      </c>
      <c r="H822" s="1">
        <v>5</v>
      </c>
      <c r="I822" s="1">
        <v>2</v>
      </c>
      <c r="J822" s="2">
        <v>13766522.171875</v>
      </c>
      <c r="K822" s="4">
        <f t="shared" si="36"/>
        <v>7.1388242385624032</v>
      </c>
      <c r="L822" s="6">
        <v>13.95</v>
      </c>
      <c r="M822" s="25" t="s">
        <v>5372</v>
      </c>
      <c r="N822" s="32" t="str">
        <f t="shared" si="37"/>
        <v/>
      </c>
      <c r="O822" s="36" t="str">
        <f t="shared" si="38"/>
        <v/>
      </c>
    </row>
    <row r="823" spans="1:15" x14ac:dyDescent="0.35">
      <c r="A823" s="5" t="s">
        <v>11</v>
      </c>
      <c r="B823" s="1" t="s">
        <v>1477</v>
      </c>
      <c r="C823" s="1" t="s">
        <v>1478</v>
      </c>
      <c r="D823" s="1" t="b">
        <v>0</v>
      </c>
      <c r="E823" s="1" t="b">
        <v>1</v>
      </c>
      <c r="F823" s="1">
        <v>16.862745098039198</v>
      </c>
      <c r="G823" s="1">
        <v>6</v>
      </c>
      <c r="H823" s="1">
        <v>6</v>
      </c>
      <c r="I823" s="1">
        <v>6</v>
      </c>
      <c r="J823" s="2">
        <v>13652233.6484375</v>
      </c>
      <c r="K823" s="4">
        <f t="shared" si="36"/>
        <v>7.1352037123167378</v>
      </c>
      <c r="L823" s="6">
        <v>12.99</v>
      </c>
      <c r="M823" s="25" t="s">
        <v>5373</v>
      </c>
      <c r="N823" s="32" t="str">
        <f t="shared" si="37"/>
        <v/>
      </c>
      <c r="O823" s="36" t="str">
        <f t="shared" si="38"/>
        <v/>
      </c>
    </row>
    <row r="824" spans="1:15" x14ac:dyDescent="0.35">
      <c r="A824" s="5" t="s">
        <v>11</v>
      </c>
      <c r="B824" s="1" t="s">
        <v>1355</v>
      </c>
      <c r="C824" s="1" t="s">
        <v>1356</v>
      </c>
      <c r="D824" s="1" t="b">
        <v>0</v>
      </c>
      <c r="E824" s="1" t="b">
        <v>1</v>
      </c>
      <c r="F824" s="1">
        <v>16.8122270742358</v>
      </c>
      <c r="G824" s="1">
        <v>5</v>
      </c>
      <c r="H824" s="1">
        <v>5</v>
      </c>
      <c r="I824" s="1">
        <v>5</v>
      </c>
      <c r="J824" s="2">
        <v>13615845.6796875</v>
      </c>
      <c r="K824" s="4">
        <f t="shared" si="36"/>
        <v>7.1340446205284103</v>
      </c>
      <c r="L824" s="6">
        <v>14.69</v>
      </c>
      <c r="M824" s="25" t="s">
        <v>5374</v>
      </c>
      <c r="N824" s="32" t="str">
        <f t="shared" si="37"/>
        <v/>
      </c>
      <c r="O824" s="36" t="str">
        <f t="shared" si="38"/>
        <v/>
      </c>
    </row>
    <row r="825" spans="1:15" x14ac:dyDescent="0.35">
      <c r="A825" s="5" t="s">
        <v>11</v>
      </c>
      <c r="B825" s="1" t="s">
        <v>802</v>
      </c>
      <c r="C825" s="1" t="s">
        <v>803</v>
      </c>
      <c r="D825" s="1" t="b">
        <v>0</v>
      </c>
      <c r="E825" s="1" t="b">
        <v>1</v>
      </c>
      <c r="F825" s="1">
        <v>26.987060998151598</v>
      </c>
      <c r="G825" s="1">
        <v>13</v>
      </c>
      <c r="H825" s="1">
        <v>13</v>
      </c>
      <c r="I825" s="1">
        <v>11</v>
      </c>
      <c r="J825" s="2">
        <v>13547678.9192708</v>
      </c>
      <c r="K825" s="4">
        <f t="shared" si="36"/>
        <v>7.1318648952916543</v>
      </c>
      <c r="L825" s="6">
        <v>22.41</v>
      </c>
      <c r="M825" s="25" t="s">
        <v>5375</v>
      </c>
      <c r="N825" s="32" t="str">
        <f t="shared" si="37"/>
        <v/>
      </c>
      <c r="O825" s="36" t="str">
        <f t="shared" si="38"/>
        <v/>
      </c>
    </row>
    <row r="826" spans="1:15" x14ac:dyDescent="0.35">
      <c r="A826" s="5" t="s">
        <v>11</v>
      </c>
      <c r="B826" s="1" t="s">
        <v>2405</v>
      </c>
      <c r="C826" s="1" t="s">
        <v>2406</v>
      </c>
      <c r="D826" s="1" t="b">
        <v>0</v>
      </c>
      <c r="E826" s="1" t="b">
        <v>1</v>
      </c>
      <c r="F826" s="1">
        <v>20.8144796380091</v>
      </c>
      <c r="G826" s="1">
        <v>3</v>
      </c>
      <c r="H826" s="1">
        <v>3</v>
      </c>
      <c r="I826" s="1">
        <v>3</v>
      </c>
      <c r="J826" s="2">
        <v>13527651.694010399</v>
      </c>
      <c r="K826" s="4">
        <f t="shared" si="36"/>
        <v>7.1312224126472925</v>
      </c>
      <c r="L826" s="6">
        <v>5.24</v>
      </c>
      <c r="M826" s="25" t="s">
        <v>5376</v>
      </c>
      <c r="N826" s="32" t="str">
        <f t="shared" si="37"/>
        <v/>
      </c>
      <c r="O826" s="36" t="str">
        <f t="shared" si="38"/>
        <v/>
      </c>
    </row>
    <row r="827" spans="1:15" x14ac:dyDescent="0.35">
      <c r="A827" s="5" t="s">
        <v>11</v>
      </c>
      <c r="B827" s="1" t="s">
        <v>1107</v>
      </c>
      <c r="C827" s="1" t="s">
        <v>1108</v>
      </c>
      <c r="D827" s="1" t="b">
        <v>0</v>
      </c>
      <c r="E827" s="1" t="b">
        <v>1</v>
      </c>
      <c r="F827" s="1">
        <v>28.260869565217401</v>
      </c>
      <c r="G827" s="1">
        <v>6</v>
      </c>
      <c r="H827" s="1">
        <v>7</v>
      </c>
      <c r="I827" s="1">
        <v>6</v>
      </c>
      <c r="J827" s="2">
        <v>13524731.2942708</v>
      </c>
      <c r="K827" s="4">
        <f t="shared" si="36"/>
        <v>7.131128645418185</v>
      </c>
      <c r="L827" s="6">
        <v>18.21</v>
      </c>
      <c r="M827" s="25" t="s">
        <v>5377</v>
      </c>
      <c r="N827" s="32" t="str">
        <f t="shared" si="37"/>
        <v/>
      </c>
      <c r="O827" s="36" t="str">
        <f t="shared" si="38"/>
        <v/>
      </c>
    </row>
    <row r="828" spans="1:15" x14ac:dyDescent="0.35">
      <c r="A828" s="5" t="s">
        <v>11</v>
      </c>
      <c r="B828" s="1" t="s">
        <v>2603</v>
      </c>
      <c r="C828" s="1" t="s">
        <v>2604</v>
      </c>
      <c r="D828" s="1" t="b">
        <v>0</v>
      </c>
      <c r="E828" s="1" t="b">
        <v>1</v>
      </c>
      <c r="F828" s="1">
        <v>22.727272727272702</v>
      </c>
      <c r="G828" s="1">
        <v>2</v>
      </c>
      <c r="H828" s="1">
        <v>3</v>
      </c>
      <c r="I828" s="1">
        <v>2</v>
      </c>
      <c r="J828" s="2">
        <v>13433792.28125</v>
      </c>
      <c r="K828" s="4">
        <f t="shared" si="36"/>
        <v>7.1281986287769987</v>
      </c>
      <c r="L828" s="6">
        <v>8.48</v>
      </c>
      <c r="M828" s="25" t="s">
        <v>5378</v>
      </c>
      <c r="N828" s="32" t="str">
        <f t="shared" si="37"/>
        <v/>
      </c>
      <c r="O828" s="36" t="str">
        <f t="shared" si="38"/>
        <v/>
      </c>
    </row>
    <row r="829" spans="1:15" x14ac:dyDescent="0.35">
      <c r="A829" s="5" t="s">
        <v>4094</v>
      </c>
      <c r="B829" s="1" t="s">
        <v>4517</v>
      </c>
      <c r="C829" s="1" t="s">
        <v>4518</v>
      </c>
      <c r="D829" s="1" t="b">
        <v>0</v>
      </c>
      <c r="E829" s="1" t="b">
        <v>1</v>
      </c>
      <c r="F829" s="1">
        <v>0.66006600660065995</v>
      </c>
      <c r="G829" s="1">
        <v>1</v>
      </c>
      <c r="H829" s="1">
        <v>1</v>
      </c>
      <c r="I829" s="1">
        <v>1</v>
      </c>
      <c r="J829" s="2">
        <v>13427764.28125</v>
      </c>
      <c r="K829" s="4">
        <f t="shared" si="36"/>
        <v>7.1280037087860615</v>
      </c>
      <c r="L829" s="6">
        <v>0</v>
      </c>
      <c r="M829" s="25" t="s">
        <v>483</v>
      </c>
      <c r="N829" s="32" t="str">
        <f t="shared" si="37"/>
        <v/>
      </c>
      <c r="O829" s="36" t="str">
        <f t="shared" si="38"/>
        <v/>
      </c>
    </row>
    <row r="830" spans="1:15" x14ac:dyDescent="0.35">
      <c r="A830" s="5" t="s">
        <v>11</v>
      </c>
      <c r="B830" s="1" t="s">
        <v>1797</v>
      </c>
      <c r="C830" s="1" t="s">
        <v>1798</v>
      </c>
      <c r="D830" s="1" t="b">
        <v>0</v>
      </c>
      <c r="E830" s="1" t="b">
        <v>1</v>
      </c>
      <c r="F830" s="1">
        <v>22.5694444444444</v>
      </c>
      <c r="G830" s="1">
        <v>7</v>
      </c>
      <c r="H830" s="1">
        <v>7</v>
      </c>
      <c r="I830" s="1">
        <v>7</v>
      </c>
      <c r="J830" s="2">
        <v>13410258.3255208</v>
      </c>
      <c r="K830" s="4">
        <f t="shared" si="36"/>
        <v>7.1274371438670832</v>
      </c>
      <c r="L830" s="6">
        <v>8.69</v>
      </c>
      <c r="M830" s="25" t="s">
        <v>5380</v>
      </c>
      <c r="N830" s="32" t="str">
        <f t="shared" si="37"/>
        <v/>
      </c>
      <c r="O830" s="36" t="str">
        <f t="shared" si="38"/>
        <v/>
      </c>
    </row>
    <row r="831" spans="1:15" x14ac:dyDescent="0.35">
      <c r="A831" s="5" t="s">
        <v>11</v>
      </c>
      <c r="B831" s="1" t="s">
        <v>3892</v>
      </c>
      <c r="C831" s="1" t="s">
        <v>3893</v>
      </c>
      <c r="D831" s="1" t="b">
        <v>0</v>
      </c>
      <c r="E831" s="1" t="b">
        <v>1</v>
      </c>
      <c r="F831" s="1">
        <v>6.5573770491803298</v>
      </c>
      <c r="G831" s="1">
        <v>1</v>
      </c>
      <c r="H831" s="1">
        <v>1</v>
      </c>
      <c r="I831" s="1">
        <v>1</v>
      </c>
      <c r="J831" s="2">
        <v>13401344.625</v>
      </c>
      <c r="K831" s="4">
        <f t="shared" si="36"/>
        <v>7.1271483755230722</v>
      </c>
      <c r="L831" s="6">
        <v>2.58</v>
      </c>
      <c r="M831" s="25" t="s">
        <v>5381</v>
      </c>
      <c r="N831" s="32" t="str">
        <f t="shared" si="37"/>
        <v/>
      </c>
      <c r="O831" s="36" t="str">
        <f t="shared" si="38"/>
        <v/>
      </c>
    </row>
    <row r="832" spans="1:15" x14ac:dyDescent="0.35">
      <c r="A832" s="5" t="s">
        <v>4094</v>
      </c>
      <c r="B832" s="1" t="s">
        <v>4319</v>
      </c>
      <c r="C832" s="1" t="s">
        <v>4320</v>
      </c>
      <c r="D832" s="1" t="b">
        <v>0</v>
      </c>
      <c r="E832" s="1" t="b">
        <v>1</v>
      </c>
      <c r="F832" s="1">
        <v>17.241379310344801</v>
      </c>
      <c r="G832" s="1">
        <v>1</v>
      </c>
      <c r="H832" s="1">
        <v>1</v>
      </c>
      <c r="I832" s="1">
        <v>1</v>
      </c>
      <c r="J832" s="2">
        <v>13345737.8476563</v>
      </c>
      <c r="K832" s="4">
        <f t="shared" si="36"/>
        <v>7.1253425896864524</v>
      </c>
      <c r="L832" s="6">
        <v>1.76</v>
      </c>
      <c r="M832" s="25" t="s">
        <v>5382</v>
      </c>
      <c r="N832" s="32" t="str">
        <f t="shared" si="37"/>
        <v/>
      </c>
      <c r="O832" s="36" t="str">
        <f t="shared" si="38"/>
        <v/>
      </c>
    </row>
    <row r="833" spans="1:15" x14ac:dyDescent="0.35">
      <c r="A833" s="5" t="s">
        <v>4094</v>
      </c>
      <c r="B833" s="1" t="s">
        <v>4613</v>
      </c>
      <c r="C833" s="1" t="s">
        <v>4614</v>
      </c>
      <c r="D833" s="1" t="b">
        <v>0</v>
      </c>
      <c r="E833" s="1" t="b">
        <v>1</v>
      </c>
      <c r="F833" s="1">
        <v>5.6603773584905701</v>
      </c>
      <c r="G833" s="1">
        <v>1</v>
      </c>
      <c r="H833" s="1">
        <v>1</v>
      </c>
      <c r="I833" s="1">
        <v>1</v>
      </c>
      <c r="J833" s="2">
        <v>13328952.384765601</v>
      </c>
      <c r="K833" s="4">
        <f t="shared" si="36"/>
        <v>7.1247960165260302</v>
      </c>
      <c r="L833" s="6">
        <v>2</v>
      </c>
      <c r="M833" s="25" t="s">
        <v>5383</v>
      </c>
      <c r="N833" s="32" t="str">
        <f t="shared" si="37"/>
        <v/>
      </c>
      <c r="O833" s="36" t="str">
        <f t="shared" si="38"/>
        <v/>
      </c>
    </row>
    <row r="834" spans="1:15" x14ac:dyDescent="0.35">
      <c r="A834" s="5" t="s">
        <v>11</v>
      </c>
      <c r="B834" s="1" t="s">
        <v>2001</v>
      </c>
      <c r="C834" s="1" t="s">
        <v>2002</v>
      </c>
      <c r="D834" s="1" t="b">
        <v>0</v>
      </c>
      <c r="E834" s="1" t="b">
        <v>1</v>
      </c>
      <c r="F834" s="1">
        <v>6.7204301075268802</v>
      </c>
      <c r="G834" s="1">
        <v>2</v>
      </c>
      <c r="H834" s="1">
        <v>3</v>
      </c>
      <c r="I834" s="1">
        <v>2</v>
      </c>
      <c r="J834" s="2">
        <v>13325737.8242188</v>
      </c>
      <c r="K834" s="4">
        <f t="shared" si="36"/>
        <v>7.1246912645365645</v>
      </c>
      <c r="L834" s="6">
        <v>9.16</v>
      </c>
      <c r="M834" s="25" t="s">
        <v>5384</v>
      </c>
      <c r="N834" s="32" t="str">
        <f t="shared" si="37"/>
        <v/>
      </c>
      <c r="O834" s="36" t="str">
        <f t="shared" si="38"/>
        <v/>
      </c>
    </row>
    <row r="835" spans="1:15" x14ac:dyDescent="0.35">
      <c r="A835" s="5" t="s">
        <v>11</v>
      </c>
      <c r="B835" s="1" t="s">
        <v>1231</v>
      </c>
      <c r="C835" s="1" t="s">
        <v>1232</v>
      </c>
      <c r="D835" s="1" t="b">
        <v>0</v>
      </c>
      <c r="E835" s="1" t="b">
        <v>1</v>
      </c>
      <c r="F835" s="1">
        <v>24.282560706401799</v>
      </c>
      <c r="G835" s="1">
        <v>8</v>
      </c>
      <c r="H835" s="1">
        <v>8</v>
      </c>
      <c r="I835" s="1">
        <v>8</v>
      </c>
      <c r="J835" s="2">
        <v>13311632.7708333</v>
      </c>
      <c r="K835" s="4">
        <f t="shared" si="36"/>
        <v>7.1242313281924012</v>
      </c>
      <c r="L835" s="6">
        <v>19.89</v>
      </c>
      <c r="M835" s="25" t="s">
        <v>5385</v>
      </c>
      <c r="N835" s="32" t="str">
        <f t="shared" si="37"/>
        <v/>
      </c>
      <c r="O835" s="36" t="str">
        <f t="shared" si="38"/>
        <v/>
      </c>
    </row>
    <row r="836" spans="1:15" x14ac:dyDescent="0.35">
      <c r="A836" s="5" t="s">
        <v>11</v>
      </c>
      <c r="B836" s="1" t="s">
        <v>1979</v>
      </c>
      <c r="C836" s="1" t="s">
        <v>1980</v>
      </c>
      <c r="D836" s="1" t="b">
        <v>0</v>
      </c>
      <c r="E836" s="1" t="b">
        <v>1</v>
      </c>
      <c r="F836" s="1">
        <v>12.633451957295399</v>
      </c>
      <c r="G836" s="1">
        <v>5</v>
      </c>
      <c r="H836" s="1">
        <v>6</v>
      </c>
      <c r="I836" s="1">
        <v>5</v>
      </c>
      <c r="J836" s="2">
        <v>13305330.375</v>
      </c>
      <c r="K836" s="4">
        <f t="shared" ref="K836:K899" si="39">IF(ISNUMBER(J836),LOG(J836,10),"0")</f>
        <v>7.1240256626723095</v>
      </c>
      <c r="L836" s="6">
        <v>12.33</v>
      </c>
      <c r="M836" s="25" t="s">
        <v>5386</v>
      </c>
      <c r="N836" s="32" t="str">
        <f t="shared" ref="N836:N899" si="40">IF(ISERROR(MID(M836,SEARCH($R$3,M836)-40,80)),"",MID(M836,SEARCH($R$3,M836)-40,80))</f>
        <v/>
      </c>
      <c r="O836" s="36" t="str">
        <f t="shared" si="38"/>
        <v/>
      </c>
    </row>
    <row r="837" spans="1:15" x14ac:dyDescent="0.35">
      <c r="A837" s="5" t="s">
        <v>11</v>
      </c>
      <c r="B837" s="1" t="s">
        <v>225</v>
      </c>
      <c r="C837" s="1" t="s">
        <v>226</v>
      </c>
      <c r="D837" s="1" t="b">
        <v>0</v>
      </c>
      <c r="E837" s="1" t="b">
        <v>1</v>
      </c>
      <c r="F837" s="1">
        <v>40.112994350282499</v>
      </c>
      <c r="G837" s="1">
        <v>14</v>
      </c>
      <c r="H837" s="1">
        <v>21</v>
      </c>
      <c r="I837" s="1">
        <v>5</v>
      </c>
      <c r="J837" s="2">
        <v>13292824.59375</v>
      </c>
      <c r="K837" s="4">
        <f t="shared" si="39"/>
        <v>7.1236172740306634</v>
      </c>
      <c r="L837" s="6">
        <v>50.5</v>
      </c>
      <c r="M837" s="25" t="s">
        <v>5387</v>
      </c>
      <c r="N837" s="32" t="str">
        <f t="shared" si="40"/>
        <v/>
      </c>
      <c r="O837" s="36" t="str">
        <f t="shared" ref="O837:O900" si="41">IF(ISERROR(MID(M837,SEARCH($R$4,M837)-40,80)),"",MID(M837,SEARCH($R$4,M837)-40,80))</f>
        <v/>
      </c>
    </row>
    <row r="838" spans="1:15" x14ac:dyDescent="0.35">
      <c r="A838" s="5" t="s">
        <v>11</v>
      </c>
      <c r="B838" s="1" t="s">
        <v>1349</v>
      </c>
      <c r="C838" s="1" t="s">
        <v>1350</v>
      </c>
      <c r="D838" s="1" t="b">
        <v>0</v>
      </c>
      <c r="E838" s="1" t="b">
        <v>1</v>
      </c>
      <c r="F838" s="1">
        <v>23.529411764705898</v>
      </c>
      <c r="G838" s="1">
        <v>5</v>
      </c>
      <c r="H838" s="1">
        <v>5</v>
      </c>
      <c r="I838" s="1">
        <v>5</v>
      </c>
      <c r="J838" s="2">
        <v>13248945.0885417</v>
      </c>
      <c r="K838" s="4">
        <f t="shared" si="39"/>
        <v>7.1221813001246055</v>
      </c>
      <c r="L838" s="6">
        <v>12.73</v>
      </c>
      <c r="M838" s="25" t="s">
        <v>5388</v>
      </c>
      <c r="N838" s="32" t="str">
        <f t="shared" si="40"/>
        <v/>
      </c>
      <c r="O838" s="36" t="str">
        <f t="shared" si="41"/>
        <v/>
      </c>
    </row>
    <row r="839" spans="1:15" x14ac:dyDescent="0.35">
      <c r="A839" s="5" t="s">
        <v>11</v>
      </c>
      <c r="B839" s="1" t="s">
        <v>2583</v>
      </c>
      <c r="C839" s="1" t="s">
        <v>2584</v>
      </c>
      <c r="D839" s="1" t="b">
        <v>0</v>
      </c>
      <c r="E839" s="1" t="b">
        <v>1</v>
      </c>
      <c r="F839" s="1">
        <v>16.9491525423729</v>
      </c>
      <c r="G839" s="1">
        <v>2</v>
      </c>
      <c r="H839" s="1">
        <v>3</v>
      </c>
      <c r="I839" s="1">
        <v>2</v>
      </c>
      <c r="J839" s="2">
        <v>13246223.2890625</v>
      </c>
      <c r="K839" s="4">
        <f t="shared" si="39"/>
        <v>7.1220920715919176</v>
      </c>
      <c r="L839" s="6">
        <v>7.7</v>
      </c>
      <c r="M839" s="25" t="s">
        <v>5389</v>
      </c>
      <c r="N839" s="32" t="str">
        <f t="shared" si="40"/>
        <v/>
      </c>
      <c r="O839" s="36" t="str">
        <f t="shared" si="41"/>
        <v/>
      </c>
    </row>
    <row r="840" spans="1:15" x14ac:dyDescent="0.35">
      <c r="A840" s="5" t="s">
        <v>11</v>
      </c>
      <c r="B840" s="1" t="s">
        <v>1521</v>
      </c>
      <c r="C840" s="1" t="s">
        <v>1522</v>
      </c>
      <c r="D840" s="1" t="b">
        <v>0</v>
      </c>
      <c r="E840" s="1" t="b">
        <v>1</v>
      </c>
      <c r="F840" s="1">
        <v>37.246963562753002</v>
      </c>
      <c r="G840" s="1">
        <v>6</v>
      </c>
      <c r="H840" s="1">
        <v>7</v>
      </c>
      <c r="I840" s="1">
        <v>6</v>
      </c>
      <c r="J840" s="2">
        <v>13234077.6432292</v>
      </c>
      <c r="K840" s="4">
        <f t="shared" si="39"/>
        <v>7.1216936782845357</v>
      </c>
      <c r="L840" s="6">
        <v>11.13</v>
      </c>
      <c r="M840" s="25" t="s">
        <v>5390</v>
      </c>
      <c r="N840" s="32" t="str">
        <f t="shared" si="40"/>
        <v/>
      </c>
      <c r="O840" s="36" t="str">
        <f t="shared" si="41"/>
        <v/>
      </c>
    </row>
    <row r="841" spans="1:15" x14ac:dyDescent="0.35">
      <c r="A841" s="5" t="s">
        <v>11</v>
      </c>
      <c r="B841" s="1" t="s">
        <v>1233</v>
      </c>
      <c r="C841" s="1" t="s">
        <v>1234</v>
      </c>
      <c r="D841" s="1" t="b">
        <v>0</v>
      </c>
      <c r="E841" s="1" t="b">
        <v>1</v>
      </c>
      <c r="F841" s="1">
        <v>32.941176470588204</v>
      </c>
      <c r="G841" s="1">
        <v>6</v>
      </c>
      <c r="H841" s="1">
        <v>7</v>
      </c>
      <c r="I841" s="1">
        <v>6</v>
      </c>
      <c r="J841" s="2">
        <v>13219021.9635417</v>
      </c>
      <c r="K841" s="4">
        <f t="shared" si="39"/>
        <v>7.1211993241700613</v>
      </c>
      <c r="L841" s="6">
        <v>20.059999999999999</v>
      </c>
      <c r="M841" s="25" t="s">
        <v>5391</v>
      </c>
      <c r="N841" s="32" t="str">
        <f t="shared" si="40"/>
        <v/>
      </c>
      <c r="O841" s="36" t="str">
        <f t="shared" si="41"/>
        <v/>
      </c>
    </row>
    <row r="842" spans="1:15" x14ac:dyDescent="0.35">
      <c r="A842" s="5" t="s">
        <v>11</v>
      </c>
      <c r="B842" s="1" t="s">
        <v>2159</v>
      </c>
      <c r="C842" s="1" t="s">
        <v>2160</v>
      </c>
      <c r="D842" s="1" t="b">
        <v>0</v>
      </c>
      <c r="E842" s="1" t="b">
        <v>1</v>
      </c>
      <c r="F842" s="1">
        <v>22.7848101265823</v>
      </c>
      <c r="G842" s="1">
        <v>5</v>
      </c>
      <c r="H842" s="1">
        <v>6</v>
      </c>
      <c r="I842" s="1">
        <v>5</v>
      </c>
      <c r="J842" s="2">
        <v>13211490.0520833</v>
      </c>
      <c r="K842" s="4">
        <f t="shared" si="39"/>
        <v>7.1209518020886744</v>
      </c>
      <c r="L842" s="6">
        <v>6.51</v>
      </c>
      <c r="M842" s="25" t="s">
        <v>5392</v>
      </c>
      <c r="N842" s="32" t="str">
        <f t="shared" si="40"/>
        <v/>
      </c>
      <c r="O842" s="36" t="str">
        <f t="shared" si="41"/>
        <v/>
      </c>
    </row>
    <row r="843" spans="1:15" x14ac:dyDescent="0.35">
      <c r="A843" s="5" t="s">
        <v>11</v>
      </c>
      <c r="B843" s="1" t="s">
        <v>1269</v>
      </c>
      <c r="C843" s="1" t="s">
        <v>1270</v>
      </c>
      <c r="D843" s="1" t="b">
        <v>0</v>
      </c>
      <c r="E843" s="1" t="b">
        <v>1</v>
      </c>
      <c r="F843" s="1">
        <v>31.400966183574901</v>
      </c>
      <c r="G843" s="1">
        <v>5</v>
      </c>
      <c r="H843" s="1">
        <v>5</v>
      </c>
      <c r="I843" s="1">
        <v>5</v>
      </c>
      <c r="J843" s="2">
        <v>13181699.837239601</v>
      </c>
      <c r="K843" s="4">
        <f t="shared" si="39"/>
        <v>7.1199714180221996</v>
      </c>
      <c r="L843" s="6">
        <v>13.31</v>
      </c>
      <c r="M843" s="25" t="s">
        <v>483</v>
      </c>
      <c r="N843" s="32" t="str">
        <f t="shared" si="40"/>
        <v/>
      </c>
      <c r="O843" s="36" t="str">
        <f t="shared" si="41"/>
        <v/>
      </c>
    </row>
    <row r="844" spans="1:15" x14ac:dyDescent="0.35">
      <c r="A844" s="5" t="s">
        <v>4094</v>
      </c>
      <c r="B844" s="1" t="s">
        <v>4227</v>
      </c>
      <c r="C844" s="1" t="s">
        <v>4228</v>
      </c>
      <c r="D844" s="1" t="b">
        <v>0</v>
      </c>
      <c r="E844" s="1" t="b">
        <v>1</v>
      </c>
      <c r="F844" s="1">
        <v>10.144927536231901</v>
      </c>
      <c r="G844" s="1">
        <v>1</v>
      </c>
      <c r="H844" s="1">
        <v>1</v>
      </c>
      <c r="I844" s="1">
        <v>1</v>
      </c>
      <c r="J844" s="2">
        <v>13160791.09375</v>
      </c>
      <c r="K844" s="4">
        <f t="shared" si="39"/>
        <v>7.1192819954575848</v>
      </c>
      <c r="L844" s="6">
        <v>2.34</v>
      </c>
      <c r="M844" s="25" t="s">
        <v>5393</v>
      </c>
      <c r="N844" s="32" t="str">
        <f t="shared" si="40"/>
        <v/>
      </c>
      <c r="O844" s="36" t="str">
        <f t="shared" si="41"/>
        <v/>
      </c>
    </row>
    <row r="845" spans="1:15" x14ac:dyDescent="0.35">
      <c r="A845" s="5" t="s">
        <v>11</v>
      </c>
      <c r="B845" s="1" t="s">
        <v>2729</v>
      </c>
      <c r="C845" s="1" t="s">
        <v>2730</v>
      </c>
      <c r="D845" s="1" t="b">
        <v>0</v>
      </c>
      <c r="E845" s="1" t="b">
        <v>1</v>
      </c>
      <c r="F845" s="1">
        <v>14.9253731343284</v>
      </c>
      <c r="G845" s="1">
        <v>2</v>
      </c>
      <c r="H845" s="1">
        <v>2</v>
      </c>
      <c r="I845" s="1">
        <v>2</v>
      </c>
      <c r="J845" s="2">
        <v>13128960.25</v>
      </c>
      <c r="K845" s="4">
        <f t="shared" si="39"/>
        <v>7.1182303334339059</v>
      </c>
      <c r="L845" s="6">
        <v>5.23</v>
      </c>
      <c r="M845" s="25" t="s">
        <v>5394</v>
      </c>
      <c r="N845" s="32" t="str">
        <f t="shared" si="40"/>
        <v/>
      </c>
      <c r="O845" s="36" t="str">
        <f t="shared" si="41"/>
        <v/>
      </c>
    </row>
    <row r="846" spans="1:15" x14ac:dyDescent="0.35">
      <c r="A846" s="5" t="s">
        <v>11</v>
      </c>
      <c r="B846" s="1" t="s">
        <v>2551</v>
      </c>
      <c r="C846" s="1" t="s">
        <v>2552</v>
      </c>
      <c r="D846" s="1" t="b">
        <v>0</v>
      </c>
      <c r="E846" s="1" t="b">
        <v>1</v>
      </c>
      <c r="F846" s="1">
        <v>14.525139664804501</v>
      </c>
      <c r="G846" s="1">
        <v>3</v>
      </c>
      <c r="H846" s="1">
        <v>3</v>
      </c>
      <c r="I846" s="1">
        <v>2</v>
      </c>
      <c r="J846" s="2">
        <v>13121805.3880208</v>
      </c>
      <c r="K846" s="4">
        <f t="shared" si="39"/>
        <v>7.1179935923653863</v>
      </c>
      <c r="L846" s="6">
        <v>6.64</v>
      </c>
      <c r="M846" s="25" t="s">
        <v>5395</v>
      </c>
      <c r="N846" s="32" t="str">
        <f t="shared" si="40"/>
        <v/>
      </c>
      <c r="O846" s="36" t="str">
        <f t="shared" si="41"/>
        <v/>
      </c>
    </row>
    <row r="847" spans="1:15" x14ac:dyDescent="0.35">
      <c r="A847" s="5" t="s">
        <v>11</v>
      </c>
      <c r="B847" s="1" t="s">
        <v>1091</v>
      </c>
      <c r="C847" s="1" t="s">
        <v>1092</v>
      </c>
      <c r="D847" s="1" t="b">
        <v>0</v>
      </c>
      <c r="E847" s="1" t="b">
        <v>1</v>
      </c>
      <c r="F847" s="1">
        <v>13.4560906515581</v>
      </c>
      <c r="G847" s="1">
        <v>7</v>
      </c>
      <c r="H847" s="1">
        <v>7</v>
      </c>
      <c r="I847" s="1">
        <v>7</v>
      </c>
      <c r="J847" s="2">
        <v>13111894.90625</v>
      </c>
      <c r="K847" s="4">
        <f t="shared" si="39"/>
        <v>7.1176654596427795</v>
      </c>
      <c r="L847" s="6">
        <v>19.559999999999999</v>
      </c>
      <c r="M847" s="25" t="s">
        <v>5396</v>
      </c>
      <c r="N847" s="32" t="str">
        <f t="shared" si="40"/>
        <v/>
      </c>
      <c r="O847" s="36" t="str">
        <f t="shared" si="41"/>
        <v/>
      </c>
    </row>
    <row r="848" spans="1:15" x14ac:dyDescent="0.35">
      <c r="A848" s="5" t="s">
        <v>11</v>
      </c>
      <c r="B848" s="1" t="s">
        <v>94</v>
      </c>
      <c r="C848" s="1" t="s">
        <v>95</v>
      </c>
      <c r="D848" s="1" t="b">
        <v>0</v>
      </c>
      <c r="E848" s="1" t="b">
        <v>1</v>
      </c>
      <c r="F848" s="1">
        <v>19.733656174334101</v>
      </c>
      <c r="G848" s="1">
        <v>38</v>
      </c>
      <c r="H848" s="1">
        <v>41</v>
      </c>
      <c r="I848" s="1">
        <v>38</v>
      </c>
      <c r="J848" s="2">
        <v>13104725.9088542</v>
      </c>
      <c r="K848" s="4">
        <f t="shared" si="39"/>
        <v>7.1174279419161932</v>
      </c>
      <c r="L848" s="6">
        <v>85.7</v>
      </c>
      <c r="M848" s="25" t="s">
        <v>5397</v>
      </c>
      <c r="N848" s="32" t="str">
        <f t="shared" si="40"/>
        <v/>
      </c>
      <c r="O848" s="36" t="str">
        <f t="shared" si="41"/>
        <v/>
      </c>
    </row>
    <row r="849" spans="1:15" x14ac:dyDescent="0.35">
      <c r="A849" s="5" t="s">
        <v>11</v>
      </c>
      <c r="B849" s="1" t="s">
        <v>2899</v>
      </c>
      <c r="C849" s="1" t="s">
        <v>2900</v>
      </c>
      <c r="D849" s="1" t="b">
        <v>0</v>
      </c>
      <c r="E849" s="1" t="b">
        <v>1</v>
      </c>
      <c r="F849" s="1">
        <v>15.2</v>
      </c>
      <c r="G849" s="1">
        <v>2</v>
      </c>
      <c r="H849" s="1">
        <v>3</v>
      </c>
      <c r="I849" s="1">
        <v>2</v>
      </c>
      <c r="J849" s="2">
        <v>13099089.6992188</v>
      </c>
      <c r="K849" s="4">
        <f t="shared" si="39"/>
        <v>7.1172411160876292</v>
      </c>
      <c r="L849" s="6">
        <v>6.23</v>
      </c>
      <c r="M849" s="25" t="s">
        <v>5398</v>
      </c>
      <c r="N849" s="32" t="str">
        <f t="shared" si="40"/>
        <v/>
      </c>
      <c r="O849" s="36" t="str">
        <f t="shared" si="41"/>
        <v/>
      </c>
    </row>
    <row r="850" spans="1:15" x14ac:dyDescent="0.35">
      <c r="A850" s="5" t="s">
        <v>11</v>
      </c>
      <c r="B850" s="1" t="s">
        <v>4088</v>
      </c>
      <c r="C850" s="1" t="s">
        <v>4089</v>
      </c>
      <c r="D850" s="1" t="b">
        <v>0</v>
      </c>
      <c r="E850" s="1" t="b">
        <v>1</v>
      </c>
      <c r="F850" s="1">
        <v>4.9295774647887303</v>
      </c>
      <c r="G850" s="1">
        <v>1</v>
      </c>
      <c r="H850" s="1">
        <v>1</v>
      </c>
      <c r="I850" s="1">
        <v>1</v>
      </c>
      <c r="J850" s="2">
        <v>13078951.4375</v>
      </c>
      <c r="K850" s="4">
        <f t="shared" si="39"/>
        <v>7.1165729272327658</v>
      </c>
      <c r="L850" s="6">
        <v>2.09</v>
      </c>
      <c r="M850" s="25" t="s">
        <v>5399</v>
      </c>
      <c r="N850" s="32" t="str">
        <f t="shared" si="40"/>
        <v/>
      </c>
      <c r="O850" s="36" t="str">
        <f t="shared" si="41"/>
        <v/>
      </c>
    </row>
    <row r="851" spans="1:15" x14ac:dyDescent="0.35">
      <c r="A851" s="5" t="s">
        <v>11</v>
      </c>
      <c r="B851" s="1" t="s">
        <v>556</v>
      </c>
      <c r="C851" s="1" t="s">
        <v>557</v>
      </c>
      <c r="D851" s="1" t="b">
        <v>0</v>
      </c>
      <c r="E851" s="1" t="b">
        <v>1</v>
      </c>
      <c r="F851" s="1">
        <v>13.2786885245902</v>
      </c>
      <c r="G851" s="1">
        <v>11</v>
      </c>
      <c r="H851" s="1">
        <v>14</v>
      </c>
      <c r="I851" s="1">
        <v>11</v>
      </c>
      <c r="J851" s="2">
        <v>13058291.220703101</v>
      </c>
      <c r="K851" s="4">
        <f t="shared" si="39"/>
        <v>7.1158863498354563</v>
      </c>
      <c r="L851" s="6">
        <v>31.93</v>
      </c>
      <c r="M851" s="25" t="s">
        <v>5400</v>
      </c>
      <c r="N851" s="32" t="str">
        <f t="shared" si="40"/>
        <v/>
      </c>
      <c r="O851" s="36" t="str">
        <f t="shared" si="41"/>
        <v/>
      </c>
    </row>
    <row r="852" spans="1:15" x14ac:dyDescent="0.35">
      <c r="A852" s="5" t="s">
        <v>11</v>
      </c>
      <c r="B852" s="1" t="s">
        <v>1335</v>
      </c>
      <c r="C852" s="1" t="s">
        <v>1336</v>
      </c>
      <c r="D852" s="1" t="b">
        <v>0</v>
      </c>
      <c r="E852" s="1" t="b">
        <v>1</v>
      </c>
      <c r="F852" s="1">
        <v>26.213592233009699</v>
      </c>
      <c r="G852" s="1">
        <v>5</v>
      </c>
      <c r="H852" s="1">
        <v>5</v>
      </c>
      <c r="I852" s="1">
        <v>5</v>
      </c>
      <c r="J852" s="2">
        <v>13027876.1041667</v>
      </c>
      <c r="K852" s="4">
        <f t="shared" si="39"/>
        <v>7.1148736197475646</v>
      </c>
      <c r="L852" s="6">
        <v>16.63</v>
      </c>
      <c r="M852" s="25" t="s">
        <v>5401</v>
      </c>
      <c r="N852" s="32" t="str">
        <f t="shared" si="40"/>
        <v/>
      </c>
      <c r="O852" s="36" t="str">
        <f t="shared" si="41"/>
        <v/>
      </c>
    </row>
    <row r="853" spans="1:15" x14ac:dyDescent="0.35">
      <c r="A853" s="5" t="s">
        <v>11</v>
      </c>
      <c r="B853" s="1" t="s">
        <v>2489</v>
      </c>
      <c r="C853" s="1" t="s">
        <v>2490</v>
      </c>
      <c r="D853" s="1" t="b">
        <v>0</v>
      </c>
      <c r="E853" s="1" t="b">
        <v>1</v>
      </c>
      <c r="F853" s="1">
        <v>14.622641509434001</v>
      </c>
      <c r="G853" s="1">
        <v>3</v>
      </c>
      <c r="H853" s="1">
        <v>3</v>
      </c>
      <c r="I853" s="1">
        <v>3</v>
      </c>
      <c r="J853" s="2">
        <v>12990127.2526042</v>
      </c>
      <c r="K853" s="4">
        <f t="shared" si="39"/>
        <v>7.1136134054866629</v>
      </c>
      <c r="L853" s="6">
        <v>6.48</v>
      </c>
      <c r="M853" s="25" t="s">
        <v>5402</v>
      </c>
      <c r="N853" s="32" t="str">
        <f t="shared" si="40"/>
        <v/>
      </c>
      <c r="O853" s="36" t="str">
        <f t="shared" si="41"/>
        <v/>
      </c>
    </row>
    <row r="854" spans="1:15" x14ac:dyDescent="0.35">
      <c r="A854" s="5" t="s">
        <v>11</v>
      </c>
      <c r="B854" s="1" t="s">
        <v>2787</v>
      </c>
      <c r="C854" s="1" t="s">
        <v>2788</v>
      </c>
      <c r="D854" s="1" t="b">
        <v>0</v>
      </c>
      <c r="E854" s="1" t="b">
        <v>1</v>
      </c>
      <c r="F854" s="1">
        <v>8.1081081081081106</v>
      </c>
      <c r="G854" s="1">
        <v>2</v>
      </c>
      <c r="H854" s="1">
        <v>2</v>
      </c>
      <c r="I854" s="1">
        <v>2</v>
      </c>
      <c r="J854" s="2">
        <v>12968410.6328125</v>
      </c>
      <c r="K854" s="4">
        <f t="shared" si="39"/>
        <v>7.1128867535940907</v>
      </c>
      <c r="L854" s="6">
        <v>5.49</v>
      </c>
      <c r="M854" s="25" t="s">
        <v>5403</v>
      </c>
      <c r="N854" s="32" t="str">
        <f t="shared" si="40"/>
        <v/>
      </c>
      <c r="O854" s="36" t="str">
        <f t="shared" si="41"/>
        <v/>
      </c>
    </row>
    <row r="855" spans="1:15" x14ac:dyDescent="0.35">
      <c r="A855" s="5" t="s">
        <v>4094</v>
      </c>
      <c r="B855" s="1" t="s">
        <v>4165</v>
      </c>
      <c r="C855" s="1" t="s">
        <v>4166</v>
      </c>
      <c r="D855" s="1" t="b">
        <v>0</v>
      </c>
      <c r="E855" s="1" t="b">
        <v>1</v>
      </c>
      <c r="F855" s="1">
        <v>7.8260869565217401</v>
      </c>
      <c r="G855" s="1">
        <v>1</v>
      </c>
      <c r="H855" s="1">
        <v>1</v>
      </c>
      <c r="I855" s="1">
        <v>1</v>
      </c>
      <c r="J855" s="2">
        <v>12920527.296875</v>
      </c>
      <c r="K855" s="4">
        <f t="shared" si="39"/>
        <v>7.1112802379199147</v>
      </c>
      <c r="L855" s="6">
        <v>1.89</v>
      </c>
      <c r="M855" s="25" t="s">
        <v>5404</v>
      </c>
      <c r="N855" s="32" t="str">
        <f t="shared" si="40"/>
        <v/>
      </c>
      <c r="O855" s="36" t="str">
        <f t="shared" si="41"/>
        <v/>
      </c>
    </row>
    <row r="856" spans="1:15" x14ac:dyDescent="0.35">
      <c r="A856" s="5" t="s">
        <v>11</v>
      </c>
      <c r="B856" s="1" t="s">
        <v>1361</v>
      </c>
      <c r="C856" s="1" t="s">
        <v>1362</v>
      </c>
      <c r="D856" s="1" t="b">
        <v>0</v>
      </c>
      <c r="E856" s="1" t="b">
        <v>1</v>
      </c>
      <c r="F856" s="1">
        <v>10.2137767220903</v>
      </c>
      <c r="G856" s="1">
        <v>5</v>
      </c>
      <c r="H856" s="1">
        <v>7</v>
      </c>
      <c r="I856" s="1">
        <v>5</v>
      </c>
      <c r="J856" s="2">
        <v>12916893.9192708</v>
      </c>
      <c r="K856" s="4">
        <f t="shared" si="39"/>
        <v>7.1111580929239899</v>
      </c>
      <c r="L856" s="6">
        <v>11.37</v>
      </c>
      <c r="M856" s="25" t="s">
        <v>5405</v>
      </c>
      <c r="N856" s="32" t="str">
        <f t="shared" si="40"/>
        <v/>
      </c>
      <c r="O856" s="36" t="str">
        <f t="shared" si="41"/>
        <v/>
      </c>
    </row>
    <row r="857" spans="1:15" x14ac:dyDescent="0.35">
      <c r="A857" s="5" t="s">
        <v>11</v>
      </c>
      <c r="B857" s="1" t="s">
        <v>530</v>
      </c>
      <c r="C857" s="1" t="s">
        <v>531</v>
      </c>
      <c r="D857" s="1" t="b">
        <v>0</v>
      </c>
      <c r="E857" s="1" t="b">
        <v>1</v>
      </c>
      <c r="F857" s="1">
        <v>39.947780678851203</v>
      </c>
      <c r="G857" s="1">
        <v>9</v>
      </c>
      <c r="H857" s="1">
        <v>13</v>
      </c>
      <c r="I857" s="1">
        <v>9</v>
      </c>
      <c r="J857" s="2">
        <v>12900265.4348958</v>
      </c>
      <c r="K857" s="4">
        <f t="shared" si="39"/>
        <v>7.1105986464019288</v>
      </c>
      <c r="L857" s="6">
        <v>35.659999999999997</v>
      </c>
      <c r="M857" s="25" t="s">
        <v>5406</v>
      </c>
      <c r="N857" s="32" t="str">
        <f t="shared" si="40"/>
        <v/>
      </c>
      <c r="O857" s="36" t="str">
        <f t="shared" si="41"/>
        <v/>
      </c>
    </row>
    <row r="858" spans="1:15" x14ac:dyDescent="0.35">
      <c r="A858" s="5" t="s">
        <v>11</v>
      </c>
      <c r="B858" s="1" t="s">
        <v>1985</v>
      </c>
      <c r="C858" s="1" t="s">
        <v>1986</v>
      </c>
      <c r="D858" s="1" t="b">
        <v>0</v>
      </c>
      <c r="E858" s="1" t="b">
        <v>1</v>
      </c>
      <c r="F858" s="1">
        <v>12.396694214876</v>
      </c>
      <c r="G858" s="1">
        <v>2</v>
      </c>
      <c r="H858" s="1">
        <v>2</v>
      </c>
      <c r="I858" s="1">
        <v>2</v>
      </c>
      <c r="J858" s="2">
        <v>12882324.78125</v>
      </c>
      <c r="K858" s="4">
        <f t="shared" si="39"/>
        <v>7.1099942441233104</v>
      </c>
      <c r="L858" s="6">
        <v>6.76</v>
      </c>
      <c r="M858" s="25" t="s">
        <v>5407</v>
      </c>
      <c r="N858" s="32" t="str">
        <f t="shared" si="40"/>
        <v/>
      </c>
      <c r="O858" s="36" t="str">
        <f t="shared" si="41"/>
        <v/>
      </c>
    </row>
    <row r="859" spans="1:15" x14ac:dyDescent="0.35">
      <c r="A859" s="5" t="s">
        <v>11</v>
      </c>
      <c r="B859" s="1" t="s">
        <v>1711</v>
      </c>
      <c r="C859" s="1" t="s">
        <v>1712</v>
      </c>
      <c r="D859" s="1" t="b">
        <v>0</v>
      </c>
      <c r="E859" s="1" t="b">
        <v>1</v>
      </c>
      <c r="F859" s="1">
        <v>15</v>
      </c>
      <c r="G859" s="1">
        <v>5</v>
      </c>
      <c r="H859" s="1">
        <v>5</v>
      </c>
      <c r="I859" s="1">
        <v>5</v>
      </c>
      <c r="J859" s="2">
        <v>12874435.4270833</v>
      </c>
      <c r="K859" s="4">
        <f t="shared" si="39"/>
        <v>7.109728193342093</v>
      </c>
      <c r="L859" s="6">
        <v>11.96</v>
      </c>
      <c r="M859" s="25" t="s">
        <v>5408</v>
      </c>
      <c r="N859" s="32" t="str">
        <f t="shared" si="40"/>
        <v/>
      </c>
      <c r="O859" s="36" t="str">
        <f t="shared" si="41"/>
        <v/>
      </c>
    </row>
    <row r="860" spans="1:15" x14ac:dyDescent="0.35">
      <c r="A860" s="5" t="s">
        <v>11</v>
      </c>
      <c r="B860" s="1" t="s">
        <v>704</v>
      </c>
      <c r="C860" s="1" t="s">
        <v>705</v>
      </c>
      <c r="D860" s="1" t="b">
        <v>0</v>
      </c>
      <c r="E860" s="1" t="b">
        <v>1</v>
      </c>
      <c r="F860" s="1">
        <v>13.4125636672326</v>
      </c>
      <c r="G860" s="1">
        <v>12</v>
      </c>
      <c r="H860" s="1">
        <v>13</v>
      </c>
      <c r="I860" s="1">
        <v>12</v>
      </c>
      <c r="J860" s="2">
        <v>12874340.5625</v>
      </c>
      <c r="K860" s="4">
        <f t="shared" si="39"/>
        <v>7.1097249932548294</v>
      </c>
      <c r="L860" s="6">
        <v>26.21</v>
      </c>
      <c r="M860" s="25" t="s">
        <v>5409</v>
      </c>
      <c r="N860" s="32" t="str">
        <f t="shared" si="40"/>
        <v/>
      </c>
      <c r="O860" s="36" t="str">
        <f t="shared" si="41"/>
        <v/>
      </c>
    </row>
    <row r="861" spans="1:15" x14ac:dyDescent="0.35">
      <c r="A861" s="5" t="s">
        <v>11</v>
      </c>
      <c r="B861" s="1" t="s">
        <v>1639</v>
      </c>
      <c r="C861" s="1" t="s">
        <v>1640</v>
      </c>
      <c r="D861" s="1" t="b">
        <v>0</v>
      </c>
      <c r="E861" s="1" t="b">
        <v>1</v>
      </c>
      <c r="F861" s="1">
        <v>42.6086956521739</v>
      </c>
      <c r="G861" s="1">
        <v>4</v>
      </c>
      <c r="H861" s="1">
        <v>4</v>
      </c>
      <c r="I861" s="1">
        <v>4</v>
      </c>
      <c r="J861" s="2">
        <v>12850173.125</v>
      </c>
      <c r="K861" s="4">
        <f t="shared" si="39"/>
        <v>7.1089089787743704</v>
      </c>
      <c r="L861" s="6">
        <v>8.7100000000000009</v>
      </c>
      <c r="M861" s="25" t="s">
        <v>5410</v>
      </c>
      <c r="N861" s="32" t="str">
        <f t="shared" si="40"/>
        <v/>
      </c>
      <c r="O861" s="36" t="str">
        <f t="shared" si="41"/>
        <v/>
      </c>
    </row>
    <row r="862" spans="1:15" x14ac:dyDescent="0.35">
      <c r="A862" s="5" t="s">
        <v>11</v>
      </c>
      <c r="B862" s="1" t="s">
        <v>198</v>
      </c>
      <c r="C862" s="1" t="s">
        <v>199</v>
      </c>
      <c r="D862" s="1" t="b">
        <v>0</v>
      </c>
      <c r="E862" s="1" t="b">
        <v>1</v>
      </c>
      <c r="F862" s="1">
        <v>32.605729877216902</v>
      </c>
      <c r="G862" s="1">
        <v>22</v>
      </c>
      <c r="H862" s="1">
        <v>29</v>
      </c>
      <c r="I862" s="1">
        <v>12</v>
      </c>
      <c r="J862" s="2">
        <v>12848547.46875</v>
      </c>
      <c r="K862" s="4">
        <f t="shared" si="39"/>
        <v>7.1088540333511379</v>
      </c>
      <c r="L862" s="6">
        <v>56.78</v>
      </c>
      <c r="M862" s="25" t="s">
        <v>5411</v>
      </c>
      <c r="N862" s="32" t="str">
        <f t="shared" si="40"/>
        <v/>
      </c>
      <c r="O862" s="36" t="str">
        <f t="shared" si="41"/>
        <v/>
      </c>
    </row>
    <row r="863" spans="1:15" x14ac:dyDescent="0.35">
      <c r="A863" s="5" t="s">
        <v>11</v>
      </c>
      <c r="B863" s="1" t="s">
        <v>2839</v>
      </c>
      <c r="C863" s="1" t="s">
        <v>2840</v>
      </c>
      <c r="D863" s="1" t="b">
        <v>0</v>
      </c>
      <c r="E863" s="1" t="b">
        <v>1</v>
      </c>
      <c r="F863" s="1">
        <v>11.0738255033557</v>
      </c>
      <c r="G863" s="1">
        <v>2</v>
      </c>
      <c r="H863" s="1">
        <v>2</v>
      </c>
      <c r="I863" s="1">
        <v>2</v>
      </c>
      <c r="J863" s="2">
        <v>12819425.2421875</v>
      </c>
      <c r="K863" s="4">
        <f t="shared" si="39"/>
        <v>7.1078685540640745</v>
      </c>
      <c r="L863" s="6">
        <v>5.33</v>
      </c>
      <c r="M863" s="25" t="s">
        <v>4791</v>
      </c>
      <c r="N863" s="32" t="str">
        <f t="shared" si="40"/>
        <v/>
      </c>
      <c r="O863" s="36" t="str">
        <f t="shared" si="41"/>
        <v/>
      </c>
    </row>
    <row r="864" spans="1:15" x14ac:dyDescent="0.35">
      <c r="A864" s="5" t="s">
        <v>11</v>
      </c>
      <c r="B864" s="1" t="s">
        <v>2249</v>
      </c>
      <c r="C864" s="1" t="s">
        <v>2250</v>
      </c>
      <c r="D864" s="1" t="b">
        <v>0</v>
      </c>
      <c r="E864" s="1" t="b">
        <v>1</v>
      </c>
      <c r="F864" s="1">
        <v>18.8118811881188</v>
      </c>
      <c r="G864" s="1">
        <v>3</v>
      </c>
      <c r="H864" s="1">
        <v>3</v>
      </c>
      <c r="I864" s="1">
        <v>3</v>
      </c>
      <c r="J864" s="2">
        <v>12816383.529947899</v>
      </c>
      <c r="K864" s="4">
        <f t="shared" si="39"/>
        <v>7.1077654951858369</v>
      </c>
      <c r="L864" s="6">
        <v>7.54</v>
      </c>
      <c r="M864" s="25" t="s">
        <v>5413</v>
      </c>
      <c r="N864" s="32" t="str">
        <f t="shared" si="40"/>
        <v/>
      </c>
      <c r="O864" s="36" t="str">
        <f t="shared" si="41"/>
        <v/>
      </c>
    </row>
    <row r="865" spans="1:15" x14ac:dyDescent="0.35">
      <c r="A865" s="5" t="s">
        <v>11</v>
      </c>
      <c r="B865" s="1" t="s">
        <v>2473</v>
      </c>
      <c r="C865" s="1" t="s">
        <v>2474</v>
      </c>
      <c r="D865" s="1" t="b">
        <v>0</v>
      </c>
      <c r="E865" s="1" t="b">
        <v>1</v>
      </c>
      <c r="F865" s="1">
        <v>3.7037037037037002</v>
      </c>
      <c r="G865" s="1">
        <v>1</v>
      </c>
      <c r="H865" s="1">
        <v>2</v>
      </c>
      <c r="I865" s="1">
        <v>1</v>
      </c>
      <c r="J865" s="2">
        <v>12764020.0625</v>
      </c>
      <c r="K865" s="4">
        <f t="shared" si="39"/>
        <v>7.1059874781465275</v>
      </c>
      <c r="L865" s="6">
        <v>4.96</v>
      </c>
      <c r="M865" s="25" t="s">
        <v>5415</v>
      </c>
      <c r="N865" s="32" t="str">
        <f t="shared" si="40"/>
        <v/>
      </c>
      <c r="O865" s="36" t="str">
        <f t="shared" si="41"/>
        <v/>
      </c>
    </row>
    <row r="866" spans="1:15" x14ac:dyDescent="0.35">
      <c r="A866" s="5" t="s">
        <v>11</v>
      </c>
      <c r="B866" s="1" t="s">
        <v>3932</v>
      </c>
      <c r="C866" s="1" t="s">
        <v>3933</v>
      </c>
      <c r="D866" s="1" t="b">
        <v>0</v>
      </c>
      <c r="E866" s="1" t="b">
        <v>1</v>
      </c>
      <c r="F866" s="1">
        <v>6.8965517241379297</v>
      </c>
      <c r="G866" s="1">
        <v>2</v>
      </c>
      <c r="H866" s="1">
        <v>2</v>
      </c>
      <c r="I866" s="1">
        <v>2</v>
      </c>
      <c r="J866" s="2">
        <v>12759062.9287109</v>
      </c>
      <c r="K866" s="4">
        <f t="shared" si="39"/>
        <v>7.1058187794138172</v>
      </c>
      <c r="L866" s="6">
        <v>1.72</v>
      </c>
      <c r="M866" s="25" t="s">
        <v>5416</v>
      </c>
      <c r="N866" s="32" t="str">
        <f t="shared" si="40"/>
        <v/>
      </c>
      <c r="O866" s="36" t="str">
        <f t="shared" si="41"/>
        <v/>
      </c>
    </row>
    <row r="867" spans="1:15" x14ac:dyDescent="0.35">
      <c r="A867" s="5" t="s">
        <v>11</v>
      </c>
      <c r="B867" s="1" t="s">
        <v>475</v>
      </c>
      <c r="C867" s="1" t="s">
        <v>476</v>
      </c>
      <c r="D867" s="1" t="b">
        <v>0</v>
      </c>
      <c r="E867" s="1" t="b">
        <v>1</v>
      </c>
      <c r="F867" s="1">
        <v>27.3264401772526</v>
      </c>
      <c r="G867" s="1">
        <v>14</v>
      </c>
      <c r="H867" s="1">
        <v>17</v>
      </c>
      <c r="I867" s="1">
        <v>12</v>
      </c>
      <c r="J867" s="2">
        <v>12753173.0260417</v>
      </c>
      <c r="K867" s="4">
        <f t="shared" si="39"/>
        <v>7.1056182519274635</v>
      </c>
      <c r="L867" s="6">
        <v>37.32</v>
      </c>
      <c r="M867" s="25" t="s">
        <v>5417</v>
      </c>
      <c r="N867" s="32" t="str">
        <f t="shared" si="40"/>
        <v/>
      </c>
      <c r="O867" s="36" t="str">
        <f t="shared" si="41"/>
        <v/>
      </c>
    </row>
    <row r="868" spans="1:15" x14ac:dyDescent="0.35">
      <c r="A868" s="5" t="s">
        <v>11</v>
      </c>
      <c r="B868" s="1" t="s">
        <v>2999</v>
      </c>
      <c r="C868" s="1" t="s">
        <v>3000</v>
      </c>
      <c r="D868" s="1" t="b">
        <v>0</v>
      </c>
      <c r="E868" s="1" t="b">
        <v>1</v>
      </c>
      <c r="F868" s="1">
        <v>22.164948453608201</v>
      </c>
      <c r="G868" s="1">
        <v>3</v>
      </c>
      <c r="H868" s="1">
        <v>3</v>
      </c>
      <c r="I868" s="1">
        <v>3</v>
      </c>
      <c r="J868" s="2">
        <v>12750275.3776042</v>
      </c>
      <c r="K868" s="4">
        <f t="shared" si="39"/>
        <v>7.1055195646666354</v>
      </c>
      <c r="L868" s="6">
        <v>6.86</v>
      </c>
      <c r="M868" s="25" t="s">
        <v>5418</v>
      </c>
      <c r="N868" s="32" t="str">
        <f t="shared" si="40"/>
        <v/>
      </c>
      <c r="O868" s="36" t="str">
        <f t="shared" si="41"/>
        <v/>
      </c>
    </row>
    <row r="869" spans="1:15" x14ac:dyDescent="0.35">
      <c r="A869" s="5" t="s">
        <v>11</v>
      </c>
      <c r="B869" s="1" t="s">
        <v>449</v>
      </c>
      <c r="C869" s="1" t="s">
        <v>450</v>
      </c>
      <c r="D869" s="1" t="b">
        <v>0</v>
      </c>
      <c r="E869" s="1" t="b">
        <v>1</v>
      </c>
      <c r="F869" s="1">
        <v>15.2351738241309</v>
      </c>
      <c r="G869" s="1">
        <v>12</v>
      </c>
      <c r="H869" s="1">
        <v>13</v>
      </c>
      <c r="I869" s="1">
        <v>12</v>
      </c>
      <c r="J869" s="2">
        <v>12739667.001953101</v>
      </c>
      <c r="K869" s="4">
        <f t="shared" si="39"/>
        <v>7.1051580762642983</v>
      </c>
      <c r="L869" s="6">
        <v>31.87</v>
      </c>
      <c r="M869" s="25" t="s">
        <v>5419</v>
      </c>
      <c r="N869" s="32" t="str">
        <f t="shared" si="40"/>
        <v/>
      </c>
      <c r="O869" s="36" t="str">
        <f t="shared" si="41"/>
        <v/>
      </c>
    </row>
    <row r="870" spans="1:15" x14ac:dyDescent="0.35">
      <c r="A870" s="5" t="s">
        <v>11</v>
      </c>
      <c r="B870" s="1" t="s">
        <v>1909</v>
      </c>
      <c r="C870" s="1" t="s">
        <v>1910</v>
      </c>
      <c r="D870" s="1" t="b">
        <v>0</v>
      </c>
      <c r="E870" s="1" t="b">
        <v>1</v>
      </c>
      <c r="F870" s="1">
        <v>8.1858407079645996</v>
      </c>
      <c r="G870" s="1">
        <v>4</v>
      </c>
      <c r="H870" s="1">
        <v>4</v>
      </c>
      <c r="I870" s="1">
        <v>4</v>
      </c>
      <c r="J870" s="2">
        <v>12739414.1901042</v>
      </c>
      <c r="K870" s="4">
        <f t="shared" si="39"/>
        <v>7.105149457838059</v>
      </c>
      <c r="L870" s="6">
        <v>7.31</v>
      </c>
      <c r="M870" s="25" t="s">
        <v>5420</v>
      </c>
      <c r="N870" s="32" t="str">
        <f t="shared" si="40"/>
        <v/>
      </c>
      <c r="O870" s="36" t="str">
        <f t="shared" si="41"/>
        <v/>
      </c>
    </row>
    <row r="871" spans="1:15" x14ac:dyDescent="0.35">
      <c r="A871" s="5" t="s">
        <v>11</v>
      </c>
      <c r="B871" s="1" t="s">
        <v>2127</v>
      </c>
      <c r="C871" s="1" t="s">
        <v>2128</v>
      </c>
      <c r="D871" s="1" t="b">
        <v>0</v>
      </c>
      <c r="E871" s="1" t="b">
        <v>1</v>
      </c>
      <c r="F871" s="1">
        <v>28.571428571428601</v>
      </c>
      <c r="G871" s="1">
        <v>5</v>
      </c>
      <c r="H871" s="1">
        <v>5</v>
      </c>
      <c r="I871" s="1">
        <v>5</v>
      </c>
      <c r="J871" s="2">
        <v>12617093.9010417</v>
      </c>
      <c r="K871" s="4">
        <f t="shared" si="39"/>
        <v>7.1009593352503853</v>
      </c>
      <c r="L871" s="6">
        <v>7.6</v>
      </c>
      <c r="M871" s="25" t="s">
        <v>5421</v>
      </c>
      <c r="N871" s="32" t="str">
        <f t="shared" si="40"/>
        <v/>
      </c>
      <c r="O871" s="36" t="str">
        <f t="shared" si="41"/>
        <v/>
      </c>
    </row>
    <row r="872" spans="1:15" x14ac:dyDescent="0.35">
      <c r="A872" s="5" t="s">
        <v>11</v>
      </c>
      <c r="B872" s="1" t="s">
        <v>3708</v>
      </c>
      <c r="C872" s="1" t="s">
        <v>3709</v>
      </c>
      <c r="D872" s="1" t="b">
        <v>0</v>
      </c>
      <c r="E872" s="1" t="b">
        <v>1</v>
      </c>
      <c r="F872" s="1">
        <v>6.8702290076335899</v>
      </c>
      <c r="G872" s="1">
        <v>2</v>
      </c>
      <c r="H872" s="1">
        <v>2</v>
      </c>
      <c r="I872" s="1">
        <v>2</v>
      </c>
      <c r="J872" s="2">
        <v>12614636.0859375</v>
      </c>
      <c r="K872" s="4">
        <f t="shared" si="39"/>
        <v>7.1008747262646983</v>
      </c>
      <c r="L872" s="6">
        <v>2.16</v>
      </c>
      <c r="M872" s="25" t="s">
        <v>5422</v>
      </c>
      <c r="N872" s="32" t="str">
        <f t="shared" si="40"/>
        <v/>
      </c>
      <c r="O872" s="36" t="str">
        <f t="shared" si="41"/>
        <v/>
      </c>
    </row>
    <row r="873" spans="1:15" x14ac:dyDescent="0.35">
      <c r="A873" s="5" t="s">
        <v>11</v>
      </c>
      <c r="B873" s="1" t="s">
        <v>2961</v>
      </c>
      <c r="C873" s="1" t="s">
        <v>2962</v>
      </c>
      <c r="D873" s="1" t="b">
        <v>0</v>
      </c>
      <c r="E873" s="1" t="b">
        <v>1</v>
      </c>
      <c r="F873" s="1">
        <v>18.75</v>
      </c>
      <c r="G873" s="1">
        <v>2</v>
      </c>
      <c r="H873" s="1">
        <v>2</v>
      </c>
      <c r="I873" s="1">
        <v>2</v>
      </c>
      <c r="J873" s="2">
        <v>12610297.1484375</v>
      </c>
      <c r="K873" s="4">
        <f t="shared" si="39"/>
        <v>7.1007253203880083</v>
      </c>
      <c r="L873" s="6">
        <v>5.73</v>
      </c>
      <c r="M873" s="25" t="s">
        <v>5423</v>
      </c>
      <c r="N873" s="32" t="str">
        <f t="shared" si="40"/>
        <v/>
      </c>
      <c r="O873" s="36" t="str">
        <f t="shared" si="41"/>
        <v/>
      </c>
    </row>
    <row r="874" spans="1:15" x14ac:dyDescent="0.35">
      <c r="A874" s="5" t="s">
        <v>11</v>
      </c>
      <c r="B874" s="1" t="s">
        <v>999</v>
      </c>
      <c r="C874" s="1" t="s">
        <v>1000</v>
      </c>
      <c r="D874" s="1" t="b">
        <v>0</v>
      </c>
      <c r="E874" s="1" t="b">
        <v>1</v>
      </c>
      <c r="F874" s="1">
        <v>47.191011235955102</v>
      </c>
      <c r="G874" s="1">
        <v>7</v>
      </c>
      <c r="H874" s="1">
        <v>7</v>
      </c>
      <c r="I874" s="1">
        <v>7</v>
      </c>
      <c r="J874" s="2">
        <v>12608616.921875</v>
      </c>
      <c r="K874" s="4">
        <f t="shared" si="39"/>
        <v>7.1006674500829288</v>
      </c>
      <c r="L874" s="6">
        <v>18.07</v>
      </c>
      <c r="M874" s="25" t="s">
        <v>5424</v>
      </c>
      <c r="N874" s="32" t="str">
        <f t="shared" si="40"/>
        <v/>
      </c>
      <c r="O874" s="36" t="str">
        <f t="shared" si="41"/>
        <v/>
      </c>
    </row>
    <row r="875" spans="1:15" x14ac:dyDescent="0.35">
      <c r="A875" s="5" t="s">
        <v>11</v>
      </c>
      <c r="B875" s="1" t="s">
        <v>790</v>
      </c>
      <c r="C875" s="1" t="s">
        <v>791</v>
      </c>
      <c r="D875" s="1" t="b">
        <v>0</v>
      </c>
      <c r="E875" s="1" t="b">
        <v>1</v>
      </c>
      <c r="F875" s="1">
        <v>22.283356258596999</v>
      </c>
      <c r="G875" s="1">
        <v>11</v>
      </c>
      <c r="H875" s="1">
        <v>12</v>
      </c>
      <c r="I875" s="1">
        <v>11</v>
      </c>
      <c r="J875" s="2">
        <v>12607650.740885399</v>
      </c>
      <c r="K875" s="4">
        <f t="shared" si="39"/>
        <v>7.1006341694183899</v>
      </c>
      <c r="L875" s="6">
        <v>26.33</v>
      </c>
      <c r="M875" s="25" t="s">
        <v>5425</v>
      </c>
      <c r="N875" s="32" t="str">
        <f t="shared" si="40"/>
        <v/>
      </c>
      <c r="O875" s="36" t="str">
        <f t="shared" si="41"/>
        <v/>
      </c>
    </row>
    <row r="876" spans="1:15" x14ac:dyDescent="0.35">
      <c r="A876" s="5" t="s">
        <v>11</v>
      </c>
      <c r="B876" s="1" t="s">
        <v>514</v>
      </c>
      <c r="C876" s="1" t="s">
        <v>515</v>
      </c>
      <c r="D876" s="1" t="b">
        <v>0</v>
      </c>
      <c r="E876" s="1" t="b">
        <v>1</v>
      </c>
      <c r="F876" s="1">
        <v>11.698817672682001</v>
      </c>
      <c r="G876" s="1">
        <v>15</v>
      </c>
      <c r="H876" s="1">
        <v>15</v>
      </c>
      <c r="I876" s="1">
        <v>1</v>
      </c>
      <c r="J876" s="2">
        <v>12597152.625</v>
      </c>
      <c r="K876" s="4">
        <f t="shared" si="39"/>
        <v>7.1002723912289802</v>
      </c>
      <c r="L876" s="6">
        <v>34.81</v>
      </c>
      <c r="M876" s="25" t="s">
        <v>5426</v>
      </c>
      <c r="N876" s="32" t="str">
        <f t="shared" si="40"/>
        <v/>
      </c>
      <c r="O876" s="36" t="str">
        <f t="shared" si="41"/>
        <v/>
      </c>
    </row>
    <row r="877" spans="1:15" x14ac:dyDescent="0.35">
      <c r="A877" s="5" t="s">
        <v>11</v>
      </c>
      <c r="B877" s="1" t="s">
        <v>4082</v>
      </c>
      <c r="C877" s="1" t="s">
        <v>4083</v>
      </c>
      <c r="D877" s="1" t="b">
        <v>0</v>
      </c>
      <c r="E877" s="1" t="b">
        <v>1</v>
      </c>
      <c r="F877" s="1">
        <v>2.3706896551724101</v>
      </c>
      <c r="G877" s="1">
        <v>1</v>
      </c>
      <c r="H877" s="1">
        <v>1</v>
      </c>
      <c r="I877" s="1">
        <v>1</v>
      </c>
      <c r="J877" s="2">
        <v>12458007.2265625</v>
      </c>
      <c r="K877" s="4">
        <f t="shared" si="39"/>
        <v>7.0954485784610073</v>
      </c>
      <c r="L877" s="6">
        <v>2.27</v>
      </c>
      <c r="M877" s="25" t="s">
        <v>5428</v>
      </c>
      <c r="N877" s="32" t="str">
        <f t="shared" si="40"/>
        <v/>
      </c>
      <c r="O877" s="36" t="str">
        <f t="shared" si="41"/>
        <v/>
      </c>
    </row>
    <row r="878" spans="1:15" x14ac:dyDescent="0.35">
      <c r="A878" s="5" t="s">
        <v>11</v>
      </c>
      <c r="B878" s="1" t="s">
        <v>1447</v>
      </c>
      <c r="C878" s="1" t="s">
        <v>1448</v>
      </c>
      <c r="D878" s="1" t="b">
        <v>0</v>
      </c>
      <c r="E878" s="1" t="b">
        <v>1</v>
      </c>
      <c r="F878" s="1">
        <v>44.813278008298802</v>
      </c>
      <c r="G878" s="1">
        <v>6</v>
      </c>
      <c r="H878" s="1">
        <v>6</v>
      </c>
      <c r="I878" s="1">
        <v>6</v>
      </c>
      <c r="J878" s="2">
        <v>12433033.6380208</v>
      </c>
      <c r="K878" s="4">
        <f t="shared" si="39"/>
        <v>7.094577108650217</v>
      </c>
      <c r="L878" s="6">
        <v>15.48</v>
      </c>
      <c r="M878" s="25" t="s">
        <v>5429</v>
      </c>
      <c r="N878" s="32" t="str">
        <f t="shared" si="40"/>
        <v/>
      </c>
      <c r="O878" s="36" t="str">
        <f t="shared" si="41"/>
        <v/>
      </c>
    </row>
    <row r="879" spans="1:15" x14ac:dyDescent="0.35">
      <c r="A879" s="5" t="s">
        <v>11</v>
      </c>
      <c r="B879" s="1" t="s">
        <v>2305</v>
      </c>
      <c r="C879" s="1" t="s">
        <v>2306</v>
      </c>
      <c r="D879" s="1" t="b">
        <v>0</v>
      </c>
      <c r="E879" s="1" t="b">
        <v>1</v>
      </c>
      <c r="F879" s="1">
        <v>8.9918256130790208</v>
      </c>
      <c r="G879" s="1">
        <v>4</v>
      </c>
      <c r="H879" s="1">
        <v>4</v>
      </c>
      <c r="I879" s="1">
        <v>4</v>
      </c>
      <c r="J879" s="2">
        <v>12389393.8177083</v>
      </c>
      <c r="K879" s="4">
        <f t="shared" si="39"/>
        <v>7.0930500579447013</v>
      </c>
      <c r="L879" s="6">
        <v>4.33</v>
      </c>
      <c r="M879" s="25" t="s">
        <v>5430</v>
      </c>
      <c r="N879" s="32" t="str">
        <f t="shared" si="40"/>
        <v/>
      </c>
      <c r="O879" s="36" t="str">
        <f t="shared" si="41"/>
        <v/>
      </c>
    </row>
    <row r="880" spans="1:15" x14ac:dyDescent="0.35">
      <c r="A880" s="5" t="s">
        <v>11</v>
      </c>
      <c r="B880" s="1" t="s">
        <v>1907</v>
      </c>
      <c r="C880" s="1" t="s">
        <v>1908</v>
      </c>
      <c r="D880" s="1" t="b">
        <v>0</v>
      </c>
      <c r="E880" s="1" t="b">
        <v>1</v>
      </c>
      <c r="F880" s="1">
        <v>29.1139240506329</v>
      </c>
      <c r="G880" s="1">
        <v>4</v>
      </c>
      <c r="H880" s="1">
        <v>4</v>
      </c>
      <c r="I880" s="1">
        <v>4</v>
      </c>
      <c r="J880" s="2">
        <v>12360039.3697917</v>
      </c>
      <c r="K880" s="4">
        <f t="shared" si="39"/>
        <v>7.0920198540906654</v>
      </c>
      <c r="L880" s="6">
        <v>9.6199999999999992</v>
      </c>
      <c r="M880" s="25" t="s">
        <v>5431</v>
      </c>
      <c r="N880" s="32" t="str">
        <f t="shared" si="40"/>
        <v/>
      </c>
      <c r="O880" s="36" t="str">
        <f t="shared" si="41"/>
        <v/>
      </c>
    </row>
    <row r="881" spans="1:15" x14ac:dyDescent="0.35">
      <c r="A881" s="5" t="s">
        <v>11</v>
      </c>
      <c r="B881" s="1" t="s">
        <v>463</v>
      </c>
      <c r="C881" s="1" t="s">
        <v>464</v>
      </c>
      <c r="D881" s="1" t="b">
        <v>0</v>
      </c>
      <c r="E881" s="1" t="b">
        <v>1</v>
      </c>
      <c r="F881" s="1">
        <v>15.2610441767068</v>
      </c>
      <c r="G881" s="1">
        <v>12</v>
      </c>
      <c r="H881" s="1">
        <v>12</v>
      </c>
      <c r="I881" s="1">
        <v>11</v>
      </c>
      <c r="J881" s="2">
        <v>12339162</v>
      </c>
      <c r="K881" s="4">
        <f t="shared" si="39"/>
        <v>7.0912856660883241</v>
      </c>
      <c r="L881" s="6">
        <v>32.4</v>
      </c>
      <c r="M881" s="25" t="s">
        <v>5432</v>
      </c>
      <c r="N881" s="32" t="str">
        <f t="shared" si="40"/>
        <v/>
      </c>
      <c r="O881" s="36" t="str">
        <f t="shared" si="41"/>
        <v/>
      </c>
    </row>
    <row r="882" spans="1:15" x14ac:dyDescent="0.35">
      <c r="A882" s="5" t="s">
        <v>11</v>
      </c>
      <c r="B882" s="1" t="s">
        <v>1887</v>
      </c>
      <c r="C882" s="1" t="s">
        <v>1888</v>
      </c>
      <c r="D882" s="1" t="b">
        <v>0</v>
      </c>
      <c r="E882" s="1" t="b">
        <v>1</v>
      </c>
      <c r="F882" s="1">
        <v>18.872549019607799</v>
      </c>
      <c r="G882" s="1">
        <v>5</v>
      </c>
      <c r="H882" s="1">
        <v>5</v>
      </c>
      <c r="I882" s="1">
        <v>5</v>
      </c>
      <c r="J882" s="2">
        <v>12310112.6953125</v>
      </c>
      <c r="K882" s="4">
        <f t="shared" si="39"/>
        <v>7.0902620287825195</v>
      </c>
      <c r="L882" s="6">
        <v>12.01</v>
      </c>
      <c r="M882" s="25" t="s">
        <v>5433</v>
      </c>
      <c r="N882" s="32" t="str">
        <f t="shared" si="40"/>
        <v/>
      </c>
      <c r="O882" s="36" t="str">
        <f t="shared" si="41"/>
        <v/>
      </c>
    </row>
    <row r="883" spans="1:15" x14ac:dyDescent="0.35">
      <c r="A883" s="5" t="s">
        <v>11</v>
      </c>
      <c r="B883" s="1" t="s">
        <v>542</v>
      </c>
      <c r="C883" s="1" t="s">
        <v>543</v>
      </c>
      <c r="D883" s="1" t="b">
        <v>0</v>
      </c>
      <c r="E883" s="1" t="b">
        <v>1</v>
      </c>
      <c r="F883" s="1">
        <v>17.730496453900699</v>
      </c>
      <c r="G883" s="1">
        <v>10</v>
      </c>
      <c r="H883" s="1">
        <v>10</v>
      </c>
      <c r="I883" s="1">
        <v>10</v>
      </c>
      <c r="J883" s="2">
        <v>12269443.140625</v>
      </c>
      <c r="K883" s="4">
        <f t="shared" si="39"/>
        <v>7.0888248523405535</v>
      </c>
      <c r="L883" s="6">
        <v>22.81</v>
      </c>
      <c r="M883" s="25" t="s">
        <v>5434</v>
      </c>
      <c r="N883" s="32" t="str">
        <f t="shared" si="40"/>
        <v/>
      </c>
      <c r="O883" s="36" t="str">
        <f t="shared" si="41"/>
        <v/>
      </c>
    </row>
    <row r="884" spans="1:15" x14ac:dyDescent="0.35">
      <c r="A884" s="5" t="s">
        <v>11</v>
      </c>
      <c r="B884" s="1" t="s">
        <v>2005</v>
      </c>
      <c r="C884" s="1" t="s">
        <v>2006</v>
      </c>
      <c r="D884" s="1" t="b">
        <v>0</v>
      </c>
      <c r="E884" s="1" t="b">
        <v>1</v>
      </c>
      <c r="F884" s="1">
        <v>22.580645161290299</v>
      </c>
      <c r="G884" s="1">
        <v>3</v>
      </c>
      <c r="H884" s="1">
        <v>6</v>
      </c>
      <c r="I884" s="1">
        <v>3</v>
      </c>
      <c r="J884" s="2">
        <v>12240206.0260417</v>
      </c>
      <c r="K884" s="4">
        <f t="shared" si="39"/>
        <v>7.0877887278765348</v>
      </c>
      <c r="L884" s="6">
        <v>13.94</v>
      </c>
      <c r="M884" s="25" t="s">
        <v>5435</v>
      </c>
      <c r="N884" s="32" t="str">
        <f t="shared" si="40"/>
        <v/>
      </c>
      <c r="O884" s="36" t="str">
        <f t="shared" si="41"/>
        <v/>
      </c>
    </row>
    <row r="885" spans="1:15" x14ac:dyDescent="0.35">
      <c r="A885" s="5" t="s">
        <v>11</v>
      </c>
      <c r="B885" s="1" t="s">
        <v>1405</v>
      </c>
      <c r="C885" s="1" t="s">
        <v>1406</v>
      </c>
      <c r="D885" s="1" t="b">
        <v>0</v>
      </c>
      <c r="E885" s="1" t="b">
        <v>1</v>
      </c>
      <c r="F885" s="1">
        <v>15.945330296127599</v>
      </c>
      <c r="G885" s="1">
        <v>10</v>
      </c>
      <c r="H885" s="1">
        <v>11</v>
      </c>
      <c r="I885" s="1">
        <v>10</v>
      </c>
      <c r="J885" s="2">
        <v>12217346.2682292</v>
      </c>
      <c r="K885" s="4">
        <f t="shared" si="39"/>
        <v>7.0869768829750353</v>
      </c>
      <c r="L885" s="6">
        <v>24.6</v>
      </c>
      <c r="M885" s="25" t="s">
        <v>5436</v>
      </c>
      <c r="N885" s="32" t="str">
        <f t="shared" si="40"/>
        <v/>
      </c>
      <c r="O885" s="36" t="str">
        <f t="shared" si="41"/>
        <v/>
      </c>
    </row>
    <row r="886" spans="1:15" x14ac:dyDescent="0.35">
      <c r="A886" s="5" t="s">
        <v>11</v>
      </c>
      <c r="B886" s="1" t="s">
        <v>1267</v>
      </c>
      <c r="C886" s="1" t="s">
        <v>1268</v>
      </c>
      <c r="D886" s="1" t="b">
        <v>0</v>
      </c>
      <c r="E886" s="1" t="b">
        <v>1</v>
      </c>
      <c r="F886" s="1">
        <v>23</v>
      </c>
      <c r="G886" s="1">
        <v>5</v>
      </c>
      <c r="H886" s="1">
        <v>7</v>
      </c>
      <c r="I886" s="1">
        <v>5</v>
      </c>
      <c r="J886" s="2">
        <v>12214702.7786458</v>
      </c>
      <c r="K886" s="4">
        <f t="shared" si="39"/>
        <v>7.0868829037151455</v>
      </c>
      <c r="L886" s="6">
        <v>17.27</v>
      </c>
      <c r="M886" s="25" t="s">
        <v>5437</v>
      </c>
      <c r="N886" s="32" t="str">
        <f t="shared" si="40"/>
        <v/>
      </c>
      <c r="O886" s="36" t="str">
        <f t="shared" si="41"/>
        <v/>
      </c>
    </row>
    <row r="887" spans="1:15" x14ac:dyDescent="0.35">
      <c r="A887" s="5" t="s">
        <v>11</v>
      </c>
      <c r="B887" s="1" t="s">
        <v>3648</v>
      </c>
      <c r="C887" s="1" t="s">
        <v>3649</v>
      </c>
      <c r="D887" s="1" t="b">
        <v>0</v>
      </c>
      <c r="E887" s="1" t="b">
        <v>1</v>
      </c>
      <c r="F887" s="1">
        <v>5.5299539170506904</v>
      </c>
      <c r="G887" s="1">
        <v>1</v>
      </c>
      <c r="H887" s="1">
        <v>1</v>
      </c>
      <c r="I887" s="1">
        <v>1</v>
      </c>
      <c r="J887" s="2">
        <v>12191715.078125</v>
      </c>
      <c r="K887" s="4">
        <f t="shared" si="39"/>
        <v>7.0860648045988714</v>
      </c>
      <c r="L887" s="6">
        <v>2.34</v>
      </c>
      <c r="M887" s="25" t="s">
        <v>5438</v>
      </c>
      <c r="N887" s="32" t="str">
        <f t="shared" si="40"/>
        <v/>
      </c>
      <c r="O887" s="36" t="str">
        <f t="shared" si="41"/>
        <v/>
      </c>
    </row>
    <row r="888" spans="1:15" x14ac:dyDescent="0.35">
      <c r="A888" s="5" t="s">
        <v>11</v>
      </c>
      <c r="B888" s="1" t="s">
        <v>1183</v>
      </c>
      <c r="C888" s="1" t="s">
        <v>1184</v>
      </c>
      <c r="D888" s="1" t="b">
        <v>0</v>
      </c>
      <c r="E888" s="1" t="b">
        <v>1</v>
      </c>
      <c r="F888" s="1">
        <v>12.7272727272727</v>
      </c>
      <c r="G888" s="1">
        <v>5</v>
      </c>
      <c r="H888" s="1">
        <v>6</v>
      </c>
      <c r="I888" s="1">
        <v>5</v>
      </c>
      <c r="J888" s="2">
        <v>12174808.09375</v>
      </c>
      <c r="K888" s="4">
        <f t="shared" si="39"/>
        <v>7.0854621243439793</v>
      </c>
      <c r="L888" s="6">
        <v>12.72</v>
      </c>
      <c r="M888" s="25" t="s">
        <v>5439</v>
      </c>
      <c r="N888" s="32" t="str">
        <f t="shared" si="40"/>
        <v/>
      </c>
      <c r="O888" s="36" t="str">
        <f t="shared" si="41"/>
        <v/>
      </c>
    </row>
    <row r="889" spans="1:15" x14ac:dyDescent="0.35">
      <c r="A889" s="5" t="s">
        <v>11</v>
      </c>
      <c r="B889" s="1" t="s">
        <v>2317</v>
      </c>
      <c r="C889" s="1" t="s">
        <v>2318</v>
      </c>
      <c r="D889" s="1" t="b">
        <v>0</v>
      </c>
      <c r="E889" s="1" t="b">
        <v>1</v>
      </c>
      <c r="F889" s="1">
        <v>12.307692307692299</v>
      </c>
      <c r="G889" s="1">
        <v>2</v>
      </c>
      <c r="H889" s="1">
        <v>3</v>
      </c>
      <c r="I889" s="1">
        <v>1</v>
      </c>
      <c r="J889" s="2">
        <v>12150543.5</v>
      </c>
      <c r="K889" s="4">
        <f t="shared" si="39"/>
        <v>7.0845957045822123</v>
      </c>
      <c r="L889" s="6">
        <v>7.09</v>
      </c>
      <c r="M889" s="25" t="s">
        <v>5440</v>
      </c>
      <c r="N889" s="32" t="str">
        <f t="shared" si="40"/>
        <v/>
      </c>
      <c r="O889" s="36" t="str">
        <f t="shared" si="41"/>
        <v/>
      </c>
    </row>
    <row r="890" spans="1:15" x14ac:dyDescent="0.35">
      <c r="A890" s="5" t="s">
        <v>11</v>
      </c>
      <c r="B890" s="1" t="s">
        <v>1201</v>
      </c>
      <c r="C890" s="1" t="s">
        <v>1202</v>
      </c>
      <c r="D890" s="1" t="b">
        <v>0</v>
      </c>
      <c r="E890" s="1" t="b">
        <v>1</v>
      </c>
      <c r="F890" s="1">
        <v>35.678391959799001</v>
      </c>
      <c r="G890" s="1">
        <v>5</v>
      </c>
      <c r="H890" s="1">
        <v>5</v>
      </c>
      <c r="I890" s="1">
        <v>5</v>
      </c>
      <c r="J890" s="2">
        <v>12143015.7916667</v>
      </c>
      <c r="K890" s="4">
        <f t="shared" si="39"/>
        <v>7.0843265598055316</v>
      </c>
      <c r="L890" s="6">
        <v>15.69</v>
      </c>
      <c r="M890" s="25" t="s">
        <v>5441</v>
      </c>
      <c r="N890" s="32" t="str">
        <f t="shared" si="40"/>
        <v/>
      </c>
      <c r="O890" s="36" t="str">
        <f t="shared" si="41"/>
        <v/>
      </c>
    </row>
    <row r="891" spans="1:15" x14ac:dyDescent="0.35">
      <c r="A891" s="5" t="s">
        <v>11</v>
      </c>
      <c r="B891" s="1" t="s">
        <v>3303</v>
      </c>
      <c r="C891" s="1" t="s">
        <v>3304</v>
      </c>
      <c r="D891" s="1" t="b">
        <v>0</v>
      </c>
      <c r="E891" s="1" t="b">
        <v>1</v>
      </c>
      <c r="F891" s="1">
        <v>13.029315960912101</v>
      </c>
      <c r="G891" s="1">
        <v>3</v>
      </c>
      <c r="H891" s="1">
        <v>3</v>
      </c>
      <c r="I891" s="1">
        <v>3</v>
      </c>
      <c r="J891" s="2">
        <v>12093087.7851563</v>
      </c>
      <c r="K891" s="4">
        <f t="shared" si="39"/>
        <v>7.0825372054792295</v>
      </c>
      <c r="L891" s="6">
        <v>4.49</v>
      </c>
      <c r="M891" s="25" t="s">
        <v>5442</v>
      </c>
      <c r="N891" s="32" t="str">
        <f t="shared" si="40"/>
        <v/>
      </c>
      <c r="O891" s="36" t="str">
        <f t="shared" si="41"/>
        <v/>
      </c>
    </row>
    <row r="892" spans="1:15" x14ac:dyDescent="0.35">
      <c r="A892" s="5" t="s">
        <v>4094</v>
      </c>
      <c r="B892" s="1" t="s">
        <v>4113</v>
      </c>
      <c r="C892" s="1" t="s">
        <v>4114</v>
      </c>
      <c r="D892" s="1" t="b">
        <v>0</v>
      </c>
      <c r="E892" s="1" t="b">
        <v>1</v>
      </c>
      <c r="F892" s="1">
        <v>4.7337278106508904</v>
      </c>
      <c r="G892" s="1">
        <v>1</v>
      </c>
      <c r="H892" s="1">
        <v>1</v>
      </c>
      <c r="I892" s="1">
        <v>1</v>
      </c>
      <c r="J892" s="2">
        <v>12085954.625</v>
      </c>
      <c r="K892" s="4">
        <f t="shared" si="39"/>
        <v>7.0822809594185507</v>
      </c>
      <c r="L892" s="6">
        <v>1.76</v>
      </c>
      <c r="M892" s="25" t="s">
        <v>5443</v>
      </c>
      <c r="N892" s="32" t="str">
        <f t="shared" si="40"/>
        <v/>
      </c>
      <c r="O892" s="36" t="str">
        <f t="shared" si="41"/>
        <v/>
      </c>
    </row>
    <row r="893" spans="1:15" x14ac:dyDescent="0.35">
      <c r="A893" s="5" t="s">
        <v>11</v>
      </c>
      <c r="B893" s="1" t="s">
        <v>2235</v>
      </c>
      <c r="C893" s="1" t="s">
        <v>2236</v>
      </c>
      <c r="D893" s="1" t="b">
        <v>0</v>
      </c>
      <c r="E893" s="1" t="b">
        <v>1</v>
      </c>
      <c r="F893" s="1">
        <v>14.473684210526301</v>
      </c>
      <c r="G893" s="1">
        <v>3</v>
      </c>
      <c r="H893" s="1">
        <v>3</v>
      </c>
      <c r="I893" s="1">
        <v>3</v>
      </c>
      <c r="J893" s="2">
        <v>12080460.7578125</v>
      </c>
      <c r="K893" s="4">
        <f t="shared" si="39"/>
        <v>7.082083498917509</v>
      </c>
      <c r="L893" s="6">
        <v>6.66</v>
      </c>
      <c r="M893" s="25" t="s">
        <v>4956</v>
      </c>
      <c r="N893" s="32" t="str">
        <f t="shared" si="40"/>
        <v/>
      </c>
      <c r="O893" s="36" t="str">
        <f t="shared" si="41"/>
        <v/>
      </c>
    </row>
    <row r="894" spans="1:15" x14ac:dyDescent="0.35">
      <c r="A894" s="5" t="s">
        <v>11</v>
      </c>
      <c r="B894" s="1" t="s">
        <v>2431</v>
      </c>
      <c r="C894" s="1" t="s">
        <v>2432</v>
      </c>
      <c r="D894" s="1" t="b">
        <v>0</v>
      </c>
      <c r="E894" s="1" t="b">
        <v>1</v>
      </c>
      <c r="F894" s="1">
        <v>23.728813559321999</v>
      </c>
      <c r="G894" s="1">
        <v>2</v>
      </c>
      <c r="H894" s="1">
        <v>3</v>
      </c>
      <c r="I894" s="1">
        <v>2</v>
      </c>
      <c r="J894" s="2">
        <v>12064715.0117188</v>
      </c>
      <c r="K894" s="4">
        <f t="shared" si="39"/>
        <v>7.0815170676207062</v>
      </c>
      <c r="L894" s="6">
        <v>8.06</v>
      </c>
      <c r="M894" s="25" t="s">
        <v>5444</v>
      </c>
      <c r="N894" s="32" t="str">
        <f t="shared" si="40"/>
        <v/>
      </c>
      <c r="O894" s="36" t="str">
        <f t="shared" si="41"/>
        <v/>
      </c>
    </row>
    <row r="895" spans="1:15" x14ac:dyDescent="0.35">
      <c r="A895" s="5" t="s">
        <v>11</v>
      </c>
      <c r="B895" s="1" t="s">
        <v>1819</v>
      </c>
      <c r="C895" s="1" t="s">
        <v>1820</v>
      </c>
      <c r="D895" s="1" t="b">
        <v>0</v>
      </c>
      <c r="E895" s="1" t="b">
        <v>1</v>
      </c>
      <c r="F895" s="1">
        <v>32.738095238095198</v>
      </c>
      <c r="G895" s="1">
        <v>4</v>
      </c>
      <c r="H895" s="1">
        <v>6</v>
      </c>
      <c r="I895" s="1">
        <v>4</v>
      </c>
      <c r="J895" s="2">
        <v>12036831.9635417</v>
      </c>
      <c r="K895" s="4">
        <f t="shared" si="39"/>
        <v>7.0805121977360566</v>
      </c>
      <c r="L895" s="6">
        <v>11.83</v>
      </c>
      <c r="M895" s="25" t="s">
        <v>5445</v>
      </c>
      <c r="N895" s="32" t="str">
        <f t="shared" si="40"/>
        <v/>
      </c>
      <c r="O895" s="36" t="str">
        <f t="shared" si="41"/>
        <v/>
      </c>
    </row>
    <row r="896" spans="1:15" x14ac:dyDescent="0.35">
      <c r="A896" s="5" t="s">
        <v>11</v>
      </c>
      <c r="B896" s="1" t="s">
        <v>1297</v>
      </c>
      <c r="C896" s="1" t="s">
        <v>1298</v>
      </c>
      <c r="D896" s="1" t="b">
        <v>1</v>
      </c>
      <c r="E896" s="1" t="b">
        <v>0</v>
      </c>
      <c r="F896" s="1">
        <v>26.6666666666667</v>
      </c>
      <c r="G896" s="1">
        <v>6</v>
      </c>
      <c r="H896" s="1">
        <v>7</v>
      </c>
      <c r="I896" s="1">
        <v>6</v>
      </c>
      <c r="J896" s="2">
        <v>12031118.21875</v>
      </c>
      <c r="K896" s="4">
        <f t="shared" si="39"/>
        <v>7.0803059942279178</v>
      </c>
      <c r="L896" s="6">
        <v>13.28</v>
      </c>
      <c r="M896" s="25" t="s">
        <v>5446</v>
      </c>
      <c r="N896" s="32" t="str">
        <f t="shared" si="40"/>
        <v/>
      </c>
      <c r="O896" s="36" t="str">
        <f t="shared" si="41"/>
        <v/>
      </c>
    </row>
    <row r="897" spans="1:15" x14ac:dyDescent="0.35">
      <c r="A897" s="5" t="s">
        <v>11</v>
      </c>
      <c r="B897" s="1" t="s">
        <v>2651</v>
      </c>
      <c r="C897" s="1" t="s">
        <v>2652</v>
      </c>
      <c r="D897" s="1" t="b">
        <v>0</v>
      </c>
      <c r="E897" s="1" t="b">
        <v>1</v>
      </c>
      <c r="F897" s="1">
        <v>19.8237885462555</v>
      </c>
      <c r="G897" s="1">
        <v>3</v>
      </c>
      <c r="H897" s="1">
        <v>5</v>
      </c>
      <c r="I897" s="1">
        <v>2</v>
      </c>
      <c r="J897" s="2">
        <v>12022698.15625</v>
      </c>
      <c r="K897" s="4">
        <f t="shared" si="39"/>
        <v>7.0800019437792594</v>
      </c>
      <c r="L897" s="6">
        <v>11.78</v>
      </c>
      <c r="M897" s="25" t="s">
        <v>5447</v>
      </c>
      <c r="N897" s="32" t="str">
        <f t="shared" si="40"/>
        <v/>
      </c>
      <c r="O897" s="36" t="str">
        <f t="shared" si="41"/>
        <v/>
      </c>
    </row>
    <row r="898" spans="1:15" x14ac:dyDescent="0.35">
      <c r="A898" s="5" t="s">
        <v>11</v>
      </c>
      <c r="B898" s="1" t="s">
        <v>1753</v>
      </c>
      <c r="C898" s="1" t="s">
        <v>1754</v>
      </c>
      <c r="D898" s="1" t="b">
        <v>0</v>
      </c>
      <c r="E898" s="1" t="b">
        <v>1</v>
      </c>
      <c r="F898" s="1">
        <v>44.8</v>
      </c>
      <c r="G898" s="1">
        <v>4</v>
      </c>
      <c r="H898" s="1">
        <v>5</v>
      </c>
      <c r="I898" s="1">
        <v>4</v>
      </c>
      <c r="J898" s="2">
        <v>12018417.5104167</v>
      </c>
      <c r="K898" s="4">
        <f t="shared" si="39"/>
        <v>7.0798472869896312</v>
      </c>
      <c r="L898" s="6">
        <v>14.7</v>
      </c>
      <c r="M898" s="25" t="s">
        <v>5448</v>
      </c>
      <c r="N898" s="32" t="str">
        <f t="shared" si="40"/>
        <v/>
      </c>
      <c r="O898" s="36" t="str">
        <f t="shared" si="41"/>
        <v/>
      </c>
    </row>
    <row r="899" spans="1:15" x14ac:dyDescent="0.35">
      <c r="A899" s="5" t="s">
        <v>11</v>
      </c>
      <c r="B899" s="1" t="s">
        <v>1787</v>
      </c>
      <c r="C899" s="1" t="s">
        <v>1788</v>
      </c>
      <c r="D899" s="1" t="b">
        <v>0</v>
      </c>
      <c r="E899" s="1" t="b">
        <v>1</v>
      </c>
      <c r="F899" s="1">
        <v>24.647887323943699</v>
      </c>
      <c r="G899" s="1">
        <v>5</v>
      </c>
      <c r="H899" s="1">
        <v>5</v>
      </c>
      <c r="I899" s="1">
        <v>4</v>
      </c>
      <c r="J899" s="2">
        <v>12003048.4739583</v>
      </c>
      <c r="K899" s="4">
        <f t="shared" si="39"/>
        <v>7.0792915599876949</v>
      </c>
      <c r="L899" s="6">
        <v>11.95</v>
      </c>
      <c r="M899" s="25" t="s">
        <v>5449</v>
      </c>
      <c r="N899" s="32" t="str">
        <f t="shared" si="40"/>
        <v/>
      </c>
      <c r="O899" s="36" t="str">
        <f t="shared" si="41"/>
        <v/>
      </c>
    </row>
    <row r="900" spans="1:15" x14ac:dyDescent="0.35">
      <c r="A900" s="5" t="s">
        <v>11</v>
      </c>
      <c r="B900" s="1" t="s">
        <v>1373</v>
      </c>
      <c r="C900" s="1" t="s">
        <v>1374</v>
      </c>
      <c r="D900" s="1" t="b">
        <v>0</v>
      </c>
      <c r="E900" s="1" t="b">
        <v>1</v>
      </c>
      <c r="F900" s="1">
        <v>38.674033149171301</v>
      </c>
      <c r="G900" s="1">
        <v>4</v>
      </c>
      <c r="H900" s="1">
        <v>4</v>
      </c>
      <c r="I900" s="1">
        <v>4</v>
      </c>
      <c r="J900" s="2">
        <v>11997519.7864583</v>
      </c>
      <c r="K900" s="4">
        <f t="shared" ref="K900:K963" si="42">IF(ISNUMBER(J900),LOG(J900,10),"0")</f>
        <v>7.0790914748488909</v>
      </c>
      <c r="L900" s="6">
        <v>12.26</v>
      </c>
      <c r="M900" s="25" t="s">
        <v>5450</v>
      </c>
      <c r="N900" s="32" t="str">
        <f t="shared" ref="N900:N963" si="43">IF(ISERROR(MID(M900,SEARCH($R$3,M900)-40,80)),"",MID(M900,SEARCH($R$3,M900)-40,80))</f>
        <v/>
      </c>
      <c r="O900" s="36" t="str">
        <f t="shared" si="41"/>
        <v/>
      </c>
    </row>
    <row r="901" spans="1:15" x14ac:dyDescent="0.35">
      <c r="A901" s="5" t="s">
        <v>11</v>
      </c>
      <c r="B901" s="1" t="s">
        <v>953</v>
      </c>
      <c r="C901" s="1" t="s">
        <v>954</v>
      </c>
      <c r="D901" s="1" t="b">
        <v>0</v>
      </c>
      <c r="E901" s="1" t="b">
        <v>1</v>
      </c>
      <c r="F901" s="1">
        <v>22.843822843822799</v>
      </c>
      <c r="G901" s="1">
        <v>8</v>
      </c>
      <c r="H901" s="1">
        <v>9</v>
      </c>
      <c r="I901" s="1">
        <v>8</v>
      </c>
      <c r="J901" s="2">
        <v>11976796.3463542</v>
      </c>
      <c r="K901" s="4">
        <f t="shared" si="42"/>
        <v>7.0783406648674916</v>
      </c>
      <c r="L901" s="6">
        <v>20.92</v>
      </c>
      <c r="M901" s="25" t="s">
        <v>5451</v>
      </c>
      <c r="N901" s="32" t="str">
        <f t="shared" si="43"/>
        <v/>
      </c>
      <c r="O901" s="36" t="str">
        <f t="shared" ref="O901:O964" si="44">IF(ISERROR(MID(M901,SEARCH($R$4,M901)-40,80)),"",MID(M901,SEARCH($R$4,M901)-40,80))</f>
        <v/>
      </c>
    </row>
    <row r="902" spans="1:15" x14ac:dyDescent="0.35">
      <c r="A902" s="5" t="s">
        <v>11</v>
      </c>
      <c r="B902" s="1" t="s">
        <v>2113</v>
      </c>
      <c r="C902" s="1" t="s">
        <v>2114</v>
      </c>
      <c r="D902" s="1" t="b">
        <v>0</v>
      </c>
      <c r="E902" s="1" t="b">
        <v>1</v>
      </c>
      <c r="F902" s="1">
        <v>20.930232558139501</v>
      </c>
      <c r="G902" s="1">
        <v>3</v>
      </c>
      <c r="H902" s="1">
        <v>3</v>
      </c>
      <c r="I902" s="1">
        <v>3</v>
      </c>
      <c r="J902" s="2">
        <v>11968988.03125</v>
      </c>
      <c r="K902" s="4">
        <f t="shared" si="42"/>
        <v>7.0780574326935586</v>
      </c>
      <c r="L902" s="6">
        <v>8.2200000000000006</v>
      </c>
      <c r="M902" s="25" t="s">
        <v>5452</v>
      </c>
      <c r="N902" s="32" t="str">
        <f t="shared" si="43"/>
        <v/>
      </c>
      <c r="O902" s="36" t="str">
        <f t="shared" si="44"/>
        <v/>
      </c>
    </row>
    <row r="903" spans="1:15" x14ac:dyDescent="0.35">
      <c r="A903" s="5" t="s">
        <v>11</v>
      </c>
      <c r="B903" s="1" t="s">
        <v>971</v>
      </c>
      <c r="C903" s="1" t="s">
        <v>972</v>
      </c>
      <c r="D903" s="1" t="b">
        <v>0</v>
      </c>
      <c r="E903" s="1" t="b">
        <v>1</v>
      </c>
      <c r="F903" s="1">
        <v>23.505976095617498</v>
      </c>
      <c r="G903" s="1">
        <v>9</v>
      </c>
      <c r="H903" s="1">
        <v>10</v>
      </c>
      <c r="I903" s="1">
        <v>9</v>
      </c>
      <c r="J903" s="2">
        <v>11963388.2708333</v>
      </c>
      <c r="K903" s="4">
        <f t="shared" si="42"/>
        <v>7.0778541979572633</v>
      </c>
      <c r="L903" s="6">
        <v>21.14</v>
      </c>
      <c r="M903" s="25" t="s">
        <v>5453</v>
      </c>
      <c r="N903" s="32" t="str">
        <f t="shared" si="43"/>
        <v/>
      </c>
      <c r="O903" s="36" t="str">
        <f t="shared" si="44"/>
        <v/>
      </c>
    </row>
    <row r="904" spans="1:15" x14ac:dyDescent="0.35">
      <c r="A904" s="5" t="s">
        <v>11</v>
      </c>
      <c r="B904" s="1" t="s">
        <v>2859</v>
      </c>
      <c r="C904" s="1" t="s">
        <v>2860</v>
      </c>
      <c r="D904" s="1" t="b">
        <v>0</v>
      </c>
      <c r="E904" s="1" t="b">
        <v>1</v>
      </c>
      <c r="F904" s="1">
        <v>8.1339712918660307</v>
      </c>
      <c r="G904" s="1">
        <v>1</v>
      </c>
      <c r="H904" s="1">
        <v>1</v>
      </c>
      <c r="I904" s="1">
        <v>1</v>
      </c>
      <c r="J904" s="2">
        <v>11952121.8671875</v>
      </c>
      <c r="K904" s="4">
        <f t="shared" si="42"/>
        <v>7.0774450126822686</v>
      </c>
      <c r="L904" s="6">
        <v>3.18</v>
      </c>
      <c r="M904" s="25" t="s">
        <v>5454</v>
      </c>
      <c r="N904" s="32" t="str">
        <f t="shared" si="43"/>
        <v/>
      </c>
      <c r="O904" s="36" t="str">
        <f t="shared" si="44"/>
        <v/>
      </c>
    </row>
    <row r="905" spans="1:15" x14ac:dyDescent="0.35">
      <c r="A905" s="5" t="s">
        <v>11</v>
      </c>
      <c r="B905" s="1" t="s">
        <v>1351</v>
      </c>
      <c r="C905" s="1" t="s">
        <v>1352</v>
      </c>
      <c r="D905" s="1" t="b">
        <v>0</v>
      </c>
      <c r="E905" s="1" t="b">
        <v>1</v>
      </c>
      <c r="F905" s="1">
        <v>27.147766323024101</v>
      </c>
      <c r="G905" s="1">
        <v>6</v>
      </c>
      <c r="H905" s="1">
        <v>7</v>
      </c>
      <c r="I905" s="1">
        <v>5</v>
      </c>
      <c r="J905" s="2">
        <v>11944083.8541667</v>
      </c>
      <c r="K905" s="4">
        <f t="shared" si="42"/>
        <v>7.0771528437184781</v>
      </c>
      <c r="L905" s="6">
        <v>16.47</v>
      </c>
      <c r="M905" s="25" t="s">
        <v>5455</v>
      </c>
      <c r="N905" s="32" t="str">
        <f t="shared" si="43"/>
        <v/>
      </c>
      <c r="O905" s="36" t="str">
        <f t="shared" si="44"/>
        <v/>
      </c>
    </row>
    <row r="906" spans="1:15" x14ac:dyDescent="0.35">
      <c r="A906" s="5" t="s">
        <v>11</v>
      </c>
      <c r="B906" s="1" t="s">
        <v>1679</v>
      </c>
      <c r="C906" s="1" t="s">
        <v>1680</v>
      </c>
      <c r="D906" s="1" t="b">
        <v>0</v>
      </c>
      <c r="E906" s="1" t="b">
        <v>1</v>
      </c>
      <c r="F906" s="1">
        <v>23.2081911262799</v>
      </c>
      <c r="G906" s="1">
        <v>6</v>
      </c>
      <c r="H906" s="1">
        <v>6</v>
      </c>
      <c r="I906" s="1">
        <v>6</v>
      </c>
      <c r="J906" s="2">
        <v>11896397.875</v>
      </c>
      <c r="K906" s="4">
        <f t="shared" si="42"/>
        <v>7.0754154807347609</v>
      </c>
      <c r="L906" s="6">
        <v>13.3</v>
      </c>
      <c r="M906" s="25" t="s">
        <v>5456</v>
      </c>
      <c r="N906" s="32" t="str">
        <f t="shared" si="43"/>
        <v/>
      </c>
      <c r="O906" s="36" t="str">
        <f t="shared" si="44"/>
        <v/>
      </c>
    </row>
    <row r="907" spans="1:15" x14ac:dyDescent="0.35">
      <c r="A907" s="5" t="s">
        <v>11</v>
      </c>
      <c r="B907" s="1" t="s">
        <v>1085</v>
      </c>
      <c r="C907" s="1" t="s">
        <v>1086</v>
      </c>
      <c r="D907" s="1" t="b">
        <v>0</v>
      </c>
      <c r="E907" s="1" t="b">
        <v>1</v>
      </c>
      <c r="F907" s="1">
        <v>36.802973977695203</v>
      </c>
      <c r="G907" s="1">
        <v>7</v>
      </c>
      <c r="H907" s="1">
        <v>9</v>
      </c>
      <c r="I907" s="1">
        <v>7</v>
      </c>
      <c r="J907" s="2">
        <v>11893309.59375</v>
      </c>
      <c r="K907" s="4">
        <f t="shared" si="42"/>
        <v>7.0753027241138788</v>
      </c>
      <c r="L907" s="6">
        <v>23.37</v>
      </c>
      <c r="M907" s="25" t="s">
        <v>5457</v>
      </c>
      <c r="N907" s="32" t="str">
        <f t="shared" si="43"/>
        <v/>
      </c>
      <c r="O907" s="36" t="str">
        <f t="shared" si="44"/>
        <v/>
      </c>
    </row>
    <row r="908" spans="1:15" x14ac:dyDescent="0.35">
      <c r="A908" s="5" t="s">
        <v>11</v>
      </c>
      <c r="B908" s="1" t="s">
        <v>1323</v>
      </c>
      <c r="C908" s="1" t="s">
        <v>1324</v>
      </c>
      <c r="D908" s="1" t="b">
        <v>0</v>
      </c>
      <c r="E908" s="1" t="b">
        <v>1</v>
      </c>
      <c r="F908" s="1">
        <v>14.991482112436101</v>
      </c>
      <c r="G908" s="1">
        <v>6</v>
      </c>
      <c r="H908" s="1">
        <v>7</v>
      </c>
      <c r="I908" s="1">
        <v>6</v>
      </c>
      <c r="J908" s="2">
        <v>11886693.59375</v>
      </c>
      <c r="K908" s="4">
        <f t="shared" si="42"/>
        <v>7.0750610679337882</v>
      </c>
      <c r="L908" s="6">
        <v>17.16</v>
      </c>
      <c r="M908" s="25" t="s">
        <v>5458</v>
      </c>
      <c r="N908" s="32" t="str">
        <f t="shared" si="43"/>
        <v/>
      </c>
      <c r="O908" s="36" t="str">
        <f t="shared" si="44"/>
        <v/>
      </c>
    </row>
    <row r="909" spans="1:15" x14ac:dyDescent="0.35">
      <c r="A909" s="5" t="s">
        <v>11</v>
      </c>
      <c r="B909" s="1" t="s">
        <v>854</v>
      </c>
      <c r="C909" s="1" t="s">
        <v>855</v>
      </c>
      <c r="D909" s="1" t="b">
        <v>0</v>
      </c>
      <c r="E909" s="1" t="b">
        <v>1</v>
      </c>
      <c r="F909" s="1">
        <v>40.5555555555556</v>
      </c>
      <c r="G909" s="1">
        <v>6</v>
      </c>
      <c r="H909" s="1">
        <v>9</v>
      </c>
      <c r="I909" s="1">
        <v>2</v>
      </c>
      <c r="J909" s="2">
        <v>11882343.587890601</v>
      </c>
      <c r="K909" s="4">
        <f t="shared" si="42"/>
        <v>7.0749021062099597</v>
      </c>
      <c r="L909" s="6">
        <v>25.06</v>
      </c>
      <c r="M909" s="25" t="s">
        <v>5459</v>
      </c>
      <c r="N909" s="32" t="str">
        <f t="shared" si="43"/>
        <v/>
      </c>
      <c r="O909" s="36" t="str">
        <f t="shared" si="44"/>
        <v/>
      </c>
    </row>
    <row r="910" spans="1:15" x14ac:dyDescent="0.35">
      <c r="A910" s="5" t="s">
        <v>11</v>
      </c>
      <c r="B910" s="1" t="s">
        <v>441</v>
      </c>
      <c r="C910" s="1" t="s">
        <v>442</v>
      </c>
      <c r="D910" s="1" t="b">
        <v>0</v>
      </c>
      <c r="E910" s="1" t="b">
        <v>1</v>
      </c>
      <c r="F910" s="1">
        <v>25.842696629213499</v>
      </c>
      <c r="G910" s="1">
        <v>9</v>
      </c>
      <c r="H910" s="1">
        <v>16</v>
      </c>
      <c r="I910" s="1">
        <v>1</v>
      </c>
      <c r="J910" s="2">
        <v>11878647.84375</v>
      </c>
      <c r="K910" s="4">
        <f t="shared" si="42"/>
        <v>7.074767007360709</v>
      </c>
      <c r="L910" s="6">
        <v>42.41</v>
      </c>
      <c r="M910" s="25" t="s">
        <v>5460</v>
      </c>
      <c r="N910" s="32" t="str">
        <f t="shared" si="43"/>
        <v/>
      </c>
      <c r="O910" s="36" t="str">
        <f t="shared" si="44"/>
        <v/>
      </c>
    </row>
    <row r="911" spans="1:15" x14ac:dyDescent="0.35">
      <c r="A911" s="5" t="s">
        <v>11</v>
      </c>
      <c r="B911" s="1" t="s">
        <v>3025</v>
      </c>
      <c r="C911" s="1" t="s">
        <v>3026</v>
      </c>
      <c r="D911" s="1" t="b">
        <v>0</v>
      </c>
      <c r="E911" s="1" t="b">
        <v>1</v>
      </c>
      <c r="F911" s="1">
        <v>13.7931034482759</v>
      </c>
      <c r="G911" s="1">
        <v>1</v>
      </c>
      <c r="H911" s="1">
        <v>1</v>
      </c>
      <c r="I911" s="1">
        <v>1</v>
      </c>
      <c r="J911" s="2">
        <v>11862726.8125</v>
      </c>
      <c r="K911" s="4">
        <f t="shared" si="42"/>
        <v>7.0741845291213759</v>
      </c>
      <c r="L911" s="6">
        <v>3.47</v>
      </c>
      <c r="M911" s="25" t="s">
        <v>5461</v>
      </c>
      <c r="N911" s="32" t="str">
        <f t="shared" si="43"/>
        <v/>
      </c>
      <c r="O911" s="36" t="str">
        <f t="shared" si="44"/>
        <v/>
      </c>
    </row>
    <row r="912" spans="1:15" x14ac:dyDescent="0.35">
      <c r="A912" s="5" t="s">
        <v>11</v>
      </c>
      <c r="B912" s="1" t="s">
        <v>4000</v>
      </c>
      <c r="C912" s="1" t="s">
        <v>4001</v>
      </c>
      <c r="D912" s="1" t="b">
        <v>0</v>
      </c>
      <c r="E912" s="1" t="b">
        <v>1</v>
      </c>
      <c r="F912" s="1">
        <v>2.03252032520325</v>
      </c>
      <c r="G912" s="1">
        <v>1</v>
      </c>
      <c r="H912" s="1">
        <v>2</v>
      </c>
      <c r="I912" s="1">
        <v>1</v>
      </c>
      <c r="J912" s="2">
        <v>11853884.03125</v>
      </c>
      <c r="K912" s="4">
        <f t="shared" si="42"/>
        <v>7.0738606741401702</v>
      </c>
      <c r="L912" s="6">
        <v>3.82</v>
      </c>
      <c r="M912" s="25" t="s">
        <v>5462</v>
      </c>
      <c r="N912" s="32" t="str">
        <f t="shared" si="43"/>
        <v/>
      </c>
      <c r="O912" s="36" t="str">
        <f t="shared" si="44"/>
        <v/>
      </c>
    </row>
    <row r="913" spans="1:15" x14ac:dyDescent="0.35">
      <c r="A913" s="5" t="s">
        <v>11</v>
      </c>
      <c r="B913" s="1" t="s">
        <v>2573</v>
      </c>
      <c r="C913" s="1" t="s">
        <v>2574</v>
      </c>
      <c r="D913" s="1" t="b">
        <v>0</v>
      </c>
      <c r="E913" s="1" t="b">
        <v>1</v>
      </c>
      <c r="F913" s="1">
        <v>7.0528967254408101</v>
      </c>
      <c r="G913" s="1">
        <v>3</v>
      </c>
      <c r="H913" s="1">
        <v>4</v>
      </c>
      <c r="I913" s="1">
        <v>3</v>
      </c>
      <c r="J913" s="2">
        <v>11794033.3398438</v>
      </c>
      <c r="K913" s="4">
        <f t="shared" si="42"/>
        <v>7.071662351124484</v>
      </c>
      <c r="L913" s="6">
        <v>6.01</v>
      </c>
      <c r="M913" s="25" t="s">
        <v>5463</v>
      </c>
      <c r="N913" s="32" t="str">
        <f t="shared" si="43"/>
        <v/>
      </c>
      <c r="O913" s="36" t="str">
        <f t="shared" si="44"/>
        <v/>
      </c>
    </row>
    <row r="914" spans="1:15" x14ac:dyDescent="0.35">
      <c r="A914" s="5" t="s">
        <v>11</v>
      </c>
      <c r="B914" s="1" t="s">
        <v>2343</v>
      </c>
      <c r="C914" s="1" t="s">
        <v>2344</v>
      </c>
      <c r="D914" s="1" t="b">
        <v>0</v>
      </c>
      <c r="E914" s="1" t="b">
        <v>1</v>
      </c>
      <c r="F914" s="1">
        <v>14.329268292682899</v>
      </c>
      <c r="G914" s="1">
        <v>4</v>
      </c>
      <c r="H914" s="1">
        <v>4</v>
      </c>
      <c r="I914" s="1">
        <v>4</v>
      </c>
      <c r="J914" s="2">
        <v>11764163.3229167</v>
      </c>
      <c r="K914" s="4">
        <f t="shared" si="42"/>
        <v>7.0705610452254692</v>
      </c>
      <c r="L914" s="6">
        <v>8.33</v>
      </c>
      <c r="M914" s="25" t="s">
        <v>5464</v>
      </c>
      <c r="N914" s="32" t="str">
        <f t="shared" si="43"/>
        <v/>
      </c>
      <c r="O914" s="36" t="str">
        <f t="shared" si="44"/>
        <v/>
      </c>
    </row>
    <row r="915" spans="1:15" x14ac:dyDescent="0.35">
      <c r="A915" s="5" t="s">
        <v>11</v>
      </c>
      <c r="B915" s="1" t="s">
        <v>1953</v>
      </c>
      <c r="C915" s="1" t="s">
        <v>1954</v>
      </c>
      <c r="D915" s="1" t="b">
        <v>0</v>
      </c>
      <c r="E915" s="1" t="b">
        <v>1</v>
      </c>
      <c r="F915" s="1">
        <v>12.202380952381001</v>
      </c>
      <c r="G915" s="1">
        <v>4</v>
      </c>
      <c r="H915" s="1">
        <v>4</v>
      </c>
      <c r="I915" s="1">
        <v>4</v>
      </c>
      <c r="J915" s="2">
        <v>11725986.65625</v>
      </c>
      <c r="K915" s="4">
        <f t="shared" si="42"/>
        <v>7.0691493956375986</v>
      </c>
      <c r="L915" s="6">
        <v>9.76</v>
      </c>
      <c r="M915" s="25" t="s">
        <v>5465</v>
      </c>
      <c r="N915" s="32" t="str">
        <f t="shared" si="43"/>
        <v/>
      </c>
      <c r="O915" s="36" t="str">
        <f t="shared" si="44"/>
        <v/>
      </c>
    </row>
    <row r="916" spans="1:15" x14ac:dyDescent="0.35">
      <c r="A916" s="5" t="s">
        <v>11</v>
      </c>
      <c r="B916" s="1" t="s">
        <v>1151</v>
      </c>
      <c r="C916" s="1" t="s">
        <v>1152</v>
      </c>
      <c r="D916" s="1" t="b">
        <v>0</v>
      </c>
      <c r="E916" s="1" t="b">
        <v>1</v>
      </c>
      <c r="F916" s="1">
        <v>41.365461847389597</v>
      </c>
      <c r="G916" s="1">
        <v>7</v>
      </c>
      <c r="H916" s="1">
        <v>7</v>
      </c>
      <c r="I916" s="1">
        <v>7</v>
      </c>
      <c r="J916" s="2">
        <v>11716202.8984375</v>
      </c>
      <c r="K916" s="4">
        <f t="shared" si="42"/>
        <v>7.0687868840840551</v>
      </c>
      <c r="L916" s="6">
        <v>18.34</v>
      </c>
      <c r="M916" s="25" t="s">
        <v>5466</v>
      </c>
      <c r="N916" s="32" t="str">
        <f t="shared" si="43"/>
        <v/>
      </c>
      <c r="O916" s="36" t="str">
        <f t="shared" si="44"/>
        <v/>
      </c>
    </row>
    <row r="917" spans="1:15" x14ac:dyDescent="0.35">
      <c r="A917" s="5" t="s">
        <v>11</v>
      </c>
      <c r="B917" s="1" t="s">
        <v>1071</v>
      </c>
      <c r="C917" s="1" t="s">
        <v>1072</v>
      </c>
      <c r="D917" s="1" t="b">
        <v>0</v>
      </c>
      <c r="E917" s="1" t="b">
        <v>1</v>
      </c>
      <c r="F917" s="1">
        <v>10.201342281879199</v>
      </c>
      <c r="G917" s="1">
        <v>5</v>
      </c>
      <c r="H917" s="1">
        <v>5</v>
      </c>
      <c r="I917" s="1">
        <v>5</v>
      </c>
      <c r="J917" s="2">
        <v>11710110.7291667</v>
      </c>
      <c r="K917" s="4">
        <f t="shared" si="42"/>
        <v>7.0685610017195639</v>
      </c>
      <c r="L917" s="6">
        <v>14.6</v>
      </c>
      <c r="M917" s="25" t="s">
        <v>5467</v>
      </c>
      <c r="N917" s="32" t="str">
        <f t="shared" si="43"/>
        <v/>
      </c>
      <c r="O917" s="36" t="str">
        <f t="shared" si="44"/>
        <v/>
      </c>
    </row>
    <row r="918" spans="1:15" x14ac:dyDescent="0.35">
      <c r="A918" s="5" t="s">
        <v>11</v>
      </c>
      <c r="B918" s="1" t="s">
        <v>3383</v>
      </c>
      <c r="C918" s="1" t="s">
        <v>3384</v>
      </c>
      <c r="D918" s="1" t="b">
        <v>0</v>
      </c>
      <c r="E918" s="1" t="b">
        <v>1</v>
      </c>
      <c r="F918" s="1">
        <v>11.6788321167883</v>
      </c>
      <c r="G918" s="1">
        <v>2</v>
      </c>
      <c r="H918" s="1">
        <v>2</v>
      </c>
      <c r="I918" s="1">
        <v>2</v>
      </c>
      <c r="J918" s="2">
        <v>11705285.6875</v>
      </c>
      <c r="K918" s="4">
        <f t="shared" si="42"/>
        <v>7.06838201786098</v>
      </c>
      <c r="L918" s="6">
        <v>1.8</v>
      </c>
      <c r="M918" s="25" t="s">
        <v>5468</v>
      </c>
      <c r="N918" s="32" t="str">
        <f t="shared" si="43"/>
        <v/>
      </c>
      <c r="O918" s="36" t="str">
        <f t="shared" si="44"/>
        <v/>
      </c>
    </row>
    <row r="919" spans="1:15" x14ac:dyDescent="0.35">
      <c r="A919" s="5" t="s">
        <v>11</v>
      </c>
      <c r="B919" s="1" t="s">
        <v>1761</v>
      </c>
      <c r="C919" s="1" t="s">
        <v>1762</v>
      </c>
      <c r="D919" s="1" t="b">
        <v>0</v>
      </c>
      <c r="E919" s="1" t="b">
        <v>1</v>
      </c>
      <c r="F919" s="1">
        <v>18.972332015810299</v>
      </c>
      <c r="G919" s="1">
        <v>4</v>
      </c>
      <c r="H919" s="1">
        <v>5</v>
      </c>
      <c r="I919" s="1">
        <v>2</v>
      </c>
      <c r="J919" s="2">
        <v>11676481.953125</v>
      </c>
      <c r="K919" s="4">
        <f t="shared" si="42"/>
        <v>7.0673120124262008</v>
      </c>
      <c r="L919" s="6">
        <v>9.43</v>
      </c>
      <c r="M919" s="25" t="s">
        <v>5343</v>
      </c>
      <c r="N919" s="32" t="str">
        <f t="shared" si="43"/>
        <v/>
      </c>
      <c r="O919" s="36" t="str">
        <f t="shared" si="44"/>
        <v/>
      </c>
    </row>
    <row r="920" spans="1:15" x14ac:dyDescent="0.35">
      <c r="A920" s="5" t="s">
        <v>11</v>
      </c>
      <c r="B920" s="1" t="s">
        <v>2781</v>
      </c>
      <c r="C920" s="1" t="s">
        <v>2782</v>
      </c>
      <c r="D920" s="1" t="b">
        <v>0</v>
      </c>
      <c r="E920" s="1" t="b">
        <v>1</v>
      </c>
      <c r="F920" s="1">
        <v>14.840989399293299</v>
      </c>
      <c r="G920" s="1">
        <v>3</v>
      </c>
      <c r="H920" s="1">
        <v>3</v>
      </c>
      <c r="I920" s="1">
        <v>3</v>
      </c>
      <c r="J920" s="2">
        <v>11661806.8645833</v>
      </c>
      <c r="K920" s="4">
        <f t="shared" si="42"/>
        <v>7.0667658446360209</v>
      </c>
      <c r="L920" s="6">
        <v>6.75</v>
      </c>
      <c r="M920" s="25" t="s">
        <v>5469</v>
      </c>
      <c r="N920" s="32" t="str">
        <f t="shared" si="43"/>
        <v/>
      </c>
      <c r="O920" s="36" t="str">
        <f t="shared" si="44"/>
        <v/>
      </c>
    </row>
    <row r="921" spans="1:15" x14ac:dyDescent="0.35">
      <c r="A921" s="5" t="s">
        <v>11</v>
      </c>
      <c r="B921" s="1" t="s">
        <v>1615</v>
      </c>
      <c r="C921" s="1" t="s">
        <v>1616</v>
      </c>
      <c r="D921" s="1" t="b">
        <v>0</v>
      </c>
      <c r="E921" s="1" t="b">
        <v>1</v>
      </c>
      <c r="F921" s="1">
        <v>13.4575569358178</v>
      </c>
      <c r="G921" s="1">
        <v>5</v>
      </c>
      <c r="H921" s="1">
        <v>6</v>
      </c>
      <c r="I921" s="1">
        <v>5</v>
      </c>
      <c r="J921" s="2">
        <v>11659290.399739601</v>
      </c>
      <c r="K921" s="4">
        <f t="shared" si="42"/>
        <v>7.0666721194748598</v>
      </c>
      <c r="L921" s="6">
        <v>12.41</v>
      </c>
      <c r="M921" s="25" t="s">
        <v>5470</v>
      </c>
      <c r="N921" s="32" t="str">
        <f t="shared" si="43"/>
        <v/>
      </c>
      <c r="O921" s="36" t="str">
        <f t="shared" si="44"/>
        <v/>
      </c>
    </row>
    <row r="922" spans="1:15" x14ac:dyDescent="0.35">
      <c r="A922" s="5" t="s">
        <v>11</v>
      </c>
      <c r="B922" s="1" t="s">
        <v>1171</v>
      </c>
      <c r="C922" s="1" t="s">
        <v>1172</v>
      </c>
      <c r="D922" s="1" t="b">
        <v>0</v>
      </c>
      <c r="E922" s="1" t="b">
        <v>1</v>
      </c>
      <c r="F922" s="1">
        <v>42.268041237113401</v>
      </c>
      <c r="G922" s="1">
        <v>6</v>
      </c>
      <c r="H922" s="1">
        <v>6</v>
      </c>
      <c r="I922" s="1">
        <v>5</v>
      </c>
      <c r="J922" s="2">
        <v>11649922.475260399</v>
      </c>
      <c r="K922" s="4">
        <f t="shared" si="42"/>
        <v>7.0663230353467039</v>
      </c>
      <c r="L922" s="6">
        <v>16.16</v>
      </c>
      <c r="M922" s="25" t="s">
        <v>5471</v>
      </c>
      <c r="N922" s="32" t="str">
        <f t="shared" si="43"/>
        <v/>
      </c>
      <c r="O922" s="36" t="str">
        <f t="shared" si="44"/>
        <v/>
      </c>
    </row>
    <row r="923" spans="1:15" x14ac:dyDescent="0.35">
      <c r="A923" s="5" t="s">
        <v>11</v>
      </c>
      <c r="B923" s="1" t="s">
        <v>1347</v>
      </c>
      <c r="C923" s="1" t="s">
        <v>1348</v>
      </c>
      <c r="D923" s="1" t="b">
        <v>0</v>
      </c>
      <c r="E923" s="1" t="b">
        <v>1</v>
      </c>
      <c r="F923" s="1">
        <v>18.0272108843537</v>
      </c>
      <c r="G923" s="1">
        <v>4</v>
      </c>
      <c r="H923" s="1">
        <v>4</v>
      </c>
      <c r="I923" s="1">
        <v>3</v>
      </c>
      <c r="J923" s="2">
        <v>11585398.4726563</v>
      </c>
      <c r="K923" s="4">
        <f t="shared" si="42"/>
        <v>7.0639109756745251</v>
      </c>
      <c r="L923" s="6">
        <v>9.3000000000000007</v>
      </c>
      <c r="M923" s="25" t="s">
        <v>5472</v>
      </c>
      <c r="N923" s="32" t="str">
        <f t="shared" si="43"/>
        <v/>
      </c>
      <c r="O923" s="36" t="str">
        <f t="shared" si="44"/>
        <v/>
      </c>
    </row>
    <row r="924" spans="1:15" x14ac:dyDescent="0.35">
      <c r="A924" s="5" t="s">
        <v>11</v>
      </c>
      <c r="B924" s="1" t="s">
        <v>3033</v>
      </c>
      <c r="C924" s="1" t="s">
        <v>3034</v>
      </c>
      <c r="D924" s="1" t="b">
        <v>0</v>
      </c>
      <c r="E924" s="1" t="b">
        <v>1</v>
      </c>
      <c r="F924" s="1">
        <v>7.57281553398058</v>
      </c>
      <c r="G924" s="1">
        <v>3</v>
      </c>
      <c r="H924" s="1">
        <v>3</v>
      </c>
      <c r="I924" s="1">
        <v>3</v>
      </c>
      <c r="J924" s="2">
        <v>11560786.4505208</v>
      </c>
      <c r="K924" s="4">
        <f t="shared" si="42"/>
        <v>7.0629873790242828</v>
      </c>
      <c r="L924" s="6">
        <v>6.22</v>
      </c>
      <c r="M924" s="25" t="s">
        <v>5473</v>
      </c>
      <c r="N924" s="32" t="str">
        <f t="shared" si="43"/>
        <v/>
      </c>
      <c r="O924" s="36" t="str">
        <f t="shared" si="44"/>
        <v/>
      </c>
    </row>
    <row r="925" spans="1:15" x14ac:dyDescent="0.35">
      <c r="A925" s="5" t="s">
        <v>11</v>
      </c>
      <c r="B925" s="1" t="s">
        <v>1485</v>
      </c>
      <c r="C925" s="1" t="s">
        <v>1486</v>
      </c>
      <c r="D925" s="1" t="b">
        <v>0</v>
      </c>
      <c r="E925" s="1" t="b">
        <v>1</v>
      </c>
      <c r="F925" s="1">
        <v>13.7362637362637</v>
      </c>
      <c r="G925" s="1">
        <v>6</v>
      </c>
      <c r="H925" s="1">
        <v>6</v>
      </c>
      <c r="I925" s="1">
        <v>6</v>
      </c>
      <c r="J925" s="2">
        <v>11550237.7265625</v>
      </c>
      <c r="K925" s="4">
        <f t="shared" si="42"/>
        <v>7.0625909229529942</v>
      </c>
      <c r="L925" s="6">
        <v>14.47</v>
      </c>
      <c r="M925" s="25" t="s">
        <v>5474</v>
      </c>
      <c r="N925" s="32" t="str">
        <f t="shared" si="43"/>
        <v/>
      </c>
      <c r="O925" s="36" t="str">
        <f t="shared" si="44"/>
        <v/>
      </c>
    </row>
    <row r="926" spans="1:15" x14ac:dyDescent="0.35">
      <c r="A926" s="5" t="s">
        <v>11</v>
      </c>
      <c r="B926" s="1" t="s">
        <v>738</v>
      </c>
      <c r="C926" s="1" t="s">
        <v>739</v>
      </c>
      <c r="D926" s="1" t="b">
        <v>0</v>
      </c>
      <c r="E926" s="1" t="b">
        <v>1</v>
      </c>
      <c r="F926" s="1">
        <v>39.044943820224702</v>
      </c>
      <c r="G926" s="1">
        <v>10</v>
      </c>
      <c r="H926" s="1">
        <v>11</v>
      </c>
      <c r="I926" s="1">
        <v>10</v>
      </c>
      <c r="J926" s="2">
        <v>11549607.3229167</v>
      </c>
      <c r="K926" s="4">
        <f t="shared" si="42"/>
        <v>7.0625672188264756</v>
      </c>
      <c r="L926" s="6">
        <v>28.78</v>
      </c>
      <c r="M926" s="25" t="s">
        <v>5475</v>
      </c>
      <c r="N926" s="32" t="str">
        <f t="shared" si="43"/>
        <v/>
      </c>
      <c r="O926" s="36" t="str">
        <f t="shared" si="44"/>
        <v/>
      </c>
    </row>
    <row r="927" spans="1:15" x14ac:dyDescent="0.35">
      <c r="A927" s="5" t="s">
        <v>11</v>
      </c>
      <c r="B927" s="1" t="s">
        <v>2661</v>
      </c>
      <c r="C927" s="1" t="s">
        <v>2662</v>
      </c>
      <c r="D927" s="1" t="b">
        <v>0</v>
      </c>
      <c r="E927" s="1" t="b">
        <v>1</v>
      </c>
      <c r="F927" s="1">
        <v>8.0858085808580906</v>
      </c>
      <c r="G927" s="1">
        <v>3</v>
      </c>
      <c r="H927" s="1">
        <v>3</v>
      </c>
      <c r="I927" s="1">
        <v>3</v>
      </c>
      <c r="J927" s="2">
        <v>11457627.3046875</v>
      </c>
      <c r="K927" s="4">
        <f t="shared" si="42"/>
        <v>7.0590946913513557</v>
      </c>
      <c r="L927" s="6">
        <v>8.7799999999999994</v>
      </c>
      <c r="M927" s="25" t="s">
        <v>5476</v>
      </c>
      <c r="N927" s="32" t="str">
        <f t="shared" si="43"/>
        <v/>
      </c>
      <c r="O927" s="36" t="str">
        <f t="shared" si="44"/>
        <v/>
      </c>
    </row>
    <row r="928" spans="1:15" x14ac:dyDescent="0.35">
      <c r="A928" s="5" t="s">
        <v>11</v>
      </c>
      <c r="B928" s="1" t="s">
        <v>1721</v>
      </c>
      <c r="C928" s="1" t="s">
        <v>1722</v>
      </c>
      <c r="D928" s="1" t="b">
        <v>0</v>
      </c>
      <c r="E928" s="1" t="b">
        <v>1</v>
      </c>
      <c r="F928" s="1">
        <v>22.027972027972002</v>
      </c>
      <c r="G928" s="1">
        <v>4</v>
      </c>
      <c r="H928" s="1">
        <v>4</v>
      </c>
      <c r="I928" s="1">
        <v>3</v>
      </c>
      <c r="J928" s="2">
        <v>11445949.5625</v>
      </c>
      <c r="K928" s="4">
        <f t="shared" si="42"/>
        <v>7.0586518278229198</v>
      </c>
      <c r="L928" s="6">
        <v>10.76</v>
      </c>
      <c r="M928" s="25" t="s">
        <v>5477</v>
      </c>
      <c r="N928" s="32" t="str">
        <f t="shared" si="43"/>
        <v/>
      </c>
      <c r="O928" s="36" t="str">
        <f t="shared" si="44"/>
        <v/>
      </c>
    </row>
    <row r="929" spans="1:15" x14ac:dyDescent="0.35">
      <c r="A929" s="5" t="s">
        <v>11</v>
      </c>
      <c r="B929" s="1" t="s">
        <v>2145</v>
      </c>
      <c r="C929" s="1" t="s">
        <v>2146</v>
      </c>
      <c r="D929" s="1" t="b">
        <v>0</v>
      </c>
      <c r="E929" s="1" t="b">
        <v>1</v>
      </c>
      <c r="F929" s="1">
        <v>9.8404255319148906</v>
      </c>
      <c r="G929" s="1">
        <v>3</v>
      </c>
      <c r="H929" s="1">
        <v>3</v>
      </c>
      <c r="I929" s="1">
        <v>3</v>
      </c>
      <c r="J929" s="2">
        <v>11412155.7724609</v>
      </c>
      <c r="K929" s="4">
        <f t="shared" si="42"/>
        <v>7.0573676910132974</v>
      </c>
      <c r="L929" s="6">
        <v>5.74</v>
      </c>
      <c r="M929" s="25" t="s">
        <v>5478</v>
      </c>
      <c r="N929" s="32" t="str">
        <f t="shared" si="43"/>
        <v/>
      </c>
      <c r="O929" s="36" t="str">
        <f t="shared" si="44"/>
        <v/>
      </c>
    </row>
    <row r="930" spans="1:15" x14ac:dyDescent="0.35">
      <c r="A930" s="5" t="s">
        <v>11</v>
      </c>
      <c r="B930" s="1" t="s">
        <v>1235</v>
      </c>
      <c r="C930" s="1" t="s">
        <v>1236</v>
      </c>
      <c r="D930" s="1" t="b">
        <v>0</v>
      </c>
      <c r="E930" s="1" t="b">
        <v>1</v>
      </c>
      <c r="F930" s="1">
        <v>22.033898305084701</v>
      </c>
      <c r="G930" s="1">
        <v>5</v>
      </c>
      <c r="H930" s="1">
        <v>5</v>
      </c>
      <c r="I930" s="1">
        <v>5</v>
      </c>
      <c r="J930" s="2">
        <v>11401649.566731799</v>
      </c>
      <c r="K930" s="4">
        <f t="shared" si="42"/>
        <v>7.0569676886964006</v>
      </c>
      <c r="L930" s="6">
        <v>11.3</v>
      </c>
      <c r="M930" s="25" t="s">
        <v>5479</v>
      </c>
      <c r="N930" s="32" t="str">
        <f t="shared" si="43"/>
        <v/>
      </c>
      <c r="O930" s="36" t="str">
        <f t="shared" si="44"/>
        <v/>
      </c>
    </row>
    <row r="931" spans="1:15" x14ac:dyDescent="0.35">
      <c r="A931" s="5" t="s">
        <v>11</v>
      </c>
      <c r="B931" s="1" t="s">
        <v>3624</v>
      </c>
      <c r="C931" s="1" t="s">
        <v>3625</v>
      </c>
      <c r="D931" s="1" t="b">
        <v>0</v>
      </c>
      <c r="E931" s="1" t="b">
        <v>1</v>
      </c>
      <c r="F931" s="1">
        <v>3.0235162374020201</v>
      </c>
      <c r="G931" s="1">
        <v>2</v>
      </c>
      <c r="H931" s="1">
        <v>2</v>
      </c>
      <c r="I931" s="1">
        <v>2</v>
      </c>
      <c r="J931" s="2">
        <v>11396040.4765625</v>
      </c>
      <c r="K931" s="4">
        <f t="shared" si="42"/>
        <v>7.0567539831013564</v>
      </c>
      <c r="L931" s="6">
        <v>2.5</v>
      </c>
      <c r="M931" s="25" t="s">
        <v>5480</v>
      </c>
      <c r="N931" s="32" t="str">
        <f t="shared" si="43"/>
        <v/>
      </c>
      <c r="O931" s="36" t="str">
        <f t="shared" si="44"/>
        <v/>
      </c>
    </row>
    <row r="932" spans="1:15" x14ac:dyDescent="0.35">
      <c r="A932" s="5" t="s">
        <v>11</v>
      </c>
      <c r="B932" s="1" t="s">
        <v>1903</v>
      </c>
      <c r="C932" s="1" t="s">
        <v>1904</v>
      </c>
      <c r="D932" s="1" t="b">
        <v>0</v>
      </c>
      <c r="E932" s="1" t="b">
        <v>1</v>
      </c>
      <c r="F932" s="1">
        <v>11.349693251533701</v>
      </c>
      <c r="G932" s="1">
        <v>3</v>
      </c>
      <c r="H932" s="1">
        <v>3</v>
      </c>
      <c r="I932" s="1">
        <v>3</v>
      </c>
      <c r="J932" s="2">
        <v>11351966.8125</v>
      </c>
      <c r="K932" s="4">
        <f t="shared" si="42"/>
        <v>7.0550711127903982</v>
      </c>
      <c r="L932" s="6">
        <v>7.39</v>
      </c>
      <c r="M932" s="25" t="s">
        <v>5481</v>
      </c>
      <c r="N932" s="32" t="str">
        <f t="shared" si="43"/>
        <v/>
      </c>
      <c r="O932" s="36" t="str">
        <f t="shared" si="44"/>
        <v/>
      </c>
    </row>
    <row r="933" spans="1:15" x14ac:dyDescent="0.35">
      <c r="A933" s="5" t="s">
        <v>11</v>
      </c>
      <c r="B933" s="1" t="s">
        <v>2105</v>
      </c>
      <c r="C933" s="1" t="s">
        <v>2106</v>
      </c>
      <c r="D933" s="1" t="b">
        <v>0</v>
      </c>
      <c r="E933" s="1" t="b">
        <v>1</v>
      </c>
      <c r="F933" s="1">
        <v>18.867924528301899</v>
      </c>
      <c r="G933" s="1">
        <v>4</v>
      </c>
      <c r="H933" s="1">
        <v>5</v>
      </c>
      <c r="I933" s="1">
        <v>4</v>
      </c>
      <c r="J933" s="2">
        <v>11337109.6979167</v>
      </c>
      <c r="K933" s="4">
        <f t="shared" si="42"/>
        <v>7.0545023488920711</v>
      </c>
      <c r="L933" s="6">
        <v>7.22</v>
      </c>
      <c r="M933" s="25" t="s">
        <v>5483</v>
      </c>
      <c r="N933" s="32" t="str">
        <f t="shared" si="43"/>
        <v/>
      </c>
      <c r="O933" s="36" t="str">
        <f t="shared" si="44"/>
        <v/>
      </c>
    </row>
    <row r="934" spans="1:15" x14ac:dyDescent="0.35">
      <c r="A934" s="5" t="s">
        <v>4094</v>
      </c>
      <c r="B934" s="1" t="s">
        <v>4193</v>
      </c>
      <c r="C934" s="1" t="s">
        <v>4194</v>
      </c>
      <c r="D934" s="1" t="b">
        <v>0</v>
      </c>
      <c r="E934" s="1" t="b">
        <v>1</v>
      </c>
      <c r="F934" s="1">
        <v>6.3636363636363598</v>
      </c>
      <c r="G934" s="1">
        <v>1</v>
      </c>
      <c r="H934" s="1">
        <v>1</v>
      </c>
      <c r="I934" s="1">
        <v>1</v>
      </c>
      <c r="J934" s="2">
        <v>11318736.8984375</v>
      </c>
      <c r="K934" s="4">
        <f t="shared" si="42"/>
        <v>7.0537979649577824</v>
      </c>
      <c r="L934" s="6">
        <v>1.88</v>
      </c>
      <c r="M934" s="25" t="s">
        <v>5484</v>
      </c>
      <c r="N934" s="32" t="str">
        <f t="shared" si="43"/>
        <v/>
      </c>
      <c r="O934" s="36" t="str">
        <f t="shared" si="44"/>
        <v/>
      </c>
    </row>
    <row r="935" spans="1:15" x14ac:dyDescent="0.35">
      <c r="A935" s="5" t="s">
        <v>11</v>
      </c>
      <c r="B935" s="1" t="s">
        <v>1339</v>
      </c>
      <c r="C935" s="1" t="s">
        <v>1340</v>
      </c>
      <c r="D935" s="1" t="b">
        <v>0</v>
      </c>
      <c r="E935" s="1" t="b">
        <v>1</v>
      </c>
      <c r="F935" s="1">
        <v>22.424242424242401</v>
      </c>
      <c r="G935" s="1">
        <v>3</v>
      </c>
      <c r="H935" s="1">
        <v>4</v>
      </c>
      <c r="I935" s="1">
        <v>3</v>
      </c>
      <c r="J935" s="2">
        <v>11315676.2304688</v>
      </c>
      <c r="K935" s="4">
        <f t="shared" si="42"/>
        <v>7.0536805127216438</v>
      </c>
      <c r="L935" s="6">
        <v>11.97</v>
      </c>
      <c r="M935" s="25" t="s">
        <v>5485</v>
      </c>
      <c r="N935" s="32" t="str">
        <f t="shared" si="43"/>
        <v/>
      </c>
      <c r="O935" s="36" t="str">
        <f t="shared" si="44"/>
        <v/>
      </c>
    </row>
    <row r="936" spans="1:15" x14ac:dyDescent="0.35">
      <c r="A936" s="5" t="s">
        <v>11</v>
      </c>
      <c r="B936" s="1" t="s">
        <v>395</v>
      </c>
      <c r="C936" s="1" t="s">
        <v>396</v>
      </c>
      <c r="D936" s="1" t="b">
        <v>0</v>
      </c>
      <c r="E936" s="1" t="b">
        <v>1</v>
      </c>
      <c r="F936" s="1">
        <v>30.879120879120901</v>
      </c>
      <c r="G936" s="1">
        <v>18</v>
      </c>
      <c r="H936" s="1">
        <v>19</v>
      </c>
      <c r="I936" s="1">
        <v>18</v>
      </c>
      <c r="J936" s="2">
        <v>11295681.6979167</v>
      </c>
      <c r="K936" s="4">
        <f t="shared" si="42"/>
        <v>7.0529124458548562</v>
      </c>
      <c r="L936" s="6">
        <v>44.22</v>
      </c>
      <c r="M936" s="25" t="s">
        <v>5486</v>
      </c>
      <c r="N936" s="32" t="str">
        <f t="shared" si="43"/>
        <v/>
      </c>
      <c r="O936" s="36" t="str">
        <f t="shared" si="44"/>
        <v/>
      </c>
    </row>
    <row r="937" spans="1:15" x14ac:dyDescent="0.35">
      <c r="A937" s="5" t="s">
        <v>11</v>
      </c>
      <c r="B937" s="1" t="s">
        <v>2599</v>
      </c>
      <c r="C937" s="1" t="s">
        <v>2600</v>
      </c>
      <c r="D937" s="1" t="b">
        <v>0</v>
      </c>
      <c r="E937" s="1" t="b">
        <v>1</v>
      </c>
      <c r="F937" s="1">
        <v>20.869565217391301</v>
      </c>
      <c r="G937" s="1">
        <v>2</v>
      </c>
      <c r="H937" s="1">
        <v>2</v>
      </c>
      <c r="I937" s="1">
        <v>2</v>
      </c>
      <c r="J937" s="2">
        <v>11264448.1328125</v>
      </c>
      <c r="K937" s="4">
        <f t="shared" si="42"/>
        <v>7.0517099196510431</v>
      </c>
      <c r="L937" s="6">
        <v>4.43</v>
      </c>
      <c r="M937" s="25" t="s">
        <v>5487</v>
      </c>
      <c r="N937" s="32" t="str">
        <f t="shared" si="43"/>
        <v/>
      </c>
      <c r="O937" s="36" t="str">
        <f t="shared" si="44"/>
        <v/>
      </c>
    </row>
    <row r="938" spans="1:15" x14ac:dyDescent="0.35">
      <c r="A938" s="5" t="s">
        <v>11</v>
      </c>
      <c r="B938" s="1" t="s">
        <v>4066</v>
      </c>
      <c r="C938" s="1" t="s">
        <v>4067</v>
      </c>
      <c r="D938" s="1" t="b">
        <v>0</v>
      </c>
      <c r="E938" s="1" t="b">
        <v>1</v>
      </c>
      <c r="F938" s="1">
        <v>6.9148936170212796</v>
      </c>
      <c r="G938" s="1">
        <v>1</v>
      </c>
      <c r="H938" s="1">
        <v>2</v>
      </c>
      <c r="I938" s="1">
        <v>1</v>
      </c>
      <c r="J938" s="2">
        <v>11260864.6367188</v>
      </c>
      <c r="K938" s="4">
        <f t="shared" si="42"/>
        <v>7.0515717379877323</v>
      </c>
      <c r="L938" s="6">
        <v>4.8600000000000003</v>
      </c>
      <c r="M938" s="25" t="s">
        <v>5488</v>
      </c>
      <c r="N938" s="32" t="str">
        <f t="shared" si="43"/>
        <v/>
      </c>
      <c r="O938" s="36" t="str">
        <f t="shared" si="44"/>
        <v/>
      </c>
    </row>
    <row r="939" spans="1:15" x14ac:dyDescent="0.35">
      <c r="A939" s="5" t="s">
        <v>11</v>
      </c>
      <c r="B939" s="1" t="s">
        <v>339</v>
      </c>
      <c r="C939" s="1" t="s">
        <v>340</v>
      </c>
      <c r="D939" s="1" t="b">
        <v>0</v>
      </c>
      <c r="E939" s="1" t="b">
        <v>1</v>
      </c>
      <c r="F939" s="1">
        <v>22.006141248720599</v>
      </c>
      <c r="G939" s="1">
        <v>17</v>
      </c>
      <c r="H939" s="1">
        <v>17</v>
      </c>
      <c r="I939" s="1">
        <v>10</v>
      </c>
      <c r="J939" s="2">
        <v>11259651.0520833</v>
      </c>
      <c r="K939" s="4">
        <f t="shared" si="42"/>
        <v>7.0515249315008539</v>
      </c>
      <c r="L939" s="6">
        <v>42.76</v>
      </c>
      <c r="M939" s="25" t="s">
        <v>5489</v>
      </c>
      <c r="N939" s="32" t="str">
        <f t="shared" si="43"/>
        <v/>
      </c>
      <c r="O939" s="36" t="str">
        <f t="shared" si="44"/>
        <v/>
      </c>
    </row>
    <row r="940" spans="1:15" x14ac:dyDescent="0.35">
      <c r="A940" s="5" t="s">
        <v>11</v>
      </c>
      <c r="B940" s="1" t="s">
        <v>1569</v>
      </c>
      <c r="C940" s="1" t="s">
        <v>1570</v>
      </c>
      <c r="D940" s="1" t="b">
        <v>0</v>
      </c>
      <c r="E940" s="1" t="b">
        <v>1</v>
      </c>
      <c r="F940" s="1">
        <v>4.6840148698884798</v>
      </c>
      <c r="G940" s="1">
        <v>4</v>
      </c>
      <c r="H940" s="1">
        <v>4</v>
      </c>
      <c r="I940" s="1">
        <v>4</v>
      </c>
      <c r="J940" s="2">
        <v>11255967.2916667</v>
      </c>
      <c r="K940" s="4">
        <f t="shared" si="42"/>
        <v>7.0513828224269277</v>
      </c>
      <c r="L940" s="6">
        <v>12.39</v>
      </c>
      <c r="M940" s="25" t="s">
        <v>5490</v>
      </c>
      <c r="N940" s="32" t="str">
        <f t="shared" si="43"/>
        <v/>
      </c>
      <c r="O940" s="36" t="str">
        <f t="shared" si="44"/>
        <v/>
      </c>
    </row>
    <row r="941" spans="1:15" x14ac:dyDescent="0.35">
      <c r="A941" s="5" t="s">
        <v>4094</v>
      </c>
      <c r="B941" s="1" t="s">
        <v>4475</v>
      </c>
      <c r="C941" s="1" t="s">
        <v>4476</v>
      </c>
      <c r="D941" s="1" t="b">
        <v>0</v>
      </c>
      <c r="E941" s="1" t="b">
        <v>1</v>
      </c>
      <c r="F941" s="1">
        <v>1.1479591836734699</v>
      </c>
      <c r="G941" s="1">
        <v>1</v>
      </c>
      <c r="H941" s="1">
        <v>2</v>
      </c>
      <c r="I941" s="1">
        <v>1</v>
      </c>
      <c r="J941" s="2">
        <v>11222187.0195313</v>
      </c>
      <c r="K941" s="4">
        <f t="shared" si="42"/>
        <v>7.0500775020143509</v>
      </c>
      <c r="L941" s="6">
        <v>3.38</v>
      </c>
      <c r="M941" s="25" t="s">
        <v>5492</v>
      </c>
      <c r="N941" s="32" t="str">
        <f t="shared" si="43"/>
        <v/>
      </c>
      <c r="O941" s="36" t="str">
        <f t="shared" si="44"/>
        <v/>
      </c>
    </row>
    <row r="942" spans="1:15" x14ac:dyDescent="0.35">
      <c r="A942" s="5" t="s">
        <v>11</v>
      </c>
      <c r="B942" s="1" t="s">
        <v>1101</v>
      </c>
      <c r="C942" s="1" t="s">
        <v>1102</v>
      </c>
      <c r="D942" s="1" t="b">
        <v>0</v>
      </c>
      <c r="E942" s="1" t="b">
        <v>1</v>
      </c>
      <c r="F942" s="1">
        <v>14.8986889153754</v>
      </c>
      <c r="G942" s="1">
        <v>8</v>
      </c>
      <c r="H942" s="1">
        <v>8</v>
      </c>
      <c r="I942" s="1">
        <v>7</v>
      </c>
      <c r="J942" s="2">
        <v>11209338.0625</v>
      </c>
      <c r="K942" s="4">
        <f t="shared" si="42"/>
        <v>7.0495799672522867</v>
      </c>
      <c r="L942" s="6">
        <v>19.760000000000002</v>
      </c>
      <c r="M942" s="25" t="s">
        <v>5493</v>
      </c>
      <c r="N942" s="32" t="str">
        <f t="shared" si="43"/>
        <v/>
      </c>
      <c r="O942" s="36" t="str">
        <f t="shared" si="44"/>
        <v/>
      </c>
    </row>
    <row r="943" spans="1:15" x14ac:dyDescent="0.35">
      <c r="A943" s="5" t="s">
        <v>11</v>
      </c>
      <c r="B943" s="1" t="s">
        <v>1391</v>
      </c>
      <c r="C943" s="1" t="s">
        <v>1392</v>
      </c>
      <c r="D943" s="1" t="b">
        <v>0</v>
      </c>
      <c r="E943" s="1" t="b">
        <v>1</v>
      </c>
      <c r="F943" s="1">
        <v>9.2783505154639201</v>
      </c>
      <c r="G943" s="1">
        <v>4</v>
      </c>
      <c r="H943" s="1">
        <v>5</v>
      </c>
      <c r="I943" s="1">
        <v>4</v>
      </c>
      <c r="J943" s="2">
        <v>11190879.0208333</v>
      </c>
      <c r="K943" s="4">
        <f t="shared" si="42"/>
        <v>7.04886420081825</v>
      </c>
      <c r="L943" s="6">
        <v>12.89</v>
      </c>
      <c r="M943" s="25" t="s">
        <v>5494</v>
      </c>
      <c r="N943" s="32" t="str">
        <f t="shared" si="43"/>
        <v/>
      </c>
      <c r="O943" s="36" t="str">
        <f t="shared" si="44"/>
        <v/>
      </c>
    </row>
    <row r="944" spans="1:15" x14ac:dyDescent="0.35">
      <c r="A944" s="5" t="s">
        <v>11</v>
      </c>
      <c r="B944" s="1" t="s">
        <v>2765</v>
      </c>
      <c r="C944" s="1" t="s">
        <v>2766</v>
      </c>
      <c r="D944" s="1" t="b">
        <v>0</v>
      </c>
      <c r="E944" s="1" t="b">
        <v>1</v>
      </c>
      <c r="F944" s="1">
        <v>13.0434782608696</v>
      </c>
      <c r="G944" s="1">
        <v>1</v>
      </c>
      <c r="H944" s="1">
        <v>2</v>
      </c>
      <c r="I944" s="1">
        <v>1</v>
      </c>
      <c r="J944" s="2">
        <v>11164867.25</v>
      </c>
      <c r="K944" s="4">
        <f t="shared" si="42"/>
        <v>7.0478535636873287</v>
      </c>
      <c r="L944" s="6">
        <v>8.2899999999999991</v>
      </c>
      <c r="M944" s="25" t="s">
        <v>5495</v>
      </c>
      <c r="N944" s="32" t="str">
        <f t="shared" si="43"/>
        <v/>
      </c>
      <c r="O944" s="36" t="str">
        <f t="shared" si="44"/>
        <v/>
      </c>
    </row>
    <row r="945" spans="1:15" x14ac:dyDescent="0.35">
      <c r="A945" s="5" t="s">
        <v>11</v>
      </c>
      <c r="B945" s="1" t="s">
        <v>915</v>
      </c>
      <c r="C945" s="1" t="s">
        <v>916</v>
      </c>
      <c r="D945" s="1" t="b">
        <v>0</v>
      </c>
      <c r="E945" s="1" t="b">
        <v>1</v>
      </c>
      <c r="F945" s="1">
        <v>50.285714285714299</v>
      </c>
      <c r="G945" s="1">
        <v>7</v>
      </c>
      <c r="H945" s="1">
        <v>18</v>
      </c>
      <c r="I945" s="1">
        <v>1</v>
      </c>
      <c r="J945" s="2">
        <v>11149168.625</v>
      </c>
      <c r="K945" s="4">
        <f t="shared" si="42"/>
        <v>7.0472424839728394</v>
      </c>
      <c r="L945" s="6">
        <v>40.630000000000003</v>
      </c>
      <c r="M945" s="25" t="s">
        <v>5496</v>
      </c>
      <c r="N945" s="32" t="str">
        <f t="shared" si="43"/>
        <v/>
      </c>
      <c r="O945" s="36" t="str">
        <f t="shared" si="44"/>
        <v/>
      </c>
    </row>
    <row r="946" spans="1:15" x14ac:dyDescent="0.35">
      <c r="A946" s="5" t="s">
        <v>11</v>
      </c>
      <c r="B946" s="1" t="s">
        <v>2065</v>
      </c>
      <c r="C946" s="1" t="s">
        <v>2066</v>
      </c>
      <c r="D946" s="1" t="b">
        <v>0</v>
      </c>
      <c r="E946" s="1" t="b">
        <v>1</v>
      </c>
      <c r="F946" s="1">
        <v>8.4183673469387692</v>
      </c>
      <c r="G946" s="1">
        <v>3</v>
      </c>
      <c r="H946" s="1">
        <v>3</v>
      </c>
      <c r="I946" s="1">
        <v>3</v>
      </c>
      <c r="J946" s="2">
        <v>11147184.109375</v>
      </c>
      <c r="K946" s="4">
        <f t="shared" si="42"/>
        <v>7.0471651740919148</v>
      </c>
      <c r="L946" s="6">
        <v>6.9</v>
      </c>
      <c r="M946" s="25" t="s">
        <v>5497</v>
      </c>
      <c r="N946" s="32" t="str">
        <f t="shared" si="43"/>
        <v/>
      </c>
      <c r="O946" s="36" t="str">
        <f t="shared" si="44"/>
        <v/>
      </c>
    </row>
    <row r="947" spans="1:15" x14ac:dyDescent="0.35">
      <c r="A947" s="5" t="s">
        <v>11</v>
      </c>
      <c r="B947" s="1" t="s">
        <v>1459</v>
      </c>
      <c r="C947" s="1" t="s">
        <v>1460</v>
      </c>
      <c r="D947" s="1" t="b">
        <v>0</v>
      </c>
      <c r="E947" s="1" t="b">
        <v>1</v>
      </c>
      <c r="F947" s="1">
        <v>13.7362637362637</v>
      </c>
      <c r="G947" s="1">
        <v>4</v>
      </c>
      <c r="H947" s="1">
        <v>4</v>
      </c>
      <c r="I947" s="1">
        <v>4</v>
      </c>
      <c r="J947" s="2">
        <v>11044397.3958333</v>
      </c>
      <c r="K947" s="4">
        <f t="shared" si="42"/>
        <v>7.0431420248879526</v>
      </c>
      <c r="L947" s="6">
        <v>10.47</v>
      </c>
      <c r="M947" s="25" t="s">
        <v>5499</v>
      </c>
      <c r="N947" s="32" t="str">
        <f t="shared" si="43"/>
        <v/>
      </c>
      <c r="O947" s="36" t="str">
        <f t="shared" si="44"/>
        <v/>
      </c>
    </row>
    <row r="948" spans="1:15" x14ac:dyDescent="0.35">
      <c r="A948" s="5" t="s">
        <v>11</v>
      </c>
      <c r="B948" s="1" t="s">
        <v>2803</v>
      </c>
      <c r="C948" s="1" t="s">
        <v>2804</v>
      </c>
      <c r="D948" s="1" t="b">
        <v>0</v>
      </c>
      <c r="E948" s="1" t="b">
        <v>1</v>
      </c>
      <c r="F948" s="1">
        <v>13.138686131386899</v>
      </c>
      <c r="G948" s="1">
        <v>2</v>
      </c>
      <c r="H948" s="1">
        <v>2</v>
      </c>
      <c r="I948" s="1">
        <v>2</v>
      </c>
      <c r="J948" s="2">
        <v>11038645.984375</v>
      </c>
      <c r="K948" s="4">
        <f t="shared" si="42"/>
        <v>7.0429158054966345</v>
      </c>
      <c r="L948" s="6">
        <v>2.88</v>
      </c>
      <c r="M948" s="25" t="s">
        <v>5500</v>
      </c>
      <c r="N948" s="32" t="str">
        <f t="shared" si="43"/>
        <v/>
      </c>
      <c r="O948" s="36" t="str">
        <f t="shared" si="44"/>
        <v/>
      </c>
    </row>
    <row r="949" spans="1:15" x14ac:dyDescent="0.35">
      <c r="A949" s="5" t="s">
        <v>11</v>
      </c>
      <c r="B949" s="1" t="s">
        <v>3279</v>
      </c>
      <c r="C949" s="1" t="s">
        <v>3280</v>
      </c>
      <c r="D949" s="1" t="b">
        <v>0</v>
      </c>
      <c r="E949" s="1" t="b">
        <v>1</v>
      </c>
      <c r="F949" s="1">
        <v>2.6620370370370399</v>
      </c>
      <c r="G949" s="1">
        <v>2</v>
      </c>
      <c r="H949" s="1">
        <v>3</v>
      </c>
      <c r="I949" s="1">
        <v>2</v>
      </c>
      <c r="J949" s="2">
        <v>11028159.4296875</v>
      </c>
      <c r="K949" s="4">
        <f t="shared" si="42"/>
        <v>7.0425030359006424</v>
      </c>
      <c r="L949" s="6">
        <v>5.79</v>
      </c>
      <c r="M949" s="25" t="s">
        <v>5501</v>
      </c>
      <c r="N949" s="32" t="str">
        <f t="shared" si="43"/>
        <v/>
      </c>
      <c r="O949" s="36" t="str">
        <f t="shared" si="44"/>
        <v/>
      </c>
    </row>
    <row r="950" spans="1:15" x14ac:dyDescent="0.35">
      <c r="A950" s="5" t="s">
        <v>11</v>
      </c>
      <c r="B950" s="1" t="s">
        <v>2639</v>
      </c>
      <c r="C950" s="1" t="s">
        <v>2640</v>
      </c>
      <c r="D950" s="1" t="b">
        <v>0</v>
      </c>
      <c r="E950" s="1" t="b">
        <v>1</v>
      </c>
      <c r="F950" s="1">
        <v>7.5675675675675702</v>
      </c>
      <c r="G950" s="1">
        <v>1</v>
      </c>
      <c r="H950" s="1">
        <v>2</v>
      </c>
      <c r="I950" s="1">
        <v>1</v>
      </c>
      <c r="J950" s="2">
        <v>11014541.40625</v>
      </c>
      <c r="K950" s="4">
        <f t="shared" si="42"/>
        <v>7.0419664198815983</v>
      </c>
      <c r="L950" s="6">
        <v>5.39</v>
      </c>
      <c r="M950" s="25" t="s">
        <v>5502</v>
      </c>
      <c r="N950" s="32" t="str">
        <f t="shared" si="43"/>
        <v/>
      </c>
      <c r="O950" s="36" t="str">
        <f t="shared" si="44"/>
        <v/>
      </c>
    </row>
    <row r="951" spans="1:15" x14ac:dyDescent="0.35">
      <c r="A951" s="5" t="s">
        <v>11</v>
      </c>
      <c r="B951" s="1" t="s">
        <v>2377</v>
      </c>
      <c r="C951" s="1" t="s">
        <v>2378</v>
      </c>
      <c r="D951" s="1" t="b">
        <v>0</v>
      </c>
      <c r="E951" s="1" t="b">
        <v>1</v>
      </c>
      <c r="F951" s="1">
        <v>12.8440366972477</v>
      </c>
      <c r="G951" s="1">
        <v>3</v>
      </c>
      <c r="H951" s="1">
        <v>4</v>
      </c>
      <c r="I951" s="1">
        <v>3</v>
      </c>
      <c r="J951" s="2">
        <v>11013117.7578125</v>
      </c>
      <c r="K951" s="4">
        <f t="shared" si="42"/>
        <v>7.0419102829442295</v>
      </c>
      <c r="L951" s="6">
        <v>7.21</v>
      </c>
      <c r="M951" s="25" t="s">
        <v>5503</v>
      </c>
      <c r="N951" s="32" t="str">
        <f t="shared" si="43"/>
        <v/>
      </c>
      <c r="O951" s="36" t="str">
        <f t="shared" si="44"/>
        <v/>
      </c>
    </row>
    <row r="952" spans="1:15" x14ac:dyDescent="0.35">
      <c r="A952" s="5" t="s">
        <v>11</v>
      </c>
      <c r="B952" s="1" t="s">
        <v>355</v>
      </c>
      <c r="C952" s="1" t="s">
        <v>356</v>
      </c>
      <c r="D952" s="1" t="b">
        <v>0</v>
      </c>
      <c r="E952" s="1" t="b">
        <v>1</v>
      </c>
      <c r="F952" s="1">
        <v>17.5413371675054</v>
      </c>
      <c r="G952" s="1">
        <v>16</v>
      </c>
      <c r="H952" s="1">
        <v>16</v>
      </c>
      <c r="I952" s="1">
        <v>16</v>
      </c>
      <c r="J952" s="2">
        <v>11009107.8958333</v>
      </c>
      <c r="K952" s="4">
        <f t="shared" si="42"/>
        <v>7.0417521280894562</v>
      </c>
      <c r="L952" s="6">
        <v>37.840000000000003</v>
      </c>
      <c r="M952" s="25" t="s">
        <v>5504</v>
      </c>
      <c r="N952" s="32" t="str">
        <f t="shared" si="43"/>
        <v/>
      </c>
      <c r="O952" s="36" t="str">
        <f t="shared" si="44"/>
        <v/>
      </c>
    </row>
    <row r="953" spans="1:15" x14ac:dyDescent="0.35">
      <c r="A953" s="5" t="s">
        <v>4094</v>
      </c>
      <c r="B953" s="1" t="s">
        <v>4649</v>
      </c>
      <c r="C953" s="1" t="s">
        <v>4650</v>
      </c>
      <c r="D953" s="1" t="b">
        <v>0</v>
      </c>
      <c r="E953" s="1" t="b">
        <v>1</v>
      </c>
      <c r="F953" s="1">
        <v>6.1797752808988804</v>
      </c>
      <c r="G953" s="1">
        <v>1</v>
      </c>
      <c r="H953" s="1">
        <v>1</v>
      </c>
      <c r="I953" s="1">
        <v>1</v>
      </c>
      <c r="J953" s="2">
        <v>11001860.5234375</v>
      </c>
      <c r="K953" s="4">
        <f t="shared" si="42"/>
        <v>7.0414661348615724</v>
      </c>
      <c r="L953" s="6">
        <v>1.72</v>
      </c>
      <c r="M953" s="25" t="s">
        <v>5505</v>
      </c>
      <c r="N953" s="32" t="str">
        <f t="shared" si="43"/>
        <v/>
      </c>
      <c r="O953" s="36" t="str">
        <f t="shared" si="44"/>
        <v/>
      </c>
    </row>
    <row r="954" spans="1:15" x14ac:dyDescent="0.35">
      <c r="A954" s="5" t="s">
        <v>11</v>
      </c>
      <c r="B954" s="1" t="s">
        <v>1519</v>
      </c>
      <c r="C954" s="1" t="s">
        <v>1520</v>
      </c>
      <c r="D954" s="1" t="b">
        <v>0</v>
      </c>
      <c r="E954" s="1" t="b">
        <v>1</v>
      </c>
      <c r="F954" s="1">
        <v>32.246376811594203</v>
      </c>
      <c r="G954" s="1">
        <v>6</v>
      </c>
      <c r="H954" s="1">
        <v>6</v>
      </c>
      <c r="I954" s="1">
        <v>6</v>
      </c>
      <c r="J954" s="2">
        <v>10994638.390625</v>
      </c>
      <c r="K954" s="4">
        <f t="shared" si="42"/>
        <v>7.041180950155316</v>
      </c>
      <c r="L954" s="6">
        <v>13.44</v>
      </c>
      <c r="M954" s="25" t="s">
        <v>5506</v>
      </c>
      <c r="N954" s="32" t="str">
        <f t="shared" si="43"/>
        <v/>
      </c>
      <c r="O954" s="36" t="str">
        <f t="shared" si="44"/>
        <v/>
      </c>
    </row>
    <row r="955" spans="1:15" x14ac:dyDescent="0.35">
      <c r="A955" s="5" t="s">
        <v>4094</v>
      </c>
      <c r="B955" s="1" t="s">
        <v>4135</v>
      </c>
      <c r="C955" s="1" t="s">
        <v>4136</v>
      </c>
      <c r="D955" s="1" t="b">
        <v>0</v>
      </c>
      <c r="E955" s="1" t="b">
        <v>1</v>
      </c>
      <c r="F955" s="1">
        <v>7.9365079365079403</v>
      </c>
      <c r="G955" s="1">
        <v>1</v>
      </c>
      <c r="H955" s="1">
        <v>1</v>
      </c>
      <c r="I955" s="1">
        <v>1</v>
      </c>
      <c r="J955" s="2">
        <v>10978798.0625</v>
      </c>
      <c r="K955" s="4">
        <f t="shared" si="42"/>
        <v>7.0405547969996567</v>
      </c>
      <c r="L955" s="6">
        <v>2.37</v>
      </c>
      <c r="M955" s="25" t="s">
        <v>4956</v>
      </c>
      <c r="N955" s="32" t="str">
        <f t="shared" si="43"/>
        <v/>
      </c>
      <c r="O955" s="36" t="str">
        <f t="shared" si="44"/>
        <v/>
      </c>
    </row>
    <row r="956" spans="1:15" x14ac:dyDescent="0.35">
      <c r="A956" s="5" t="s">
        <v>11</v>
      </c>
      <c r="B956" s="1" t="s">
        <v>2659</v>
      </c>
      <c r="C956" s="1" t="s">
        <v>2660</v>
      </c>
      <c r="D956" s="1" t="b">
        <v>1</v>
      </c>
      <c r="E956" s="1" t="b">
        <v>0</v>
      </c>
      <c r="F956" s="1">
        <v>6.2618595825426899</v>
      </c>
      <c r="G956" s="1">
        <v>3</v>
      </c>
      <c r="H956" s="1">
        <v>4</v>
      </c>
      <c r="I956" s="1">
        <v>1</v>
      </c>
      <c r="J956" s="2">
        <v>10973603.75</v>
      </c>
      <c r="K956" s="4">
        <f t="shared" si="42"/>
        <v>7.0403492740398086</v>
      </c>
      <c r="L956" s="6">
        <v>7</v>
      </c>
      <c r="M956" s="25" t="s">
        <v>5507</v>
      </c>
      <c r="N956" s="32" t="str">
        <f t="shared" si="43"/>
        <v/>
      </c>
      <c r="O956" s="36" t="str">
        <f t="shared" si="44"/>
        <v/>
      </c>
    </row>
    <row r="957" spans="1:15" x14ac:dyDescent="0.35">
      <c r="A957" s="5" t="s">
        <v>11</v>
      </c>
      <c r="B957" s="1" t="s">
        <v>1299</v>
      </c>
      <c r="C957" s="1" t="s">
        <v>1300</v>
      </c>
      <c r="D957" s="1" t="b">
        <v>0</v>
      </c>
      <c r="E957" s="1" t="b">
        <v>1</v>
      </c>
      <c r="F957" s="1">
        <v>30.9178743961353</v>
      </c>
      <c r="G957" s="1">
        <v>7</v>
      </c>
      <c r="H957" s="1">
        <v>12</v>
      </c>
      <c r="I957" s="1">
        <v>1</v>
      </c>
      <c r="J957" s="2">
        <v>10933146.5625</v>
      </c>
      <c r="K957" s="4">
        <f t="shared" si="42"/>
        <v>7.038745170007096</v>
      </c>
      <c r="L957" s="6">
        <v>24.62</v>
      </c>
      <c r="M957" s="25" t="s">
        <v>5509</v>
      </c>
      <c r="N957" s="32" t="str">
        <f t="shared" si="43"/>
        <v/>
      </c>
      <c r="O957" s="36" t="str">
        <f t="shared" si="44"/>
        <v/>
      </c>
    </row>
    <row r="958" spans="1:15" x14ac:dyDescent="0.35">
      <c r="A958" s="5" t="s">
        <v>11</v>
      </c>
      <c r="B958" s="1" t="s">
        <v>3307</v>
      </c>
      <c r="C958" s="1" t="s">
        <v>3308</v>
      </c>
      <c r="D958" s="1" t="b">
        <v>0</v>
      </c>
      <c r="E958" s="1" t="b">
        <v>1</v>
      </c>
      <c r="F958" s="1">
        <v>4.07407407407407</v>
      </c>
      <c r="G958" s="1">
        <v>1</v>
      </c>
      <c r="H958" s="1">
        <v>1</v>
      </c>
      <c r="I958" s="1">
        <v>1</v>
      </c>
      <c r="J958" s="2">
        <v>10871091.1367188</v>
      </c>
      <c r="K958" s="4">
        <f t="shared" si="42"/>
        <v>7.0362731366229703</v>
      </c>
      <c r="L958" s="6">
        <v>2.23</v>
      </c>
      <c r="M958" s="25" t="s">
        <v>5510</v>
      </c>
      <c r="N958" s="32" t="str">
        <f t="shared" si="43"/>
        <v/>
      </c>
      <c r="O958" s="36" t="str">
        <f t="shared" si="44"/>
        <v/>
      </c>
    </row>
    <row r="959" spans="1:15" x14ac:dyDescent="0.35">
      <c r="A959" s="5" t="s">
        <v>11</v>
      </c>
      <c r="B959" s="1" t="s">
        <v>3644</v>
      </c>
      <c r="C959" s="1" t="s">
        <v>3645</v>
      </c>
      <c r="D959" s="1" t="b">
        <v>0</v>
      </c>
      <c r="E959" s="1" t="b">
        <v>1</v>
      </c>
      <c r="F959" s="1">
        <v>6.0109289617486299</v>
      </c>
      <c r="G959" s="1">
        <v>1</v>
      </c>
      <c r="H959" s="1">
        <v>1</v>
      </c>
      <c r="I959" s="1">
        <v>1</v>
      </c>
      <c r="J959" s="2">
        <v>10857411.625</v>
      </c>
      <c r="K959" s="4">
        <f t="shared" si="42"/>
        <v>7.0357263030647941</v>
      </c>
      <c r="L959" s="6">
        <v>2.08</v>
      </c>
      <c r="M959" s="25" t="s">
        <v>5511</v>
      </c>
      <c r="N959" s="32" t="str">
        <f t="shared" si="43"/>
        <v/>
      </c>
      <c r="O959" s="36" t="str">
        <f t="shared" si="44"/>
        <v/>
      </c>
    </row>
    <row r="960" spans="1:15" x14ac:dyDescent="0.35">
      <c r="A960" s="5" t="s">
        <v>4094</v>
      </c>
      <c r="B960" s="1" t="s">
        <v>4505</v>
      </c>
      <c r="C960" s="1" t="s">
        <v>4506</v>
      </c>
      <c r="D960" s="1" t="b">
        <v>0</v>
      </c>
      <c r="E960" s="1" t="b">
        <v>1</v>
      </c>
      <c r="F960" s="1">
        <v>6.25</v>
      </c>
      <c r="G960" s="1">
        <v>1</v>
      </c>
      <c r="H960" s="1">
        <v>1</v>
      </c>
      <c r="I960" s="1">
        <v>1</v>
      </c>
      <c r="J960" s="2">
        <v>10844662.625</v>
      </c>
      <c r="K960" s="4">
        <f t="shared" si="42"/>
        <v>7.0352160457573198</v>
      </c>
      <c r="L960" s="6">
        <v>1.85</v>
      </c>
      <c r="M960" s="25" t="s">
        <v>5512</v>
      </c>
      <c r="N960" s="32" t="str">
        <f t="shared" si="43"/>
        <v/>
      </c>
      <c r="O960" s="36" t="str">
        <f t="shared" si="44"/>
        <v/>
      </c>
    </row>
    <row r="961" spans="1:15" x14ac:dyDescent="0.35">
      <c r="A961" s="5" t="s">
        <v>11</v>
      </c>
      <c r="B961" s="1" t="s">
        <v>576</v>
      </c>
      <c r="C961" s="1" t="s">
        <v>577</v>
      </c>
      <c r="D961" s="1" t="b">
        <v>0</v>
      </c>
      <c r="E961" s="1" t="b">
        <v>1</v>
      </c>
      <c r="F961" s="1">
        <v>6.9167643610785499</v>
      </c>
      <c r="G961" s="1">
        <v>12</v>
      </c>
      <c r="H961" s="1">
        <v>12</v>
      </c>
      <c r="I961" s="1">
        <v>12</v>
      </c>
      <c r="J961" s="2">
        <v>10839970.25</v>
      </c>
      <c r="K961" s="4">
        <f t="shared" si="42"/>
        <v>7.0350280902947508</v>
      </c>
      <c r="L961" s="6">
        <v>32.659999999999997</v>
      </c>
      <c r="M961" s="25" t="s">
        <v>5513</v>
      </c>
      <c r="N961" s="32" t="str">
        <f t="shared" si="43"/>
        <v/>
      </c>
      <c r="O961" s="36" t="str">
        <f t="shared" si="44"/>
        <v/>
      </c>
    </row>
    <row r="962" spans="1:15" x14ac:dyDescent="0.35">
      <c r="A962" s="5" t="s">
        <v>4094</v>
      </c>
      <c r="B962" s="1" t="s">
        <v>4393</v>
      </c>
      <c r="C962" s="1" t="s">
        <v>4394</v>
      </c>
      <c r="D962" s="1" t="b">
        <v>0</v>
      </c>
      <c r="E962" s="1" t="b">
        <v>1</v>
      </c>
      <c r="F962" s="1">
        <v>8.3798882681564208</v>
      </c>
      <c r="G962" s="1">
        <v>1</v>
      </c>
      <c r="H962" s="1">
        <v>1</v>
      </c>
      <c r="I962" s="1">
        <v>1</v>
      </c>
      <c r="J962" s="2">
        <v>10827873.84375</v>
      </c>
      <c r="K962" s="4">
        <f t="shared" si="42"/>
        <v>7.0345431871351876</v>
      </c>
      <c r="L962" s="6">
        <v>2.41</v>
      </c>
      <c r="M962" s="25" t="s">
        <v>5514</v>
      </c>
      <c r="N962" s="32" t="str">
        <f t="shared" si="43"/>
        <v/>
      </c>
      <c r="O962" s="36" t="str">
        <f t="shared" si="44"/>
        <v/>
      </c>
    </row>
    <row r="963" spans="1:15" x14ac:dyDescent="0.35">
      <c r="A963" s="5" t="s">
        <v>11</v>
      </c>
      <c r="B963" s="1" t="s">
        <v>702</v>
      </c>
      <c r="C963" s="1" t="s">
        <v>703</v>
      </c>
      <c r="D963" s="1" t="b">
        <v>0</v>
      </c>
      <c r="E963" s="1" t="b">
        <v>1</v>
      </c>
      <c r="F963" s="1">
        <v>27.896995708154499</v>
      </c>
      <c r="G963" s="1">
        <v>10</v>
      </c>
      <c r="H963" s="1">
        <v>12</v>
      </c>
      <c r="I963" s="1">
        <v>10</v>
      </c>
      <c r="J963" s="2">
        <v>10807161.453125</v>
      </c>
      <c r="K963" s="4">
        <f t="shared" si="42"/>
        <v>7.0337116396401012</v>
      </c>
      <c r="L963" s="6">
        <v>25.83</v>
      </c>
      <c r="M963" s="25" t="s">
        <v>5515</v>
      </c>
      <c r="N963" s="32" t="str">
        <f t="shared" si="43"/>
        <v/>
      </c>
      <c r="O963" s="36" t="str">
        <f t="shared" si="44"/>
        <v/>
      </c>
    </row>
    <row r="964" spans="1:15" x14ac:dyDescent="0.35">
      <c r="A964" s="5" t="s">
        <v>11</v>
      </c>
      <c r="B964" s="1" t="s">
        <v>1827</v>
      </c>
      <c r="C964" s="1" t="s">
        <v>1828</v>
      </c>
      <c r="D964" s="1" t="b">
        <v>0</v>
      </c>
      <c r="E964" s="1" t="b">
        <v>1</v>
      </c>
      <c r="F964" s="1">
        <v>15.662650602409601</v>
      </c>
      <c r="G964" s="1">
        <v>4</v>
      </c>
      <c r="H964" s="1">
        <v>4</v>
      </c>
      <c r="I964" s="1">
        <v>4</v>
      </c>
      <c r="J964" s="2">
        <v>10776956.8072917</v>
      </c>
      <c r="K964" s="4">
        <f t="shared" ref="K964:K1027" si="45">IF(ISNUMBER(J964),LOG(J964,10),"0")</f>
        <v>7.0324961422620955</v>
      </c>
      <c r="L964" s="6">
        <v>10.039999999999999</v>
      </c>
      <c r="M964" s="25" t="s">
        <v>5516</v>
      </c>
      <c r="N964" s="32" t="str">
        <f t="shared" ref="N964:N1027" si="46">IF(ISERROR(MID(M964,SEARCH($R$3,M964)-40,80)),"",MID(M964,SEARCH($R$3,M964)-40,80))</f>
        <v/>
      </c>
      <c r="O964" s="36" t="str">
        <f t="shared" si="44"/>
        <v/>
      </c>
    </row>
    <row r="965" spans="1:15" x14ac:dyDescent="0.35">
      <c r="A965" s="5" t="s">
        <v>11</v>
      </c>
      <c r="B965" s="1" t="s">
        <v>1723</v>
      </c>
      <c r="C965" s="1" t="s">
        <v>1724</v>
      </c>
      <c r="D965" s="1" t="b">
        <v>0</v>
      </c>
      <c r="E965" s="1" t="b">
        <v>1</v>
      </c>
      <c r="F965" s="1">
        <v>23.636363636363601</v>
      </c>
      <c r="G965" s="1">
        <v>4</v>
      </c>
      <c r="H965" s="1">
        <v>4</v>
      </c>
      <c r="I965" s="1">
        <v>4</v>
      </c>
      <c r="J965" s="2">
        <v>10740628.9557292</v>
      </c>
      <c r="K965" s="4">
        <f t="shared" si="45"/>
        <v>7.031029713766209</v>
      </c>
      <c r="L965" s="6">
        <v>10.18</v>
      </c>
      <c r="M965" s="25" t="s">
        <v>5517</v>
      </c>
      <c r="N965" s="32" t="str">
        <f t="shared" si="46"/>
        <v/>
      </c>
      <c r="O965" s="36" t="str">
        <f t="shared" ref="O965:O1028" si="47">IF(ISERROR(MID(M965,SEARCH($R$4,M965)-40,80)),"",MID(M965,SEARCH($R$4,M965)-40,80))</f>
        <v/>
      </c>
    </row>
    <row r="966" spans="1:15" x14ac:dyDescent="0.35">
      <c r="A966" s="5" t="s">
        <v>11</v>
      </c>
      <c r="B966" s="1" t="s">
        <v>1901</v>
      </c>
      <c r="C966" s="1" t="s">
        <v>1902</v>
      </c>
      <c r="D966" s="1" t="b">
        <v>0</v>
      </c>
      <c r="E966" s="1" t="b">
        <v>1</v>
      </c>
      <c r="F966" s="1">
        <v>16.167664670658699</v>
      </c>
      <c r="G966" s="1">
        <v>3</v>
      </c>
      <c r="H966" s="1">
        <v>4</v>
      </c>
      <c r="I966" s="1">
        <v>3</v>
      </c>
      <c r="J966" s="2">
        <v>10735736.25</v>
      </c>
      <c r="K966" s="4">
        <f t="shared" si="45"/>
        <v>7.0308318334343953</v>
      </c>
      <c r="L966" s="6">
        <v>10.83</v>
      </c>
      <c r="M966" s="25" t="s">
        <v>5518</v>
      </c>
      <c r="N966" s="32" t="str">
        <f t="shared" si="46"/>
        <v/>
      </c>
      <c r="O966" s="36" t="str">
        <f t="shared" si="47"/>
        <v/>
      </c>
    </row>
    <row r="967" spans="1:15" x14ac:dyDescent="0.35">
      <c r="A967" s="5" t="s">
        <v>11</v>
      </c>
      <c r="B967" s="1" t="s">
        <v>2753</v>
      </c>
      <c r="C967" s="1" t="s">
        <v>2754</v>
      </c>
      <c r="D967" s="1" t="b">
        <v>0</v>
      </c>
      <c r="E967" s="1" t="b">
        <v>1</v>
      </c>
      <c r="F967" s="1">
        <v>23.913043478260899</v>
      </c>
      <c r="G967" s="1">
        <v>2</v>
      </c>
      <c r="H967" s="1">
        <v>2</v>
      </c>
      <c r="I967" s="1">
        <v>2</v>
      </c>
      <c r="J967" s="2">
        <v>10666742.8242188</v>
      </c>
      <c r="K967" s="4">
        <f t="shared" si="45"/>
        <v>7.0280318243521087</v>
      </c>
      <c r="L967" s="6">
        <v>2.62</v>
      </c>
      <c r="M967" s="25" t="s">
        <v>5519</v>
      </c>
      <c r="N967" s="32" t="str">
        <f t="shared" si="46"/>
        <v/>
      </c>
      <c r="O967" s="36" t="str">
        <f t="shared" si="47"/>
        <v/>
      </c>
    </row>
    <row r="968" spans="1:15" x14ac:dyDescent="0.35">
      <c r="A968" s="5" t="s">
        <v>11</v>
      </c>
      <c r="B968" s="1" t="s">
        <v>911</v>
      </c>
      <c r="C968" s="1" t="s">
        <v>912</v>
      </c>
      <c r="D968" s="1" t="b">
        <v>0</v>
      </c>
      <c r="E968" s="1" t="b">
        <v>1</v>
      </c>
      <c r="F968" s="1">
        <v>12.801678908709301</v>
      </c>
      <c r="G968" s="1">
        <v>9</v>
      </c>
      <c r="H968" s="1">
        <v>10</v>
      </c>
      <c r="I968" s="1">
        <v>9</v>
      </c>
      <c r="J968" s="2">
        <v>10638671.7213542</v>
      </c>
      <c r="K968" s="4">
        <f t="shared" si="45"/>
        <v>7.0268874080251349</v>
      </c>
      <c r="L968" s="6">
        <v>21.64</v>
      </c>
      <c r="M968" s="25" t="s">
        <v>5520</v>
      </c>
      <c r="N968" s="32" t="str">
        <f t="shared" si="46"/>
        <v/>
      </c>
      <c r="O968" s="36" t="str">
        <f t="shared" si="47"/>
        <v/>
      </c>
    </row>
    <row r="969" spans="1:15" x14ac:dyDescent="0.35">
      <c r="A969" s="5" t="s">
        <v>11</v>
      </c>
      <c r="B969" s="1" t="s">
        <v>3680</v>
      </c>
      <c r="C969" s="1" t="s">
        <v>3681</v>
      </c>
      <c r="D969" s="1" t="b">
        <v>0</v>
      </c>
      <c r="E969" s="1" t="b">
        <v>1</v>
      </c>
      <c r="F969" s="1">
        <v>6.25</v>
      </c>
      <c r="G969" s="1">
        <v>1</v>
      </c>
      <c r="H969" s="1">
        <v>1</v>
      </c>
      <c r="I969" s="1">
        <v>1</v>
      </c>
      <c r="J969" s="2">
        <v>10631285.875</v>
      </c>
      <c r="K969" s="4">
        <f t="shared" si="45"/>
        <v>7.0265857964746443</v>
      </c>
      <c r="L969" s="6">
        <v>2.8</v>
      </c>
      <c r="M969" s="25" t="s">
        <v>5521</v>
      </c>
      <c r="N969" s="32" t="str">
        <f t="shared" si="46"/>
        <v/>
      </c>
      <c r="O969" s="36" t="str">
        <f t="shared" si="47"/>
        <v/>
      </c>
    </row>
    <row r="970" spans="1:15" x14ac:dyDescent="0.35">
      <c r="A970" s="5" t="s">
        <v>11</v>
      </c>
      <c r="B970" s="1" t="s">
        <v>3311</v>
      </c>
      <c r="C970" s="1" t="s">
        <v>3312</v>
      </c>
      <c r="D970" s="1" t="b">
        <v>0</v>
      </c>
      <c r="E970" s="1" t="b">
        <v>1</v>
      </c>
      <c r="F970" s="1">
        <v>14.5299145299145</v>
      </c>
      <c r="G970" s="1">
        <v>2</v>
      </c>
      <c r="H970" s="1">
        <v>2</v>
      </c>
      <c r="I970" s="1">
        <v>2</v>
      </c>
      <c r="J970" s="2">
        <v>10628107.546875</v>
      </c>
      <c r="K970" s="4">
        <f t="shared" si="45"/>
        <v>7.026455940429436</v>
      </c>
      <c r="L970" s="6">
        <v>3.84</v>
      </c>
      <c r="M970" s="25" t="s">
        <v>5522</v>
      </c>
      <c r="N970" s="32" t="str">
        <f t="shared" si="46"/>
        <v/>
      </c>
      <c r="O970" s="36" t="str">
        <f t="shared" si="47"/>
        <v/>
      </c>
    </row>
    <row r="971" spans="1:15" x14ac:dyDescent="0.35">
      <c r="A971" s="5" t="s">
        <v>11</v>
      </c>
      <c r="B971" s="1" t="s">
        <v>1845</v>
      </c>
      <c r="C971" s="1" t="s">
        <v>1846</v>
      </c>
      <c r="D971" s="1" t="b">
        <v>0</v>
      </c>
      <c r="E971" s="1" t="b">
        <v>1</v>
      </c>
      <c r="F971" s="1">
        <v>14.6964856230032</v>
      </c>
      <c r="G971" s="1">
        <v>5</v>
      </c>
      <c r="H971" s="1">
        <v>5</v>
      </c>
      <c r="I971" s="1">
        <v>5</v>
      </c>
      <c r="J971" s="2">
        <v>10603510.984375</v>
      </c>
      <c r="K971" s="4">
        <f t="shared" si="45"/>
        <v>7.0254496906109747</v>
      </c>
      <c r="L971" s="6">
        <v>11.76</v>
      </c>
      <c r="M971" s="25" t="s">
        <v>5523</v>
      </c>
      <c r="N971" s="32" t="str">
        <f t="shared" si="46"/>
        <v/>
      </c>
      <c r="O971" s="36" t="str">
        <f t="shared" si="47"/>
        <v/>
      </c>
    </row>
    <row r="972" spans="1:15" x14ac:dyDescent="0.35">
      <c r="A972" s="5" t="s">
        <v>11</v>
      </c>
      <c r="B972" s="1" t="s">
        <v>1293</v>
      </c>
      <c r="C972" s="1" t="s">
        <v>1294</v>
      </c>
      <c r="D972" s="1" t="b">
        <v>0</v>
      </c>
      <c r="E972" s="1" t="b">
        <v>1</v>
      </c>
      <c r="F972" s="1">
        <v>9.1603053435114496</v>
      </c>
      <c r="G972" s="1">
        <v>4</v>
      </c>
      <c r="H972" s="1">
        <v>5</v>
      </c>
      <c r="I972" s="1">
        <v>4</v>
      </c>
      <c r="J972" s="2">
        <v>10572405.5117188</v>
      </c>
      <c r="K972" s="4">
        <f t="shared" si="45"/>
        <v>7.0241738124358681</v>
      </c>
      <c r="L972" s="6">
        <v>10.78</v>
      </c>
      <c r="M972" s="25" t="s">
        <v>5524</v>
      </c>
      <c r="N972" s="32" t="str">
        <f t="shared" si="46"/>
        <v/>
      </c>
      <c r="O972" s="36" t="str">
        <f t="shared" si="47"/>
        <v/>
      </c>
    </row>
    <row r="973" spans="1:15" x14ac:dyDescent="0.35">
      <c r="A973" s="5" t="s">
        <v>11</v>
      </c>
      <c r="B973" s="1" t="s">
        <v>2969</v>
      </c>
      <c r="C973" s="1" t="s">
        <v>2970</v>
      </c>
      <c r="D973" s="1" t="b">
        <v>0</v>
      </c>
      <c r="E973" s="1" t="b">
        <v>1</v>
      </c>
      <c r="F973" s="1">
        <v>15.6976744186047</v>
      </c>
      <c r="G973" s="1">
        <v>2</v>
      </c>
      <c r="H973" s="1">
        <v>3</v>
      </c>
      <c r="I973" s="1">
        <v>2</v>
      </c>
      <c r="J973" s="2">
        <v>10540187.25</v>
      </c>
      <c r="K973" s="4">
        <f t="shared" si="45"/>
        <v>7.0228483263337731</v>
      </c>
      <c r="L973" s="6">
        <v>7.97</v>
      </c>
      <c r="M973" s="25" t="s">
        <v>5525</v>
      </c>
      <c r="N973" s="32" t="str">
        <f t="shared" si="46"/>
        <v/>
      </c>
      <c r="O973" s="36" t="str">
        <f t="shared" si="47"/>
        <v/>
      </c>
    </row>
    <row r="974" spans="1:15" x14ac:dyDescent="0.35">
      <c r="A974" s="5" t="s">
        <v>11</v>
      </c>
      <c r="B974" s="1" t="s">
        <v>1859</v>
      </c>
      <c r="C974" s="1" t="s">
        <v>1860</v>
      </c>
      <c r="D974" s="1" t="b">
        <v>0</v>
      </c>
      <c r="E974" s="1" t="b">
        <v>1</v>
      </c>
      <c r="F974" s="1">
        <v>11.717709720372801</v>
      </c>
      <c r="G974" s="1">
        <v>8</v>
      </c>
      <c r="H974" s="1">
        <v>8</v>
      </c>
      <c r="I974" s="1">
        <v>8</v>
      </c>
      <c r="J974" s="2">
        <v>10518950.420572899</v>
      </c>
      <c r="K974" s="4">
        <f t="shared" si="45"/>
        <v>7.0219724081357899</v>
      </c>
      <c r="L974" s="6">
        <v>12.06</v>
      </c>
      <c r="M974" s="25" t="s">
        <v>5526</v>
      </c>
      <c r="N974" s="32" t="str">
        <f t="shared" si="46"/>
        <v/>
      </c>
      <c r="O974" s="36" t="str">
        <f t="shared" si="47"/>
        <v/>
      </c>
    </row>
    <row r="975" spans="1:15" x14ac:dyDescent="0.35">
      <c r="A975" s="5" t="s">
        <v>11</v>
      </c>
      <c r="B975" s="1" t="s">
        <v>3756</v>
      </c>
      <c r="C975" s="1" t="s">
        <v>3757</v>
      </c>
      <c r="D975" s="1" t="b">
        <v>0</v>
      </c>
      <c r="E975" s="1" t="b">
        <v>1</v>
      </c>
      <c r="F975" s="1">
        <v>3.7878787878787898</v>
      </c>
      <c r="G975" s="1">
        <v>1</v>
      </c>
      <c r="H975" s="1">
        <v>1</v>
      </c>
      <c r="I975" s="1">
        <v>1</v>
      </c>
      <c r="J975" s="2">
        <v>10516852.921875</v>
      </c>
      <c r="K975" s="4">
        <f t="shared" si="45"/>
        <v>7.0218858003558546</v>
      </c>
      <c r="L975" s="6">
        <v>2.46</v>
      </c>
      <c r="M975" s="25" t="s">
        <v>5527</v>
      </c>
      <c r="N975" s="32" t="str">
        <f t="shared" si="46"/>
        <v/>
      </c>
      <c r="O975" s="36" t="str">
        <f t="shared" si="47"/>
        <v/>
      </c>
    </row>
    <row r="976" spans="1:15" x14ac:dyDescent="0.35">
      <c r="A976" s="5" t="s">
        <v>11</v>
      </c>
      <c r="B976" s="1" t="s">
        <v>726</v>
      </c>
      <c r="C976" s="1" t="s">
        <v>727</v>
      </c>
      <c r="D976" s="1" t="b">
        <v>0</v>
      </c>
      <c r="E976" s="1" t="b">
        <v>1</v>
      </c>
      <c r="F976" s="1">
        <v>19.727177334732399</v>
      </c>
      <c r="G976" s="1">
        <v>13</v>
      </c>
      <c r="H976" s="1">
        <v>13</v>
      </c>
      <c r="I976" s="1">
        <v>13</v>
      </c>
      <c r="J976" s="2">
        <v>10494047.140625</v>
      </c>
      <c r="K976" s="4">
        <f t="shared" si="45"/>
        <v>7.0209430107740145</v>
      </c>
      <c r="L976" s="6">
        <v>28.72</v>
      </c>
      <c r="M976" s="25" t="s">
        <v>5529</v>
      </c>
      <c r="N976" s="32" t="str">
        <f t="shared" si="46"/>
        <v/>
      </c>
      <c r="O976" s="36" t="str">
        <f t="shared" si="47"/>
        <v/>
      </c>
    </row>
    <row r="977" spans="1:15" x14ac:dyDescent="0.35">
      <c r="A977" s="5" t="s">
        <v>11</v>
      </c>
      <c r="B977" s="1" t="s">
        <v>2017</v>
      </c>
      <c r="C977" s="1" t="s">
        <v>2018</v>
      </c>
      <c r="D977" s="1" t="b">
        <v>0</v>
      </c>
      <c r="E977" s="1" t="b">
        <v>1</v>
      </c>
      <c r="F977" s="1">
        <v>24.102564102564099</v>
      </c>
      <c r="G977" s="1">
        <v>4</v>
      </c>
      <c r="H977" s="1">
        <v>4</v>
      </c>
      <c r="I977" s="1">
        <v>4</v>
      </c>
      <c r="J977" s="2">
        <v>10491629.9479167</v>
      </c>
      <c r="K977" s="4">
        <f t="shared" si="45"/>
        <v>7.0208429641131298</v>
      </c>
      <c r="L977" s="6">
        <v>7.65</v>
      </c>
      <c r="M977" s="25" t="s">
        <v>5530</v>
      </c>
      <c r="N977" s="32" t="str">
        <f t="shared" si="46"/>
        <v/>
      </c>
      <c r="O977" s="36" t="str">
        <f t="shared" si="47"/>
        <v/>
      </c>
    </row>
    <row r="978" spans="1:15" x14ac:dyDescent="0.35">
      <c r="A978" s="5" t="s">
        <v>11</v>
      </c>
      <c r="B978" s="1" t="s">
        <v>2063</v>
      </c>
      <c r="C978" s="1" t="s">
        <v>2064</v>
      </c>
      <c r="D978" s="1" t="b">
        <v>0</v>
      </c>
      <c r="E978" s="1" t="b">
        <v>1</v>
      </c>
      <c r="F978" s="1">
        <v>20.120120120120099</v>
      </c>
      <c r="G978" s="1">
        <v>4</v>
      </c>
      <c r="H978" s="1">
        <v>4</v>
      </c>
      <c r="I978" s="1">
        <v>4</v>
      </c>
      <c r="J978" s="2">
        <v>10490415.5729167</v>
      </c>
      <c r="K978" s="4">
        <f t="shared" si="45"/>
        <v>7.0207926929075386</v>
      </c>
      <c r="L978" s="6">
        <v>10.69</v>
      </c>
      <c r="M978" s="25" t="s">
        <v>5531</v>
      </c>
      <c r="N978" s="32" t="str">
        <f t="shared" si="46"/>
        <v/>
      </c>
      <c r="O978" s="36" t="str">
        <f t="shared" si="47"/>
        <v/>
      </c>
    </row>
    <row r="979" spans="1:15" x14ac:dyDescent="0.35">
      <c r="A979" s="5" t="s">
        <v>11</v>
      </c>
      <c r="B979" s="1" t="s">
        <v>989</v>
      </c>
      <c r="C979" s="1" t="s">
        <v>990</v>
      </c>
      <c r="D979" s="1" t="b">
        <v>0</v>
      </c>
      <c r="E979" s="1" t="b">
        <v>1</v>
      </c>
      <c r="F979" s="1">
        <v>15.374331550802101</v>
      </c>
      <c r="G979" s="1">
        <v>7</v>
      </c>
      <c r="H979" s="1">
        <v>7</v>
      </c>
      <c r="I979" s="1">
        <v>7</v>
      </c>
      <c r="J979" s="2">
        <v>10469752.3307292</v>
      </c>
      <c r="K979" s="4">
        <f t="shared" si="45"/>
        <v>7.0199364082624287</v>
      </c>
      <c r="L979" s="6">
        <v>18.23</v>
      </c>
      <c r="M979" s="25" t="s">
        <v>5532</v>
      </c>
      <c r="N979" s="32" t="str">
        <f t="shared" si="46"/>
        <v/>
      </c>
      <c r="O979" s="36" t="str">
        <f t="shared" si="47"/>
        <v/>
      </c>
    </row>
    <row r="980" spans="1:15" x14ac:dyDescent="0.35">
      <c r="A980" s="5" t="s">
        <v>11</v>
      </c>
      <c r="B980" s="1" t="s">
        <v>2369</v>
      </c>
      <c r="C980" s="1" t="s">
        <v>2370</v>
      </c>
      <c r="D980" s="1" t="b">
        <v>0</v>
      </c>
      <c r="E980" s="1" t="b">
        <v>1</v>
      </c>
      <c r="F980" s="1">
        <v>12.211981566820301</v>
      </c>
      <c r="G980" s="1">
        <v>4</v>
      </c>
      <c r="H980" s="1">
        <v>4</v>
      </c>
      <c r="I980" s="1">
        <v>4</v>
      </c>
      <c r="J980" s="2">
        <v>10458069.2291667</v>
      </c>
      <c r="K980" s="4">
        <f t="shared" si="45"/>
        <v>7.019451512397592</v>
      </c>
      <c r="L980" s="6">
        <v>8.7200000000000006</v>
      </c>
      <c r="M980" s="25" t="s">
        <v>5533</v>
      </c>
      <c r="N980" s="32" t="str">
        <f t="shared" si="46"/>
        <v/>
      </c>
      <c r="O980" s="36" t="str">
        <f t="shared" si="47"/>
        <v/>
      </c>
    </row>
    <row r="981" spans="1:15" x14ac:dyDescent="0.35">
      <c r="A981" s="5" t="s">
        <v>4094</v>
      </c>
      <c r="B981" s="1" t="s">
        <v>4141</v>
      </c>
      <c r="C981" s="1" t="s">
        <v>4142</v>
      </c>
      <c r="D981" s="1" t="b">
        <v>0</v>
      </c>
      <c r="E981" s="1" t="b">
        <v>1</v>
      </c>
      <c r="F981" s="1">
        <v>5.46875</v>
      </c>
      <c r="G981" s="1">
        <v>1</v>
      </c>
      <c r="H981" s="1">
        <v>1</v>
      </c>
      <c r="I981" s="1">
        <v>1</v>
      </c>
      <c r="J981" s="2">
        <v>10427904.625</v>
      </c>
      <c r="K981" s="4">
        <f t="shared" si="45"/>
        <v>7.0181970503994711</v>
      </c>
      <c r="L981" s="6">
        <v>0</v>
      </c>
      <c r="M981" s="25" t="s">
        <v>5534</v>
      </c>
      <c r="N981" s="32" t="str">
        <f t="shared" si="46"/>
        <v/>
      </c>
      <c r="O981" s="36" t="str">
        <f t="shared" si="47"/>
        <v/>
      </c>
    </row>
    <row r="982" spans="1:15" x14ac:dyDescent="0.35">
      <c r="A982" s="5" t="s">
        <v>11</v>
      </c>
      <c r="B982" s="1" t="s">
        <v>3085</v>
      </c>
      <c r="C982" s="1" t="s">
        <v>3086</v>
      </c>
      <c r="D982" s="1" t="b">
        <v>0</v>
      </c>
      <c r="E982" s="1" t="b">
        <v>1</v>
      </c>
      <c r="F982" s="1">
        <v>10.796915167095101</v>
      </c>
      <c r="G982" s="1">
        <v>2</v>
      </c>
      <c r="H982" s="1">
        <v>2</v>
      </c>
      <c r="I982" s="1">
        <v>2</v>
      </c>
      <c r="J982" s="2">
        <v>10405564.71875</v>
      </c>
      <c r="K982" s="4">
        <f t="shared" si="45"/>
        <v>7.0172656547140804</v>
      </c>
      <c r="L982" s="6">
        <v>5.0599999999999996</v>
      </c>
      <c r="M982" s="25" t="s">
        <v>5535</v>
      </c>
      <c r="N982" s="32" t="str">
        <f t="shared" si="46"/>
        <v/>
      </c>
      <c r="O982" s="36" t="str">
        <f t="shared" si="47"/>
        <v/>
      </c>
    </row>
    <row r="983" spans="1:15" x14ac:dyDescent="0.35">
      <c r="A983" s="5" t="s">
        <v>11</v>
      </c>
      <c r="B983" s="1" t="s">
        <v>1197</v>
      </c>
      <c r="C983" s="1" t="s">
        <v>1198</v>
      </c>
      <c r="D983" s="1" t="b">
        <v>0</v>
      </c>
      <c r="E983" s="1" t="b">
        <v>1</v>
      </c>
      <c r="F983" s="1">
        <v>12.5129265770424</v>
      </c>
      <c r="G983" s="1">
        <v>9</v>
      </c>
      <c r="H983" s="1">
        <v>9</v>
      </c>
      <c r="I983" s="1">
        <v>9</v>
      </c>
      <c r="J983" s="2">
        <v>10403196.6145833</v>
      </c>
      <c r="K983" s="4">
        <f t="shared" si="45"/>
        <v>7.0171668064875909</v>
      </c>
      <c r="L983" s="6">
        <v>18.809999999999999</v>
      </c>
      <c r="M983" s="25" t="s">
        <v>5536</v>
      </c>
      <c r="N983" s="32" t="str">
        <f t="shared" si="46"/>
        <v/>
      </c>
      <c r="O983" s="36" t="str">
        <f t="shared" si="47"/>
        <v/>
      </c>
    </row>
    <row r="984" spans="1:15" x14ac:dyDescent="0.35">
      <c r="A984" s="5" t="s">
        <v>4094</v>
      </c>
      <c r="B984" s="1" t="s">
        <v>4565</v>
      </c>
      <c r="C984" s="1" t="s">
        <v>4566</v>
      </c>
      <c r="D984" s="1" t="b">
        <v>0</v>
      </c>
      <c r="E984" s="1" t="b">
        <v>1</v>
      </c>
      <c r="F984" s="1">
        <v>0.37981551817688602</v>
      </c>
      <c r="G984" s="1">
        <v>1</v>
      </c>
      <c r="H984" s="1">
        <v>2</v>
      </c>
      <c r="I984" s="1">
        <v>1</v>
      </c>
      <c r="J984" s="2">
        <v>10376771.640625</v>
      </c>
      <c r="K984" s="4">
        <f t="shared" si="45"/>
        <v>7.016062259414209</v>
      </c>
      <c r="L984" s="6">
        <v>1.83</v>
      </c>
      <c r="M984" s="25" t="s">
        <v>5537</v>
      </c>
      <c r="N984" s="32" t="str">
        <f t="shared" si="46"/>
        <v/>
      </c>
      <c r="O984" s="36" t="str">
        <f t="shared" si="47"/>
        <v/>
      </c>
    </row>
    <row r="985" spans="1:15" x14ac:dyDescent="0.35">
      <c r="A985" s="5" t="s">
        <v>11</v>
      </c>
      <c r="B985" s="1" t="s">
        <v>2541</v>
      </c>
      <c r="C985" s="1" t="s">
        <v>2542</v>
      </c>
      <c r="D985" s="1" t="b">
        <v>0</v>
      </c>
      <c r="E985" s="1" t="b">
        <v>1</v>
      </c>
      <c r="F985" s="1">
        <v>3.25318246110325</v>
      </c>
      <c r="G985" s="1">
        <v>2</v>
      </c>
      <c r="H985" s="1">
        <v>2</v>
      </c>
      <c r="I985" s="1">
        <v>2</v>
      </c>
      <c r="J985" s="2">
        <v>10297065.5</v>
      </c>
      <c r="K985" s="4">
        <f t="shared" si="45"/>
        <v>7.0127134753132241</v>
      </c>
      <c r="L985" s="6">
        <v>4.29</v>
      </c>
      <c r="M985" s="25" t="s">
        <v>5539</v>
      </c>
      <c r="N985" s="32" t="str">
        <f t="shared" si="46"/>
        <v/>
      </c>
      <c r="O985" s="36" t="str">
        <f t="shared" si="47"/>
        <v/>
      </c>
    </row>
    <row r="986" spans="1:15" x14ac:dyDescent="0.35">
      <c r="A986" s="5" t="s">
        <v>11</v>
      </c>
      <c r="B986" s="1" t="s">
        <v>903</v>
      </c>
      <c r="C986" s="1" t="s">
        <v>904</v>
      </c>
      <c r="D986" s="1" t="b">
        <v>0</v>
      </c>
      <c r="E986" s="1" t="b">
        <v>1</v>
      </c>
      <c r="F986" s="1">
        <v>21.4417744916821</v>
      </c>
      <c r="G986" s="1">
        <v>8</v>
      </c>
      <c r="H986" s="1">
        <v>9</v>
      </c>
      <c r="I986" s="1">
        <v>8</v>
      </c>
      <c r="J986" s="2">
        <v>10286587.21875</v>
      </c>
      <c r="K986" s="4">
        <f t="shared" si="45"/>
        <v>7.0122713127697747</v>
      </c>
      <c r="L986" s="6">
        <v>23.45</v>
      </c>
      <c r="M986" s="25" t="s">
        <v>5540</v>
      </c>
      <c r="N986" s="32" t="str">
        <f t="shared" si="46"/>
        <v/>
      </c>
      <c r="O986" s="36" t="str">
        <f t="shared" si="47"/>
        <v/>
      </c>
    </row>
    <row r="987" spans="1:15" x14ac:dyDescent="0.35">
      <c r="A987" s="5" t="s">
        <v>11</v>
      </c>
      <c r="B987" s="1" t="s">
        <v>2681</v>
      </c>
      <c r="C987" s="1" t="s">
        <v>2682</v>
      </c>
      <c r="D987" s="1" t="b">
        <v>0</v>
      </c>
      <c r="E987" s="1" t="b">
        <v>1</v>
      </c>
      <c r="F987" s="1">
        <v>15.6424581005587</v>
      </c>
      <c r="G987" s="1">
        <v>4</v>
      </c>
      <c r="H987" s="1">
        <v>4</v>
      </c>
      <c r="I987" s="1">
        <v>4</v>
      </c>
      <c r="J987" s="2">
        <v>10272804.2083333</v>
      </c>
      <c r="K987" s="4">
        <f t="shared" si="45"/>
        <v>7.0116890108776238</v>
      </c>
      <c r="L987" s="6">
        <v>7.48</v>
      </c>
      <c r="M987" s="25" t="s">
        <v>5541</v>
      </c>
      <c r="N987" s="32" t="str">
        <f t="shared" si="46"/>
        <v/>
      </c>
      <c r="O987" s="36" t="str">
        <f t="shared" si="47"/>
        <v/>
      </c>
    </row>
    <row r="988" spans="1:15" x14ac:dyDescent="0.35">
      <c r="A988" s="5" t="s">
        <v>11</v>
      </c>
      <c r="B988" s="1" t="s">
        <v>1039</v>
      </c>
      <c r="C988" s="1" t="s">
        <v>1040</v>
      </c>
      <c r="D988" s="1" t="b">
        <v>0</v>
      </c>
      <c r="E988" s="1" t="b">
        <v>1</v>
      </c>
      <c r="F988" s="1">
        <v>35.169491525423702</v>
      </c>
      <c r="G988" s="1">
        <v>8</v>
      </c>
      <c r="H988" s="1">
        <v>10</v>
      </c>
      <c r="I988" s="1">
        <v>8</v>
      </c>
      <c r="J988" s="2">
        <v>10263485.4765625</v>
      </c>
      <c r="K988" s="4">
        <f t="shared" si="45"/>
        <v>7.0112948720992678</v>
      </c>
      <c r="L988" s="6">
        <v>13.38</v>
      </c>
      <c r="M988" s="25" t="s">
        <v>5542</v>
      </c>
      <c r="N988" s="32" t="str">
        <f t="shared" si="46"/>
        <v/>
      </c>
      <c r="O988" s="36" t="str">
        <f t="shared" si="47"/>
        <v/>
      </c>
    </row>
    <row r="989" spans="1:15" x14ac:dyDescent="0.35">
      <c r="A989" s="5" t="s">
        <v>11</v>
      </c>
      <c r="B989" s="1" t="s">
        <v>373</v>
      </c>
      <c r="C989" s="1" t="s">
        <v>374</v>
      </c>
      <c r="D989" s="1" t="b">
        <v>0</v>
      </c>
      <c r="E989" s="1" t="b">
        <v>1</v>
      </c>
      <c r="F989" s="1">
        <v>10.2407002188184</v>
      </c>
      <c r="G989" s="1">
        <v>18</v>
      </c>
      <c r="H989" s="1">
        <v>19</v>
      </c>
      <c r="I989" s="1">
        <v>17</v>
      </c>
      <c r="J989" s="2">
        <v>10253774.912760399</v>
      </c>
      <c r="K989" s="4">
        <f t="shared" si="45"/>
        <v>7.0108837797301815</v>
      </c>
      <c r="L989" s="6">
        <v>43.51</v>
      </c>
      <c r="M989" s="25" t="s">
        <v>5543</v>
      </c>
      <c r="N989" s="32" t="str">
        <f t="shared" si="46"/>
        <v/>
      </c>
      <c r="O989" s="36" t="str">
        <f t="shared" si="47"/>
        <v/>
      </c>
    </row>
    <row r="990" spans="1:15" x14ac:dyDescent="0.35">
      <c r="A990" s="5" t="s">
        <v>11</v>
      </c>
      <c r="B990" s="1" t="s">
        <v>1049</v>
      </c>
      <c r="C990" s="1" t="s">
        <v>1050</v>
      </c>
      <c r="D990" s="1" t="b">
        <v>0</v>
      </c>
      <c r="E990" s="1" t="b">
        <v>1</v>
      </c>
      <c r="F990" s="1">
        <v>17.721518987341799</v>
      </c>
      <c r="G990" s="1">
        <v>9</v>
      </c>
      <c r="H990" s="1">
        <v>9</v>
      </c>
      <c r="I990" s="1">
        <v>9</v>
      </c>
      <c r="J990" s="2">
        <v>10238438.9270833</v>
      </c>
      <c r="K990" s="4">
        <f t="shared" si="45"/>
        <v>7.0102337440386169</v>
      </c>
      <c r="L990" s="6">
        <v>21.8</v>
      </c>
      <c r="M990" s="25" t="s">
        <v>5544</v>
      </c>
      <c r="N990" s="32" t="str">
        <f t="shared" si="46"/>
        <v/>
      </c>
      <c r="O990" s="36" t="str">
        <f t="shared" si="47"/>
        <v/>
      </c>
    </row>
    <row r="991" spans="1:15" x14ac:dyDescent="0.35">
      <c r="A991" s="5" t="s">
        <v>11</v>
      </c>
      <c r="B991" s="1" t="s">
        <v>1535</v>
      </c>
      <c r="C991" s="1" t="s">
        <v>1536</v>
      </c>
      <c r="D991" s="1" t="b">
        <v>0</v>
      </c>
      <c r="E991" s="1" t="b">
        <v>1</v>
      </c>
      <c r="F991" s="1">
        <v>23.618090452261299</v>
      </c>
      <c r="G991" s="1">
        <v>5</v>
      </c>
      <c r="H991" s="1">
        <v>6</v>
      </c>
      <c r="I991" s="1">
        <v>5</v>
      </c>
      <c r="J991" s="2">
        <v>10235264.2760417</v>
      </c>
      <c r="K991" s="4">
        <f t="shared" si="45"/>
        <v>7.010099060691231</v>
      </c>
      <c r="L991" s="6">
        <v>16.95</v>
      </c>
      <c r="M991" s="25" t="s">
        <v>5545</v>
      </c>
      <c r="N991" s="32" t="str">
        <f t="shared" si="46"/>
        <v/>
      </c>
      <c r="O991" s="36" t="str">
        <f t="shared" si="47"/>
        <v/>
      </c>
    </row>
    <row r="992" spans="1:15" x14ac:dyDescent="0.35">
      <c r="A992" s="5" t="s">
        <v>11</v>
      </c>
      <c r="B992" s="1" t="s">
        <v>2147</v>
      </c>
      <c r="C992" s="1" t="s">
        <v>2148</v>
      </c>
      <c r="D992" s="1" t="b">
        <v>0</v>
      </c>
      <c r="E992" s="1" t="b">
        <v>1</v>
      </c>
      <c r="F992" s="1">
        <v>10.7871720116618</v>
      </c>
      <c r="G992" s="1">
        <v>3</v>
      </c>
      <c r="H992" s="1">
        <v>3</v>
      </c>
      <c r="I992" s="1">
        <v>3</v>
      </c>
      <c r="J992" s="2">
        <v>10225674.6041667</v>
      </c>
      <c r="K992" s="4">
        <f t="shared" si="45"/>
        <v>7.0096919687285508</v>
      </c>
      <c r="L992" s="6">
        <v>7.97</v>
      </c>
      <c r="M992" s="25" t="s">
        <v>5546</v>
      </c>
      <c r="N992" s="32" t="str">
        <f t="shared" si="46"/>
        <v/>
      </c>
      <c r="O992" s="36" t="str">
        <f t="shared" si="47"/>
        <v/>
      </c>
    </row>
    <row r="993" spans="1:15" x14ac:dyDescent="0.35">
      <c r="A993" s="5" t="s">
        <v>11</v>
      </c>
      <c r="B993" s="1" t="s">
        <v>3762</v>
      </c>
      <c r="C993" s="1" t="s">
        <v>3763</v>
      </c>
      <c r="D993" s="1" t="b">
        <v>0</v>
      </c>
      <c r="E993" s="1" t="b">
        <v>1</v>
      </c>
      <c r="F993" s="1">
        <v>5.5299539170506904</v>
      </c>
      <c r="G993" s="1">
        <v>1</v>
      </c>
      <c r="H993" s="1">
        <v>1</v>
      </c>
      <c r="I993" s="1">
        <v>1</v>
      </c>
      <c r="J993" s="2">
        <v>10225140.5</v>
      </c>
      <c r="K993" s="4">
        <f t="shared" si="45"/>
        <v>7.0096692842055885</v>
      </c>
      <c r="L993" s="6">
        <v>2.6</v>
      </c>
      <c r="M993" s="25" t="s">
        <v>5547</v>
      </c>
      <c r="N993" s="32" t="str">
        <f t="shared" si="46"/>
        <v/>
      </c>
      <c r="O993" s="36" t="str">
        <f t="shared" si="47"/>
        <v/>
      </c>
    </row>
    <row r="994" spans="1:15" x14ac:dyDescent="0.35">
      <c r="A994" s="5" t="s">
        <v>11</v>
      </c>
      <c r="B994" s="1" t="s">
        <v>2297</v>
      </c>
      <c r="C994" s="1" t="s">
        <v>2298</v>
      </c>
      <c r="D994" s="1" t="b">
        <v>0</v>
      </c>
      <c r="E994" s="1" t="b">
        <v>1</v>
      </c>
      <c r="F994" s="1">
        <v>17.045454545454501</v>
      </c>
      <c r="G994" s="1">
        <v>3</v>
      </c>
      <c r="H994" s="1">
        <v>4</v>
      </c>
      <c r="I994" s="1">
        <v>3</v>
      </c>
      <c r="J994" s="2">
        <v>10201065.865885399</v>
      </c>
      <c r="K994" s="4">
        <f t="shared" si="45"/>
        <v>7.0086455517117638</v>
      </c>
      <c r="L994" s="6">
        <v>7.76</v>
      </c>
      <c r="M994" s="25" t="s">
        <v>5548</v>
      </c>
      <c r="N994" s="32" t="str">
        <f t="shared" si="46"/>
        <v/>
      </c>
      <c r="O994" s="36" t="str">
        <f t="shared" si="47"/>
        <v/>
      </c>
    </row>
    <row r="995" spans="1:15" x14ac:dyDescent="0.35">
      <c r="A995" s="5" t="s">
        <v>11</v>
      </c>
      <c r="B995" s="1" t="s">
        <v>901</v>
      </c>
      <c r="C995" s="1" t="s">
        <v>902</v>
      </c>
      <c r="D995" s="1" t="b">
        <v>0</v>
      </c>
      <c r="E995" s="1" t="b">
        <v>1</v>
      </c>
      <c r="F995" s="1">
        <v>15.762925598991201</v>
      </c>
      <c r="G995" s="1">
        <v>10</v>
      </c>
      <c r="H995" s="1">
        <v>12</v>
      </c>
      <c r="I995" s="1">
        <v>10</v>
      </c>
      <c r="J995" s="2">
        <v>10193482.0625</v>
      </c>
      <c r="K995" s="4">
        <f t="shared" si="45"/>
        <v>7.0083225630262085</v>
      </c>
      <c r="L995" s="6">
        <v>23.49</v>
      </c>
      <c r="M995" s="25" t="s">
        <v>5549</v>
      </c>
      <c r="N995" s="32" t="str">
        <f t="shared" si="46"/>
        <v/>
      </c>
      <c r="O995" s="36" t="str">
        <f t="shared" si="47"/>
        <v/>
      </c>
    </row>
    <row r="996" spans="1:15" x14ac:dyDescent="0.35">
      <c r="A996" s="5" t="s">
        <v>11</v>
      </c>
      <c r="B996" s="1" t="s">
        <v>806</v>
      </c>
      <c r="C996" s="1" t="s">
        <v>807</v>
      </c>
      <c r="D996" s="1" t="b">
        <v>0</v>
      </c>
      <c r="E996" s="1" t="b">
        <v>1</v>
      </c>
      <c r="F996" s="1">
        <v>13.401187446989001</v>
      </c>
      <c r="G996" s="1">
        <v>12</v>
      </c>
      <c r="H996" s="1">
        <v>12</v>
      </c>
      <c r="I996" s="1">
        <v>12</v>
      </c>
      <c r="J996" s="2">
        <v>10187801.546875</v>
      </c>
      <c r="K996" s="4">
        <f t="shared" si="45"/>
        <v>7.0080804765412292</v>
      </c>
      <c r="L996" s="6">
        <v>22.24</v>
      </c>
      <c r="M996" s="25" t="s">
        <v>5550</v>
      </c>
      <c r="N996" s="32" t="str">
        <f t="shared" si="46"/>
        <v/>
      </c>
      <c r="O996" s="36" t="str">
        <f t="shared" si="47"/>
        <v/>
      </c>
    </row>
    <row r="997" spans="1:15" x14ac:dyDescent="0.35">
      <c r="A997" s="5" t="s">
        <v>11</v>
      </c>
      <c r="B997" s="1" t="s">
        <v>748</v>
      </c>
      <c r="C997" s="1" t="s">
        <v>749</v>
      </c>
      <c r="D997" s="1" t="b">
        <v>0</v>
      </c>
      <c r="E997" s="1" t="b">
        <v>1</v>
      </c>
      <c r="F997" s="1">
        <v>19.236016371077799</v>
      </c>
      <c r="G997" s="1">
        <v>11</v>
      </c>
      <c r="H997" s="1">
        <v>11</v>
      </c>
      <c r="I997" s="1">
        <v>11</v>
      </c>
      <c r="J997" s="2">
        <v>10180828.3359375</v>
      </c>
      <c r="K997" s="4">
        <f t="shared" si="45"/>
        <v>7.0077831146502199</v>
      </c>
      <c r="L997" s="6">
        <v>24.17</v>
      </c>
      <c r="M997" s="25" t="s">
        <v>5551</v>
      </c>
      <c r="N997" s="32" t="str">
        <f t="shared" si="46"/>
        <v/>
      </c>
      <c r="O997" s="36" t="str">
        <f t="shared" si="47"/>
        <v/>
      </c>
    </row>
    <row r="998" spans="1:15" x14ac:dyDescent="0.35">
      <c r="A998" s="5" t="s">
        <v>4094</v>
      </c>
      <c r="B998" s="1" t="s">
        <v>4215</v>
      </c>
      <c r="C998" s="1" t="s">
        <v>4216</v>
      </c>
      <c r="D998" s="1" t="b">
        <v>0</v>
      </c>
      <c r="E998" s="1" t="b">
        <v>1</v>
      </c>
      <c r="F998" s="1">
        <v>12.7450980392157</v>
      </c>
      <c r="G998" s="1">
        <v>1</v>
      </c>
      <c r="H998" s="1">
        <v>1</v>
      </c>
      <c r="I998" s="1">
        <v>1</v>
      </c>
      <c r="J998" s="2">
        <v>10165444.5234375</v>
      </c>
      <c r="K998" s="4">
        <f t="shared" si="45"/>
        <v>7.0071263745977559</v>
      </c>
      <c r="L998" s="6">
        <v>2.38</v>
      </c>
      <c r="M998" s="25" t="s">
        <v>5552</v>
      </c>
      <c r="N998" s="32" t="str">
        <f t="shared" si="46"/>
        <v/>
      </c>
      <c r="O998" s="36" t="str">
        <f t="shared" si="47"/>
        <v/>
      </c>
    </row>
    <row r="999" spans="1:15" x14ac:dyDescent="0.35">
      <c r="A999" s="5" t="s">
        <v>11</v>
      </c>
      <c r="B999" s="1" t="s">
        <v>1805</v>
      </c>
      <c r="C999" s="1" t="s">
        <v>1806</v>
      </c>
      <c r="D999" s="1" t="b">
        <v>0</v>
      </c>
      <c r="E999" s="1" t="b">
        <v>1</v>
      </c>
      <c r="F999" s="1">
        <v>19.480519480519501</v>
      </c>
      <c r="G999" s="1">
        <v>4</v>
      </c>
      <c r="H999" s="1">
        <v>4</v>
      </c>
      <c r="I999" s="1">
        <v>4</v>
      </c>
      <c r="J999" s="2">
        <v>10159993.546875</v>
      </c>
      <c r="K999" s="4">
        <f t="shared" si="45"/>
        <v>7.0068934321056293</v>
      </c>
      <c r="L999" s="6">
        <v>9.74</v>
      </c>
      <c r="M999" s="25" t="s">
        <v>5553</v>
      </c>
      <c r="N999" s="32" t="str">
        <f t="shared" si="46"/>
        <v/>
      </c>
      <c r="O999" s="36" t="str">
        <f t="shared" si="47"/>
        <v/>
      </c>
    </row>
    <row r="1000" spans="1:15" x14ac:dyDescent="0.35">
      <c r="A1000" s="5" t="s">
        <v>11</v>
      </c>
      <c r="B1000" s="1" t="s">
        <v>2403</v>
      </c>
      <c r="C1000" s="1" t="s">
        <v>2404</v>
      </c>
      <c r="D1000" s="1" t="b">
        <v>0</v>
      </c>
      <c r="E1000" s="1" t="b">
        <v>1</v>
      </c>
      <c r="F1000" s="1">
        <v>7.9787234042553203</v>
      </c>
      <c r="G1000" s="1">
        <v>2</v>
      </c>
      <c r="H1000" s="1">
        <v>3</v>
      </c>
      <c r="I1000" s="1">
        <v>2</v>
      </c>
      <c r="J1000" s="2">
        <v>10145622.8710938</v>
      </c>
      <c r="K1000" s="4">
        <f t="shared" si="45"/>
        <v>7.0062787148661707</v>
      </c>
      <c r="L1000" s="6">
        <v>8.15</v>
      </c>
      <c r="M1000" s="25" t="s">
        <v>5554</v>
      </c>
      <c r="N1000" s="32" t="str">
        <f t="shared" si="46"/>
        <v/>
      </c>
      <c r="O1000" s="36" t="str">
        <f t="shared" si="47"/>
        <v/>
      </c>
    </row>
    <row r="1001" spans="1:15" x14ac:dyDescent="0.35">
      <c r="A1001" s="5" t="s">
        <v>11</v>
      </c>
      <c r="B1001" s="1" t="s">
        <v>190</v>
      </c>
      <c r="C1001" s="1" t="s">
        <v>191</v>
      </c>
      <c r="D1001" s="1" t="b">
        <v>1</v>
      </c>
      <c r="E1001" s="1" t="b">
        <v>0</v>
      </c>
      <c r="F1001" s="1">
        <v>38.829787234042499</v>
      </c>
      <c r="G1001" s="1">
        <v>23</v>
      </c>
      <c r="H1001" s="1">
        <v>29</v>
      </c>
      <c r="I1001" s="1">
        <v>1</v>
      </c>
      <c r="J1001" s="2">
        <v>10141558.625</v>
      </c>
      <c r="K1001" s="4">
        <f t="shared" si="45"/>
        <v>7.0061047055119783</v>
      </c>
      <c r="L1001" s="6">
        <v>65.98</v>
      </c>
      <c r="M1001" s="25" t="s">
        <v>5555</v>
      </c>
      <c r="N1001" s="32" t="str">
        <f t="shared" si="46"/>
        <v/>
      </c>
      <c r="O1001" s="36" t="str">
        <f t="shared" si="47"/>
        <v/>
      </c>
    </row>
    <row r="1002" spans="1:15" x14ac:dyDescent="0.35">
      <c r="A1002" s="5" t="s">
        <v>11</v>
      </c>
      <c r="B1002" s="1" t="s">
        <v>1935</v>
      </c>
      <c r="C1002" s="1" t="s">
        <v>1936</v>
      </c>
      <c r="D1002" s="1" t="b">
        <v>0</v>
      </c>
      <c r="E1002" s="1" t="b">
        <v>1</v>
      </c>
      <c r="F1002" s="1">
        <v>16.5322580645161</v>
      </c>
      <c r="G1002" s="1">
        <v>3</v>
      </c>
      <c r="H1002" s="1">
        <v>3</v>
      </c>
      <c r="I1002" s="1">
        <v>3</v>
      </c>
      <c r="J1002" s="2">
        <v>10116172.65625</v>
      </c>
      <c r="K1002" s="4">
        <f t="shared" si="45"/>
        <v>7.0050162329911441</v>
      </c>
      <c r="L1002" s="6">
        <v>8.2200000000000006</v>
      </c>
      <c r="M1002" s="25" t="s">
        <v>5556</v>
      </c>
      <c r="N1002" s="32" t="str">
        <f t="shared" si="46"/>
        <v/>
      </c>
      <c r="O1002" s="36" t="str">
        <f t="shared" si="47"/>
        <v/>
      </c>
    </row>
    <row r="1003" spans="1:15" x14ac:dyDescent="0.35">
      <c r="A1003" s="5" t="s">
        <v>11</v>
      </c>
      <c r="B1003" s="1" t="s">
        <v>1877</v>
      </c>
      <c r="C1003" s="1" t="s">
        <v>1878</v>
      </c>
      <c r="D1003" s="1" t="b">
        <v>0</v>
      </c>
      <c r="E1003" s="1" t="b">
        <v>1</v>
      </c>
      <c r="F1003" s="1">
        <v>14.7909967845659</v>
      </c>
      <c r="G1003" s="1">
        <v>5</v>
      </c>
      <c r="H1003" s="1">
        <v>6</v>
      </c>
      <c r="I1003" s="1">
        <v>5</v>
      </c>
      <c r="J1003" s="2">
        <v>10104868.1647135</v>
      </c>
      <c r="K1003" s="4">
        <f t="shared" si="45"/>
        <v>7.00453065177404</v>
      </c>
      <c r="L1003" s="6">
        <v>12.55</v>
      </c>
      <c r="M1003" s="25" t="s">
        <v>5558</v>
      </c>
      <c r="N1003" s="32" t="str">
        <f t="shared" si="46"/>
        <v/>
      </c>
      <c r="O1003" s="36" t="str">
        <f t="shared" si="47"/>
        <v/>
      </c>
    </row>
    <row r="1004" spans="1:15" x14ac:dyDescent="0.35">
      <c r="A1004" s="5" t="s">
        <v>11</v>
      </c>
      <c r="B1004" s="1" t="s">
        <v>1609</v>
      </c>
      <c r="C1004" s="1" t="s">
        <v>1610</v>
      </c>
      <c r="D1004" s="1" t="b">
        <v>0</v>
      </c>
      <c r="E1004" s="1" t="b">
        <v>1</v>
      </c>
      <c r="F1004" s="1">
        <v>21.8836565096953</v>
      </c>
      <c r="G1004" s="1">
        <v>5</v>
      </c>
      <c r="H1004" s="1">
        <v>6</v>
      </c>
      <c r="I1004" s="1">
        <v>5</v>
      </c>
      <c r="J1004" s="2">
        <v>10092906.0755208</v>
      </c>
      <c r="K1004" s="4">
        <f t="shared" si="45"/>
        <v>7.0040162317321055</v>
      </c>
      <c r="L1004" s="6">
        <v>14.68</v>
      </c>
      <c r="M1004" s="25" t="s">
        <v>5559</v>
      </c>
      <c r="N1004" s="32" t="str">
        <f t="shared" si="46"/>
        <v/>
      </c>
      <c r="O1004" s="36" t="str">
        <f t="shared" si="47"/>
        <v/>
      </c>
    </row>
    <row r="1005" spans="1:15" x14ac:dyDescent="0.35">
      <c r="A1005" s="5" t="s">
        <v>11</v>
      </c>
      <c r="B1005" s="1" t="s">
        <v>1681</v>
      </c>
      <c r="C1005" s="1" t="s">
        <v>1682</v>
      </c>
      <c r="D1005" s="1" t="b">
        <v>0</v>
      </c>
      <c r="E1005" s="1" t="b">
        <v>1</v>
      </c>
      <c r="F1005" s="1">
        <v>18.814432989690701</v>
      </c>
      <c r="G1005" s="1">
        <v>6</v>
      </c>
      <c r="H1005" s="1">
        <v>6</v>
      </c>
      <c r="I1005" s="1">
        <v>6</v>
      </c>
      <c r="J1005" s="2">
        <v>10077626.3229167</v>
      </c>
      <c r="K1005" s="4">
        <f t="shared" si="45"/>
        <v>7.0033582507349683</v>
      </c>
      <c r="L1005" s="6">
        <v>10.61</v>
      </c>
      <c r="M1005" s="25" t="s">
        <v>5560</v>
      </c>
      <c r="N1005" s="32" t="str">
        <f t="shared" si="46"/>
        <v/>
      </c>
      <c r="O1005" s="36" t="str">
        <f t="shared" si="47"/>
        <v/>
      </c>
    </row>
    <row r="1006" spans="1:15" x14ac:dyDescent="0.35">
      <c r="A1006" s="5" t="s">
        <v>11</v>
      </c>
      <c r="B1006" s="1" t="s">
        <v>1669</v>
      </c>
      <c r="C1006" s="1" t="s">
        <v>1670</v>
      </c>
      <c r="D1006" s="1" t="b">
        <v>0</v>
      </c>
      <c r="E1006" s="1" t="b">
        <v>1</v>
      </c>
      <c r="F1006" s="1">
        <v>14.553990610328601</v>
      </c>
      <c r="G1006" s="1">
        <v>5</v>
      </c>
      <c r="H1006" s="1">
        <v>6</v>
      </c>
      <c r="I1006" s="1">
        <v>5</v>
      </c>
      <c r="J1006" s="2">
        <v>10070561.140625</v>
      </c>
      <c r="K1006" s="4">
        <f t="shared" si="45"/>
        <v>7.0030536705027027</v>
      </c>
      <c r="L1006" s="6">
        <v>14.58</v>
      </c>
      <c r="M1006" s="25" t="s">
        <v>5561</v>
      </c>
      <c r="N1006" s="32" t="str">
        <f t="shared" si="46"/>
        <v/>
      </c>
      <c r="O1006" s="36" t="str">
        <f t="shared" si="47"/>
        <v/>
      </c>
    </row>
    <row r="1007" spans="1:15" x14ac:dyDescent="0.35">
      <c r="A1007" s="5" t="s">
        <v>11</v>
      </c>
      <c r="B1007" s="1" t="s">
        <v>1817</v>
      </c>
      <c r="C1007" s="1" t="s">
        <v>1818</v>
      </c>
      <c r="D1007" s="1" t="b">
        <v>0</v>
      </c>
      <c r="E1007" s="1" t="b">
        <v>1</v>
      </c>
      <c r="F1007" s="1">
        <v>15.343915343915301</v>
      </c>
      <c r="G1007" s="1">
        <v>4</v>
      </c>
      <c r="H1007" s="1">
        <v>4</v>
      </c>
      <c r="I1007" s="1">
        <v>4</v>
      </c>
      <c r="J1007" s="2">
        <v>10010531.71875</v>
      </c>
      <c r="K1007" s="4">
        <f t="shared" si="45"/>
        <v>7.0004571460493583</v>
      </c>
      <c r="L1007" s="6">
        <v>8.44</v>
      </c>
      <c r="M1007" s="25" t="s">
        <v>5562</v>
      </c>
      <c r="N1007" s="32" t="str">
        <f t="shared" si="46"/>
        <v/>
      </c>
      <c r="O1007" s="36" t="str">
        <f t="shared" si="47"/>
        <v/>
      </c>
    </row>
    <row r="1008" spans="1:15" x14ac:dyDescent="0.35">
      <c r="A1008" s="5" t="s">
        <v>11</v>
      </c>
      <c r="B1008" s="1" t="s">
        <v>2745</v>
      </c>
      <c r="C1008" s="1" t="s">
        <v>2746</v>
      </c>
      <c r="D1008" s="1" t="b">
        <v>0</v>
      </c>
      <c r="E1008" s="1" t="b">
        <v>1</v>
      </c>
      <c r="F1008" s="1">
        <v>5.8823529411764701</v>
      </c>
      <c r="G1008" s="1">
        <v>3</v>
      </c>
      <c r="H1008" s="1">
        <v>4</v>
      </c>
      <c r="I1008" s="1">
        <v>3</v>
      </c>
      <c r="J1008" s="2">
        <v>10008922.1119792</v>
      </c>
      <c r="K1008" s="4">
        <f t="shared" si="45"/>
        <v>7.000387309644629</v>
      </c>
      <c r="L1008" s="6">
        <v>6.3</v>
      </c>
      <c r="M1008" s="25" t="s">
        <v>5563</v>
      </c>
      <c r="N1008" s="32" t="str">
        <f t="shared" si="46"/>
        <v/>
      </c>
      <c r="O1008" s="36" t="str">
        <f t="shared" si="47"/>
        <v/>
      </c>
    </row>
    <row r="1009" spans="1:15" x14ac:dyDescent="0.35">
      <c r="A1009" s="5" t="s">
        <v>11</v>
      </c>
      <c r="B1009" s="1" t="s">
        <v>1739</v>
      </c>
      <c r="C1009" s="1" t="s">
        <v>1740</v>
      </c>
      <c r="D1009" s="1" t="b">
        <v>0</v>
      </c>
      <c r="E1009" s="1" t="b">
        <v>1</v>
      </c>
      <c r="F1009" s="1">
        <v>13.3511348464619</v>
      </c>
      <c r="G1009" s="1">
        <v>7</v>
      </c>
      <c r="H1009" s="1">
        <v>7</v>
      </c>
      <c r="I1009" s="1">
        <v>7</v>
      </c>
      <c r="J1009" s="2">
        <v>10004861.6901042</v>
      </c>
      <c r="K1009" s="4">
        <f t="shared" si="45"/>
        <v>7.0002110892101381</v>
      </c>
      <c r="L1009" s="6">
        <v>15.22</v>
      </c>
      <c r="M1009" s="25" t="s">
        <v>5564</v>
      </c>
      <c r="N1009" s="32" t="str">
        <f t="shared" si="46"/>
        <v/>
      </c>
      <c r="O1009" s="36" t="str">
        <f t="shared" si="47"/>
        <v/>
      </c>
    </row>
    <row r="1010" spans="1:15" x14ac:dyDescent="0.35">
      <c r="A1010" s="5" t="s">
        <v>11</v>
      </c>
      <c r="B1010" s="1" t="s">
        <v>3091</v>
      </c>
      <c r="C1010" s="1" t="s">
        <v>3092</v>
      </c>
      <c r="D1010" s="1" t="b">
        <v>0</v>
      </c>
      <c r="E1010" s="1" t="b">
        <v>1</v>
      </c>
      <c r="F1010" s="1">
        <v>13.855421686747</v>
      </c>
      <c r="G1010" s="1">
        <v>2</v>
      </c>
      <c r="H1010" s="1">
        <v>2</v>
      </c>
      <c r="I1010" s="1">
        <v>2</v>
      </c>
      <c r="J1010" s="2">
        <v>9986040.96875</v>
      </c>
      <c r="K1010" s="4">
        <f t="shared" si="45"/>
        <v>6.999393343460083</v>
      </c>
      <c r="L1010" s="6">
        <v>4.12</v>
      </c>
      <c r="M1010" s="25" t="s">
        <v>5565</v>
      </c>
      <c r="N1010" s="32" t="str">
        <f t="shared" si="46"/>
        <v/>
      </c>
      <c r="O1010" s="36" t="str">
        <f t="shared" si="47"/>
        <v/>
      </c>
    </row>
    <row r="1011" spans="1:15" x14ac:dyDescent="0.35">
      <c r="A1011" s="5" t="s">
        <v>11</v>
      </c>
      <c r="B1011" s="1" t="s">
        <v>3411</v>
      </c>
      <c r="C1011" s="1" t="s">
        <v>3412</v>
      </c>
      <c r="D1011" s="1" t="b">
        <v>0</v>
      </c>
      <c r="E1011" s="1" t="b">
        <v>1</v>
      </c>
      <c r="F1011" s="1">
        <v>3.7453183520599298</v>
      </c>
      <c r="G1011" s="1">
        <v>2</v>
      </c>
      <c r="H1011" s="1">
        <v>2</v>
      </c>
      <c r="I1011" s="1">
        <v>2</v>
      </c>
      <c r="J1011" s="2">
        <v>9968712.8515625</v>
      </c>
      <c r="K1011" s="4">
        <f t="shared" si="45"/>
        <v>6.9986390863406367</v>
      </c>
      <c r="L1011" s="6">
        <v>3.92</v>
      </c>
      <c r="M1011" s="25" t="s">
        <v>5566</v>
      </c>
      <c r="N1011" s="32" t="str">
        <f t="shared" si="46"/>
        <v/>
      </c>
      <c r="O1011" s="36" t="str">
        <f t="shared" si="47"/>
        <v/>
      </c>
    </row>
    <row r="1012" spans="1:15" x14ac:dyDescent="0.35">
      <c r="A1012" s="5" t="s">
        <v>11</v>
      </c>
      <c r="B1012" s="1" t="s">
        <v>1115</v>
      </c>
      <c r="C1012" s="1" t="s">
        <v>1116</v>
      </c>
      <c r="D1012" s="1" t="b">
        <v>0</v>
      </c>
      <c r="E1012" s="1" t="b">
        <v>1</v>
      </c>
      <c r="F1012" s="1">
        <v>21.707317073170699</v>
      </c>
      <c r="G1012" s="1">
        <v>7</v>
      </c>
      <c r="H1012" s="1">
        <v>7</v>
      </c>
      <c r="I1012" s="1">
        <v>7</v>
      </c>
      <c r="J1012" s="2">
        <v>9945825.2083333302</v>
      </c>
      <c r="K1012" s="4">
        <f t="shared" si="45"/>
        <v>6.9976408225089779</v>
      </c>
      <c r="L1012" s="6">
        <v>16.760000000000002</v>
      </c>
      <c r="M1012" s="25" t="s">
        <v>5567</v>
      </c>
      <c r="N1012" s="32" t="str">
        <f t="shared" si="46"/>
        <v/>
      </c>
      <c r="O1012" s="36" t="str">
        <f t="shared" si="47"/>
        <v/>
      </c>
    </row>
    <row r="1013" spans="1:15" x14ac:dyDescent="0.35">
      <c r="A1013" s="5" t="s">
        <v>11</v>
      </c>
      <c r="B1013" s="1" t="s">
        <v>1255</v>
      </c>
      <c r="C1013" s="1" t="s">
        <v>1256</v>
      </c>
      <c r="D1013" s="1" t="b">
        <v>0</v>
      </c>
      <c r="E1013" s="1" t="b">
        <v>1</v>
      </c>
      <c r="F1013" s="1">
        <v>13.369963369963401</v>
      </c>
      <c r="G1013" s="1">
        <v>6</v>
      </c>
      <c r="H1013" s="1">
        <v>6</v>
      </c>
      <c r="I1013" s="1">
        <v>6</v>
      </c>
      <c r="J1013" s="2">
        <v>9918322.7884114608</v>
      </c>
      <c r="K1013" s="4">
        <f t="shared" si="45"/>
        <v>6.9964382381499641</v>
      </c>
      <c r="L1013" s="6">
        <v>15</v>
      </c>
      <c r="M1013" s="25" t="s">
        <v>5568</v>
      </c>
      <c r="N1013" s="32" t="str">
        <f t="shared" si="46"/>
        <v/>
      </c>
      <c r="O1013" s="36" t="str">
        <f t="shared" si="47"/>
        <v/>
      </c>
    </row>
    <row r="1014" spans="1:15" x14ac:dyDescent="0.35">
      <c r="A1014" s="5" t="s">
        <v>11</v>
      </c>
      <c r="B1014" s="1" t="s">
        <v>1925</v>
      </c>
      <c r="C1014" s="1" t="s">
        <v>1926</v>
      </c>
      <c r="D1014" s="1" t="b">
        <v>0</v>
      </c>
      <c r="E1014" s="1" t="b">
        <v>1</v>
      </c>
      <c r="F1014" s="1">
        <v>23.255813953488399</v>
      </c>
      <c r="G1014" s="1">
        <v>5</v>
      </c>
      <c r="H1014" s="1">
        <v>5</v>
      </c>
      <c r="I1014" s="1">
        <v>5</v>
      </c>
      <c r="J1014" s="2">
        <v>9878009.6119791698</v>
      </c>
      <c r="K1014" s="4">
        <f t="shared" si="45"/>
        <v>6.9946694444239776</v>
      </c>
      <c r="L1014" s="6">
        <v>11.13</v>
      </c>
      <c r="M1014" s="25" t="s">
        <v>5569</v>
      </c>
      <c r="N1014" s="32" t="str">
        <f t="shared" si="46"/>
        <v/>
      </c>
      <c r="O1014" s="36" t="str">
        <f t="shared" si="47"/>
        <v/>
      </c>
    </row>
    <row r="1015" spans="1:15" x14ac:dyDescent="0.35">
      <c r="A1015" s="5" t="s">
        <v>11</v>
      </c>
      <c r="B1015" s="1" t="s">
        <v>1499</v>
      </c>
      <c r="C1015" s="1" t="s">
        <v>1500</v>
      </c>
      <c r="D1015" s="1" t="b">
        <v>0</v>
      </c>
      <c r="E1015" s="1" t="b">
        <v>1</v>
      </c>
      <c r="F1015" s="1">
        <v>9.4890510948905096</v>
      </c>
      <c r="G1015" s="1">
        <v>4</v>
      </c>
      <c r="H1015" s="1">
        <v>5</v>
      </c>
      <c r="I1015" s="1">
        <v>4</v>
      </c>
      <c r="J1015" s="2">
        <v>9873630.6380208302</v>
      </c>
      <c r="K1015" s="4">
        <f t="shared" si="45"/>
        <v>6.994476876694554</v>
      </c>
      <c r="L1015" s="6">
        <v>11.68</v>
      </c>
      <c r="M1015" s="25" t="s">
        <v>5570</v>
      </c>
      <c r="N1015" s="32" t="str">
        <f t="shared" si="46"/>
        <v/>
      </c>
      <c r="O1015" s="36" t="str">
        <f t="shared" si="47"/>
        <v/>
      </c>
    </row>
    <row r="1016" spans="1:15" x14ac:dyDescent="0.35">
      <c r="A1016" s="5" t="s">
        <v>11</v>
      </c>
      <c r="B1016" s="1" t="s">
        <v>1211</v>
      </c>
      <c r="C1016" s="1" t="s">
        <v>1212</v>
      </c>
      <c r="D1016" s="1" t="b">
        <v>0</v>
      </c>
      <c r="E1016" s="1" t="b">
        <v>1</v>
      </c>
      <c r="F1016" s="1">
        <v>13.7628111273792</v>
      </c>
      <c r="G1016" s="1">
        <v>8</v>
      </c>
      <c r="H1016" s="1">
        <v>8</v>
      </c>
      <c r="I1016" s="1">
        <v>8</v>
      </c>
      <c r="J1016" s="2">
        <v>9872286.4166666698</v>
      </c>
      <c r="K1016" s="4">
        <f t="shared" si="45"/>
        <v>6.9944177467067341</v>
      </c>
      <c r="L1016" s="6">
        <v>12.68</v>
      </c>
      <c r="M1016" s="25" t="s">
        <v>5571</v>
      </c>
      <c r="N1016" s="32" t="str">
        <f t="shared" si="46"/>
        <v/>
      </c>
      <c r="O1016" s="36" t="str">
        <f t="shared" si="47"/>
        <v/>
      </c>
    </row>
    <row r="1017" spans="1:15" x14ac:dyDescent="0.35">
      <c r="A1017" s="5" t="s">
        <v>11</v>
      </c>
      <c r="B1017" s="1" t="s">
        <v>1529</v>
      </c>
      <c r="C1017" s="1" t="s">
        <v>1530</v>
      </c>
      <c r="D1017" s="1" t="b">
        <v>0</v>
      </c>
      <c r="E1017" s="1" t="b">
        <v>1</v>
      </c>
      <c r="F1017" s="1">
        <v>4.7975077881619903</v>
      </c>
      <c r="G1017" s="1">
        <v>6</v>
      </c>
      <c r="H1017" s="1">
        <v>6</v>
      </c>
      <c r="I1017" s="1">
        <v>6</v>
      </c>
      <c r="J1017" s="2">
        <v>9861178.0755208302</v>
      </c>
      <c r="K1017" s="4">
        <f t="shared" si="45"/>
        <v>6.9939288014661045</v>
      </c>
      <c r="L1017" s="6">
        <v>15.21</v>
      </c>
      <c r="M1017" s="25" t="s">
        <v>5572</v>
      </c>
      <c r="N1017" s="32" t="str">
        <f t="shared" si="46"/>
        <v/>
      </c>
      <c r="O1017" s="36" t="str">
        <f t="shared" si="47"/>
        <v/>
      </c>
    </row>
    <row r="1018" spans="1:15" x14ac:dyDescent="0.35">
      <c r="A1018" s="5" t="s">
        <v>11</v>
      </c>
      <c r="B1018" s="1" t="s">
        <v>1561</v>
      </c>
      <c r="C1018" s="1" t="s">
        <v>1562</v>
      </c>
      <c r="D1018" s="1" t="b">
        <v>0</v>
      </c>
      <c r="E1018" s="1" t="b">
        <v>1</v>
      </c>
      <c r="F1018" s="1">
        <v>22.297297297297298</v>
      </c>
      <c r="G1018" s="1">
        <v>4</v>
      </c>
      <c r="H1018" s="1">
        <v>5</v>
      </c>
      <c r="I1018" s="1">
        <v>4</v>
      </c>
      <c r="J1018" s="2">
        <v>9848997.078125</v>
      </c>
      <c r="K1018" s="4">
        <f t="shared" si="45"/>
        <v>6.9933920086080663</v>
      </c>
      <c r="L1018" s="6">
        <v>11.16</v>
      </c>
      <c r="M1018" s="25" t="s">
        <v>5573</v>
      </c>
      <c r="N1018" s="32" t="str">
        <f t="shared" si="46"/>
        <v/>
      </c>
      <c r="O1018" s="36" t="str">
        <f t="shared" si="47"/>
        <v/>
      </c>
    </row>
    <row r="1019" spans="1:15" x14ac:dyDescent="0.35">
      <c r="A1019" s="5" t="s">
        <v>11</v>
      </c>
      <c r="B1019" s="1" t="s">
        <v>2511</v>
      </c>
      <c r="C1019" s="1" t="s">
        <v>2512</v>
      </c>
      <c r="D1019" s="1" t="b">
        <v>0</v>
      </c>
      <c r="E1019" s="1" t="b">
        <v>1</v>
      </c>
      <c r="F1019" s="1">
        <v>3.2051282051282</v>
      </c>
      <c r="G1019" s="1">
        <v>2</v>
      </c>
      <c r="H1019" s="1">
        <v>2</v>
      </c>
      <c r="I1019" s="1">
        <v>2</v>
      </c>
      <c r="J1019" s="2">
        <v>9848948.625</v>
      </c>
      <c r="K1019" s="4">
        <f t="shared" si="45"/>
        <v>6.9933898720477217</v>
      </c>
      <c r="L1019" s="6">
        <v>5.65</v>
      </c>
      <c r="M1019" s="25" t="s">
        <v>5574</v>
      </c>
      <c r="N1019" s="32" t="str">
        <f t="shared" si="46"/>
        <v/>
      </c>
      <c r="O1019" s="36" t="str">
        <f t="shared" si="47"/>
        <v/>
      </c>
    </row>
    <row r="1020" spans="1:15" x14ac:dyDescent="0.35">
      <c r="A1020" s="5" t="s">
        <v>11</v>
      </c>
      <c r="B1020" s="1" t="s">
        <v>3464</v>
      </c>
      <c r="C1020" s="1" t="s">
        <v>3465</v>
      </c>
      <c r="D1020" s="1" t="b">
        <v>0</v>
      </c>
      <c r="E1020" s="1" t="b">
        <v>1</v>
      </c>
      <c r="F1020" s="1">
        <v>4.4843049327354301</v>
      </c>
      <c r="G1020" s="1">
        <v>1</v>
      </c>
      <c r="H1020" s="1">
        <v>1</v>
      </c>
      <c r="I1020" s="1">
        <v>1</v>
      </c>
      <c r="J1020" s="2">
        <v>9831217.5078125</v>
      </c>
      <c r="K1020" s="4">
        <f t="shared" si="45"/>
        <v>6.9926073046258672</v>
      </c>
      <c r="L1020" s="6">
        <v>2.4900000000000002</v>
      </c>
      <c r="M1020" s="25" t="s">
        <v>5575</v>
      </c>
      <c r="N1020" s="32" t="str">
        <f t="shared" si="46"/>
        <v/>
      </c>
      <c r="O1020" s="36" t="str">
        <f t="shared" si="47"/>
        <v/>
      </c>
    </row>
    <row r="1021" spans="1:15" x14ac:dyDescent="0.35">
      <c r="A1021" s="5" t="s">
        <v>11</v>
      </c>
      <c r="B1021" s="1" t="s">
        <v>995</v>
      </c>
      <c r="C1021" s="1" t="s">
        <v>996</v>
      </c>
      <c r="D1021" s="1" t="b">
        <v>0</v>
      </c>
      <c r="E1021" s="1" t="b">
        <v>1</v>
      </c>
      <c r="F1021" s="1">
        <v>27.9411764705882</v>
      </c>
      <c r="G1021" s="1">
        <v>5</v>
      </c>
      <c r="H1021" s="1">
        <v>7</v>
      </c>
      <c r="I1021" s="1">
        <v>4</v>
      </c>
      <c r="J1021" s="2">
        <v>9818106.6145833302</v>
      </c>
      <c r="K1021" s="4">
        <f t="shared" si="45"/>
        <v>6.9920277437827778</v>
      </c>
      <c r="L1021" s="6">
        <v>17.760000000000002</v>
      </c>
      <c r="M1021" s="25" t="s">
        <v>5576</v>
      </c>
      <c r="N1021" s="32" t="str">
        <f t="shared" si="46"/>
        <v/>
      </c>
      <c r="O1021" s="36" t="str">
        <f t="shared" si="47"/>
        <v/>
      </c>
    </row>
    <row r="1022" spans="1:15" x14ac:dyDescent="0.35">
      <c r="A1022" s="5" t="s">
        <v>11</v>
      </c>
      <c r="B1022" s="1" t="s">
        <v>686</v>
      </c>
      <c r="C1022" s="1" t="s">
        <v>687</v>
      </c>
      <c r="D1022" s="1" t="b">
        <v>0</v>
      </c>
      <c r="E1022" s="1" t="b">
        <v>1</v>
      </c>
      <c r="F1022" s="1">
        <v>37.337662337662302</v>
      </c>
      <c r="G1022" s="1">
        <v>7</v>
      </c>
      <c r="H1022" s="1">
        <v>9</v>
      </c>
      <c r="I1022" s="1">
        <v>7</v>
      </c>
      <c r="J1022" s="2">
        <v>9817349.2135416698</v>
      </c>
      <c r="K1022" s="4">
        <f t="shared" si="45"/>
        <v>6.9919942395854706</v>
      </c>
      <c r="L1022" s="6">
        <v>27.25</v>
      </c>
      <c r="M1022" s="25" t="s">
        <v>5577</v>
      </c>
      <c r="N1022" s="32" t="str">
        <f t="shared" si="46"/>
        <v/>
      </c>
      <c r="O1022" s="36" t="str">
        <f t="shared" si="47"/>
        <v/>
      </c>
    </row>
    <row r="1023" spans="1:15" x14ac:dyDescent="0.35">
      <c r="A1023" s="5" t="s">
        <v>11</v>
      </c>
      <c r="B1023" s="1" t="s">
        <v>2221</v>
      </c>
      <c r="C1023" s="1" t="s">
        <v>2222</v>
      </c>
      <c r="D1023" s="1" t="b">
        <v>0</v>
      </c>
      <c r="E1023" s="1" t="b">
        <v>1</v>
      </c>
      <c r="F1023" s="1">
        <v>25</v>
      </c>
      <c r="G1023" s="1">
        <v>3</v>
      </c>
      <c r="H1023" s="1">
        <v>3</v>
      </c>
      <c r="I1023" s="1">
        <v>3</v>
      </c>
      <c r="J1023" s="2">
        <v>9815351.0078125</v>
      </c>
      <c r="K1023" s="4">
        <f t="shared" si="45"/>
        <v>6.9919058350649408</v>
      </c>
      <c r="L1023" s="6">
        <v>5.8</v>
      </c>
      <c r="M1023" s="25" t="s">
        <v>5578</v>
      </c>
      <c r="N1023" s="32" t="str">
        <f t="shared" si="46"/>
        <v/>
      </c>
      <c r="O1023" s="36" t="str">
        <f t="shared" si="47"/>
        <v/>
      </c>
    </row>
    <row r="1024" spans="1:15" x14ac:dyDescent="0.35">
      <c r="A1024" s="5" t="s">
        <v>11</v>
      </c>
      <c r="B1024" s="1" t="s">
        <v>3720</v>
      </c>
      <c r="C1024" s="1" t="s">
        <v>3721</v>
      </c>
      <c r="D1024" s="1" t="b">
        <v>0</v>
      </c>
      <c r="E1024" s="1" t="b">
        <v>1</v>
      </c>
      <c r="F1024" s="1">
        <v>2.38693467336683</v>
      </c>
      <c r="G1024" s="1">
        <v>2</v>
      </c>
      <c r="H1024" s="1">
        <v>2</v>
      </c>
      <c r="I1024" s="1">
        <v>2</v>
      </c>
      <c r="J1024" s="2">
        <v>9790611.9453125</v>
      </c>
      <c r="K1024" s="4">
        <f t="shared" si="45"/>
        <v>6.9908098374790004</v>
      </c>
      <c r="L1024" s="6">
        <v>3.92</v>
      </c>
      <c r="M1024" s="25" t="s">
        <v>5579</v>
      </c>
      <c r="N1024" s="32" t="str">
        <f t="shared" si="46"/>
        <v/>
      </c>
      <c r="O1024" s="36" t="str">
        <f t="shared" si="47"/>
        <v/>
      </c>
    </row>
    <row r="1025" spans="1:15" x14ac:dyDescent="0.35">
      <c r="A1025" s="5" t="s">
        <v>11</v>
      </c>
      <c r="B1025" s="1" t="s">
        <v>784</v>
      </c>
      <c r="C1025" s="1" t="s">
        <v>785</v>
      </c>
      <c r="D1025" s="1" t="b">
        <v>0</v>
      </c>
      <c r="E1025" s="1" t="b">
        <v>1</v>
      </c>
      <c r="F1025" s="1">
        <v>22.514619883040901</v>
      </c>
      <c r="G1025" s="1">
        <v>7</v>
      </c>
      <c r="H1025" s="1">
        <v>12</v>
      </c>
      <c r="I1025" s="1">
        <v>2</v>
      </c>
      <c r="J1025" s="2">
        <v>9783843.2265625</v>
      </c>
      <c r="K1025" s="4">
        <f t="shared" si="45"/>
        <v>6.9905094850764398</v>
      </c>
      <c r="L1025" s="6">
        <v>24.29</v>
      </c>
      <c r="M1025" s="25" t="s">
        <v>5580</v>
      </c>
      <c r="N1025" s="32" t="str">
        <f t="shared" si="46"/>
        <v/>
      </c>
      <c r="O1025" s="36" t="str">
        <f t="shared" si="47"/>
        <v/>
      </c>
    </row>
    <row r="1026" spans="1:15" x14ac:dyDescent="0.35">
      <c r="A1026" s="5" t="s">
        <v>11</v>
      </c>
      <c r="B1026" s="1" t="s">
        <v>2201</v>
      </c>
      <c r="C1026" s="1" t="s">
        <v>2202</v>
      </c>
      <c r="D1026" s="1" t="b">
        <v>0</v>
      </c>
      <c r="E1026" s="1" t="b">
        <v>1</v>
      </c>
      <c r="F1026" s="1">
        <v>7.2022160664819896</v>
      </c>
      <c r="G1026" s="1">
        <v>5</v>
      </c>
      <c r="H1026" s="1">
        <v>5</v>
      </c>
      <c r="I1026" s="1">
        <v>5</v>
      </c>
      <c r="J1026" s="2">
        <v>9757250.8463541698</v>
      </c>
      <c r="K1026" s="4">
        <f t="shared" si="45"/>
        <v>6.9893274702853319</v>
      </c>
      <c r="L1026" s="6">
        <v>11.87</v>
      </c>
      <c r="M1026" s="25" t="s">
        <v>5581</v>
      </c>
      <c r="N1026" s="32" t="str">
        <f t="shared" si="46"/>
        <v/>
      </c>
      <c r="O1026" s="36" t="str">
        <f t="shared" si="47"/>
        <v/>
      </c>
    </row>
    <row r="1027" spans="1:15" x14ac:dyDescent="0.35">
      <c r="A1027" s="5" t="s">
        <v>11</v>
      </c>
      <c r="B1027" s="1" t="s">
        <v>544</v>
      </c>
      <c r="C1027" s="1" t="s">
        <v>545</v>
      </c>
      <c r="D1027" s="1" t="b">
        <v>0</v>
      </c>
      <c r="E1027" s="1" t="b">
        <v>1</v>
      </c>
      <c r="F1027" s="1">
        <v>11.450752062105799</v>
      </c>
      <c r="G1027" s="1">
        <v>18</v>
      </c>
      <c r="H1027" s="1">
        <v>18</v>
      </c>
      <c r="I1027" s="1">
        <v>18</v>
      </c>
      <c r="J1027" s="2">
        <v>9726668.7395833302</v>
      </c>
      <c r="K1027" s="4">
        <f t="shared" si="45"/>
        <v>6.9879641253932361</v>
      </c>
      <c r="L1027" s="6">
        <v>35.950000000000003</v>
      </c>
      <c r="M1027" s="25" t="s">
        <v>5582</v>
      </c>
      <c r="N1027" s="32" t="str">
        <f t="shared" si="46"/>
        <v/>
      </c>
      <c r="O1027" s="36" t="str">
        <f t="shared" si="47"/>
        <v/>
      </c>
    </row>
    <row r="1028" spans="1:15" x14ac:dyDescent="0.35">
      <c r="A1028" s="5" t="s">
        <v>11</v>
      </c>
      <c r="B1028" s="1" t="s">
        <v>1213</v>
      </c>
      <c r="C1028" s="1" t="s">
        <v>1214</v>
      </c>
      <c r="D1028" s="1" t="b">
        <v>0</v>
      </c>
      <c r="E1028" s="1" t="b">
        <v>1</v>
      </c>
      <c r="F1028" s="1">
        <v>10.065645514223201</v>
      </c>
      <c r="G1028" s="1">
        <v>6</v>
      </c>
      <c r="H1028" s="1">
        <v>7</v>
      </c>
      <c r="I1028" s="1">
        <v>6</v>
      </c>
      <c r="J1028" s="2">
        <v>9719917.7057291698</v>
      </c>
      <c r="K1028" s="4">
        <f t="shared" ref="K1028:K1091" si="48">IF(ISNUMBER(J1028),LOG(J1028,10),"0")</f>
        <v>6.9876625879613554</v>
      </c>
      <c r="L1028" s="6">
        <v>17.55</v>
      </c>
      <c r="M1028" s="25" t="s">
        <v>5583</v>
      </c>
      <c r="N1028" s="32" t="str">
        <f t="shared" ref="N1028:N1091" si="49">IF(ISERROR(MID(M1028,SEARCH($R$3,M1028)-40,80)),"",MID(M1028,SEARCH($R$3,M1028)-40,80))</f>
        <v/>
      </c>
      <c r="O1028" s="36" t="str">
        <f t="shared" si="47"/>
        <v/>
      </c>
    </row>
    <row r="1029" spans="1:15" x14ac:dyDescent="0.35">
      <c r="A1029" s="5" t="s">
        <v>11</v>
      </c>
      <c r="B1029" s="1" t="s">
        <v>1523</v>
      </c>
      <c r="C1029" s="1" t="s">
        <v>1524</v>
      </c>
      <c r="D1029" s="1" t="b">
        <v>0</v>
      </c>
      <c r="E1029" s="1" t="b">
        <v>1</v>
      </c>
      <c r="F1029" s="1">
        <v>14</v>
      </c>
      <c r="G1029" s="1">
        <v>3</v>
      </c>
      <c r="H1029" s="1">
        <v>3</v>
      </c>
      <c r="I1029" s="1">
        <v>3</v>
      </c>
      <c r="J1029" s="2">
        <v>9711047.4791666698</v>
      </c>
      <c r="K1029" s="4">
        <f t="shared" si="48"/>
        <v>6.9872660774761304</v>
      </c>
      <c r="L1029" s="6">
        <v>10.38</v>
      </c>
      <c r="M1029" s="25" t="s">
        <v>5584</v>
      </c>
      <c r="N1029" s="32" t="str">
        <f t="shared" si="49"/>
        <v/>
      </c>
      <c r="O1029" s="36" t="str">
        <f t="shared" ref="O1029:O1092" si="50">IF(ISERROR(MID(M1029,SEARCH($R$4,M1029)-40,80)),"",MID(M1029,SEARCH($R$4,M1029)-40,80))</f>
        <v/>
      </c>
    </row>
    <row r="1030" spans="1:15" x14ac:dyDescent="0.35">
      <c r="A1030" s="5" t="s">
        <v>11</v>
      </c>
      <c r="B1030" s="1" t="s">
        <v>1077</v>
      </c>
      <c r="C1030" s="1" t="s">
        <v>1078</v>
      </c>
      <c r="D1030" s="1" t="b">
        <v>0</v>
      </c>
      <c r="E1030" s="1" t="b">
        <v>1</v>
      </c>
      <c r="F1030" s="1">
        <v>17.1428571428571</v>
      </c>
      <c r="G1030" s="1">
        <v>9</v>
      </c>
      <c r="H1030" s="1">
        <v>11</v>
      </c>
      <c r="I1030" s="1">
        <v>9</v>
      </c>
      <c r="J1030" s="2">
        <v>9710007.3033854198</v>
      </c>
      <c r="K1030" s="4">
        <f t="shared" si="48"/>
        <v>6.9872195565628754</v>
      </c>
      <c r="L1030" s="6">
        <v>22.57</v>
      </c>
      <c r="M1030" s="25" t="s">
        <v>5585</v>
      </c>
      <c r="N1030" s="32" t="str">
        <f t="shared" si="49"/>
        <v/>
      </c>
      <c r="O1030" s="36" t="str">
        <f t="shared" si="50"/>
        <v/>
      </c>
    </row>
    <row r="1031" spans="1:15" x14ac:dyDescent="0.35">
      <c r="A1031" s="5" t="s">
        <v>11</v>
      </c>
      <c r="B1031" s="1" t="s">
        <v>919</v>
      </c>
      <c r="C1031" s="1" t="s">
        <v>920</v>
      </c>
      <c r="D1031" s="1" t="b">
        <v>0</v>
      </c>
      <c r="E1031" s="1" t="b">
        <v>1</v>
      </c>
      <c r="F1031" s="1">
        <v>20.910973084886098</v>
      </c>
      <c r="G1031" s="1">
        <v>8</v>
      </c>
      <c r="H1031" s="1">
        <v>8</v>
      </c>
      <c r="I1031" s="1">
        <v>8</v>
      </c>
      <c r="J1031" s="2">
        <v>9698893.96875</v>
      </c>
      <c r="K1031" s="4">
        <f t="shared" si="48"/>
        <v>6.9867222115181962</v>
      </c>
      <c r="L1031" s="6">
        <v>17.34</v>
      </c>
      <c r="M1031" s="25" t="s">
        <v>5586</v>
      </c>
      <c r="N1031" s="32" t="str">
        <f t="shared" si="49"/>
        <v/>
      </c>
      <c r="O1031" s="36" t="str">
        <f t="shared" si="50"/>
        <v/>
      </c>
    </row>
    <row r="1032" spans="1:15" x14ac:dyDescent="0.35">
      <c r="A1032" s="5" t="s">
        <v>11</v>
      </c>
      <c r="B1032" s="1" t="s">
        <v>646</v>
      </c>
      <c r="C1032" s="1" t="s">
        <v>647</v>
      </c>
      <c r="D1032" s="1" t="b">
        <v>0</v>
      </c>
      <c r="E1032" s="1" t="b">
        <v>1</v>
      </c>
      <c r="F1032" s="1">
        <v>21.749136939010398</v>
      </c>
      <c r="G1032" s="1">
        <v>12</v>
      </c>
      <c r="H1032" s="1">
        <v>14</v>
      </c>
      <c r="I1032" s="1">
        <v>12</v>
      </c>
      <c r="J1032" s="2">
        <v>9675285.9700520802</v>
      </c>
      <c r="K1032" s="4">
        <f t="shared" si="48"/>
        <v>6.9856638102160327</v>
      </c>
      <c r="L1032" s="6">
        <v>34.229999999999997</v>
      </c>
      <c r="M1032" s="25" t="s">
        <v>5587</v>
      </c>
      <c r="N1032" s="32" t="str">
        <f t="shared" si="49"/>
        <v/>
      </c>
      <c r="O1032" s="36" t="str">
        <f t="shared" si="50"/>
        <v/>
      </c>
    </row>
    <row r="1033" spans="1:15" x14ac:dyDescent="0.35">
      <c r="A1033" s="5" t="s">
        <v>4094</v>
      </c>
      <c r="B1033" s="1" t="s">
        <v>4293</v>
      </c>
      <c r="C1033" s="1" t="s">
        <v>4294</v>
      </c>
      <c r="D1033" s="1" t="b">
        <v>0</v>
      </c>
      <c r="E1033" s="1" t="b">
        <v>1</v>
      </c>
      <c r="F1033" s="1">
        <v>15.384615384615399</v>
      </c>
      <c r="G1033" s="1">
        <v>1</v>
      </c>
      <c r="H1033" s="1">
        <v>1</v>
      </c>
      <c r="I1033" s="1">
        <v>1</v>
      </c>
      <c r="J1033" s="2">
        <v>9670415.5</v>
      </c>
      <c r="K1033" s="4">
        <f t="shared" si="48"/>
        <v>6.9854451344222541</v>
      </c>
      <c r="L1033" s="6">
        <v>3.14</v>
      </c>
      <c r="M1033" s="25" t="s">
        <v>5588</v>
      </c>
      <c r="N1033" s="32" t="str">
        <f t="shared" si="49"/>
        <v/>
      </c>
      <c r="O1033" s="36" t="str">
        <f t="shared" si="50"/>
        <v/>
      </c>
    </row>
    <row r="1034" spans="1:15" x14ac:dyDescent="0.35">
      <c r="A1034" s="5" t="s">
        <v>11</v>
      </c>
      <c r="B1034" s="1" t="s">
        <v>800</v>
      </c>
      <c r="C1034" s="1" t="s">
        <v>801</v>
      </c>
      <c r="D1034" s="1" t="b">
        <v>0</v>
      </c>
      <c r="E1034" s="1" t="b">
        <v>1</v>
      </c>
      <c r="F1034" s="1">
        <v>14.6984924623116</v>
      </c>
      <c r="G1034" s="1">
        <v>8</v>
      </c>
      <c r="H1034" s="1">
        <v>10</v>
      </c>
      <c r="I1034" s="1">
        <v>8</v>
      </c>
      <c r="J1034" s="2">
        <v>9660143.5416666698</v>
      </c>
      <c r="K1034" s="4">
        <f t="shared" si="48"/>
        <v>6.984983579716797</v>
      </c>
      <c r="L1034" s="6">
        <v>24.23</v>
      </c>
      <c r="M1034" s="25" t="s">
        <v>5589</v>
      </c>
      <c r="N1034" s="32" t="str">
        <f t="shared" si="49"/>
        <v/>
      </c>
      <c r="O1034" s="36" t="str">
        <f t="shared" si="50"/>
        <v/>
      </c>
    </row>
    <row r="1035" spans="1:15" x14ac:dyDescent="0.35">
      <c r="A1035" s="5" t="s">
        <v>11</v>
      </c>
      <c r="B1035" s="1" t="s">
        <v>1889</v>
      </c>
      <c r="C1035" s="1" t="s">
        <v>1890</v>
      </c>
      <c r="D1035" s="1" t="b">
        <v>0</v>
      </c>
      <c r="E1035" s="1" t="b">
        <v>1</v>
      </c>
      <c r="F1035" s="1">
        <v>7.4358974358974397</v>
      </c>
      <c r="G1035" s="1">
        <v>5</v>
      </c>
      <c r="H1035" s="1">
        <v>5</v>
      </c>
      <c r="I1035" s="1">
        <v>1</v>
      </c>
      <c r="J1035" s="2">
        <v>9659632.1328125</v>
      </c>
      <c r="K1035" s="4">
        <f t="shared" si="48"/>
        <v>6.9849605875198737</v>
      </c>
      <c r="L1035" s="6">
        <v>11.56</v>
      </c>
      <c r="M1035" s="25" t="s">
        <v>5590</v>
      </c>
      <c r="N1035" s="32" t="str">
        <f t="shared" si="49"/>
        <v/>
      </c>
      <c r="O1035" s="36" t="str">
        <f t="shared" si="50"/>
        <v/>
      </c>
    </row>
    <row r="1036" spans="1:15" x14ac:dyDescent="0.35">
      <c r="A1036" s="5" t="s">
        <v>11</v>
      </c>
      <c r="B1036" s="1" t="s">
        <v>1119</v>
      </c>
      <c r="C1036" s="1" t="s">
        <v>1120</v>
      </c>
      <c r="D1036" s="1" t="b">
        <v>0</v>
      </c>
      <c r="E1036" s="1" t="b">
        <v>1</v>
      </c>
      <c r="F1036" s="1">
        <v>23.644578313253</v>
      </c>
      <c r="G1036" s="1">
        <v>9</v>
      </c>
      <c r="H1036" s="1">
        <v>9</v>
      </c>
      <c r="I1036" s="1">
        <v>9</v>
      </c>
      <c r="J1036" s="2">
        <v>9658906.4791666698</v>
      </c>
      <c r="K1036" s="4">
        <f t="shared" si="48"/>
        <v>6.9849279611001798</v>
      </c>
      <c r="L1036" s="6">
        <v>27.12</v>
      </c>
      <c r="M1036" s="25" t="s">
        <v>5591</v>
      </c>
      <c r="N1036" s="32" t="str">
        <f t="shared" si="49"/>
        <v/>
      </c>
      <c r="O1036" s="36" t="str">
        <f t="shared" si="50"/>
        <v/>
      </c>
    </row>
    <row r="1037" spans="1:15" x14ac:dyDescent="0.35">
      <c r="A1037" s="5" t="s">
        <v>11</v>
      </c>
      <c r="B1037" s="1" t="s">
        <v>888</v>
      </c>
      <c r="C1037" s="1" t="s">
        <v>889</v>
      </c>
      <c r="D1037" s="1" t="b">
        <v>0</v>
      </c>
      <c r="E1037" s="1" t="b">
        <v>1</v>
      </c>
      <c r="F1037" s="1">
        <v>16.196136701337299</v>
      </c>
      <c r="G1037" s="1">
        <v>9</v>
      </c>
      <c r="H1037" s="1">
        <v>9</v>
      </c>
      <c r="I1037" s="1">
        <v>8</v>
      </c>
      <c r="J1037" s="2">
        <v>9645783.1458333302</v>
      </c>
      <c r="K1037" s="4">
        <f t="shared" si="48"/>
        <v>6.9843374939919789</v>
      </c>
      <c r="L1037" s="6">
        <v>20.63</v>
      </c>
      <c r="M1037" s="25" t="s">
        <v>5592</v>
      </c>
      <c r="N1037" s="32" t="str">
        <f t="shared" si="49"/>
        <v/>
      </c>
      <c r="O1037" s="36" t="str">
        <f t="shared" si="50"/>
        <v/>
      </c>
    </row>
    <row r="1038" spans="1:15" x14ac:dyDescent="0.35">
      <c r="A1038" s="5" t="s">
        <v>11</v>
      </c>
      <c r="B1038" s="1" t="s">
        <v>1333</v>
      </c>
      <c r="C1038" s="1" t="s">
        <v>1334</v>
      </c>
      <c r="D1038" s="1" t="b">
        <v>0</v>
      </c>
      <c r="E1038" s="1" t="b">
        <v>1</v>
      </c>
      <c r="F1038" s="1">
        <v>28.517110266159701</v>
      </c>
      <c r="G1038" s="1">
        <v>6</v>
      </c>
      <c r="H1038" s="1">
        <v>6</v>
      </c>
      <c r="I1038" s="1">
        <v>6</v>
      </c>
      <c r="J1038" s="2">
        <v>9643689.5729166698</v>
      </c>
      <c r="K1038" s="4">
        <f t="shared" si="48"/>
        <v>6.9842432221389332</v>
      </c>
      <c r="L1038" s="6">
        <v>11.47</v>
      </c>
      <c r="M1038" s="25" t="s">
        <v>5593</v>
      </c>
      <c r="N1038" s="32" t="str">
        <f t="shared" si="49"/>
        <v/>
      </c>
      <c r="O1038" s="36" t="str">
        <f t="shared" si="50"/>
        <v/>
      </c>
    </row>
    <row r="1039" spans="1:15" x14ac:dyDescent="0.35">
      <c r="A1039" s="5" t="s">
        <v>11</v>
      </c>
      <c r="B1039" s="1" t="s">
        <v>2677</v>
      </c>
      <c r="C1039" s="1" t="s">
        <v>2678</v>
      </c>
      <c r="D1039" s="1" t="b">
        <v>0</v>
      </c>
      <c r="E1039" s="1" t="b">
        <v>1</v>
      </c>
      <c r="F1039" s="1">
        <v>9.67741935483871</v>
      </c>
      <c r="G1039" s="1">
        <v>2</v>
      </c>
      <c r="H1039" s="1">
        <v>3</v>
      </c>
      <c r="I1039" s="1">
        <v>2</v>
      </c>
      <c r="J1039" s="2">
        <v>9635237.2861328106</v>
      </c>
      <c r="K1039" s="4">
        <f t="shared" si="48"/>
        <v>6.9838624144547996</v>
      </c>
      <c r="L1039" s="6">
        <v>6.01</v>
      </c>
      <c r="M1039" s="25" t="s">
        <v>5594</v>
      </c>
      <c r="N1039" s="32" t="str">
        <f t="shared" si="49"/>
        <v/>
      </c>
      <c r="O1039" s="36" t="str">
        <f t="shared" si="50"/>
        <v/>
      </c>
    </row>
    <row r="1040" spans="1:15" x14ac:dyDescent="0.35">
      <c r="A1040" s="5" t="s">
        <v>11</v>
      </c>
      <c r="B1040" s="1" t="s">
        <v>1779</v>
      </c>
      <c r="C1040" s="1" t="s">
        <v>1780</v>
      </c>
      <c r="D1040" s="1" t="b">
        <v>0</v>
      </c>
      <c r="E1040" s="1" t="b">
        <v>1</v>
      </c>
      <c r="F1040" s="1">
        <v>20.192307692307701</v>
      </c>
      <c r="G1040" s="1">
        <v>5</v>
      </c>
      <c r="H1040" s="1">
        <v>5</v>
      </c>
      <c r="I1040" s="1">
        <v>5</v>
      </c>
      <c r="J1040" s="2">
        <v>9634402.2083333302</v>
      </c>
      <c r="K1040" s="4">
        <f t="shared" si="48"/>
        <v>6.983824772891178</v>
      </c>
      <c r="L1040" s="6">
        <v>11.33</v>
      </c>
      <c r="M1040" s="25" t="s">
        <v>5595</v>
      </c>
      <c r="N1040" s="32" t="str">
        <f t="shared" si="49"/>
        <v/>
      </c>
      <c r="O1040" s="36" t="str">
        <f t="shared" si="50"/>
        <v/>
      </c>
    </row>
    <row r="1041" spans="1:15" x14ac:dyDescent="0.35">
      <c r="A1041" s="5" t="s">
        <v>11</v>
      </c>
      <c r="B1041" s="1" t="s">
        <v>1539</v>
      </c>
      <c r="C1041" s="1" t="s">
        <v>1540</v>
      </c>
      <c r="D1041" s="1" t="b">
        <v>0</v>
      </c>
      <c r="E1041" s="1" t="b">
        <v>1</v>
      </c>
      <c r="F1041" s="1">
        <v>15.662650602409601</v>
      </c>
      <c r="G1041" s="1">
        <v>2</v>
      </c>
      <c r="H1041" s="1">
        <v>3</v>
      </c>
      <c r="I1041" s="1">
        <v>2</v>
      </c>
      <c r="J1041" s="2">
        <v>9602123.90625</v>
      </c>
      <c r="K1041" s="4">
        <f t="shared" si="48"/>
        <v>6.982367305825341</v>
      </c>
      <c r="L1041" s="6">
        <v>9.9700000000000006</v>
      </c>
      <c r="M1041" s="25" t="s">
        <v>4956</v>
      </c>
      <c r="N1041" s="32" t="str">
        <f t="shared" si="49"/>
        <v/>
      </c>
      <c r="O1041" s="36" t="str">
        <f t="shared" si="50"/>
        <v/>
      </c>
    </row>
    <row r="1042" spans="1:15" x14ac:dyDescent="0.35">
      <c r="A1042" s="5" t="s">
        <v>11</v>
      </c>
      <c r="B1042" s="1" t="s">
        <v>1749</v>
      </c>
      <c r="C1042" s="1" t="s">
        <v>1750</v>
      </c>
      <c r="D1042" s="1" t="b">
        <v>0</v>
      </c>
      <c r="E1042" s="1" t="b">
        <v>1</v>
      </c>
      <c r="F1042" s="1">
        <v>11.461794019933601</v>
      </c>
      <c r="G1042" s="1">
        <v>5</v>
      </c>
      <c r="H1042" s="1">
        <v>7</v>
      </c>
      <c r="I1042" s="1">
        <v>5</v>
      </c>
      <c r="J1042" s="2">
        <v>9559356.3645833302</v>
      </c>
      <c r="K1042" s="4">
        <f t="shared" si="48"/>
        <v>6.9804286520334262</v>
      </c>
      <c r="L1042" s="6">
        <v>13.89</v>
      </c>
      <c r="M1042" s="25" t="s">
        <v>5596</v>
      </c>
      <c r="N1042" s="32" t="str">
        <f t="shared" si="49"/>
        <v/>
      </c>
      <c r="O1042" s="36" t="str">
        <f t="shared" si="50"/>
        <v/>
      </c>
    </row>
    <row r="1043" spans="1:15" x14ac:dyDescent="0.35">
      <c r="A1043" s="5" t="s">
        <v>11</v>
      </c>
      <c r="B1043" s="1" t="s">
        <v>1563</v>
      </c>
      <c r="C1043" s="1" t="s">
        <v>1564</v>
      </c>
      <c r="D1043" s="1" t="b">
        <v>0</v>
      </c>
      <c r="E1043" s="1" t="b">
        <v>1</v>
      </c>
      <c r="F1043" s="1">
        <v>7.9559363525091804</v>
      </c>
      <c r="G1043" s="1">
        <v>5</v>
      </c>
      <c r="H1043" s="1">
        <v>5</v>
      </c>
      <c r="I1043" s="1">
        <v>5</v>
      </c>
      <c r="J1043" s="2">
        <v>9550806.00390625</v>
      </c>
      <c r="K1043" s="4">
        <f t="shared" si="48"/>
        <v>6.9800400237594715</v>
      </c>
      <c r="L1043" s="6">
        <v>7.74</v>
      </c>
      <c r="M1043" s="25" t="s">
        <v>5597</v>
      </c>
      <c r="N1043" s="32" t="str">
        <f t="shared" si="49"/>
        <v/>
      </c>
      <c r="O1043" s="36" t="str">
        <f t="shared" si="50"/>
        <v/>
      </c>
    </row>
    <row r="1044" spans="1:15" x14ac:dyDescent="0.35">
      <c r="A1044" s="5" t="s">
        <v>11</v>
      </c>
      <c r="B1044" s="1" t="s">
        <v>1133</v>
      </c>
      <c r="C1044" s="1" t="s">
        <v>1134</v>
      </c>
      <c r="D1044" s="1" t="b">
        <v>0</v>
      </c>
      <c r="E1044" s="1" t="b">
        <v>1</v>
      </c>
      <c r="F1044" s="1">
        <v>23.489932885906001</v>
      </c>
      <c r="G1044" s="1">
        <v>6</v>
      </c>
      <c r="H1044" s="1">
        <v>6</v>
      </c>
      <c r="I1044" s="1">
        <v>6</v>
      </c>
      <c r="J1044" s="2">
        <v>9529471.625</v>
      </c>
      <c r="K1044" s="4">
        <f t="shared" si="48"/>
        <v>6.9790688212355541</v>
      </c>
      <c r="L1044" s="6">
        <v>16.04</v>
      </c>
      <c r="M1044" s="25" t="s">
        <v>5598</v>
      </c>
      <c r="N1044" s="32" t="str">
        <f t="shared" si="49"/>
        <v/>
      </c>
      <c r="O1044" s="36" t="str">
        <f t="shared" si="50"/>
        <v/>
      </c>
    </row>
    <row r="1045" spans="1:15" x14ac:dyDescent="0.35">
      <c r="A1045" s="5" t="s">
        <v>11</v>
      </c>
      <c r="B1045" s="1" t="s">
        <v>459</v>
      </c>
      <c r="C1045" s="1" t="s">
        <v>460</v>
      </c>
      <c r="D1045" s="1" t="b">
        <v>0</v>
      </c>
      <c r="E1045" s="1" t="b">
        <v>1</v>
      </c>
      <c r="F1045" s="1">
        <v>16.312056737588701</v>
      </c>
      <c r="G1045" s="1">
        <v>14</v>
      </c>
      <c r="H1045" s="1">
        <v>15</v>
      </c>
      <c r="I1045" s="1">
        <v>13</v>
      </c>
      <c r="J1045" s="2">
        <v>9528431.8515625</v>
      </c>
      <c r="K1045" s="4">
        <f t="shared" si="48"/>
        <v>6.9790214321964248</v>
      </c>
      <c r="L1045" s="6">
        <v>34</v>
      </c>
      <c r="M1045" s="25" t="s">
        <v>5599</v>
      </c>
      <c r="N1045" s="32" t="str">
        <f t="shared" si="49"/>
        <v/>
      </c>
      <c r="O1045" s="36" t="str">
        <f t="shared" si="50"/>
        <v/>
      </c>
    </row>
    <row r="1046" spans="1:15" x14ac:dyDescent="0.35">
      <c r="A1046" s="5" t="s">
        <v>11</v>
      </c>
      <c r="B1046" s="1" t="s">
        <v>1005</v>
      </c>
      <c r="C1046" s="1" t="s">
        <v>1006</v>
      </c>
      <c r="D1046" s="1" t="b">
        <v>1</v>
      </c>
      <c r="E1046" s="1" t="b">
        <v>0</v>
      </c>
      <c r="F1046" s="1">
        <v>15.056818181818199</v>
      </c>
      <c r="G1046" s="1">
        <v>8</v>
      </c>
      <c r="H1046" s="1">
        <v>8</v>
      </c>
      <c r="I1046" s="1">
        <v>8</v>
      </c>
      <c r="J1046" s="2">
        <v>9525809.4479166698</v>
      </c>
      <c r="K1046" s="4">
        <f t="shared" si="48"/>
        <v>6.9789018897363508</v>
      </c>
      <c r="L1046" s="6">
        <v>18.45</v>
      </c>
      <c r="M1046" s="25" t="s">
        <v>5600</v>
      </c>
      <c r="N1046" s="32" t="str">
        <f t="shared" si="49"/>
        <v/>
      </c>
      <c r="O1046" s="36" t="str">
        <f t="shared" si="50"/>
        <v/>
      </c>
    </row>
    <row r="1047" spans="1:15" x14ac:dyDescent="0.35">
      <c r="A1047" s="5" t="s">
        <v>11</v>
      </c>
      <c r="B1047" s="1" t="s">
        <v>1109</v>
      </c>
      <c r="C1047" s="1" t="s">
        <v>1110</v>
      </c>
      <c r="D1047" s="1" t="b">
        <v>0</v>
      </c>
      <c r="E1047" s="1" t="b">
        <v>1</v>
      </c>
      <c r="F1047" s="1">
        <v>18.152866242038201</v>
      </c>
      <c r="G1047" s="1">
        <v>5</v>
      </c>
      <c r="H1047" s="1">
        <v>6</v>
      </c>
      <c r="I1047" s="1">
        <v>5</v>
      </c>
      <c r="J1047" s="2">
        <v>9518057.5859375</v>
      </c>
      <c r="K1047" s="4">
        <f t="shared" si="48"/>
        <v>6.9785483280293734</v>
      </c>
      <c r="L1047" s="6">
        <v>12.4</v>
      </c>
      <c r="M1047" s="25" t="s">
        <v>5601</v>
      </c>
      <c r="N1047" s="32" t="str">
        <f t="shared" si="49"/>
        <v/>
      </c>
      <c r="O1047" s="36" t="str">
        <f t="shared" si="50"/>
        <v/>
      </c>
    </row>
    <row r="1048" spans="1:15" x14ac:dyDescent="0.35">
      <c r="A1048" s="5" t="s">
        <v>4094</v>
      </c>
      <c r="B1048" s="1" t="s">
        <v>4257</v>
      </c>
      <c r="C1048" s="1" t="s">
        <v>4258</v>
      </c>
      <c r="D1048" s="1" t="b">
        <v>0</v>
      </c>
      <c r="E1048" s="1" t="b">
        <v>1</v>
      </c>
      <c r="F1048" s="1">
        <v>3.8674033149171301</v>
      </c>
      <c r="G1048" s="1">
        <v>1</v>
      </c>
      <c r="H1048" s="1">
        <v>1</v>
      </c>
      <c r="I1048" s="1">
        <v>1</v>
      </c>
      <c r="J1048" s="2">
        <v>9509714.0390625</v>
      </c>
      <c r="K1048" s="4">
        <f t="shared" si="48"/>
        <v>6.9781674577234885</v>
      </c>
      <c r="L1048" s="6">
        <v>1.81</v>
      </c>
      <c r="M1048" s="25" t="s">
        <v>5602</v>
      </c>
      <c r="N1048" s="32" t="str">
        <f t="shared" si="49"/>
        <v/>
      </c>
      <c r="O1048" s="36" t="str">
        <f t="shared" si="50"/>
        <v/>
      </c>
    </row>
    <row r="1049" spans="1:15" x14ac:dyDescent="0.35">
      <c r="A1049" s="5" t="s">
        <v>11</v>
      </c>
      <c r="B1049" s="1" t="s">
        <v>760</v>
      </c>
      <c r="C1049" s="1" t="s">
        <v>761</v>
      </c>
      <c r="D1049" s="1" t="b">
        <v>0</v>
      </c>
      <c r="E1049" s="1" t="b">
        <v>1</v>
      </c>
      <c r="F1049" s="1">
        <v>41.3145539906103</v>
      </c>
      <c r="G1049" s="1">
        <v>8</v>
      </c>
      <c r="H1049" s="1">
        <v>15</v>
      </c>
      <c r="I1049" s="1">
        <v>5</v>
      </c>
      <c r="J1049" s="2">
        <v>9503013.75</v>
      </c>
      <c r="K1049" s="4">
        <f t="shared" si="48"/>
        <v>6.9778613576499229</v>
      </c>
      <c r="L1049" s="6">
        <v>38.979999999999997</v>
      </c>
      <c r="M1049" s="25" t="s">
        <v>5603</v>
      </c>
      <c r="N1049" s="32" t="str">
        <f t="shared" si="49"/>
        <v/>
      </c>
      <c r="O1049" s="36" t="str">
        <f t="shared" si="50"/>
        <v/>
      </c>
    </row>
    <row r="1050" spans="1:15" x14ac:dyDescent="0.35">
      <c r="A1050" s="5" t="s">
        <v>11</v>
      </c>
      <c r="B1050" s="1" t="s">
        <v>3786</v>
      </c>
      <c r="C1050" s="1" t="s">
        <v>3787</v>
      </c>
      <c r="D1050" s="1" t="b">
        <v>0</v>
      </c>
      <c r="E1050" s="1" t="b">
        <v>1</v>
      </c>
      <c r="F1050" s="1">
        <v>5.92592592592593</v>
      </c>
      <c r="G1050" s="1">
        <v>1</v>
      </c>
      <c r="H1050" s="1">
        <v>1</v>
      </c>
      <c r="I1050" s="1">
        <v>1</v>
      </c>
      <c r="J1050" s="2">
        <v>9471630.625</v>
      </c>
      <c r="K1050" s="4">
        <f t="shared" si="48"/>
        <v>6.9764247530768806</v>
      </c>
      <c r="L1050" s="6">
        <v>2.23</v>
      </c>
      <c r="M1050" s="25" t="s">
        <v>5604</v>
      </c>
      <c r="N1050" s="32" t="str">
        <f t="shared" si="49"/>
        <v/>
      </c>
      <c r="O1050" s="36" t="str">
        <f t="shared" si="50"/>
        <v/>
      </c>
    </row>
    <row r="1051" spans="1:15" x14ac:dyDescent="0.35">
      <c r="A1051" s="5" t="s">
        <v>11</v>
      </c>
      <c r="B1051" s="1" t="s">
        <v>1345</v>
      </c>
      <c r="C1051" s="1" t="s">
        <v>1346</v>
      </c>
      <c r="D1051" s="1" t="b">
        <v>0</v>
      </c>
      <c r="E1051" s="1" t="b">
        <v>1</v>
      </c>
      <c r="F1051" s="1">
        <v>20.047732696897398</v>
      </c>
      <c r="G1051" s="1">
        <v>6</v>
      </c>
      <c r="H1051" s="1">
        <v>6</v>
      </c>
      <c r="I1051" s="1">
        <v>6</v>
      </c>
      <c r="J1051" s="2">
        <v>9439092.8489583302</v>
      </c>
      <c r="K1051" s="4">
        <f t="shared" si="48"/>
        <v>6.9749302581092474</v>
      </c>
      <c r="L1051" s="6">
        <v>14.8</v>
      </c>
      <c r="M1051" s="25" t="s">
        <v>5605</v>
      </c>
      <c r="N1051" s="32" t="str">
        <f t="shared" si="49"/>
        <v/>
      </c>
      <c r="O1051" s="36" t="str">
        <f t="shared" si="50"/>
        <v/>
      </c>
    </row>
    <row r="1052" spans="1:15" x14ac:dyDescent="0.35">
      <c r="A1052" s="5" t="s">
        <v>11</v>
      </c>
      <c r="B1052" s="1" t="s">
        <v>1331</v>
      </c>
      <c r="C1052" s="1" t="s">
        <v>1332</v>
      </c>
      <c r="D1052" s="1" t="b">
        <v>0</v>
      </c>
      <c r="E1052" s="1" t="b">
        <v>1</v>
      </c>
      <c r="F1052" s="1">
        <v>20</v>
      </c>
      <c r="G1052" s="1">
        <v>6</v>
      </c>
      <c r="H1052" s="1">
        <v>8</v>
      </c>
      <c r="I1052" s="1">
        <v>3</v>
      </c>
      <c r="J1052" s="2">
        <v>9389981.7408854198</v>
      </c>
      <c r="K1052" s="4">
        <f t="shared" si="48"/>
        <v>6.9726647477676638</v>
      </c>
      <c r="L1052" s="6">
        <v>16.07</v>
      </c>
      <c r="M1052" s="25" t="s">
        <v>5606</v>
      </c>
      <c r="N1052" s="32" t="str">
        <f t="shared" si="49"/>
        <v/>
      </c>
      <c r="O1052" s="36" t="str">
        <f t="shared" si="50"/>
        <v/>
      </c>
    </row>
    <row r="1053" spans="1:15" x14ac:dyDescent="0.35">
      <c r="A1053" s="5" t="s">
        <v>11</v>
      </c>
      <c r="B1053" s="1" t="s">
        <v>2363</v>
      </c>
      <c r="C1053" s="1" t="s">
        <v>2364</v>
      </c>
      <c r="D1053" s="1" t="b">
        <v>0</v>
      </c>
      <c r="E1053" s="1" t="b">
        <v>1</v>
      </c>
      <c r="F1053" s="1">
        <v>8.9655172413793096</v>
      </c>
      <c r="G1053" s="1">
        <v>4</v>
      </c>
      <c r="H1053" s="1">
        <v>4</v>
      </c>
      <c r="I1053" s="1">
        <v>4</v>
      </c>
      <c r="J1053" s="2">
        <v>9356494.9518229198</v>
      </c>
      <c r="K1053" s="4">
        <f t="shared" si="48"/>
        <v>6.9711131876091033</v>
      </c>
      <c r="L1053" s="6">
        <v>4.71</v>
      </c>
      <c r="M1053" s="25" t="s">
        <v>5607</v>
      </c>
      <c r="N1053" s="32" t="str">
        <f t="shared" si="49"/>
        <v/>
      </c>
      <c r="O1053" s="36" t="str">
        <f t="shared" si="50"/>
        <v/>
      </c>
    </row>
    <row r="1054" spans="1:15" x14ac:dyDescent="0.35">
      <c r="A1054" s="5" t="s">
        <v>11</v>
      </c>
      <c r="B1054" s="1" t="s">
        <v>3910</v>
      </c>
      <c r="C1054" s="1" t="s">
        <v>3911</v>
      </c>
      <c r="D1054" s="1" t="b">
        <v>0</v>
      </c>
      <c r="E1054" s="1" t="b">
        <v>1</v>
      </c>
      <c r="F1054" s="1">
        <v>11.3924050632911</v>
      </c>
      <c r="G1054" s="1">
        <v>2</v>
      </c>
      <c r="H1054" s="1">
        <v>2</v>
      </c>
      <c r="I1054" s="1">
        <v>2</v>
      </c>
      <c r="J1054" s="2">
        <v>9315564.32421875</v>
      </c>
      <c r="K1054" s="4">
        <f t="shared" si="48"/>
        <v>6.9692091689983</v>
      </c>
      <c r="L1054" s="6">
        <v>5.69</v>
      </c>
      <c r="M1054" s="25" t="s">
        <v>5608</v>
      </c>
      <c r="N1054" s="32" t="str">
        <f t="shared" si="49"/>
        <v/>
      </c>
      <c r="O1054" s="36" t="str">
        <f t="shared" si="50"/>
        <v/>
      </c>
    </row>
    <row r="1055" spans="1:15" x14ac:dyDescent="0.35">
      <c r="A1055" s="5" t="s">
        <v>11</v>
      </c>
      <c r="B1055" s="1" t="s">
        <v>3153</v>
      </c>
      <c r="C1055" s="1" t="s">
        <v>3154</v>
      </c>
      <c r="D1055" s="1" t="b">
        <v>0</v>
      </c>
      <c r="E1055" s="1" t="b">
        <v>1</v>
      </c>
      <c r="F1055" s="1">
        <v>9.4339622641509404</v>
      </c>
      <c r="G1055" s="1">
        <v>2</v>
      </c>
      <c r="H1055" s="1">
        <v>2</v>
      </c>
      <c r="I1055" s="1">
        <v>2</v>
      </c>
      <c r="J1055" s="2">
        <v>9270601.6640625</v>
      </c>
      <c r="K1055" s="4">
        <f t="shared" si="48"/>
        <v>6.9671079208654154</v>
      </c>
      <c r="L1055" s="6">
        <v>2.39</v>
      </c>
      <c r="M1055" s="25" t="s">
        <v>5609</v>
      </c>
      <c r="N1055" s="32" t="str">
        <f t="shared" si="49"/>
        <v/>
      </c>
      <c r="O1055" s="36" t="str">
        <f t="shared" si="50"/>
        <v/>
      </c>
    </row>
    <row r="1056" spans="1:15" x14ac:dyDescent="0.35">
      <c r="A1056" s="5" t="s">
        <v>11</v>
      </c>
      <c r="B1056" s="1" t="s">
        <v>2041</v>
      </c>
      <c r="C1056" s="1" t="s">
        <v>2042</v>
      </c>
      <c r="D1056" s="1" t="b">
        <v>0</v>
      </c>
      <c r="E1056" s="1" t="b">
        <v>1</v>
      </c>
      <c r="F1056" s="1">
        <v>19.5555555555556</v>
      </c>
      <c r="G1056" s="1">
        <v>4</v>
      </c>
      <c r="H1056" s="1">
        <v>5</v>
      </c>
      <c r="I1056" s="1">
        <v>2</v>
      </c>
      <c r="J1056" s="2">
        <v>9269763.53125</v>
      </c>
      <c r="K1056" s="4">
        <f t="shared" si="48"/>
        <v>6.9670686555702641</v>
      </c>
      <c r="L1056" s="6">
        <v>8.74</v>
      </c>
      <c r="M1056" s="25" t="s">
        <v>5610</v>
      </c>
      <c r="N1056" s="32" t="str">
        <f t="shared" si="49"/>
        <v/>
      </c>
      <c r="O1056" s="36" t="str">
        <f t="shared" si="50"/>
        <v/>
      </c>
    </row>
    <row r="1057" spans="1:15" x14ac:dyDescent="0.35">
      <c r="A1057" s="5" t="s">
        <v>11</v>
      </c>
      <c r="B1057" s="1" t="s">
        <v>1537</v>
      </c>
      <c r="C1057" s="1" t="s">
        <v>1538</v>
      </c>
      <c r="D1057" s="1" t="b">
        <v>0</v>
      </c>
      <c r="E1057" s="1" t="b">
        <v>1</v>
      </c>
      <c r="F1057" s="1">
        <v>17.380952380952401</v>
      </c>
      <c r="G1057" s="1">
        <v>6</v>
      </c>
      <c r="H1057" s="1">
        <v>9</v>
      </c>
      <c r="I1057" s="1">
        <v>4</v>
      </c>
      <c r="J1057" s="2">
        <v>9256487.5416666698</v>
      </c>
      <c r="K1057" s="4">
        <f t="shared" si="48"/>
        <v>6.9664462209522613</v>
      </c>
      <c r="L1057" s="6">
        <v>17.72</v>
      </c>
      <c r="M1057" s="25" t="s">
        <v>5611</v>
      </c>
      <c r="N1057" s="32" t="str">
        <f t="shared" si="49"/>
        <v/>
      </c>
      <c r="O1057" s="36" t="str">
        <f t="shared" si="50"/>
        <v/>
      </c>
    </row>
    <row r="1058" spans="1:15" x14ac:dyDescent="0.35">
      <c r="A1058" s="5" t="s">
        <v>11</v>
      </c>
      <c r="B1058" s="1" t="s">
        <v>2309</v>
      </c>
      <c r="C1058" s="1" t="s">
        <v>2310</v>
      </c>
      <c r="D1058" s="1" t="b">
        <v>0</v>
      </c>
      <c r="E1058" s="1" t="b">
        <v>1</v>
      </c>
      <c r="F1058" s="1">
        <v>10.7692307692308</v>
      </c>
      <c r="G1058" s="1">
        <v>3</v>
      </c>
      <c r="H1058" s="1">
        <v>3</v>
      </c>
      <c r="I1058" s="1">
        <v>3</v>
      </c>
      <c r="J1058" s="2">
        <v>9255277.9661458302</v>
      </c>
      <c r="K1058" s="4">
        <f t="shared" si="48"/>
        <v>6.9663894665627719</v>
      </c>
      <c r="L1058" s="6">
        <v>8.74</v>
      </c>
      <c r="M1058" s="25" t="s">
        <v>5612</v>
      </c>
      <c r="N1058" s="32" t="str">
        <f t="shared" si="49"/>
        <v/>
      </c>
      <c r="O1058" s="36" t="str">
        <f t="shared" si="50"/>
        <v/>
      </c>
    </row>
    <row r="1059" spans="1:15" x14ac:dyDescent="0.35">
      <c r="A1059" s="5" t="s">
        <v>11</v>
      </c>
      <c r="B1059" s="1" t="s">
        <v>1593</v>
      </c>
      <c r="C1059" s="1" t="s">
        <v>1594</v>
      </c>
      <c r="D1059" s="1" t="b">
        <v>0</v>
      </c>
      <c r="E1059" s="1" t="b">
        <v>1</v>
      </c>
      <c r="F1059" s="1">
        <v>9.81873111782477</v>
      </c>
      <c r="G1059" s="1">
        <v>4</v>
      </c>
      <c r="H1059" s="1">
        <v>5</v>
      </c>
      <c r="I1059" s="1">
        <v>4</v>
      </c>
      <c r="J1059" s="2">
        <v>9230400.3138020802</v>
      </c>
      <c r="K1059" s="4">
        <f t="shared" si="48"/>
        <v>6.9652205363785962</v>
      </c>
      <c r="L1059" s="6">
        <v>7.01</v>
      </c>
      <c r="M1059" s="25" t="s">
        <v>5613</v>
      </c>
      <c r="N1059" s="32" t="str">
        <f t="shared" si="49"/>
        <v/>
      </c>
      <c r="O1059" s="36" t="str">
        <f t="shared" si="50"/>
        <v/>
      </c>
    </row>
    <row r="1060" spans="1:15" x14ac:dyDescent="0.35">
      <c r="A1060" s="5" t="s">
        <v>11</v>
      </c>
      <c r="B1060" s="1" t="s">
        <v>1691</v>
      </c>
      <c r="C1060" s="1" t="s">
        <v>1692</v>
      </c>
      <c r="D1060" s="1" t="b">
        <v>0</v>
      </c>
      <c r="E1060" s="1" t="b">
        <v>1</v>
      </c>
      <c r="F1060" s="1">
        <v>16.441005802707899</v>
      </c>
      <c r="G1060" s="1">
        <v>6</v>
      </c>
      <c r="H1060" s="1">
        <v>6</v>
      </c>
      <c r="I1060" s="1">
        <v>6</v>
      </c>
      <c r="J1060" s="2">
        <v>9180944.9322916698</v>
      </c>
      <c r="K1060" s="4">
        <f t="shared" si="48"/>
        <v>6.9628873824823483</v>
      </c>
      <c r="L1060" s="6">
        <v>14.52</v>
      </c>
      <c r="M1060" s="25" t="s">
        <v>5615</v>
      </c>
      <c r="N1060" s="32" t="str">
        <f t="shared" si="49"/>
        <v/>
      </c>
      <c r="O1060" s="36" t="str">
        <f t="shared" si="50"/>
        <v/>
      </c>
    </row>
    <row r="1061" spans="1:15" x14ac:dyDescent="0.35">
      <c r="A1061" s="5" t="s">
        <v>11</v>
      </c>
      <c r="B1061" s="1" t="s">
        <v>2149</v>
      </c>
      <c r="C1061" s="1" t="s">
        <v>2150</v>
      </c>
      <c r="D1061" s="1" t="b">
        <v>0</v>
      </c>
      <c r="E1061" s="1" t="b">
        <v>1</v>
      </c>
      <c r="F1061" s="1">
        <v>18.148148148148099</v>
      </c>
      <c r="G1061" s="1">
        <v>4</v>
      </c>
      <c r="H1061" s="1">
        <v>4</v>
      </c>
      <c r="I1061" s="1">
        <v>3</v>
      </c>
      <c r="J1061" s="2">
        <v>9169751.171875</v>
      </c>
      <c r="K1061" s="4">
        <f t="shared" si="48"/>
        <v>6.9623575509210758</v>
      </c>
      <c r="L1061" s="6">
        <v>9.39</v>
      </c>
      <c r="M1061" s="25" t="s">
        <v>5616</v>
      </c>
      <c r="N1061" s="32" t="str">
        <f t="shared" si="49"/>
        <v/>
      </c>
      <c r="O1061" s="36" t="str">
        <f t="shared" si="50"/>
        <v/>
      </c>
    </row>
    <row r="1062" spans="1:15" x14ac:dyDescent="0.35">
      <c r="A1062" s="5" t="s">
        <v>11</v>
      </c>
      <c r="B1062" s="1" t="s">
        <v>1599</v>
      </c>
      <c r="C1062" s="1" t="s">
        <v>1600</v>
      </c>
      <c r="D1062" s="1" t="b">
        <v>0</v>
      </c>
      <c r="E1062" s="1" t="b">
        <v>1</v>
      </c>
      <c r="F1062" s="1">
        <v>15.587044534413</v>
      </c>
      <c r="G1062" s="1">
        <v>5</v>
      </c>
      <c r="H1062" s="1">
        <v>5</v>
      </c>
      <c r="I1062" s="1">
        <v>5</v>
      </c>
      <c r="J1062" s="2">
        <v>9136021.6510416698</v>
      </c>
      <c r="K1062" s="4">
        <f t="shared" si="48"/>
        <v>6.960757120117707</v>
      </c>
      <c r="L1062" s="6">
        <v>11.95</v>
      </c>
      <c r="M1062" s="25" t="s">
        <v>5617</v>
      </c>
      <c r="N1062" s="32" t="str">
        <f t="shared" si="49"/>
        <v/>
      </c>
      <c r="O1062" s="36" t="str">
        <f t="shared" si="50"/>
        <v/>
      </c>
    </row>
    <row r="1063" spans="1:15" x14ac:dyDescent="0.35">
      <c r="A1063" s="5" t="s">
        <v>11</v>
      </c>
      <c r="B1063" s="1" t="s">
        <v>2027</v>
      </c>
      <c r="C1063" s="1" t="s">
        <v>2028</v>
      </c>
      <c r="D1063" s="1" t="b">
        <v>0</v>
      </c>
      <c r="E1063" s="1" t="b">
        <v>1</v>
      </c>
      <c r="F1063" s="1">
        <v>11.6666666666667</v>
      </c>
      <c r="G1063" s="1">
        <v>4</v>
      </c>
      <c r="H1063" s="1">
        <v>4</v>
      </c>
      <c r="I1063" s="1">
        <v>4</v>
      </c>
      <c r="J1063" s="2">
        <v>9118353.7109375</v>
      </c>
      <c r="K1063" s="4">
        <f t="shared" si="48"/>
        <v>6.9599164349518023</v>
      </c>
      <c r="L1063" s="6">
        <v>8.6</v>
      </c>
      <c r="M1063" s="25" t="s">
        <v>5618</v>
      </c>
      <c r="N1063" s="32" t="str">
        <f t="shared" si="49"/>
        <v/>
      </c>
      <c r="O1063" s="36" t="str">
        <f t="shared" si="50"/>
        <v/>
      </c>
    </row>
    <row r="1064" spans="1:15" x14ac:dyDescent="0.35">
      <c r="A1064" s="5" t="s">
        <v>11</v>
      </c>
      <c r="B1064" s="1" t="s">
        <v>2227</v>
      </c>
      <c r="C1064" s="1" t="s">
        <v>2228</v>
      </c>
      <c r="D1064" s="1" t="b">
        <v>0</v>
      </c>
      <c r="E1064" s="1" t="b">
        <v>1</v>
      </c>
      <c r="F1064" s="1">
        <v>24.886877828054299</v>
      </c>
      <c r="G1064" s="1">
        <v>3</v>
      </c>
      <c r="H1064" s="1">
        <v>3</v>
      </c>
      <c r="I1064" s="1">
        <v>3</v>
      </c>
      <c r="J1064" s="2">
        <v>9071258.9479166698</v>
      </c>
      <c r="K1064" s="4">
        <f t="shared" si="48"/>
        <v>6.9576675644791717</v>
      </c>
      <c r="L1064" s="6">
        <v>8.67</v>
      </c>
      <c r="M1064" s="25" t="s">
        <v>5619</v>
      </c>
      <c r="N1064" s="32" t="str">
        <f t="shared" si="49"/>
        <v/>
      </c>
      <c r="O1064" s="36" t="str">
        <f t="shared" si="50"/>
        <v/>
      </c>
    </row>
    <row r="1065" spans="1:15" x14ac:dyDescent="0.35">
      <c r="A1065" s="5" t="s">
        <v>11</v>
      </c>
      <c r="B1065" s="1" t="s">
        <v>2483</v>
      </c>
      <c r="C1065" s="1" t="s">
        <v>2484</v>
      </c>
      <c r="D1065" s="1" t="b">
        <v>0</v>
      </c>
      <c r="E1065" s="1" t="b">
        <v>1</v>
      </c>
      <c r="F1065" s="1">
        <v>29.126213592233</v>
      </c>
      <c r="G1065" s="1">
        <v>3</v>
      </c>
      <c r="H1065" s="1">
        <v>3</v>
      </c>
      <c r="I1065" s="1">
        <v>3</v>
      </c>
      <c r="J1065" s="2">
        <v>9059444.6927083302</v>
      </c>
      <c r="K1065" s="4">
        <f t="shared" si="48"/>
        <v>6.9571015779987038</v>
      </c>
      <c r="L1065" s="6">
        <v>3.07</v>
      </c>
      <c r="M1065" s="25" t="s">
        <v>5620</v>
      </c>
      <c r="N1065" s="32" t="str">
        <f t="shared" si="49"/>
        <v/>
      </c>
      <c r="O1065" s="36" t="str">
        <f t="shared" si="50"/>
        <v/>
      </c>
    </row>
    <row r="1066" spans="1:15" x14ac:dyDescent="0.35">
      <c r="A1066" s="5" t="s">
        <v>11</v>
      </c>
      <c r="B1066" s="1" t="s">
        <v>1303</v>
      </c>
      <c r="C1066" s="1" t="s">
        <v>1304</v>
      </c>
      <c r="D1066" s="1" t="b">
        <v>0</v>
      </c>
      <c r="E1066" s="1" t="b">
        <v>1</v>
      </c>
      <c r="F1066" s="1">
        <v>14.678899082568799</v>
      </c>
      <c r="G1066" s="1">
        <v>7</v>
      </c>
      <c r="H1066" s="1">
        <v>7</v>
      </c>
      <c r="I1066" s="1">
        <v>7</v>
      </c>
      <c r="J1066" s="2">
        <v>9053096.4791666698</v>
      </c>
      <c r="K1066" s="4">
        <f t="shared" si="48"/>
        <v>6.9567971486866815</v>
      </c>
      <c r="L1066" s="6">
        <v>16.829999999999998</v>
      </c>
      <c r="M1066" s="25" t="s">
        <v>5621</v>
      </c>
      <c r="N1066" s="32" t="str">
        <f t="shared" si="49"/>
        <v/>
      </c>
      <c r="O1066" s="36" t="str">
        <f t="shared" si="50"/>
        <v/>
      </c>
    </row>
    <row r="1067" spans="1:15" x14ac:dyDescent="0.35">
      <c r="A1067" s="5" t="s">
        <v>11</v>
      </c>
      <c r="B1067" s="1" t="s">
        <v>1263</v>
      </c>
      <c r="C1067" s="1" t="s">
        <v>1264</v>
      </c>
      <c r="D1067" s="1" t="b">
        <v>0</v>
      </c>
      <c r="E1067" s="1" t="b">
        <v>1</v>
      </c>
      <c r="F1067" s="1">
        <v>40.298507462686601</v>
      </c>
      <c r="G1067" s="1">
        <v>6</v>
      </c>
      <c r="H1067" s="1">
        <v>12</v>
      </c>
      <c r="I1067" s="1">
        <v>4</v>
      </c>
      <c r="J1067" s="2">
        <v>9043970.734375</v>
      </c>
      <c r="K1067" s="4">
        <f t="shared" si="48"/>
        <v>6.9563591483305514</v>
      </c>
      <c r="L1067" s="6">
        <v>29.75</v>
      </c>
      <c r="M1067" s="25" t="s">
        <v>5622</v>
      </c>
      <c r="N1067" s="32" t="str">
        <f t="shared" si="49"/>
        <v/>
      </c>
      <c r="O1067" s="36" t="str">
        <f t="shared" si="50"/>
        <v/>
      </c>
    </row>
    <row r="1068" spans="1:15" x14ac:dyDescent="0.35">
      <c r="A1068" s="5" t="s">
        <v>11</v>
      </c>
      <c r="B1068" s="1" t="s">
        <v>2287</v>
      </c>
      <c r="C1068" s="1" t="s">
        <v>2288</v>
      </c>
      <c r="D1068" s="1" t="b">
        <v>0</v>
      </c>
      <c r="E1068" s="1" t="b">
        <v>1</v>
      </c>
      <c r="F1068" s="1">
        <v>18.134715025906701</v>
      </c>
      <c r="G1068" s="1">
        <v>3</v>
      </c>
      <c r="H1068" s="1">
        <v>4</v>
      </c>
      <c r="I1068" s="1">
        <v>3</v>
      </c>
      <c r="J1068" s="2">
        <v>9042458.453125</v>
      </c>
      <c r="K1068" s="4">
        <f t="shared" si="48"/>
        <v>6.9562865220098233</v>
      </c>
      <c r="L1068" s="6">
        <v>7.93</v>
      </c>
      <c r="M1068" s="25" t="s">
        <v>5623</v>
      </c>
      <c r="N1068" s="32" t="str">
        <f t="shared" si="49"/>
        <v/>
      </c>
      <c r="O1068" s="36" t="str">
        <f t="shared" si="50"/>
        <v/>
      </c>
    </row>
    <row r="1069" spans="1:15" x14ac:dyDescent="0.35">
      <c r="A1069" s="5" t="s">
        <v>11</v>
      </c>
      <c r="B1069" s="1" t="s">
        <v>1699</v>
      </c>
      <c r="C1069" s="1" t="s">
        <v>1700</v>
      </c>
      <c r="D1069" s="1" t="b">
        <v>0</v>
      </c>
      <c r="E1069" s="1" t="b">
        <v>1</v>
      </c>
      <c r="F1069" s="1">
        <v>11.004784688995199</v>
      </c>
      <c r="G1069" s="1">
        <v>4</v>
      </c>
      <c r="H1069" s="1">
        <v>4</v>
      </c>
      <c r="I1069" s="1">
        <v>4</v>
      </c>
      <c r="J1069" s="2">
        <v>9031394.8671875</v>
      </c>
      <c r="K1069" s="4">
        <f t="shared" si="48"/>
        <v>6.9557548307497816</v>
      </c>
      <c r="L1069" s="6">
        <v>10.09</v>
      </c>
      <c r="M1069" s="25" t="s">
        <v>5624</v>
      </c>
      <c r="N1069" s="32" t="str">
        <f t="shared" si="49"/>
        <v/>
      </c>
      <c r="O1069" s="36" t="str">
        <f t="shared" si="50"/>
        <v/>
      </c>
    </row>
    <row r="1070" spans="1:15" x14ac:dyDescent="0.35">
      <c r="A1070" s="5" t="s">
        <v>11</v>
      </c>
      <c r="B1070" s="1" t="s">
        <v>890</v>
      </c>
      <c r="C1070" s="1" t="s">
        <v>891</v>
      </c>
      <c r="D1070" s="1" t="b">
        <v>0</v>
      </c>
      <c r="E1070" s="1" t="b">
        <v>1</v>
      </c>
      <c r="F1070" s="1">
        <v>18.047882136279899</v>
      </c>
      <c r="G1070" s="1">
        <v>8</v>
      </c>
      <c r="H1070" s="1">
        <v>8</v>
      </c>
      <c r="I1070" s="1">
        <v>6</v>
      </c>
      <c r="J1070" s="2">
        <v>9029500.1640625</v>
      </c>
      <c r="K1070" s="4">
        <f t="shared" si="48"/>
        <v>6.955663710225175</v>
      </c>
      <c r="L1070" s="6">
        <v>14.81</v>
      </c>
      <c r="M1070" s="25" t="s">
        <v>5625</v>
      </c>
      <c r="N1070" s="32" t="str">
        <f t="shared" si="49"/>
        <v/>
      </c>
      <c r="O1070" s="36" t="str">
        <f t="shared" si="50"/>
        <v/>
      </c>
    </row>
    <row r="1071" spans="1:15" x14ac:dyDescent="0.35">
      <c r="A1071" s="5" t="s">
        <v>11</v>
      </c>
      <c r="B1071" s="1" t="s">
        <v>1549</v>
      </c>
      <c r="C1071" s="1" t="s">
        <v>1550</v>
      </c>
      <c r="D1071" s="1" t="b">
        <v>0</v>
      </c>
      <c r="E1071" s="1" t="b">
        <v>1</v>
      </c>
      <c r="F1071" s="1">
        <v>24</v>
      </c>
      <c r="G1071" s="1">
        <v>5</v>
      </c>
      <c r="H1071" s="1">
        <v>5</v>
      </c>
      <c r="I1071" s="1">
        <v>5</v>
      </c>
      <c r="J1071" s="2">
        <v>9029434.53125</v>
      </c>
      <c r="K1071" s="4">
        <f t="shared" si="48"/>
        <v>6.9556605534533302</v>
      </c>
      <c r="L1071" s="6">
        <v>14.48</v>
      </c>
      <c r="M1071" s="25" t="s">
        <v>5626</v>
      </c>
      <c r="N1071" s="32" t="str">
        <f t="shared" si="49"/>
        <v/>
      </c>
      <c r="O1071" s="36" t="str">
        <f t="shared" si="50"/>
        <v/>
      </c>
    </row>
    <row r="1072" spans="1:15" x14ac:dyDescent="0.35">
      <c r="A1072" s="5" t="s">
        <v>11</v>
      </c>
      <c r="B1072" s="1" t="s">
        <v>1313</v>
      </c>
      <c r="C1072" s="1" t="s">
        <v>1314</v>
      </c>
      <c r="D1072" s="1" t="b">
        <v>0</v>
      </c>
      <c r="E1072" s="1" t="b">
        <v>1</v>
      </c>
      <c r="F1072" s="1">
        <v>7.6923076923076898</v>
      </c>
      <c r="G1072" s="1">
        <v>7</v>
      </c>
      <c r="H1072" s="1">
        <v>13</v>
      </c>
      <c r="I1072" s="1">
        <v>1</v>
      </c>
      <c r="J1072" s="2">
        <v>9028420.4375</v>
      </c>
      <c r="K1072" s="4">
        <f t="shared" si="48"/>
        <v>6.9556117751991033</v>
      </c>
      <c r="L1072" s="6">
        <v>24.43</v>
      </c>
      <c r="M1072" s="25" t="s">
        <v>5627</v>
      </c>
      <c r="N1072" s="32" t="str">
        <f t="shared" si="49"/>
        <v/>
      </c>
      <c r="O1072" s="36" t="str">
        <f t="shared" si="50"/>
        <v/>
      </c>
    </row>
    <row r="1073" spans="1:15" x14ac:dyDescent="0.35">
      <c r="A1073" s="5" t="s">
        <v>11</v>
      </c>
      <c r="B1073" s="1" t="s">
        <v>1857</v>
      </c>
      <c r="C1073" s="1" t="s">
        <v>1858</v>
      </c>
      <c r="D1073" s="1" t="b">
        <v>0</v>
      </c>
      <c r="E1073" s="1" t="b">
        <v>1</v>
      </c>
      <c r="F1073" s="1">
        <v>27.272727272727298</v>
      </c>
      <c r="G1073" s="1">
        <v>4</v>
      </c>
      <c r="H1073" s="1">
        <v>5</v>
      </c>
      <c r="I1073" s="1">
        <v>2</v>
      </c>
      <c r="J1073" s="2">
        <v>9020014.9140625</v>
      </c>
      <c r="K1073" s="4">
        <f t="shared" si="48"/>
        <v>6.9552072556228381</v>
      </c>
      <c r="L1073" s="6">
        <v>11.3</v>
      </c>
      <c r="M1073" s="25" t="s">
        <v>5629</v>
      </c>
      <c r="N1073" s="32" t="str">
        <f t="shared" si="49"/>
        <v/>
      </c>
      <c r="O1073" s="36" t="str">
        <f t="shared" si="50"/>
        <v/>
      </c>
    </row>
    <row r="1074" spans="1:15" x14ac:dyDescent="0.35">
      <c r="A1074" s="5" t="s">
        <v>11</v>
      </c>
      <c r="B1074" s="1" t="s">
        <v>3936</v>
      </c>
      <c r="C1074" s="1" t="s">
        <v>3937</v>
      </c>
      <c r="D1074" s="1" t="b">
        <v>0</v>
      </c>
      <c r="E1074" s="1" t="b">
        <v>1</v>
      </c>
      <c r="F1074" s="1">
        <v>37.5</v>
      </c>
      <c r="G1074" s="1">
        <v>2</v>
      </c>
      <c r="H1074" s="1">
        <v>2</v>
      </c>
      <c r="I1074" s="1">
        <v>2</v>
      </c>
      <c r="J1074" s="2">
        <v>9009141.11328125</v>
      </c>
      <c r="K1074" s="4">
        <f t="shared" si="48"/>
        <v>6.9546833894760187</v>
      </c>
      <c r="L1074" s="6">
        <v>0</v>
      </c>
      <c r="M1074" s="25" t="s">
        <v>5630</v>
      </c>
      <c r="N1074" s="32" t="str">
        <f t="shared" si="49"/>
        <v/>
      </c>
      <c r="O1074" s="36" t="str">
        <f t="shared" si="50"/>
        <v/>
      </c>
    </row>
    <row r="1075" spans="1:15" x14ac:dyDescent="0.35">
      <c r="A1075" s="5" t="s">
        <v>11</v>
      </c>
      <c r="B1075" s="1" t="s">
        <v>3694</v>
      </c>
      <c r="C1075" s="1" t="s">
        <v>3695</v>
      </c>
      <c r="D1075" s="1" t="b">
        <v>0</v>
      </c>
      <c r="E1075" s="1" t="b">
        <v>1</v>
      </c>
      <c r="F1075" s="1">
        <v>4.8611111111111098</v>
      </c>
      <c r="G1075" s="1">
        <v>1</v>
      </c>
      <c r="H1075" s="1">
        <v>1</v>
      </c>
      <c r="I1075" s="1">
        <v>1</v>
      </c>
      <c r="J1075" s="2">
        <v>8996310.875</v>
      </c>
      <c r="K1075" s="4">
        <f t="shared" si="48"/>
        <v>6.9540644544297034</v>
      </c>
      <c r="L1075" s="6">
        <v>2.87</v>
      </c>
      <c r="M1075" s="25" t="s">
        <v>5631</v>
      </c>
      <c r="N1075" s="32" t="str">
        <f t="shared" si="49"/>
        <v/>
      </c>
      <c r="O1075" s="36" t="str">
        <f t="shared" si="50"/>
        <v/>
      </c>
    </row>
    <row r="1076" spans="1:15" x14ac:dyDescent="0.35">
      <c r="A1076" s="5" t="s">
        <v>11</v>
      </c>
      <c r="B1076" s="1" t="s">
        <v>2945</v>
      </c>
      <c r="C1076" s="1" t="s">
        <v>2946</v>
      </c>
      <c r="D1076" s="1" t="b">
        <v>0</v>
      </c>
      <c r="E1076" s="1" t="b">
        <v>1</v>
      </c>
      <c r="F1076" s="1">
        <v>9.5</v>
      </c>
      <c r="G1076" s="1">
        <v>2</v>
      </c>
      <c r="H1076" s="1">
        <v>2</v>
      </c>
      <c r="I1076" s="1">
        <v>2</v>
      </c>
      <c r="J1076" s="2">
        <v>8979479.046875</v>
      </c>
      <c r="K1076" s="4">
        <f t="shared" si="48"/>
        <v>6.9532511413855254</v>
      </c>
      <c r="L1076" s="6">
        <v>4.8499999999999996</v>
      </c>
      <c r="M1076" s="25" t="s">
        <v>5632</v>
      </c>
      <c r="N1076" s="32" t="str">
        <f t="shared" si="49"/>
        <v/>
      </c>
      <c r="O1076" s="36" t="str">
        <f t="shared" si="50"/>
        <v/>
      </c>
    </row>
    <row r="1077" spans="1:15" x14ac:dyDescent="0.35">
      <c r="A1077" s="5" t="s">
        <v>11</v>
      </c>
      <c r="B1077" s="1" t="s">
        <v>2641</v>
      </c>
      <c r="C1077" s="1" t="s">
        <v>2642</v>
      </c>
      <c r="D1077" s="1" t="b">
        <v>0</v>
      </c>
      <c r="E1077" s="1" t="b">
        <v>1</v>
      </c>
      <c r="F1077" s="1">
        <v>9.2696629213483206</v>
      </c>
      <c r="G1077" s="1">
        <v>3</v>
      </c>
      <c r="H1077" s="1">
        <v>4</v>
      </c>
      <c r="I1077" s="1">
        <v>3</v>
      </c>
      <c r="J1077" s="2">
        <v>8970463.4791666698</v>
      </c>
      <c r="K1077" s="4">
        <f t="shared" si="48"/>
        <v>6.9528148824247502</v>
      </c>
      <c r="L1077" s="6">
        <v>7.73</v>
      </c>
      <c r="M1077" s="25" t="s">
        <v>5634</v>
      </c>
      <c r="N1077" s="32" t="str">
        <f t="shared" si="49"/>
        <v/>
      </c>
      <c r="O1077" s="36" t="str">
        <f t="shared" si="50"/>
        <v/>
      </c>
    </row>
    <row r="1078" spans="1:15" x14ac:dyDescent="0.35">
      <c r="A1078" s="5" t="s">
        <v>11</v>
      </c>
      <c r="B1078" s="1" t="s">
        <v>2769</v>
      </c>
      <c r="C1078" s="1" t="s">
        <v>2770</v>
      </c>
      <c r="D1078" s="1" t="b">
        <v>0</v>
      </c>
      <c r="E1078" s="1" t="b">
        <v>1</v>
      </c>
      <c r="F1078" s="1">
        <v>11.848341232227501</v>
      </c>
      <c r="G1078" s="1">
        <v>3</v>
      </c>
      <c r="H1078" s="1">
        <v>4</v>
      </c>
      <c r="I1078" s="1">
        <v>3</v>
      </c>
      <c r="J1078" s="2">
        <v>8968466.6484375</v>
      </c>
      <c r="K1078" s="4">
        <f t="shared" si="48"/>
        <v>6.9527181974424925</v>
      </c>
      <c r="L1078" s="6">
        <v>4.2300000000000004</v>
      </c>
      <c r="M1078" s="25" t="s">
        <v>5635</v>
      </c>
      <c r="N1078" s="32" t="str">
        <f t="shared" si="49"/>
        <v/>
      </c>
      <c r="O1078" s="36" t="str">
        <f t="shared" si="50"/>
        <v/>
      </c>
    </row>
    <row r="1079" spans="1:15" x14ac:dyDescent="0.35">
      <c r="A1079" s="5" t="s">
        <v>4094</v>
      </c>
      <c r="B1079" s="1" t="s">
        <v>4361</v>
      </c>
      <c r="C1079" s="1" t="s">
        <v>4362</v>
      </c>
      <c r="D1079" s="1" t="b">
        <v>0</v>
      </c>
      <c r="E1079" s="1" t="b">
        <v>1</v>
      </c>
      <c r="F1079" s="1">
        <v>2.4590163934426199</v>
      </c>
      <c r="G1079" s="1">
        <v>1</v>
      </c>
      <c r="H1079" s="1">
        <v>1</v>
      </c>
      <c r="I1079" s="1">
        <v>1</v>
      </c>
      <c r="J1079" s="2">
        <v>8967311.25</v>
      </c>
      <c r="K1079" s="4">
        <f t="shared" si="48"/>
        <v>6.9526622441217789</v>
      </c>
      <c r="L1079" s="6">
        <v>2.23</v>
      </c>
      <c r="M1079" s="25" t="s">
        <v>5636</v>
      </c>
      <c r="N1079" s="32" t="str">
        <f t="shared" si="49"/>
        <v/>
      </c>
      <c r="O1079" s="36" t="str">
        <f t="shared" si="50"/>
        <v/>
      </c>
    </row>
    <row r="1080" spans="1:15" x14ac:dyDescent="0.35">
      <c r="A1080" s="5" t="s">
        <v>11</v>
      </c>
      <c r="B1080" s="1" t="s">
        <v>1643</v>
      </c>
      <c r="C1080" s="1" t="s">
        <v>1644</v>
      </c>
      <c r="D1080" s="1" t="b">
        <v>0</v>
      </c>
      <c r="E1080" s="1" t="b">
        <v>1</v>
      </c>
      <c r="F1080" s="1">
        <v>24.087591240875899</v>
      </c>
      <c r="G1080" s="1">
        <v>5</v>
      </c>
      <c r="H1080" s="1">
        <v>5</v>
      </c>
      <c r="I1080" s="1">
        <v>5</v>
      </c>
      <c r="J1080" s="2">
        <v>8962876.8854166698</v>
      </c>
      <c r="K1080" s="4">
        <f t="shared" si="48"/>
        <v>6.9524474309704614</v>
      </c>
      <c r="L1080" s="6">
        <v>13.19</v>
      </c>
      <c r="M1080" s="25" t="s">
        <v>5637</v>
      </c>
      <c r="N1080" s="32" t="str">
        <f t="shared" si="49"/>
        <v/>
      </c>
      <c r="O1080" s="36" t="str">
        <f t="shared" si="50"/>
        <v/>
      </c>
    </row>
    <row r="1081" spans="1:15" x14ac:dyDescent="0.35">
      <c r="A1081" s="5" t="s">
        <v>11</v>
      </c>
      <c r="B1081" s="1" t="s">
        <v>1309</v>
      </c>
      <c r="C1081" s="1" t="s">
        <v>1310</v>
      </c>
      <c r="D1081" s="1" t="b">
        <v>0</v>
      </c>
      <c r="E1081" s="1" t="b">
        <v>1</v>
      </c>
      <c r="F1081" s="1">
        <v>15.4285714285714</v>
      </c>
      <c r="G1081" s="1">
        <v>4</v>
      </c>
      <c r="H1081" s="1">
        <v>5</v>
      </c>
      <c r="I1081" s="1">
        <v>4</v>
      </c>
      <c r="J1081" s="2">
        <v>8954285.8229166698</v>
      </c>
      <c r="K1081" s="4">
        <f t="shared" si="48"/>
        <v>6.9520309530510369</v>
      </c>
      <c r="L1081" s="6">
        <v>14.07</v>
      </c>
      <c r="M1081" s="25" t="s">
        <v>5638</v>
      </c>
      <c r="N1081" s="32" t="str">
        <f t="shared" si="49"/>
        <v/>
      </c>
      <c r="O1081" s="36" t="str">
        <f t="shared" si="50"/>
        <v/>
      </c>
    </row>
    <row r="1082" spans="1:15" x14ac:dyDescent="0.35">
      <c r="A1082" s="5" t="s">
        <v>11</v>
      </c>
      <c r="B1082" s="1" t="s">
        <v>560</v>
      </c>
      <c r="C1082" s="1" t="s">
        <v>561</v>
      </c>
      <c r="D1082" s="1" t="b">
        <v>0</v>
      </c>
      <c r="E1082" s="1" t="b">
        <v>1</v>
      </c>
      <c r="F1082" s="1">
        <v>21.420389461626598</v>
      </c>
      <c r="G1082" s="1">
        <v>15</v>
      </c>
      <c r="H1082" s="1">
        <v>17</v>
      </c>
      <c r="I1082" s="1">
        <v>15</v>
      </c>
      <c r="J1082" s="2">
        <v>8948952.4270833302</v>
      </c>
      <c r="K1082" s="4">
        <f t="shared" si="48"/>
        <v>6.9517721993645356</v>
      </c>
      <c r="L1082" s="6">
        <v>26.35</v>
      </c>
      <c r="M1082" s="25" t="s">
        <v>5639</v>
      </c>
      <c r="N1082" s="32" t="str">
        <f t="shared" si="49"/>
        <v/>
      </c>
      <c r="O1082" s="36" t="str">
        <f t="shared" si="50"/>
        <v/>
      </c>
    </row>
    <row r="1083" spans="1:15" x14ac:dyDescent="0.35">
      <c r="A1083" s="5" t="s">
        <v>11</v>
      </c>
      <c r="B1083" s="1" t="s">
        <v>3275</v>
      </c>
      <c r="C1083" s="1" t="s">
        <v>3276</v>
      </c>
      <c r="D1083" s="1" t="b">
        <v>0</v>
      </c>
      <c r="E1083" s="1" t="b">
        <v>1</v>
      </c>
      <c r="F1083" s="1">
        <v>18.309859154929601</v>
      </c>
      <c r="G1083" s="1">
        <v>2</v>
      </c>
      <c r="H1083" s="1">
        <v>2</v>
      </c>
      <c r="I1083" s="1">
        <v>2</v>
      </c>
      <c r="J1083" s="2">
        <v>8948023.765625</v>
      </c>
      <c r="K1083" s="4">
        <f t="shared" si="48"/>
        <v>6.9517271288964393</v>
      </c>
      <c r="L1083" s="6">
        <v>4.67</v>
      </c>
      <c r="M1083" s="25" t="s">
        <v>4956</v>
      </c>
      <c r="N1083" s="32" t="str">
        <f t="shared" si="49"/>
        <v/>
      </c>
      <c r="O1083" s="36" t="str">
        <f t="shared" si="50"/>
        <v/>
      </c>
    </row>
    <row r="1084" spans="1:15" x14ac:dyDescent="0.35">
      <c r="A1084" s="5" t="s">
        <v>11</v>
      </c>
      <c r="B1084" s="1" t="s">
        <v>1997</v>
      </c>
      <c r="C1084" s="1" t="s">
        <v>1998</v>
      </c>
      <c r="D1084" s="1" t="b">
        <v>0</v>
      </c>
      <c r="E1084" s="1" t="b">
        <v>1</v>
      </c>
      <c r="F1084" s="1">
        <v>5.0264550264550296</v>
      </c>
      <c r="G1084" s="1">
        <v>4</v>
      </c>
      <c r="H1084" s="1">
        <v>4</v>
      </c>
      <c r="I1084" s="1">
        <v>4</v>
      </c>
      <c r="J1084" s="2">
        <v>8945228.0651041698</v>
      </c>
      <c r="K1084" s="4">
        <f t="shared" si="48"/>
        <v>6.9515914176986522</v>
      </c>
      <c r="L1084" s="6">
        <v>7.67</v>
      </c>
      <c r="M1084" s="25" t="s">
        <v>5640</v>
      </c>
      <c r="N1084" s="32" t="str">
        <f t="shared" si="49"/>
        <v/>
      </c>
      <c r="O1084" s="36" t="str">
        <f t="shared" si="50"/>
        <v/>
      </c>
    </row>
    <row r="1085" spans="1:15" x14ac:dyDescent="0.35">
      <c r="A1085" s="5" t="s">
        <v>4094</v>
      </c>
      <c r="B1085" s="1" t="s">
        <v>4527</v>
      </c>
      <c r="C1085" s="1" t="s">
        <v>4528</v>
      </c>
      <c r="D1085" s="1" t="b">
        <v>0</v>
      </c>
      <c r="E1085" s="1" t="b">
        <v>1</v>
      </c>
      <c r="F1085" s="1">
        <v>4.5307443365695796</v>
      </c>
      <c r="G1085" s="1">
        <v>1</v>
      </c>
      <c r="H1085" s="1">
        <v>1</v>
      </c>
      <c r="I1085" s="1">
        <v>1</v>
      </c>
      <c r="J1085" s="2">
        <v>8927842.34375</v>
      </c>
      <c r="K1085" s="4">
        <f t="shared" si="48"/>
        <v>6.9507465124801566</v>
      </c>
      <c r="L1085" s="6">
        <v>2.2799999999999998</v>
      </c>
      <c r="M1085" s="25" t="s">
        <v>5641</v>
      </c>
      <c r="N1085" s="32" t="str">
        <f t="shared" si="49"/>
        <v/>
      </c>
      <c r="O1085" s="36" t="str">
        <f t="shared" si="50"/>
        <v/>
      </c>
    </row>
    <row r="1086" spans="1:15" x14ac:dyDescent="0.35">
      <c r="A1086" s="5" t="s">
        <v>11</v>
      </c>
      <c r="B1086" s="1" t="s">
        <v>2313</v>
      </c>
      <c r="C1086" s="1" t="s">
        <v>2314</v>
      </c>
      <c r="D1086" s="1" t="b">
        <v>0</v>
      </c>
      <c r="E1086" s="1" t="b">
        <v>1</v>
      </c>
      <c r="F1086" s="1">
        <v>12.7659574468085</v>
      </c>
      <c r="G1086" s="1">
        <v>2</v>
      </c>
      <c r="H1086" s="1">
        <v>2</v>
      </c>
      <c r="I1086" s="1">
        <v>2</v>
      </c>
      <c r="J1086" s="2">
        <v>8918767.3125</v>
      </c>
      <c r="K1086" s="4">
        <f t="shared" si="48"/>
        <v>6.9503048334822308</v>
      </c>
      <c r="L1086" s="6">
        <v>5.63</v>
      </c>
      <c r="M1086" s="25" t="s">
        <v>5642</v>
      </c>
      <c r="N1086" s="32" t="str">
        <f t="shared" si="49"/>
        <v/>
      </c>
      <c r="O1086" s="36" t="str">
        <f t="shared" si="50"/>
        <v/>
      </c>
    </row>
    <row r="1087" spans="1:15" x14ac:dyDescent="0.35">
      <c r="A1087" s="5" t="s">
        <v>11</v>
      </c>
      <c r="B1087" s="1" t="s">
        <v>1999</v>
      </c>
      <c r="C1087" s="1" t="s">
        <v>2000</v>
      </c>
      <c r="D1087" s="1" t="b">
        <v>0</v>
      </c>
      <c r="E1087" s="1" t="b">
        <v>1</v>
      </c>
      <c r="F1087" s="1">
        <v>24.757281553398101</v>
      </c>
      <c r="G1087" s="1">
        <v>4</v>
      </c>
      <c r="H1087" s="1">
        <v>4</v>
      </c>
      <c r="I1087" s="1">
        <v>4</v>
      </c>
      <c r="J1087" s="2">
        <v>8863134.8385416698</v>
      </c>
      <c r="K1087" s="4">
        <f t="shared" si="48"/>
        <v>6.9475873564564319</v>
      </c>
      <c r="L1087" s="6">
        <v>10.33</v>
      </c>
      <c r="M1087" s="25" t="s">
        <v>5643</v>
      </c>
      <c r="N1087" s="32" t="str">
        <f t="shared" si="49"/>
        <v/>
      </c>
      <c r="O1087" s="36" t="str">
        <f t="shared" si="50"/>
        <v/>
      </c>
    </row>
    <row r="1088" spans="1:15" x14ac:dyDescent="0.35">
      <c r="A1088" s="5" t="s">
        <v>11</v>
      </c>
      <c r="B1088" s="1" t="s">
        <v>1645</v>
      </c>
      <c r="C1088" s="1" t="s">
        <v>1646</v>
      </c>
      <c r="D1088" s="1" t="b">
        <v>0</v>
      </c>
      <c r="E1088" s="1" t="b">
        <v>1</v>
      </c>
      <c r="F1088" s="1">
        <v>18.064516129032299</v>
      </c>
      <c r="G1088" s="1">
        <v>5</v>
      </c>
      <c r="H1088" s="1">
        <v>5</v>
      </c>
      <c r="I1088" s="1">
        <v>5</v>
      </c>
      <c r="J1088" s="2">
        <v>8860893.9583333302</v>
      </c>
      <c r="K1088" s="4">
        <f t="shared" si="48"/>
        <v>6.9474775392218255</v>
      </c>
      <c r="L1088" s="6">
        <v>12.46</v>
      </c>
      <c r="M1088" s="25" t="s">
        <v>5644</v>
      </c>
      <c r="N1088" s="32" t="str">
        <f t="shared" si="49"/>
        <v/>
      </c>
      <c r="O1088" s="36" t="str">
        <f t="shared" si="50"/>
        <v/>
      </c>
    </row>
    <row r="1089" spans="1:15" x14ac:dyDescent="0.35">
      <c r="A1089" s="5" t="s">
        <v>11</v>
      </c>
      <c r="B1089" s="1" t="s">
        <v>1799</v>
      </c>
      <c r="C1089" s="1" t="s">
        <v>1800</v>
      </c>
      <c r="D1089" s="1" t="b">
        <v>0</v>
      </c>
      <c r="E1089" s="1" t="b">
        <v>1</v>
      </c>
      <c r="F1089" s="1">
        <v>31.297709923664101</v>
      </c>
      <c r="G1089" s="1">
        <v>3</v>
      </c>
      <c r="H1089" s="1">
        <v>4</v>
      </c>
      <c r="I1089" s="1">
        <v>3</v>
      </c>
      <c r="J1089" s="2">
        <v>8815645.9518229198</v>
      </c>
      <c r="K1089" s="4">
        <f t="shared" si="48"/>
        <v>6.9452541400084788</v>
      </c>
      <c r="L1089" s="6">
        <v>10.47</v>
      </c>
      <c r="M1089" s="25" t="s">
        <v>5645</v>
      </c>
      <c r="N1089" s="32" t="str">
        <f t="shared" si="49"/>
        <v/>
      </c>
      <c r="O1089" s="36" t="str">
        <f t="shared" si="50"/>
        <v/>
      </c>
    </row>
    <row r="1090" spans="1:15" x14ac:dyDescent="0.35">
      <c r="A1090" s="5" t="s">
        <v>11</v>
      </c>
      <c r="B1090" s="1" t="s">
        <v>3580</v>
      </c>
      <c r="C1090" s="1" t="s">
        <v>3581</v>
      </c>
      <c r="D1090" s="1" t="b">
        <v>0</v>
      </c>
      <c r="E1090" s="1" t="b">
        <v>1</v>
      </c>
      <c r="F1090" s="1">
        <v>20</v>
      </c>
      <c r="G1090" s="1">
        <v>1</v>
      </c>
      <c r="H1090" s="1">
        <v>1</v>
      </c>
      <c r="I1090" s="1">
        <v>1</v>
      </c>
      <c r="J1090" s="2">
        <v>8807602.9375</v>
      </c>
      <c r="K1090" s="4">
        <f t="shared" si="48"/>
        <v>6.9448577276326704</v>
      </c>
      <c r="L1090" s="6">
        <v>3.2</v>
      </c>
      <c r="M1090" s="25" t="s">
        <v>5646</v>
      </c>
      <c r="N1090" s="32" t="str">
        <f t="shared" si="49"/>
        <v/>
      </c>
      <c r="O1090" s="36" t="str">
        <f t="shared" si="50"/>
        <v/>
      </c>
    </row>
    <row r="1091" spans="1:15" x14ac:dyDescent="0.35">
      <c r="A1091" s="5" t="s">
        <v>11</v>
      </c>
      <c r="B1091" s="1" t="s">
        <v>2847</v>
      </c>
      <c r="C1091" s="1" t="s">
        <v>2848</v>
      </c>
      <c r="D1091" s="1" t="b">
        <v>0</v>
      </c>
      <c r="E1091" s="1" t="b">
        <v>1</v>
      </c>
      <c r="F1091" s="1">
        <v>23.148148148148099</v>
      </c>
      <c r="G1091" s="1">
        <v>2</v>
      </c>
      <c r="H1091" s="1">
        <v>3</v>
      </c>
      <c r="I1091" s="1">
        <v>2</v>
      </c>
      <c r="J1091" s="2">
        <v>8805816.3671875</v>
      </c>
      <c r="K1091" s="4">
        <f t="shared" si="48"/>
        <v>6.9447696246224044</v>
      </c>
      <c r="L1091" s="6">
        <v>6.02</v>
      </c>
      <c r="M1091" s="25" t="s">
        <v>5647</v>
      </c>
      <c r="N1091" s="32" t="str">
        <f t="shared" si="49"/>
        <v/>
      </c>
      <c r="O1091" s="36" t="str">
        <f t="shared" si="50"/>
        <v/>
      </c>
    </row>
    <row r="1092" spans="1:15" x14ac:dyDescent="0.35">
      <c r="A1092" s="5" t="s">
        <v>11</v>
      </c>
      <c r="B1092" s="1" t="s">
        <v>1577</v>
      </c>
      <c r="C1092" s="1" t="s">
        <v>1578</v>
      </c>
      <c r="D1092" s="1" t="b">
        <v>0</v>
      </c>
      <c r="E1092" s="1" t="b">
        <v>1</v>
      </c>
      <c r="F1092" s="1">
        <v>32.367149758454097</v>
      </c>
      <c r="G1092" s="1">
        <v>5</v>
      </c>
      <c r="H1092" s="1">
        <v>5</v>
      </c>
      <c r="I1092" s="1">
        <v>5</v>
      </c>
      <c r="J1092" s="2">
        <v>8785955.5859375</v>
      </c>
      <c r="K1092" s="4">
        <f t="shared" ref="K1092:K1155" si="51">IF(ISNUMBER(J1092),LOG(J1092,10),"0")</f>
        <v>6.943789003523996</v>
      </c>
      <c r="L1092" s="6">
        <v>9.4600000000000009</v>
      </c>
      <c r="M1092" s="25" t="s">
        <v>5648</v>
      </c>
      <c r="N1092" s="32" t="str">
        <f t="shared" ref="N1092:N1155" si="52">IF(ISERROR(MID(M1092,SEARCH($R$3,M1092)-40,80)),"",MID(M1092,SEARCH($R$3,M1092)-40,80))</f>
        <v/>
      </c>
      <c r="O1092" s="36" t="str">
        <f t="shared" si="50"/>
        <v/>
      </c>
    </row>
    <row r="1093" spans="1:15" x14ac:dyDescent="0.35">
      <c r="A1093" s="5" t="s">
        <v>11</v>
      </c>
      <c r="B1093" s="1" t="s">
        <v>2907</v>
      </c>
      <c r="C1093" s="1" t="s">
        <v>2908</v>
      </c>
      <c r="D1093" s="1" t="b">
        <v>0</v>
      </c>
      <c r="E1093" s="1" t="b">
        <v>1</v>
      </c>
      <c r="F1093" s="1">
        <v>13.461538461538501</v>
      </c>
      <c r="G1093" s="1">
        <v>2</v>
      </c>
      <c r="H1093" s="1">
        <v>2</v>
      </c>
      <c r="I1093" s="1">
        <v>2</v>
      </c>
      <c r="J1093" s="2">
        <v>8765770.76171875</v>
      </c>
      <c r="K1093" s="4">
        <f t="shared" si="51"/>
        <v>6.9427901090030453</v>
      </c>
      <c r="L1093" s="6">
        <v>2.71</v>
      </c>
      <c r="M1093" s="25" t="s">
        <v>5649</v>
      </c>
      <c r="N1093" s="32" t="str">
        <f t="shared" si="52"/>
        <v/>
      </c>
      <c r="O1093" s="36" t="str">
        <f t="shared" ref="O1093:O1156" si="53">IF(ISERROR(MID(M1093,SEARCH($R$4,M1093)-40,80)),"",MID(M1093,SEARCH($R$4,M1093)-40,80))</f>
        <v/>
      </c>
    </row>
    <row r="1094" spans="1:15" x14ac:dyDescent="0.35">
      <c r="A1094" s="5" t="s">
        <v>11</v>
      </c>
      <c r="B1094" s="1" t="s">
        <v>4058</v>
      </c>
      <c r="C1094" s="1" t="s">
        <v>4059</v>
      </c>
      <c r="D1094" s="1" t="b">
        <v>0</v>
      </c>
      <c r="E1094" s="1" t="b">
        <v>1</v>
      </c>
      <c r="F1094" s="1">
        <v>4.1284403669724803</v>
      </c>
      <c r="G1094" s="1">
        <v>1</v>
      </c>
      <c r="H1094" s="1">
        <v>1</v>
      </c>
      <c r="I1094" s="1">
        <v>1</v>
      </c>
      <c r="J1094" s="2">
        <v>8763931.0859375</v>
      </c>
      <c r="K1094" s="4">
        <f t="shared" si="51"/>
        <v>6.9426989538824211</v>
      </c>
      <c r="L1094" s="6">
        <v>2.0699999999999998</v>
      </c>
      <c r="M1094" s="25" t="s">
        <v>5650</v>
      </c>
      <c r="N1094" s="32" t="str">
        <f t="shared" si="52"/>
        <v/>
      </c>
      <c r="O1094" s="36" t="str">
        <f t="shared" si="53"/>
        <v/>
      </c>
    </row>
    <row r="1095" spans="1:15" x14ac:dyDescent="0.35">
      <c r="A1095" s="5" t="s">
        <v>11</v>
      </c>
      <c r="B1095" s="1" t="s">
        <v>2351</v>
      </c>
      <c r="C1095" s="1" t="s">
        <v>2352</v>
      </c>
      <c r="D1095" s="1" t="b">
        <v>0</v>
      </c>
      <c r="E1095" s="1" t="b">
        <v>1</v>
      </c>
      <c r="F1095" s="1">
        <v>11.1111111111111</v>
      </c>
      <c r="G1095" s="1">
        <v>3</v>
      </c>
      <c r="H1095" s="1">
        <v>3</v>
      </c>
      <c r="I1095" s="1">
        <v>3</v>
      </c>
      <c r="J1095" s="2">
        <v>8758696.609375</v>
      </c>
      <c r="K1095" s="4">
        <f t="shared" si="51"/>
        <v>6.9424394831690224</v>
      </c>
      <c r="L1095" s="6">
        <v>7.74</v>
      </c>
      <c r="M1095" s="25" t="s">
        <v>5651</v>
      </c>
      <c r="N1095" s="32" t="str">
        <f t="shared" si="52"/>
        <v/>
      </c>
      <c r="O1095" s="36" t="str">
        <f t="shared" si="53"/>
        <v/>
      </c>
    </row>
    <row r="1096" spans="1:15" x14ac:dyDescent="0.35">
      <c r="A1096" s="5" t="s">
        <v>11</v>
      </c>
      <c r="B1096" s="1" t="s">
        <v>2283</v>
      </c>
      <c r="C1096" s="1" t="s">
        <v>2284</v>
      </c>
      <c r="D1096" s="1" t="b">
        <v>0</v>
      </c>
      <c r="E1096" s="1" t="b">
        <v>1</v>
      </c>
      <c r="F1096" s="1">
        <v>26.277372262773699</v>
      </c>
      <c r="G1096" s="1">
        <v>3</v>
      </c>
      <c r="H1096" s="1">
        <v>3</v>
      </c>
      <c r="I1096" s="1">
        <v>3</v>
      </c>
      <c r="J1096" s="2">
        <v>8736486.4140625</v>
      </c>
      <c r="K1096" s="4">
        <f t="shared" si="51"/>
        <v>6.941336805885209</v>
      </c>
      <c r="L1096" s="6">
        <v>4.76</v>
      </c>
      <c r="M1096" s="25" t="s">
        <v>5652</v>
      </c>
      <c r="N1096" s="32" t="str">
        <f t="shared" si="52"/>
        <v/>
      </c>
      <c r="O1096" s="36" t="str">
        <f t="shared" si="53"/>
        <v/>
      </c>
    </row>
    <row r="1097" spans="1:15" x14ac:dyDescent="0.35">
      <c r="A1097" s="5" t="s">
        <v>11</v>
      </c>
      <c r="B1097" s="1" t="s">
        <v>2033</v>
      </c>
      <c r="C1097" s="1" t="s">
        <v>2034</v>
      </c>
      <c r="D1097" s="1" t="b">
        <v>0</v>
      </c>
      <c r="E1097" s="1" t="b">
        <v>1</v>
      </c>
      <c r="F1097" s="1">
        <v>11.194029850746301</v>
      </c>
      <c r="G1097" s="1">
        <v>3</v>
      </c>
      <c r="H1097" s="1">
        <v>3</v>
      </c>
      <c r="I1097" s="1">
        <v>3</v>
      </c>
      <c r="J1097" s="2">
        <v>8698185.8177083302</v>
      </c>
      <c r="K1097" s="4">
        <f t="shared" si="51"/>
        <v>6.939428681179785</v>
      </c>
      <c r="L1097" s="6">
        <v>5.05</v>
      </c>
      <c r="M1097" s="25" t="s">
        <v>5653</v>
      </c>
      <c r="N1097" s="32" t="str">
        <f t="shared" si="52"/>
        <v/>
      </c>
      <c r="O1097" s="36" t="str">
        <f t="shared" si="53"/>
        <v/>
      </c>
    </row>
    <row r="1098" spans="1:15" x14ac:dyDescent="0.35">
      <c r="A1098" s="5" t="s">
        <v>11</v>
      </c>
      <c r="B1098" s="1" t="s">
        <v>1509</v>
      </c>
      <c r="C1098" s="1" t="s">
        <v>1510</v>
      </c>
      <c r="D1098" s="1" t="b">
        <v>0</v>
      </c>
      <c r="E1098" s="1" t="b">
        <v>1</v>
      </c>
      <c r="F1098" s="1">
        <v>14.454277286135699</v>
      </c>
      <c r="G1098" s="1">
        <v>5</v>
      </c>
      <c r="H1098" s="1">
        <v>5</v>
      </c>
      <c r="I1098" s="1">
        <v>4</v>
      </c>
      <c r="J1098" s="2">
        <v>8688584.71875</v>
      </c>
      <c r="K1098" s="4">
        <f t="shared" si="51"/>
        <v>6.938949040097171</v>
      </c>
      <c r="L1098" s="6">
        <v>10.63</v>
      </c>
      <c r="M1098" s="25" t="s">
        <v>5654</v>
      </c>
      <c r="N1098" s="32" t="str">
        <f t="shared" si="52"/>
        <v/>
      </c>
      <c r="O1098" s="36" t="str">
        <f t="shared" si="53"/>
        <v/>
      </c>
    </row>
    <row r="1099" spans="1:15" x14ac:dyDescent="0.35">
      <c r="A1099" s="5" t="s">
        <v>11</v>
      </c>
      <c r="B1099" s="1" t="s">
        <v>1973</v>
      </c>
      <c r="C1099" s="1" t="s">
        <v>1974</v>
      </c>
      <c r="D1099" s="1" t="b">
        <v>0</v>
      </c>
      <c r="E1099" s="1" t="b">
        <v>1</v>
      </c>
      <c r="F1099" s="1">
        <v>12.4423963133641</v>
      </c>
      <c r="G1099" s="1">
        <v>5</v>
      </c>
      <c r="H1099" s="1">
        <v>5</v>
      </c>
      <c r="I1099" s="1">
        <v>5</v>
      </c>
      <c r="J1099" s="2">
        <v>8680567.0266927108</v>
      </c>
      <c r="K1099" s="4">
        <f t="shared" si="51"/>
        <v>6.9385480948217273</v>
      </c>
      <c r="L1099" s="6">
        <v>7.72</v>
      </c>
      <c r="M1099" s="25" t="s">
        <v>5655</v>
      </c>
      <c r="N1099" s="32" t="str">
        <f t="shared" si="52"/>
        <v/>
      </c>
      <c r="O1099" s="36" t="str">
        <f t="shared" si="53"/>
        <v/>
      </c>
    </row>
    <row r="1100" spans="1:15" x14ac:dyDescent="0.35">
      <c r="A1100" s="5" t="s">
        <v>11</v>
      </c>
      <c r="B1100" s="1" t="s">
        <v>3830</v>
      </c>
      <c r="C1100" s="1" t="s">
        <v>3831</v>
      </c>
      <c r="D1100" s="1" t="b">
        <v>0</v>
      </c>
      <c r="E1100" s="1" t="b">
        <v>1</v>
      </c>
      <c r="F1100" s="1">
        <v>1.4789533560864601</v>
      </c>
      <c r="G1100" s="1">
        <v>1</v>
      </c>
      <c r="H1100" s="1">
        <v>1</v>
      </c>
      <c r="I1100" s="1">
        <v>1</v>
      </c>
      <c r="J1100" s="2">
        <v>8673944.375</v>
      </c>
      <c r="K1100" s="4">
        <f t="shared" si="51"/>
        <v>6.9382166327414936</v>
      </c>
      <c r="L1100" s="6">
        <v>2.57</v>
      </c>
      <c r="M1100" s="25" t="s">
        <v>5656</v>
      </c>
      <c r="N1100" s="32" t="str">
        <f t="shared" si="52"/>
        <v/>
      </c>
      <c r="O1100" s="36" t="str">
        <f t="shared" si="53"/>
        <v/>
      </c>
    </row>
    <row r="1101" spans="1:15" x14ac:dyDescent="0.35">
      <c r="A1101" s="5" t="s">
        <v>4094</v>
      </c>
      <c r="B1101" s="1" t="s">
        <v>4451</v>
      </c>
      <c r="C1101" s="1" t="s">
        <v>4452</v>
      </c>
      <c r="D1101" s="1" t="b">
        <v>0</v>
      </c>
      <c r="E1101" s="1" t="b">
        <v>1</v>
      </c>
      <c r="F1101" s="1">
        <v>9.375</v>
      </c>
      <c r="G1101" s="1">
        <v>1</v>
      </c>
      <c r="H1101" s="1">
        <v>1</v>
      </c>
      <c r="I1101" s="1">
        <v>1</v>
      </c>
      <c r="J1101" s="2">
        <v>8673487.71875</v>
      </c>
      <c r="K1101" s="4">
        <f t="shared" si="51"/>
        <v>6.938193767883055</v>
      </c>
      <c r="L1101" s="6">
        <v>2.2000000000000002</v>
      </c>
      <c r="M1101" s="25" t="s">
        <v>5657</v>
      </c>
      <c r="N1101" s="32" t="str">
        <f t="shared" si="52"/>
        <v/>
      </c>
      <c r="O1101" s="36" t="str">
        <f t="shared" si="53"/>
        <v/>
      </c>
    </row>
    <row r="1102" spans="1:15" x14ac:dyDescent="0.35">
      <c r="A1102" s="5" t="s">
        <v>11</v>
      </c>
      <c r="B1102" s="1" t="s">
        <v>3672</v>
      </c>
      <c r="C1102" s="1" t="s">
        <v>3673</v>
      </c>
      <c r="D1102" s="1" t="b">
        <v>0</v>
      </c>
      <c r="E1102" s="1" t="b">
        <v>1</v>
      </c>
      <c r="F1102" s="1">
        <v>12.5</v>
      </c>
      <c r="G1102" s="1">
        <v>2</v>
      </c>
      <c r="H1102" s="1">
        <v>2</v>
      </c>
      <c r="I1102" s="1">
        <v>2</v>
      </c>
      <c r="J1102" s="2">
        <v>8667551.05859375</v>
      </c>
      <c r="K1102" s="4">
        <f t="shared" si="51"/>
        <v>6.9378964086670791</v>
      </c>
      <c r="L1102" s="6">
        <v>4.7300000000000004</v>
      </c>
      <c r="M1102" s="25" t="s">
        <v>5658</v>
      </c>
      <c r="N1102" s="32" t="str">
        <f t="shared" si="52"/>
        <v/>
      </c>
      <c r="O1102" s="36" t="str">
        <f t="shared" si="53"/>
        <v/>
      </c>
    </row>
    <row r="1103" spans="1:15" x14ac:dyDescent="0.35">
      <c r="A1103" s="5" t="s">
        <v>11</v>
      </c>
      <c r="B1103" s="1" t="s">
        <v>1865</v>
      </c>
      <c r="C1103" s="1" t="s">
        <v>1866</v>
      </c>
      <c r="D1103" s="1" t="b">
        <v>0</v>
      </c>
      <c r="E1103" s="1" t="b">
        <v>1</v>
      </c>
      <c r="F1103" s="1">
        <v>7.5213675213675204</v>
      </c>
      <c r="G1103" s="1">
        <v>4</v>
      </c>
      <c r="H1103" s="1">
        <v>4</v>
      </c>
      <c r="I1103" s="1">
        <v>4</v>
      </c>
      <c r="J1103" s="2">
        <v>8648520.9895833302</v>
      </c>
      <c r="K1103" s="4">
        <f t="shared" si="51"/>
        <v>6.9369418437674035</v>
      </c>
      <c r="L1103" s="6">
        <v>9.86</v>
      </c>
      <c r="M1103" s="25" t="s">
        <v>5659</v>
      </c>
      <c r="N1103" s="32" t="str">
        <f t="shared" si="52"/>
        <v/>
      </c>
      <c r="O1103" s="36" t="str">
        <f t="shared" si="53"/>
        <v/>
      </c>
    </row>
    <row r="1104" spans="1:15" x14ac:dyDescent="0.35">
      <c r="A1104" s="5" t="s">
        <v>11</v>
      </c>
      <c r="B1104" s="1" t="s">
        <v>524</v>
      </c>
      <c r="C1104" s="1" t="s">
        <v>525</v>
      </c>
      <c r="D1104" s="1" t="b">
        <v>0</v>
      </c>
      <c r="E1104" s="1" t="b">
        <v>1</v>
      </c>
      <c r="F1104" s="1">
        <v>7.5790621592148302</v>
      </c>
      <c r="G1104" s="1">
        <v>10</v>
      </c>
      <c r="H1104" s="1">
        <v>11</v>
      </c>
      <c r="I1104" s="1">
        <v>10</v>
      </c>
      <c r="J1104" s="2">
        <v>8623955.7408854198</v>
      </c>
      <c r="K1104" s="4">
        <f t="shared" si="51"/>
        <v>6.9357065190000657</v>
      </c>
      <c r="L1104" s="6">
        <v>30.08</v>
      </c>
      <c r="M1104" s="25" t="s">
        <v>5660</v>
      </c>
      <c r="N1104" s="32" t="str">
        <f t="shared" si="52"/>
        <v/>
      </c>
      <c r="O1104" s="36" t="str">
        <f t="shared" si="53"/>
        <v/>
      </c>
    </row>
    <row r="1105" spans="1:15" x14ac:dyDescent="0.35">
      <c r="A1105" s="5" t="s">
        <v>11</v>
      </c>
      <c r="B1105" s="1" t="s">
        <v>2125</v>
      </c>
      <c r="C1105" s="1" t="s">
        <v>2126</v>
      </c>
      <c r="D1105" s="1" t="b">
        <v>0</v>
      </c>
      <c r="E1105" s="1" t="b">
        <v>1</v>
      </c>
      <c r="F1105" s="1">
        <v>16.6666666666667</v>
      </c>
      <c r="G1105" s="1">
        <v>3</v>
      </c>
      <c r="H1105" s="1">
        <v>3</v>
      </c>
      <c r="I1105" s="1">
        <v>3</v>
      </c>
      <c r="J1105" s="2">
        <v>8623003.4010416698</v>
      </c>
      <c r="K1105" s="4">
        <f t="shared" si="51"/>
        <v>6.9356585573929141</v>
      </c>
      <c r="L1105" s="6">
        <v>6.45</v>
      </c>
      <c r="M1105" s="25" t="s">
        <v>5661</v>
      </c>
      <c r="N1105" s="32" t="str">
        <f t="shared" si="52"/>
        <v/>
      </c>
      <c r="O1105" s="36" t="str">
        <f t="shared" si="53"/>
        <v/>
      </c>
    </row>
    <row r="1106" spans="1:15" x14ac:dyDescent="0.35">
      <c r="A1106" s="5" t="s">
        <v>11</v>
      </c>
      <c r="B1106" s="1" t="s">
        <v>2983</v>
      </c>
      <c r="C1106" s="1" t="s">
        <v>2984</v>
      </c>
      <c r="D1106" s="1" t="b">
        <v>0</v>
      </c>
      <c r="E1106" s="1" t="b">
        <v>1</v>
      </c>
      <c r="F1106" s="1">
        <v>11.7437722419929</v>
      </c>
      <c r="G1106" s="1">
        <v>4</v>
      </c>
      <c r="H1106" s="1">
        <v>4</v>
      </c>
      <c r="I1106" s="1">
        <v>3</v>
      </c>
      <c r="J1106" s="2">
        <v>8622515.453125</v>
      </c>
      <c r="K1106" s="4">
        <f t="shared" si="51"/>
        <v>6.9356339813752816</v>
      </c>
      <c r="L1106" s="6">
        <v>4.7</v>
      </c>
      <c r="M1106" s="25" t="s">
        <v>5662</v>
      </c>
      <c r="N1106" s="32" t="str">
        <f t="shared" si="52"/>
        <v/>
      </c>
      <c r="O1106" s="36" t="str">
        <f t="shared" si="53"/>
        <v/>
      </c>
    </row>
    <row r="1107" spans="1:15" x14ac:dyDescent="0.35">
      <c r="A1107" s="5" t="s">
        <v>11</v>
      </c>
      <c r="B1107" s="1" t="s">
        <v>186</v>
      </c>
      <c r="C1107" s="1" t="s">
        <v>187</v>
      </c>
      <c r="D1107" s="1" t="b">
        <v>1</v>
      </c>
      <c r="E1107" s="1" t="b">
        <v>0</v>
      </c>
      <c r="F1107" s="1">
        <v>39.007092198581603</v>
      </c>
      <c r="G1107" s="1">
        <v>23</v>
      </c>
      <c r="H1107" s="1">
        <v>29</v>
      </c>
      <c r="I1107" s="1">
        <v>2</v>
      </c>
      <c r="J1107" s="2">
        <v>8615474.90625</v>
      </c>
      <c r="K1107" s="4">
        <f t="shared" si="51"/>
        <v>6.9352792218280639</v>
      </c>
      <c r="L1107" s="6">
        <v>65.569999999999993</v>
      </c>
      <c r="M1107" s="25" t="s">
        <v>5663</v>
      </c>
      <c r="N1107" s="32" t="str">
        <f t="shared" si="52"/>
        <v/>
      </c>
      <c r="O1107" s="36" t="str">
        <f t="shared" si="53"/>
        <v/>
      </c>
    </row>
    <row r="1108" spans="1:15" x14ac:dyDescent="0.35">
      <c r="A1108" s="5" t="s">
        <v>11</v>
      </c>
      <c r="B1108" s="1" t="s">
        <v>1853</v>
      </c>
      <c r="C1108" s="1" t="s">
        <v>1854</v>
      </c>
      <c r="D1108" s="1" t="b">
        <v>0</v>
      </c>
      <c r="E1108" s="1" t="b">
        <v>1</v>
      </c>
      <c r="F1108" s="1">
        <v>14.379084967320299</v>
      </c>
      <c r="G1108" s="1">
        <v>4</v>
      </c>
      <c r="H1108" s="1">
        <v>4</v>
      </c>
      <c r="I1108" s="1">
        <v>4</v>
      </c>
      <c r="J1108" s="2">
        <v>8601724.4270833302</v>
      </c>
      <c r="K1108" s="4">
        <f t="shared" si="51"/>
        <v>6.9345855249753221</v>
      </c>
      <c r="L1108" s="6">
        <v>9.01</v>
      </c>
      <c r="M1108" s="25" t="s">
        <v>5472</v>
      </c>
      <c r="N1108" s="32" t="str">
        <f t="shared" si="52"/>
        <v/>
      </c>
      <c r="O1108" s="36" t="str">
        <f t="shared" si="53"/>
        <v/>
      </c>
    </row>
    <row r="1109" spans="1:15" x14ac:dyDescent="0.35">
      <c r="A1109" s="5" t="s">
        <v>11</v>
      </c>
      <c r="B1109" s="1" t="s">
        <v>2987</v>
      </c>
      <c r="C1109" s="1" t="s">
        <v>2988</v>
      </c>
      <c r="D1109" s="1" t="b">
        <v>0</v>
      </c>
      <c r="E1109" s="1" t="b">
        <v>1</v>
      </c>
      <c r="F1109" s="1">
        <v>27.118644067796598</v>
      </c>
      <c r="G1109" s="1">
        <v>1</v>
      </c>
      <c r="H1109" s="1">
        <v>1</v>
      </c>
      <c r="I1109" s="1">
        <v>1</v>
      </c>
      <c r="J1109" s="2">
        <v>8576534.25</v>
      </c>
      <c r="K1109" s="4">
        <f t="shared" si="51"/>
        <v>6.9333118262899545</v>
      </c>
      <c r="L1109" s="6">
        <v>2.54</v>
      </c>
      <c r="M1109" s="25" t="s">
        <v>4956</v>
      </c>
      <c r="N1109" s="32" t="str">
        <f t="shared" si="52"/>
        <v/>
      </c>
      <c r="O1109" s="36" t="str">
        <f t="shared" si="53"/>
        <v/>
      </c>
    </row>
    <row r="1110" spans="1:15" x14ac:dyDescent="0.35">
      <c r="A1110" s="5" t="s">
        <v>4094</v>
      </c>
      <c r="B1110" s="1" t="s">
        <v>4335</v>
      </c>
      <c r="C1110" s="1" t="s">
        <v>4336</v>
      </c>
      <c r="D1110" s="1" t="b">
        <v>0</v>
      </c>
      <c r="E1110" s="1" t="b">
        <v>1</v>
      </c>
      <c r="F1110" s="1">
        <v>0.586080586080586</v>
      </c>
      <c r="G1110" s="1">
        <v>1</v>
      </c>
      <c r="H1110" s="1">
        <v>1</v>
      </c>
      <c r="I1110" s="1">
        <v>1</v>
      </c>
      <c r="J1110" s="2">
        <v>8572736.8125</v>
      </c>
      <c r="K1110" s="4">
        <f t="shared" si="51"/>
        <v>6.9331194908638514</v>
      </c>
      <c r="L1110" s="6">
        <v>0</v>
      </c>
      <c r="M1110" s="25" t="s">
        <v>5664</v>
      </c>
      <c r="N1110" s="32" t="str">
        <f t="shared" si="52"/>
        <v/>
      </c>
      <c r="O1110" s="36" t="str">
        <f t="shared" si="53"/>
        <v/>
      </c>
    </row>
    <row r="1111" spans="1:15" x14ac:dyDescent="0.35">
      <c r="A1111" s="5" t="s">
        <v>11</v>
      </c>
      <c r="B1111" s="1" t="s">
        <v>3916</v>
      </c>
      <c r="C1111" s="1" t="s">
        <v>3917</v>
      </c>
      <c r="D1111" s="1" t="b">
        <v>0</v>
      </c>
      <c r="E1111" s="1" t="b">
        <v>1</v>
      </c>
      <c r="F1111" s="1">
        <v>3.8910505836575902</v>
      </c>
      <c r="G1111" s="1">
        <v>1</v>
      </c>
      <c r="H1111" s="1">
        <v>1</v>
      </c>
      <c r="I1111" s="1">
        <v>1</v>
      </c>
      <c r="J1111" s="2">
        <v>8557044.875</v>
      </c>
      <c r="K1111" s="4">
        <f t="shared" si="51"/>
        <v>6.932323809529759</v>
      </c>
      <c r="L1111" s="6">
        <v>1.85</v>
      </c>
      <c r="M1111" s="25" t="s">
        <v>5665</v>
      </c>
      <c r="N1111" s="32" t="str">
        <f t="shared" si="52"/>
        <v/>
      </c>
      <c r="O1111" s="36" t="str">
        <f t="shared" si="53"/>
        <v/>
      </c>
    </row>
    <row r="1112" spans="1:15" x14ac:dyDescent="0.35">
      <c r="A1112" s="5" t="s">
        <v>11</v>
      </c>
      <c r="B1112" s="1" t="s">
        <v>1185</v>
      </c>
      <c r="C1112" s="1" t="s">
        <v>1186</v>
      </c>
      <c r="D1112" s="1" t="b">
        <v>0</v>
      </c>
      <c r="E1112" s="1" t="b">
        <v>1</v>
      </c>
      <c r="F1112" s="1">
        <v>13.425925925925901</v>
      </c>
      <c r="G1112" s="1">
        <v>7</v>
      </c>
      <c r="H1112" s="1">
        <v>7</v>
      </c>
      <c r="I1112" s="1">
        <v>7</v>
      </c>
      <c r="J1112" s="2">
        <v>8521062.4713541698</v>
      </c>
      <c r="K1112" s="4">
        <f t="shared" si="51"/>
        <v>6.930493749306379</v>
      </c>
      <c r="L1112" s="6">
        <v>14.06</v>
      </c>
      <c r="M1112" s="25" t="s">
        <v>5666</v>
      </c>
      <c r="N1112" s="32" t="str">
        <f t="shared" si="52"/>
        <v/>
      </c>
      <c r="O1112" s="36" t="str">
        <f t="shared" si="53"/>
        <v/>
      </c>
    </row>
    <row r="1113" spans="1:15" x14ac:dyDescent="0.35">
      <c r="A1113" s="5" t="s">
        <v>11</v>
      </c>
      <c r="B1113" s="1" t="s">
        <v>1613</v>
      </c>
      <c r="C1113" s="1" t="s">
        <v>1614</v>
      </c>
      <c r="D1113" s="1" t="b">
        <v>0</v>
      </c>
      <c r="E1113" s="1" t="b">
        <v>1</v>
      </c>
      <c r="F1113" s="1">
        <v>6.6844919786096302</v>
      </c>
      <c r="G1113" s="1">
        <v>4</v>
      </c>
      <c r="H1113" s="1">
        <v>4</v>
      </c>
      <c r="I1113" s="1">
        <v>4</v>
      </c>
      <c r="J1113" s="2">
        <v>8514139.3333333302</v>
      </c>
      <c r="K1113" s="4">
        <f t="shared" si="51"/>
        <v>6.9301407531000638</v>
      </c>
      <c r="L1113" s="6">
        <v>11.09</v>
      </c>
      <c r="M1113" s="25" t="s">
        <v>5667</v>
      </c>
      <c r="N1113" s="32" t="str">
        <f t="shared" si="52"/>
        <v/>
      </c>
      <c r="O1113" s="36" t="str">
        <f t="shared" si="53"/>
        <v/>
      </c>
    </row>
    <row r="1114" spans="1:15" x14ac:dyDescent="0.35">
      <c r="A1114" s="5" t="s">
        <v>11</v>
      </c>
      <c r="B1114" s="1" t="s">
        <v>3011</v>
      </c>
      <c r="C1114" s="1" t="s">
        <v>3012</v>
      </c>
      <c r="D1114" s="1" t="b">
        <v>0</v>
      </c>
      <c r="E1114" s="1" t="b">
        <v>1</v>
      </c>
      <c r="F1114" s="1">
        <v>16.3398692810458</v>
      </c>
      <c r="G1114" s="1">
        <v>2</v>
      </c>
      <c r="H1114" s="1">
        <v>2</v>
      </c>
      <c r="I1114" s="1">
        <v>2</v>
      </c>
      <c r="J1114" s="2">
        <v>8503161</v>
      </c>
      <c r="K1114" s="4">
        <f t="shared" si="51"/>
        <v>6.9295804021448353</v>
      </c>
      <c r="L1114" s="6">
        <v>4.88</v>
      </c>
      <c r="M1114" s="25" t="s">
        <v>5668</v>
      </c>
      <c r="N1114" s="32" t="str">
        <f t="shared" si="52"/>
        <v/>
      </c>
      <c r="O1114" s="36" t="str">
        <f t="shared" si="53"/>
        <v/>
      </c>
    </row>
    <row r="1115" spans="1:15" x14ac:dyDescent="0.35">
      <c r="A1115" s="5" t="s">
        <v>11</v>
      </c>
      <c r="B1115" s="1" t="s">
        <v>2675</v>
      </c>
      <c r="C1115" s="1" t="s">
        <v>2676</v>
      </c>
      <c r="D1115" s="1" t="b">
        <v>0</v>
      </c>
      <c r="E1115" s="1" t="b">
        <v>1</v>
      </c>
      <c r="F1115" s="1">
        <v>39.705882352941202</v>
      </c>
      <c r="G1115" s="1">
        <v>2</v>
      </c>
      <c r="H1115" s="1">
        <v>2</v>
      </c>
      <c r="I1115" s="1">
        <v>2</v>
      </c>
      <c r="J1115" s="2">
        <v>8495408.90234375</v>
      </c>
      <c r="K1115" s="4">
        <f t="shared" si="51"/>
        <v>6.9291842872377547</v>
      </c>
      <c r="L1115" s="6">
        <v>5.6</v>
      </c>
      <c r="M1115" s="25" t="s">
        <v>5669</v>
      </c>
      <c r="N1115" s="32" t="str">
        <f t="shared" si="52"/>
        <v/>
      </c>
      <c r="O1115" s="36" t="str">
        <f t="shared" si="53"/>
        <v/>
      </c>
    </row>
    <row r="1116" spans="1:15" x14ac:dyDescent="0.35">
      <c r="A1116" s="5" t="s">
        <v>11</v>
      </c>
      <c r="B1116" s="1" t="s">
        <v>1899</v>
      </c>
      <c r="C1116" s="1" t="s">
        <v>1900</v>
      </c>
      <c r="D1116" s="1" t="b">
        <v>0</v>
      </c>
      <c r="E1116" s="1" t="b">
        <v>1</v>
      </c>
      <c r="F1116" s="1">
        <v>10.903426791277299</v>
      </c>
      <c r="G1116" s="1">
        <v>3</v>
      </c>
      <c r="H1116" s="1">
        <v>4</v>
      </c>
      <c r="I1116" s="1">
        <v>3</v>
      </c>
      <c r="J1116" s="2">
        <v>8489574.7200520802</v>
      </c>
      <c r="K1116" s="4">
        <f t="shared" si="51"/>
        <v>6.9288859350777914</v>
      </c>
      <c r="L1116" s="6">
        <v>8.68</v>
      </c>
      <c r="M1116" s="25" t="s">
        <v>483</v>
      </c>
      <c r="N1116" s="32" t="str">
        <f t="shared" si="52"/>
        <v/>
      </c>
      <c r="O1116" s="36" t="str">
        <f t="shared" si="53"/>
        <v/>
      </c>
    </row>
    <row r="1117" spans="1:15" x14ac:dyDescent="0.35">
      <c r="A1117" s="5" t="s">
        <v>11</v>
      </c>
      <c r="B1117" s="1" t="s">
        <v>1621</v>
      </c>
      <c r="C1117" s="1" t="s">
        <v>1622</v>
      </c>
      <c r="D1117" s="1" t="b">
        <v>0</v>
      </c>
      <c r="E1117" s="1" t="b">
        <v>1</v>
      </c>
      <c r="F1117" s="1">
        <v>20.134228187919501</v>
      </c>
      <c r="G1117" s="1">
        <v>5</v>
      </c>
      <c r="H1117" s="1">
        <v>5</v>
      </c>
      <c r="I1117" s="1">
        <v>5</v>
      </c>
      <c r="J1117" s="2">
        <v>8483209.9921875</v>
      </c>
      <c r="K1117" s="4">
        <f t="shared" si="51"/>
        <v>6.9285602175992711</v>
      </c>
      <c r="L1117" s="6">
        <v>7.71</v>
      </c>
      <c r="M1117" s="25" t="s">
        <v>5670</v>
      </c>
      <c r="N1117" s="32" t="str">
        <f t="shared" si="52"/>
        <v/>
      </c>
      <c r="O1117" s="36" t="str">
        <f t="shared" si="53"/>
        <v/>
      </c>
    </row>
    <row r="1118" spans="1:15" x14ac:dyDescent="0.35">
      <c r="A1118" s="5" t="s">
        <v>11</v>
      </c>
      <c r="B1118" s="1" t="s">
        <v>3518</v>
      </c>
      <c r="C1118" s="1" t="s">
        <v>3519</v>
      </c>
      <c r="D1118" s="1" t="b">
        <v>0</v>
      </c>
      <c r="E1118" s="1" t="b">
        <v>1</v>
      </c>
      <c r="F1118" s="1">
        <v>11.013215859030799</v>
      </c>
      <c r="G1118" s="1">
        <v>2</v>
      </c>
      <c r="H1118" s="1">
        <v>2</v>
      </c>
      <c r="I1118" s="1">
        <v>2</v>
      </c>
      <c r="J1118" s="2">
        <v>8471066.046875</v>
      </c>
      <c r="K1118" s="4">
        <f t="shared" si="51"/>
        <v>6.9279380678445355</v>
      </c>
      <c r="L1118" s="6">
        <v>1.79</v>
      </c>
      <c r="M1118" s="25" t="s">
        <v>5671</v>
      </c>
      <c r="N1118" s="32" t="str">
        <f t="shared" si="52"/>
        <v/>
      </c>
      <c r="O1118" s="36" t="str">
        <f t="shared" si="53"/>
        <v/>
      </c>
    </row>
    <row r="1119" spans="1:15" x14ac:dyDescent="0.35">
      <c r="A1119" s="5" t="s">
        <v>11</v>
      </c>
      <c r="B1119" s="1" t="s">
        <v>4004</v>
      </c>
      <c r="C1119" s="1" t="s">
        <v>4005</v>
      </c>
      <c r="D1119" s="1" t="b">
        <v>0</v>
      </c>
      <c r="E1119" s="1" t="b">
        <v>1</v>
      </c>
      <c r="F1119" s="1">
        <v>9.5238095238095202</v>
      </c>
      <c r="G1119" s="1">
        <v>1</v>
      </c>
      <c r="H1119" s="1">
        <v>1</v>
      </c>
      <c r="I1119" s="1">
        <v>1</v>
      </c>
      <c r="J1119" s="2">
        <v>8469173.5</v>
      </c>
      <c r="K1119" s="4">
        <f t="shared" si="51"/>
        <v>6.9278410299407094</v>
      </c>
      <c r="L1119" s="6">
        <v>2.0299999999999998</v>
      </c>
      <c r="M1119" s="25" t="s">
        <v>5672</v>
      </c>
      <c r="N1119" s="32" t="str">
        <f t="shared" si="52"/>
        <v/>
      </c>
      <c r="O1119" s="36" t="str">
        <f t="shared" si="53"/>
        <v/>
      </c>
    </row>
    <row r="1120" spans="1:15" x14ac:dyDescent="0.35">
      <c r="A1120" s="5" t="s">
        <v>11</v>
      </c>
      <c r="B1120" s="1" t="s">
        <v>3317</v>
      </c>
      <c r="C1120" s="1" t="s">
        <v>3318</v>
      </c>
      <c r="D1120" s="1" t="b">
        <v>0</v>
      </c>
      <c r="E1120" s="1" t="b">
        <v>1</v>
      </c>
      <c r="F1120" s="1">
        <v>9.9236641221373993</v>
      </c>
      <c r="G1120" s="1">
        <v>1</v>
      </c>
      <c r="H1120" s="1">
        <v>1</v>
      </c>
      <c r="I1120" s="1">
        <v>1</v>
      </c>
      <c r="J1120" s="2">
        <v>8463363.2890625</v>
      </c>
      <c r="K1120" s="4">
        <f t="shared" si="51"/>
        <v>6.9275429833243845</v>
      </c>
      <c r="L1120" s="6">
        <v>2.52</v>
      </c>
      <c r="M1120" s="25" t="s">
        <v>5673</v>
      </c>
      <c r="N1120" s="32" t="str">
        <f t="shared" si="52"/>
        <v/>
      </c>
      <c r="O1120" s="36" t="str">
        <f t="shared" si="53"/>
        <v/>
      </c>
    </row>
    <row r="1121" spans="1:15" x14ac:dyDescent="0.35">
      <c r="A1121" s="5" t="s">
        <v>11</v>
      </c>
      <c r="B1121" s="1" t="s">
        <v>1411</v>
      </c>
      <c r="C1121" s="1" t="s">
        <v>1412</v>
      </c>
      <c r="D1121" s="1" t="b">
        <v>0</v>
      </c>
      <c r="E1121" s="1" t="b">
        <v>1</v>
      </c>
      <c r="F1121" s="1">
        <v>20.5741626794258</v>
      </c>
      <c r="G1121" s="1">
        <v>6</v>
      </c>
      <c r="H1121" s="1">
        <v>7</v>
      </c>
      <c r="I1121" s="1">
        <v>6</v>
      </c>
      <c r="J1121" s="2">
        <v>8457411.7369791698</v>
      </c>
      <c r="K1121" s="4">
        <f t="shared" si="51"/>
        <v>6.9272374741108695</v>
      </c>
      <c r="L1121" s="6">
        <v>16.18</v>
      </c>
      <c r="M1121" s="25" t="s">
        <v>5674</v>
      </c>
      <c r="N1121" s="32" t="str">
        <f t="shared" si="52"/>
        <v/>
      </c>
      <c r="O1121" s="36" t="str">
        <f t="shared" si="53"/>
        <v/>
      </c>
    </row>
    <row r="1122" spans="1:15" x14ac:dyDescent="0.35">
      <c r="A1122" s="5" t="s">
        <v>11</v>
      </c>
      <c r="B1122" s="1" t="s">
        <v>2111</v>
      </c>
      <c r="C1122" s="1" t="s">
        <v>2112</v>
      </c>
      <c r="D1122" s="1" t="b">
        <v>0</v>
      </c>
      <c r="E1122" s="1" t="b">
        <v>1</v>
      </c>
      <c r="F1122" s="1">
        <v>18.75</v>
      </c>
      <c r="G1122" s="1">
        <v>3</v>
      </c>
      <c r="H1122" s="1">
        <v>3</v>
      </c>
      <c r="I1122" s="1">
        <v>3</v>
      </c>
      <c r="J1122" s="2">
        <v>8436190.6145833302</v>
      </c>
      <c r="K1122" s="4">
        <f t="shared" si="51"/>
        <v>6.9261463840032551</v>
      </c>
      <c r="L1122" s="6">
        <v>7.35</v>
      </c>
      <c r="M1122" s="25" t="s">
        <v>5675</v>
      </c>
      <c r="N1122" s="32" t="str">
        <f t="shared" si="52"/>
        <v/>
      </c>
      <c r="O1122" s="36" t="str">
        <f t="shared" si="53"/>
        <v/>
      </c>
    </row>
    <row r="1123" spans="1:15" x14ac:dyDescent="0.35">
      <c r="A1123" s="5" t="s">
        <v>11</v>
      </c>
      <c r="B1123" s="1" t="s">
        <v>494</v>
      </c>
      <c r="C1123" s="1" t="s">
        <v>495</v>
      </c>
      <c r="D1123" s="1" t="b">
        <v>0</v>
      </c>
      <c r="E1123" s="1" t="b">
        <v>1</v>
      </c>
      <c r="F1123" s="1">
        <v>18.1065088757396</v>
      </c>
      <c r="G1123" s="1">
        <v>10</v>
      </c>
      <c r="H1123" s="1">
        <v>12</v>
      </c>
      <c r="I1123" s="1">
        <v>10</v>
      </c>
      <c r="J1123" s="2">
        <v>8434396.53125</v>
      </c>
      <c r="K1123" s="4">
        <f t="shared" si="51"/>
        <v>6.9260540149009895</v>
      </c>
      <c r="L1123" s="6">
        <v>29.75</v>
      </c>
      <c r="M1123" s="25" t="s">
        <v>5676</v>
      </c>
      <c r="N1123" s="32" t="str">
        <f t="shared" si="52"/>
        <v/>
      </c>
      <c r="O1123" s="36" t="str">
        <f t="shared" si="53"/>
        <v/>
      </c>
    </row>
    <row r="1124" spans="1:15" x14ac:dyDescent="0.35">
      <c r="A1124" s="5" t="s">
        <v>11</v>
      </c>
      <c r="B1124" s="1" t="s">
        <v>2177</v>
      </c>
      <c r="C1124" s="1" t="s">
        <v>2178</v>
      </c>
      <c r="D1124" s="1" t="b">
        <v>0</v>
      </c>
      <c r="E1124" s="1" t="b">
        <v>1</v>
      </c>
      <c r="F1124" s="1">
        <v>11.3871635610766</v>
      </c>
      <c r="G1124" s="1">
        <v>4</v>
      </c>
      <c r="H1124" s="1">
        <v>4</v>
      </c>
      <c r="I1124" s="1">
        <v>4</v>
      </c>
      <c r="J1124" s="2">
        <v>8409454.5729166698</v>
      </c>
      <c r="K1124" s="4">
        <f t="shared" si="51"/>
        <v>6.9247678288949208</v>
      </c>
      <c r="L1124" s="6">
        <v>8.57</v>
      </c>
      <c r="M1124" s="25" t="s">
        <v>5678</v>
      </c>
      <c r="N1124" s="32" t="str">
        <f t="shared" si="52"/>
        <v/>
      </c>
      <c r="O1124" s="36" t="str">
        <f t="shared" si="53"/>
        <v/>
      </c>
    </row>
    <row r="1125" spans="1:15" x14ac:dyDescent="0.35">
      <c r="A1125" s="5" t="s">
        <v>11</v>
      </c>
      <c r="B1125" s="1" t="s">
        <v>3207</v>
      </c>
      <c r="C1125" s="1" t="s">
        <v>3208</v>
      </c>
      <c r="D1125" s="1" t="b">
        <v>0</v>
      </c>
      <c r="E1125" s="1" t="b">
        <v>1</v>
      </c>
      <c r="F1125" s="1">
        <v>11.312217194570101</v>
      </c>
      <c r="G1125" s="1">
        <v>2</v>
      </c>
      <c r="H1125" s="1">
        <v>2</v>
      </c>
      <c r="I1125" s="1">
        <v>2</v>
      </c>
      <c r="J1125" s="2">
        <v>8361642.9638671903</v>
      </c>
      <c r="K1125" s="4">
        <f t="shared" si="51"/>
        <v>6.9222916195486786</v>
      </c>
      <c r="L1125" s="6">
        <v>5.0999999999999996</v>
      </c>
      <c r="M1125" s="25" t="s">
        <v>5679</v>
      </c>
      <c r="N1125" s="32" t="str">
        <f t="shared" si="52"/>
        <v/>
      </c>
      <c r="O1125" s="36" t="str">
        <f t="shared" si="53"/>
        <v/>
      </c>
    </row>
    <row r="1126" spans="1:15" x14ac:dyDescent="0.35">
      <c r="A1126" s="5" t="s">
        <v>11</v>
      </c>
      <c r="B1126" s="1" t="s">
        <v>2397</v>
      </c>
      <c r="C1126" s="1" t="s">
        <v>2398</v>
      </c>
      <c r="D1126" s="1" t="b">
        <v>0</v>
      </c>
      <c r="E1126" s="1" t="b">
        <v>1</v>
      </c>
      <c r="F1126" s="1">
        <v>12.156862745098</v>
      </c>
      <c r="G1126" s="1">
        <v>2</v>
      </c>
      <c r="H1126" s="1">
        <v>3</v>
      </c>
      <c r="I1126" s="1">
        <v>2</v>
      </c>
      <c r="J1126" s="2">
        <v>8355014.0234375</v>
      </c>
      <c r="K1126" s="4">
        <f t="shared" si="51"/>
        <v>6.9219471831697348</v>
      </c>
      <c r="L1126" s="6">
        <v>9.26</v>
      </c>
      <c r="M1126" s="25" t="s">
        <v>5680</v>
      </c>
      <c r="N1126" s="32" t="str">
        <f t="shared" si="52"/>
        <v/>
      </c>
      <c r="O1126" s="36" t="str">
        <f t="shared" si="53"/>
        <v/>
      </c>
    </row>
    <row r="1127" spans="1:15" x14ac:dyDescent="0.35">
      <c r="A1127" s="5" t="s">
        <v>11</v>
      </c>
      <c r="B1127" s="1" t="s">
        <v>1913</v>
      </c>
      <c r="C1127" s="1" t="s">
        <v>1914</v>
      </c>
      <c r="D1127" s="1" t="b">
        <v>0</v>
      </c>
      <c r="E1127" s="1" t="b">
        <v>1</v>
      </c>
      <c r="F1127" s="1">
        <v>23.692307692307701</v>
      </c>
      <c r="G1127" s="1">
        <v>5</v>
      </c>
      <c r="H1127" s="1">
        <v>6</v>
      </c>
      <c r="I1127" s="1">
        <v>5</v>
      </c>
      <c r="J1127" s="2">
        <v>8349110.7291666698</v>
      </c>
      <c r="K1127" s="4">
        <f t="shared" si="51"/>
        <v>6.9216402208749024</v>
      </c>
      <c r="L1127" s="6">
        <v>14.92</v>
      </c>
      <c r="M1127" s="25" t="s">
        <v>5681</v>
      </c>
      <c r="N1127" s="32" t="str">
        <f t="shared" si="52"/>
        <v/>
      </c>
      <c r="O1127" s="36" t="str">
        <f t="shared" si="53"/>
        <v/>
      </c>
    </row>
    <row r="1128" spans="1:15" x14ac:dyDescent="0.35">
      <c r="A1128" s="5" t="s">
        <v>11</v>
      </c>
      <c r="B1128" s="1" t="s">
        <v>1595</v>
      </c>
      <c r="C1128" s="1" t="s">
        <v>1596</v>
      </c>
      <c r="D1128" s="1" t="b">
        <v>0</v>
      </c>
      <c r="E1128" s="1" t="b">
        <v>1</v>
      </c>
      <c r="F1128" s="1">
        <v>20.533333333333299</v>
      </c>
      <c r="G1128" s="1">
        <v>5</v>
      </c>
      <c r="H1128" s="1">
        <v>5</v>
      </c>
      <c r="I1128" s="1">
        <v>5</v>
      </c>
      <c r="J1128" s="2">
        <v>8326704.5052083302</v>
      </c>
      <c r="K1128" s="4">
        <f t="shared" si="51"/>
        <v>6.9204731528611889</v>
      </c>
      <c r="L1128" s="6">
        <v>9.4499999999999993</v>
      </c>
      <c r="M1128" s="25" t="s">
        <v>5683</v>
      </c>
      <c r="N1128" s="32" t="str">
        <f t="shared" si="52"/>
        <v/>
      </c>
      <c r="O1128" s="36" t="str">
        <f t="shared" si="53"/>
        <v/>
      </c>
    </row>
    <row r="1129" spans="1:15" x14ac:dyDescent="0.35">
      <c r="A1129" s="5" t="s">
        <v>11</v>
      </c>
      <c r="B1129" s="1" t="s">
        <v>1855</v>
      </c>
      <c r="C1129" s="1" t="s">
        <v>1856</v>
      </c>
      <c r="D1129" s="1" t="b">
        <v>0</v>
      </c>
      <c r="E1129" s="1" t="b">
        <v>1</v>
      </c>
      <c r="F1129" s="1">
        <v>21.6730038022814</v>
      </c>
      <c r="G1129" s="1">
        <v>6</v>
      </c>
      <c r="H1129" s="1">
        <v>6</v>
      </c>
      <c r="I1129" s="1">
        <v>6</v>
      </c>
      <c r="J1129" s="2">
        <v>8322287.7291666698</v>
      </c>
      <c r="K1129" s="4">
        <f t="shared" si="51"/>
        <v>6.9202427267211926</v>
      </c>
      <c r="L1129" s="6">
        <v>9.93</v>
      </c>
      <c r="M1129" s="25" t="s">
        <v>5684</v>
      </c>
      <c r="N1129" s="32" t="str">
        <f t="shared" si="52"/>
        <v/>
      </c>
      <c r="O1129" s="36" t="str">
        <f t="shared" si="53"/>
        <v/>
      </c>
    </row>
    <row r="1130" spans="1:15" x14ac:dyDescent="0.35">
      <c r="A1130" s="5" t="s">
        <v>11</v>
      </c>
      <c r="B1130" s="1" t="s">
        <v>3632</v>
      </c>
      <c r="C1130" s="1" t="s">
        <v>3633</v>
      </c>
      <c r="D1130" s="1" t="b">
        <v>0</v>
      </c>
      <c r="E1130" s="1" t="b">
        <v>1</v>
      </c>
      <c r="F1130" s="1">
        <v>1.67682926829268</v>
      </c>
      <c r="G1130" s="1">
        <v>1</v>
      </c>
      <c r="H1130" s="1">
        <v>1</v>
      </c>
      <c r="I1130" s="1">
        <v>1</v>
      </c>
      <c r="J1130" s="2">
        <v>8308337.375</v>
      </c>
      <c r="K1130" s="4">
        <f t="shared" si="51"/>
        <v>6.9195141235306021</v>
      </c>
      <c r="L1130" s="6">
        <v>2.82</v>
      </c>
      <c r="M1130" s="25" t="s">
        <v>5685</v>
      </c>
      <c r="N1130" s="32" t="str">
        <f t="shared" si="52"/>
        <v/>
      </c>
      <c r="O1130" s="36" t="str">
        <f t="shared" si="53"/>
        <v/>
      </c>
    </row>
    <row r="1131" spans="1:15" x14ac:dyDescent="0.35">
      <c r="A1131" s="5" t="s">
        <v>11</v>
      </c>
      <c r="B1131" s="1" t="s">
        <v>2059</v>
      </c>
      <c r="C1131" s="1" t="s">
        <v>2060</v>
      </c>
      <c r="D1131" s="1" t="b">
        <v>0</v>
      </c>
      <c r="E1131" s="1" t="b">
        <v>1</v>
      </c>
      <c r="F1131" s="1">
        <v>20.744680851063801</v>
      </c>
      <c r="G1131" s="1">
        <v>5</v>
      </c>
      <c r="H1131" s="1">
        <v>5</v>
      </c>
      <c r="I1131" s="1">
        <v>1</v>
      </c>
      <c r="J1131" s="2">
        <v>8304815.046875</v>
      </c>
      <c r="K1131" s="4">
        <f t="shared" si="51"/>
        <v>6.9193299649010767</v>
      </c>
      <c r="L1131" s="6">
        <v>11.54</v>
      </c>
      <c r="M1131" s="25" t="s">
        <v>5686</v>
      </c>
      <c r="N1131" s="32" t="str">
        <f t="shared" si="52"/>
        <v/>
      </c>
      <c r="O1131" s="36" t="str">
        <f t="shared" si="53"/>
        <v/>
      </c>
    </row>
    <row r="1132" spans="1:15" x14ac:dyDescent="0.35">
      <c r="A1132" s="5" t="s">
        <v>11</v>
      </c>
      <c r="B1132" s="1" t="s">
        <v>2347</v>
      </c>
      <c r="C1132" s="1" t="s">
        <v>2348</v>
      </c>
      <c r="D1132" s="1" t="b">
        <v>1</v>
      </c>
      <c r="E1132" s="1" t="b">
        <v>0</v>
      </c>
      <c r="F1132" s="1">
        <v>8.3606557377049207</v>
      </c>
      <c r="G1132" s="1">
        <v>4</v>
      </c>
      <c r="H1132" s="1">
        <v>4</v>
      </c>
      <c r="I1132" s="1">
        <v>4</v>
      </c>
      <c r="J1132" s="2">
        <v>8282060.1510416698</v>
      </c>
      <c r="K1132" s="4">
        <f t="shared" si="51"/>
        <v>6.9181383803767682</v>
      </c>
      <c r="L1132" s="6">
        <v>7.99</v>
      </c>
      <c r="M1132" s="25" t="s">
        <v>5687</v>
      </c>
      <c r="N1132" s="32" t="str">
        <f t="shared" si="52"/>
        <v/>
      </c>
      <c r="O1132" s="36" t="str">
        <f t="shared" si="53"/>
        <v/>
      </c>
    </row>
    <row r="1133" spans="1:15" x14ac:dyDescent="0.35">
      <c r="A1133" s="5" t="s">
        <v>11</v>
      </c>
      <c r="B1133" s="1" t="s">
        <v>1665</v>
      </c>
      <c r="C1133" s="1" t="s">
        <v>1666</v>
      </c>
      <c r="D1133" s="1" t="b">
        <v>0</v>
      </c>
      <c r="E1133" s="1" t="b">
        <v>1</v>
      </c>
      <c r="F1133" s="1">
        <v>8.0672268907563005</v>
      </c>
      <c r="G1133" s="1">
        <v>4</v>
      </c>
      <c r="H1133" s="1">
        <v>5</v>
      </c>
      <c r="I1133" s="1">
        <v>3</v>
      </c>
      <c r="J1133" s="2">
        <v>8272792.93359375</v>
      </c>
      <c r="K1133" s="4">
        <f t="shared" si="51"/>
        <v>6.9176521541565714</v>
      </c>
      <c r="L1133" s="6">
        <v>12.31</v>
      </c>
      <c r="M1133" s="25" t="s">
        <v>5688</v>
      </c>
      <c r="N1133" s="32" t="str">
        <f t="shared" si="52"/>
        <v/>
      </c>
      <c r="O1133" s="36" t="str">
        <f t="shared" si="53"/>
        <v/>
      </c>
    </row>
    <row r="1134" spans="1:15" x14ac:dyDescent="0.35">
      <c r="A1134" s="5" t="s">
        <v>11</v>
      </c>
      <c r="B1134" s="1" t="s">
        <v>3488</v>
      </c>
      <c r="C1134" s="1" t="s">
        <v>3489</v>
      </c>
      <c r="D1134" s="1" t="b">
        <v>0</v>
      </c>
      <c r="E1134" s="1" t="b">
        <v>1</v>
      </c>
      <c r="F1134" s="1">
        <v>3.6363636363636398</v>
      </c>
      <c r="G1134" s="1">
        <v>1</v>
      </c>
      <c r="H1134" s="1">
        <v>1</v>
      </c>
      <c r="I1134" s="1">
        <v>1</v>
      </c>
      <c r="J1134" s="2">
        <v>8268632</v>
      </c>
      <c r="K1134" s="4">
        <f t="shared" si="51"/>
        <v>6.9174336638457676</v>
      </c>
      <c r="L1134" s="6">
        <v>2.14</v>
      </c>
      <c r="M1134" s="25" t="s">
        <v>5689</v>
      </c>
      <c r="N1134" s="32" t="str">
        <f t="shared" si="52"/>
        <v/>
      </c>
      <c r="O1134" s="36" t="str">
        <f t="shared" si="53"/>
        <v/>
      </c>
    </row>
    <row r="1135" spans="1:15" x14ac:dyDescent="0.35">
      <c r="A1135" s="5" t="s">
        <v>11</v>
      </c>
      <c r="B1135" s="1" t="s">
        <v>2737</v>
      </c>
      <c r="C1135" s="1" t="s">
        <v>2738</v>
      </c>
      <c r="D1135" s="1" t="b">
        <v>0</v>
      </c>
      <c r="E1135" s="1" t="b">
        <v>1</v>
      </c>
      <c r="F1135" s="1">
        <v>28.8888888888889</v>
      </c>
      <c r="G1135" s="1">
        <v>3</v>
      </c>
      <c r="H1135" s="1">
        <v>3</v>
      </c>
      <c r="I1135" s="1">
        <v>3</v>
      </c>
      <c r="J1135" s="2">
        <v>8265752.90625</v>
      </c>
      <c r="K1135" s="4">
        <f t="shared" si="51"/>
        <v>6.9172824184806405</v>
      </c>
      <c r="L1135" s="6">
        <v>7.48</v>
      </c>
      <c r="M1135" s="25" t="s">
        <v>5690</v>
      </c>
      <c r="N1135" s="32" t="str">
        <f t="shared" si="52"/>
        <v/>
      </c>
      <c r="O1135" s="36" t="str">
        <f t="shared" si="53"/>
        <v/>
      </c>
    </row>
    <row r="1136" spans="1:15" x14ac:dyDescent="0.35">
      <c r="A1136" s="5" t="s">
        <v>11</v>
      </c>
      <c r="B1136" s="1" t="s">
        <v>1065</v>
      </c>
      <c r="C1136" s="1" t="s">
        <v>1066</v>
      </c>
      <c r="D1136" s="1" t="b">
        <v>0</v>
      </c>
      <c r="E1136" s="1" t="b">
        <v>1</v>
      </c>
      <c r="F1136" s="1">
        <v>15.9116022099447</v>
      </c>
      <c r="G1136" s="1">
        <v>10</v>
      </c>
      <c r="H1136" s="1">
        <v>10</v>
      </c>
      <c r="I1136" s="1">
        <v>10</v>
      </c>
      <c r="J1136" s="2">
        <v>8264743.5</v>
      </c>
      <c r="K1136" s="4">
        <f t="shared" si="51"/>
        <v>6.9172293795937074</v>
      </c>
      <c r="L1136" s="6">
        <v>23.23</v>
      </c>
      <c r="M1136" s="25" t="s">
        <v>5691</v>
      </c>
      <c r="N1136" s="32" t="str">
        <f t="shared" si="52"/>
        <v/>
      </c>
      <c r="O1136" s="36" t="str">
        <f t="shared" si="53"/>
        <v/>
      </c>
    </row>
    <row r="1137" spans="1:15" x14ac:dyDescent="0.35">
      <c r="A1137" s="5" t="s">
        <v>11</v>
      </c>
      <c r="B1137" s="1" t="s">
        <v>1021</v>
      </c>
      <c r="C1137" s="1" t="s">
        <v>1022</v>
      </c>
      <c r="D1137" s="1" t="b">
        <v>0</v>
      </c>
      <c r="E1137" s="1" t="b">
        <v>1</v>
      </c>
      <c r="F1137" s="1">
        <v>20.642201834862401</v>
      </c>
      <c r="G1137" s="1">
        <v>7</v>
      </c>
      <c r="H1137" s="1">
        <v>7</v>
      </c>
      <c r="I1137" s="1">
        <v>7</v>
      </c>
      <c r="J1137" s="2">
        <v>8255344.0208333302</v>
      </c>
      <c r="K1137" s="4">
        <f t="shared" si="51"/>
        <v>6.9167351761132227</v>
      </c>
      <c r="L1137" s="6">
        <v>16.399999999999999</v>
      </c>
      <c r="M1137" s="25" t="s">
        <v>5692</v>
      </c>
      <c r="N1137" s="32" t="str">
        <f t="shared" si="52"/>
        <v/>
      </c>
      <c r="O1137" s="36" t="str">
        <f t="shared" si="53"/>
        <v/>
      </c>
    </row>
    <row r="1138" spans="1:15" x14ac:dyDescent="0.35">
      <c r="A1138" s="5" t="s">
        <v>11</v>
      </c>
      <c r="B1138" s="1" t="s">
        <v>993</v>
      </c>
      <c r="C1138" s="1" t="s">
        <v>994</v>
      </c>
      <c r="D1138" s="1" t="b">
        <v>0</v>
      </c>
      <c r="E1138" s="1" t="b">
        <v>1</v>
      </c>
      <c r="F1138" s="1">
        <v>10.033821871476899</v>
      </c>
      <c r="G1138" s="1">
        <v>7</v>
      </c>
      <c r="H1138" s="1">
        <v>7</v>
      </c>
      <c r="I1138" s="1">
        <v>7</v>
      </c>
      <c r="J1138" s="2">
        <v>8243905.1796875</v>
      </c>
      <c r="K1138" s="4">
        <f t="shared" si="51"/>
        <v>6.9161329879379227</v>
      </c>
      <c r="L1138" s="6">
        <v>18.399999999999999</v>
      </c>
      <c r="M1138" s="25" t="s">
        <v>5693</v>
      </c>
      <c r="N1138" s="32" t="str">
        <f t="shared" si="52"/>
        <v/>
      </c>
      <c r="O1138" s="36" t="str">
        <f t="shared" si="53"/>
        <v/>
      </c>
    </row>
    <row r="1139" spans="1:15" x14ac:dyDescent="0.35">
      <c r="A1139" s="5" t="s">
        <v>11</v>
      </c>
      <c r="B1139" s="1" t="s">
        <v>4016</v>
      </c>
      <c r="C1139" s="1" t="s">
        <v>4017</v>
      </c>
      <c r="D1139" s="1" t="b">
        <v>0</v>
      </c>
      <c r="E1139" s="1" t="b">
        <v>1</v>
      </c>
      <c r="F1139" s="1">
        <v>7.2815533980582501</v>
      </c>
      <c r="G1139" s="1">
        <v>1</v>
      </c>
      <c r="H1139" s="1">
        <v>1</v>
      </c>
      <c r="I1139" s="1">
        <v>1</v>
      </c>
      <c r="J1139" s="2">
        <v>8240193.21875</v>
      </c>
      <c r="K1139" s="4">
        <f t="shared" si="51"/>
        <v>6.9159373952957921</v>
      </c>
      <c r="L1139" s="6">
        <v>2.99</v>
      </c>
      <c r="M1139" s="25" t="s">
        <v>5694</v>
      </c>
      <c r="N1139" s="32" t="str">
        <f t="shared" si="52"/>
        <v/>
      </c>
      <c r="O1139" s="36" t="str">
        <f t="shared" si="53"/>
        <v/>
      </c>
    </row>
    <row r="1140" spans="1:15" x14ac:dyDescent="0.35">
      <c r="A1140" s="5" t="s">
        <v>11</v>
      </c>
      <c r="B1140" s="1" t="s">
        <v>3099</v>
      </c>
      <c r="C1140" s="1" t="s">
        <v>3100</v>
      </c>
      <c r="D1140" s="1" t="b">
        <v>0</v>
      </c>
      <c r="E1140" s="1" t="b">
        <v>1</v>
      </c>
      <c r="F1140" s="1">
        <v>7.2243346007604599</v>
      </c>
      <c r="G1140" s="1">
        <v>2</v>
      </c>
      <c r="H1140" s="1">
        <v>2</v>
      </c>
      <c r="I1140" s="1">
        <v>2</v>
      </c>
      <c r="J1140" s="2">
        <v>8239627.39453125</v>
      </c>
      <c r="K1140" s="4">
        <f t="shared" si="51"/>
        <v>6.9159075728430128</v>
      </c>
      <c r="L1140" s="6">
        <v>5.0199999999999996</v>
      </c>
      <c r="M1140" s="25" t="s">
        <v>5695</v>
      </c>
      <c r="N1140" s="32" t="str">
        <f t="shared" si="52"/>
        <v/>
      </c>
      <c r="O1140" s="36" t="str">
        <f t="shared" si="53"/>
        <v/>
      </c>
    </row>
    <row r="1141" spans="1:15" x14ac:dyDescent="0.35">
      <c r="A1141" s="5" t="s">
        <v>11</v>
      </c>
      <c r="B1141" s="1" t="s">
        <v>1575</v>
      </c>
      <c r="C1141" s="1" t="s">
        <v>1576</v>
      </c>
      <c r="D1141" s="1" t="b">
        <v>0</v>
      </c>
      <c r="E1141" s="1" t="b">
        <v>1</v>
      </c>
      <c r="F1141" s="1">
        <v>15.8249158249158</v>
      </c>
      <c r="G1141" s="1">
        <v>4</v>
      </c>
      <c r="H1141" s="1">
        <v>4</v>
      </c>
      <c r="I1141" s="1">
        <v>4</v>
      </c>
      <c r="J1141" s="2">
        <v>8207708.859375</v>
      </c>
      <c r="K1141" s="4">
        <f t="shared" si="51"/>
        <v>6.9142219429176679</v>
      </c>
      <c r="L1141" s="6">
        <v>10.49</v>
      </c>
      <c r="M1141" s="25" t="s">
        <v>5696</v>
      </c>
      <c r="N1141" s="32" t="str">
        <f t="shared" si="52"/>
        <v/>
      </c>
      <c r="O1141" s="36" t="str">
        <f t="shared" si="53"/>
        <v/>
      </c>
    </row>
    <row r="1142" spans="1:15" x14ac:dyDescent="0.35">
      <c r="A1142" s="5" t="s">
        <v>11</v>
      </c>
      <c r="B1142" s="1" t="s">
        <v>2863</v>
      </c>
      <c r="C1142" s="1" t="s">
        <v>2864</v>
      </c>
      <c r="D1142" s="1" t="b">
        <v>0</v>
      </c>
      <c r="E1142" s="1" t="b">
        <v>1</v>
      </c>
      <c r="F1142" s="1">
        <v>13.9175257731959</v>
      </c>
      <c r="G1142" s="1">
        <v>3</v>
      </c>
      <c r="H1142" s="1">
        <v>3</v>
      </c>
      <c r="I1142" s="1">
        <v>3</v>
      </c>
      <c r="J1142" s="2">
        <v>8206061.3535156297</v>
      </c>
      <c r="K1142" s="4">
        <f t="shared" si="51"/>
        <v>6.9141347596932468</v>
      </c>
      <c r="L1142" s="6">
        <v>5.88</v>
      </c>
      <c r="M1142" s="25" t="s">
        <v>5697</v>
      </c>
      <c r="N1142" s="32" t="str">
        <f t="shared" si="52"/>
        <v/>
      </c>
      <c r="O1142" s="36" t="str">
        <f t="shared" si="53"/>
        <v/>
      </c>
    </row>
    <row r="1143" spans="1:15" x14ac:dyDescent="0.35">
      <c r="A1143" s="5" t="s">
        <v>11</v>
      </c>
      <c r="B1143" s="1" t="s">
        <v>1793</v>
      </c>
      <c r="C1143" s="1" t="s">
        <v>1794</v>
      </c>
      <c r="D1143" s="1" t="b">
        <v>0</v>
      </c>
      <c r="E1143" s="1" t="b">
        <v>1</v>
      </c>
      <c r="F1143" s="1">
        <v>12.9032258064516</v>
      </c>
      <c r="G1143" s="1">
        <v>4</v>
      </c>
      <c r="H1143" s="1">
        <v>4</v>
      </c>
      <c r="I1143" s="1">
        <v>4</v>
      </c>
      <c r="J1143" s="2">
        <v>8189476.16796875</v>
      </c>
      <c r="K1143" s="4">
        <f t="shared" si="51"/>
        <v>6.9132561234165495</v>
      </c>
      <c r="L1143" s="6">
        <v>8.08</v>
      </c>
      <c r="M1143" s="25" t="s">
        <v>5698</v>
      </c>
      <c r="N1143" s="32" t="str">
        <f t="shared" si="52"/>
        <v/>
      </c>
      <c r="O1143" s="36" t="str">
        <f t="shared" si="53"/>
        <v/>
      </c>
    </row>
    <row r="1144" spans="1:15" x14ac:dyDescent="0.35">
      <c r="A1144" s="5" t="s">
        <v>11</v>
      </c>
      <c r="B1144" s="1" t="s">
        <v>2107</v>
      </c>
      <c r="C1144" s="1" t="s">
        <v>2108</v>
      </c>
      <c r="D1144" s="1" t="b">
        <v>0</v>
      </c>
      <c r="E1144" s="1" t="b">
        <v>1</v>
      </c>
      <c r="F1144" s="1">
        <v>32.116788321167903</v>
      </c>
      <c r="G1144" s="1">
        <v>4</v>
      </c>
      <c r="H1144" s="1">
        <v>4</v>
      </c>
      <c r="I1144" s="1">
        <v>4</v>
      </c>
      <c r="J1144" s="2">
        <v>8178955.2369791698</v>
      </c>
      <c r="K1144" s="4">
        <f t="shared" si="51"/>
        <v>6.9126978313249667</v>
      </c>
      <c r="L1144" s="6">
        <v>8.8699999999999992</v>
      </c>
      <c r="M1144" s="25" t="s">
        <v>5699</v>
      </c>
      <c r="N1144" s="32" t="str">
        <f t="shared" si="52"/>
        <v/>
      </c>
      <c r="O1144" s="36" t="str">
        <f t="shared" si="53"/>
        <v/>
      </c>
    </row>
    <row r="1145" spans="1:15" x14ac:dyDescent="0.35">
      <c r="A1145" s="5" t="s">
        <v>11</v>
      </c>
      <c r="B1145" s="1" t="s">
        <v>3305</v>
      </c>
      <c r="C1145" s="1" t="s">
        <v>3306</v>
      </c>
      <c r="D1145" s="1" t="b">
        <v>0</v>
      </c>
      <c r="E1145" s="1" t="b">
        <v>1</v>
      </c>
      <c r="F1145" s="1">
        <v>7.86802030456853</v>
      </c>
      <c r="G1145" s="1">
        <v>3</v>
      </c>
      <c r="H1145" s="1">
        <v>3</v>
      </c>
      <c r="I1145" s="1">
        <v>3</v>
      </c>
      <c r="J1145" s="2">
        <v>8175727.1953125</v>
      </c>
      <c r="K1145" s="4">
        <f t="shared" si="51"/>
        <v>6.9125263916522979</v>
      </c>
      <c r="L1145" s="6">
        <v>4.4000000000000004</v>
      </c>
      <c r="M1145" s="25" t="s">
        <v>5700</v>
      </c>
      <c r="N1145" s="32" t="str">
        <f t="shared" si="52"/>
        <v/>
      </c>
      <c r="O1145" s="36" t="str">
        <f t="shared" si="53"/>
        <v/>
      </c>
    </row>
    <row r="1146" spans="1:15" x14ac:dyDescent="0.35">
      <c r="A1146" s="5" t="s">
        <v>11</v>
      </c>
      <c r="B1146" s="1" t="s">
        <v>2723</v>
      </c>
      <c r="C1146" s="1" t="s">
        <v>2724</v>
      </c>
      <c r="D1146" s="1" t="b">
        <v>0</v>
      </c>
      <c r="E1146" s="1" t="b">
        <v>1</v>
      </c>
      <c r="F1146" s="1">
        <v>15.4285714285714</v>
      </c>
      <c r="G1146" s="1">
        <v>3</v>
      </c>
      <c r="H1146" s="1">
        <v>3</v>
      </c>
      <c r="I1146" s="1">
        <v>2</v>
      </c>
      <c r="J1146" s="2">
        <v>8166494.875</v>
      </c>
      <c r="K1146" s="4">
        <f t="shared" si="51"/>
        <v>6.9120356938541434</v>
      </c>
      <c r="L1146" s="6">
        <v>4.3899999999999997</v>
      </c>
      <c r="M1146" s="25" t="s">
        <v>5702</v>
      </c>
      <c r="N1146" s="32" t="str">
        <f t="shared" si="52"/>
        <v/>
      </c>
      <c r="O1146" s="36" t="str">
        <f t="shared" si="53"/>
        <v/>
      </c>
    </row>
    <row r="1147" spans="1:15" x14ac:dyDescent="0.35">
      <c r="A1147" s="5" t="s">
        <v>11</v>
      </c>
      <c r="B1147" s="1" t="s">
        <v>3600</v>
      </c>
      <c r="C1147" s="1" t="s">
        <v>3601</v>
      </c>
      <c r="D1147" s="1" t="b">
        <v>0</v>
      </c>
      <c r="E1147" s="1" t="b">
        <v>1</v>
      </c>
      <c r="F1147" s="1">
        <v>12.8205128205128</v>
      </c>
      <c r="G1147" s="1">
        <v>2</v>
      </c>
      <c r="H1147" s="1">
        <v>2</v>
      </c>
      <c r="I1147" s="1">
        <v>2</v>
      </c>
      <c r="J1147" s="2">
        <v>8160472.765625</v>
      </c>
      <c r="K1147" s="4">
        <f t="shared" si="51"/>
        <v>6.9117153197286898</v>
      </c>
      <c r="L1147" s="6">
        <v>3.47</v>
      </c>
      <c r="M1147" s="25" t="s">
        <v>5703</v>
      </c>
      <c r="N1147" s="32" t="str">
        <f t="shared" si="52"/>
        <v/>
      </c>
      <c r="O1147" s="36" t="str">
        <f t="shared" si="53"/>
        <v/>
      </c>
    </row>
    <row r="1148" spans="1:15" x14ac:dyDescent="0.35">
      <c r="A1148" s="5" t="s">
        <v>11</v>
      </c>
      <c r="B1148" s="1" t="s">
        <v>1745</v>
      </c>
      <c r="C1148" s="1" t="s">
        <v>1746</v>
      </c>
      <c r="D1148" s="1" t="b">
        <v>0</v>
      </c>
      <c r="E1148" s="1" t="b">
        <v>1</v>
      </c>
      <c r="F1148" s="1">
        <v>8.7289433384379809</v>
      </c>
      <c r="G1148" s="1">
        <v>5</v>
      </c>
      <c r="H1148" s="1">
        <v>5</v>
      </c>
      <c r="I1148" s="1">
        <v>5</v>
      </c>
      <c r="J1148" s="2">
        <v>8160051.5078125</v>
      </c>
      <c r="K1148" s="4">
        <f t="shared" si="51"/>
        <v>6.9116929001127021</v>
      </c>
      <c r="L1148" s="6">
        <v>9.5299999999999994</v>
      </c>
      <c r="M1148" s="25" t="s">
        <v>5704</v>
      </c>
      <c r="N1148" s="32" t="str">
        <f t="shared" si="52"/>
        <v/>
      </c>
      <c r="O1148" s="36" t="str">
        <f t="shared" si="53"/>
        <v/>
      </c>
    </row>
    <row r="1149" spans="1:15" x14ac:dyDescent="0.35">
      <c r="A1149" s="5" t="s">
        <v>11</v>
      </c>
      <c r="B1149" s="1" t="s">
        <v>3061</v>
      </c>
      <c r="C1149" s="1" t="s">
        <v>3062</v>
      </c>
      <c r="D1149" s="1" t="b">
        <v>0</v>
      </c>
      <c r="E1149" s="1" t="b">
        <v>1</v>
      </c>
      <c r="F1149" s="1">
        <v>7.6354679802955703</v>
      </c>
      <c r="G1149" s="1">
        <v>2</v>
      </c>
      <c r="H1149" s="1">
        <v>2</v>
      </c>
      <c r="I1149" s="1">
        <v>2</v>
      </c>
      <c r="J1149" s="2">
        <v>8150349.484375</v>
      </c>
      <c r="K1149" s="4">
        <f t="shared" si="51"/>
        <v>6.9111762315475112</v>
      </c>
      <c r="L1149" s="6">
        <v>5.12</v>
      </c>
      <c r="M1149" s="25" t="s">
        <v>5705</v>
      </c>
      <c r="N1149" s="32" t="str">
        <f t="shared" si="52"/>
        <v/>
      </c>
      <c r="O1149" s="36" t="str">
        <f t="shared" si="53"/>
        <v/>
      </c>
    </row>
    <row r="1150" spans="1:15" x14ac:dyDescent="0.35">
      <c r="A1150" s="5" t="s">
        <v>11</v>
      </c>
      <c r="B1150" s="1" t="s">
        <v>1919</v>
      </c>
      <c r="C1150" s="1" t="s">
        <v>1920</v>
      </c>
      <c r="D1150" s="1" t="b">
        <v>0</v>
      </c>
      <c r="E1150" s="1" t="b">
        <v>1</v>
      </c>
      <c r="F1150" s="1">
        <v>15.767634854771799</v>
      </c>
      <c r="G1150" s="1">
        <v>3</v>
      </c>
      <c r="H1150" s="1">
        <v>3</v>
      </c>
      <c r="I1150" s="1">
        <v>3</v>
      </c>
      <c r="J1150" s="2">
        <v>8138283.2578125</v>
      </c>
      <c r="K1150" s="4">
        <f t="shared" si="51"/>
        <v>6.9105328016593228</v>
      </c>
      <c r="L1150" s="6">
        <v>7.84</v>
      </c>
      <c r="M1150" s="25" t="s">
        <v>5706</v>
      </c>
      <c r="N1150" s="32" t="str">
        <f t="shared" si="52"/>
        <v/>
      </c>
      <c r="O1150" s="36" t="str">
        <f t="shared" si="53"/>
        <v/>
      </c>
    </row>
    <row r="1151" spans="1:15" x14ac:dyDescent="0.35">
      <c r="A1151" s="5" t="s">
        <v>11</v>
      </c>
      <c r="B1151" s="1" t="s">
        <v>1191</v>
      </c>
      <c r="C1151" s="1" t="s">
        <v>1192</v>
      </c>
      <c r="D1151" s="1" t="b">
        <v>0</v>
      </c>
      <c r="E1151" s="1" t="b">
        <v>1</v>
      </c>
      <c r="F1151" s="1">
        <v>16.2661737523105</v>
      </c>
      <c r="G1151" s="1">
        <v>7</v>
      </c>
      <c r="H1151" s="1">
        <v>7</v>
      </c>
      <c r="I1151" s="1">
        <v>6</v>
      </c>
      <c r="J1151" s="2">
        <v>8116621.4309895802</v>
      </c>
      <c r="K1151" s="4">
        <f t="shared" si="51"/>
        <v>6.9093752904211723</v>
      </c>
      <c r="L1151" s="6">
        <v>17.04</v>
      </c>
      <c r="M1151" s="25" t="s">
        <v>5707</v>
      </c>
      <c r="N1151" s="32" t="str">
        <f t="shared" si="52"/>
        <v/>
      </c>
      <c r="O1151" s="36" t="str">
        <f t="shared" si="53"/>
        <v/>
      </c>
    </row>
    <row r="1152" spans="1:15" x14ac:dyDescent="0.35">
      <c r="A1152" s="5" t="s">
        <v>11</v>
      </c>
      <c r="B1152" s="1" t="s">
        <v>1763</v>
      </c>
      <c r="C1152" s="1" t="s">
        <v>1764</v>
      </c>
      <c r="D1152" s="1" t="b">
        <v>0</v>
      </c>
      <c r="E1152" s="1" t="b">
        <v>1</v>
      </c>
      <c r="F1152" s="1">
        <v>22.307692307692299</v>
      </c>
      <c r="G1152" s="1">
        <v>4</v>
      </c>
      <c r="H1152" s="1">
        <v>4</v>
      </c>
      <c r="I1152" s="1">
        <v>4</v>
      </c>
      <c r="J1152" s="2">
        <v>8086431.59375</v>
      </c>
      <c r="K1152" s="4">
        <f t="shared" si="51"/>
        <v>6.9077569170349928</v>
      </c>
      <c r="L1152" s="6">
        <v>10.16</v>
      </c>
      <c r="M1152" s="25" t="s">
        <v>5708</v>
      </c>
      <c r="N1152" s="32" t="str">
        <f t="shared" si="52"/>
        <v/>
      </c>
      <c r="O1152" s="36" t="str">
        <f t="shared" si="53"/>
        <v/>
      </c>
    </row>
    <row r="1153" spans="1:15" x14ac:dyDescent="0.35">
      <c r="A1153" s="5" t="s">
        <v>11</v>
      </c>
      <c r="B1153" s="1" t="s">
        <v>1117</v>
      </c>
      <c r="C1153" s="1" t="s">
        <v>1118</v>
      </c>
      <c r="D1153" s="1" t="b">
        <v>0</v>
      </c>
      <c r="E1153" s="1" t="b">
        <v>1</v>
      </c>
      <c r="F1153" s="1">
        <v>18.3953033268102</v>
      </c>
      <c r="G1153" s="1">
        <v>8</v>
      </c>
      <c r="H1153" s="1">
        <v>8</v>
      </c>
      <c r="I1153" s="1">
        <v>8</v>
      </c>
      <c r="J1153" s="2">
        <v>8079328.2083333302</v>
      </c>
      <c r="K1153" s="4">
        <f t="shared" si="51"/>
        <v>6.9073752509301372</v>
      </c>
      <c r="L1153" s="6">
        <v>16.940000000000001</v>
      </c>
      <c r="M1153" s="25" t="s">
        <v>5709</v>
      </c>
      <c r="N1153" s="32" t="str">
        <f t="shared" si="52"/>
        <v/>
      </c>
      <c r="O1153" s="36" t="str">
        <f t="shared" si="53"/>
        <v/>
      </c>
    </row>
    <row r="1154" spans="1:15" x14ac:dyDescent="0.35">
      <c r="A1154" s="5" t="s">
        <v>11</v>
      </c>
      <c r="B1154" s="1" t="s">
        <v>1751</v>
      </c>
      <c r="C1154" s="1" t="s">
        <v>1752</v>
      </c>
      <c r="D1154" s="1" t="b">
        <v>0</v>
      </c>
      <c r="E1154" s="1" t="b">
        <v>1</v>
      </c>
      <c r="F1154" s="1">
        <v>9.2307692307692299</v>
      </c>
      <c r="G1154" s="1">
        <v>4</v>
      </c>
      <c r="H1154" s="1">
        <v>5</v>
      </c>
      <c r="I1154" s="1">
        <v>4</v>
      </c>
      <c r="J1154" s="2">
        <v>8066269.8997395802</v>
      </c>
      <c r="K1154" s="4">
        <f t="shared" si="51"/>
        <v>6.9066727495345432</v>
      </c>
      <c r="L1154" s="6">
        <v>12.14</v>
      </c>
      <c r="M1154" s="25" t="s">
        <v>5710</v>
      </c>
      <c r="N1154" s="32" t="str">
        <f t="shared" si="52"/>
        <v/>
      </c>
      <c r="O1154" s="36" t="str">
        <f t="shared" si="53"/>
        <v/>
      </c>
    </row>
    <row r="1155" spans="1:15" x14ac:dyDescent="0.35">
      <c r="A1155" s="5" t="s">
        <v>11</v>
      </c>
      <c r="B1155" s="1" t="s">
        <v>429</v>
      </c>
      <c r="C1155" s="1" t="s">
        <v>430</v>
      </c>
      <c r="D1155" s="1" t="b">
        <v>0</v>
      </c>
      <c r="E1155" s="1" t="b">
        <v>1</v>
      </c>
      <c r="F1155" s="1">
        <v>14.187116564417201</v>
      </c>
      <c r="G1155" s="1">
        <v>13</v>
      </c>
      <c r="H1155" s="1">
        <v>14</v>
      </c>
      <c r="I1155" s="1">
        <v>13</v>
      </c>
      <c r="J1155" s="2">
        <v>8065045.890625</v>
      </c>
      <c r="K1155" s="4">
        <f t="shared" si="51"/>
        <v>6.9066068428952843</v>
      </c>
      <c r="L1155" s="6">
        <v>36.020000000000003</v>
      </c>
      <c r="M1155" s="25" t="s">
        <v>5711</v>
      </c>
      <c r="N1155" s="32" t="str">
        <f t="shared" si="52"/>
        <v/>
      </c>
      <c r="O1155" s="36" t="str">
        <f t="shared" si="53"/>
        <v/>
      </c>
    </row>
    <row r="1156" spans="1:15" x14ac:dyDescent="0.35">
      <c r="A1156" s="5" t="s">
        <v>11</v>
      </c>
      <c r="B1156" s="1" t="s">
        <v>2807</v>
      </c>
      <c r="C1156" s="1" t="s">
        <v>2808</v>
      </c>
      <c r="D1156" s="1" t="b">
        <v>0</v>
      </c>
      <c r="E1156" s="1" t="b">
        <v>1</v>
      </c>
      <c r="F1156" s="1">
        <v>13.2743362831858</v>
      </c>
      <c r="G1156" s="1">
        <v>1</v>
      </c>
      <c r="H1156" s="1">
        <v>1</v>
      </c>
      <c r="I1156" s="1">
        <v>1</v>
      </c>
      <c r="J1156" s="2">
        <v>8058408</v>
      </c>
      <c r="K1156" s="4">
        <f t="shared" ref="K1156:K1219" si="54">IF(ISNUMBER(J1156),LOG(J1156,10),"0")</f>
        <v>6.9062492520896992</v>
      </c>
      <c r="L1156" s="6">
        <v>3.18</v>
      </c>
      <c r="M1156" s="25" t="s">
        <v>5712</v>
      </c>
      <c r="N1156" s="32" t="str">
        <f t="shared" ref="N1156:N1219" si="55">IF(ISERROR(MID(M1156,SEARCH($R$3,M1156)-40,80)),"",MID(M1156,SEARCH($R$3,M1156)-40,80))</f>
        <v/>
      </c>
      <c r="O1156" s="36" t="str">
        <f t="shared" si="53"/>
        <v/>
      </c>
    </row>
    <row r="1157" spans="1:15" x14ac:dyDescent="0.35">
      <c r="A1157" s="5" t="s">
        <v>11</v>
      </c>
      <c r="B1157" s="1" t="s">
        <v>1747</v>
      </c>
      <c r="C1157" s="1" t="s">
        <v>1748</v>
      </c>
      <c r="D1157" s="1" t="b">
        <v>0</v>
      </c>
      <c r="E1157" s="1" t="b">
        <v>1</v>
      </c>
      <c r="F1157" s="1">
        <v>9.7264437689969601</v>
      </c>
      <c r="G1157" s="1">
        <v>2</v>
      </c>
      <c r="H1157" s="1">
        <v>3</v>
      </c>
      <c r="I1157" s="1">
        <v>2</v>
      </c>
      <c r="J1157" s="2">
        <v>8045547.96875</v>
      </c>
      <c r="K1157" s="4">
        <f t="shared" si="54"/>
        <v>6.9055556285096271</v>
      </c>
      <c r="L1157" s="6">
        <v>7.42</v>
      </c>
      <c r="M1157" s="25" t="s">
        <v>5713</v>
      </c>
      <c r="N1157" s="32" t="str">
        <f t="shared" si="55"/>
        <v/>
      </c>
      <c r="O1157" s="36" t="str">
        <f t="shared" ref="O1157:O1220" si="56">IF(ISERROR(MID(M1157,SEARCH($R$4,M1157)-40,80)),"",MID(M1157,SEARCH($R$4,M1157)-40,80))</f>
        <v/>
      </c>
    </row>
    <row r="1158" spans="1:15" x14ac:dyDescent="0.35">
      <c r="A1158" s="5" t="s">
        <v>11</v>
      </c>
      <c r="B1158" s="1" t="s">
        <v>2089</v>
      </c>
      <c r="C1158" s="1" t="s">
        <v>2090</v>
      </c>
      <c r="D1158" s="1" t="b">
        <v>0</v>
      </c>
      <c r="E1158" s="1" t="b">
        <v>1</v>
      </c>
      <c r="F1158" s="1">
        <v>26.865671641791</v>
      </c>
      <c r="G1158" s="1">
        <v>5</v>
      </c>
      <c r="H1158" s="1">
        <v>6</v>
      </c>
      <c r="I1158" s="1">
        <v>5</v>
      </c>
      <c r="J1158" s="2">
        <v>8040641.90625</v>
      </c>
      <c r="K1158" s="4">
        <f t="shared" si="54"/>
        <v>6.9052907210387797</v>
      </c>
      <c r="L1158" s="6">
        <v>11.36</v>
      </c>
      <c r="M1158" s="25" t="s">
        <v>5714</v>
      </c>
      <c r="N1158" s="32" t="str">
        <f t="shared" si="55"/>
        <v/>
      </c>
      <c r="O1158" s="36" t="str">
        <f t="shared" si="56"/>
        <v/>
      </c>
    </row>
    <row r="1159" spans="1:15" x14ac:dyDescent="0.35">
      <c r="A1159" s="5" t="s">
        <v>11</v>
      </c>
      <c r="B1159" s="1" t="s">
        <v>1653</v>
      </c>
      <c r="C1159" s="1" t="s">
        <v>1654</v>
      </c>
      <c r="D1159" s="1" t="b">
        <v>0</v>
      </c>
      <c r="E1159" s="1" t="b">
        <v>1</v>
      </c>
      <c r="F1159" s="1">
        <v>17.438692098092599</v>
      </c>
      <c r="G1159" s="1">
        <v>5</v>
      </c>
      <c r="H1159" s="1">
        <v>5</v>
      </c>
      <c r="I1159" s="1">
        <v>5</v>
      </c>
      <c r="J1159" s="2">
        <v>8001463.7864583302</v>
      </c>
      <c r="K1159" s="4">
        <f t="shared" si="54"/>
        <v>6.9031694440205991</v>
      </c>
      <c r="L1159" s="6">
        <v>11.95</v>
      </c>
      <c r="M1159" s="25" t="s">
        <v>5715</v>
      </c>
      <c r="N1159" s="32" t="str">
        <f t="shared" si="55"/>
        <v/>
      </c>
      <c r="O1159" s="36" t="str">
        <f t="shared" si="56"/>
        <v/>
      </c>
    </row>
    <row r="1160" spans="1:15" x14ac:dyDescent="0.35">
      <c r="A1160" s="5" t="s">
        <v>11</v>
      </c>
      <c r="B1160" s="1" t="s">
        <v>1587</v>
      </c>
      <c r="C1160" s="1" t="s">
        <v>1588</v>
      </c>
      <c r="D1160" s="1" t="b">
        <v>0</v>
      </c>
      <c r="E1160" s="1" t="b">
        <v>1</v>
      </c>
      <c r="F1160" s="1">
        <v>14.927768860353099</v>
      </c>
      <c r="G1160" s="1">
        <v>5</v>
      </c>
      <c r="H1160" s="1">
        <v>5</v>
      </c>
      <c r="I1160" s="1">
        <v>3</v>
      </c>
      <c r="J1160" s="2">
        <v>7976846.17578125</v>
      </c>
      <c r="K1160" s="4">
        <f t="shared" si="54"/>
        <v>6.901831217267036</v>
      </c>
      <c r="L1160" s="6">
        <v>14.12</v>
      </c>
      <c r="M1160" s="25" t="s">
        <v>5716</v>
      </c>
      <c r="N1160" s="32" t="str">
        <f t="shared" si="55"/>
        <v/>
      </c>
      <c r="O1160" s="36" t="str">
        <f t="shared" si="56"/>
        <v/>
      </c>
    </row>
    <row r="1161" spans="1:15" x14ac:dyDescent="0.35">
      <c r="A1161" s="5" t="s">
        <v>11</v>
      </c>
      <c r="B1161" s="1" t="s">
        <v>2829</v>
      </c>
      <c r="C1161" s="1" t="s">
        <v>2830</v>
      </c>
      <c r="D1161" s="1" t="b">
        <v>0</v>
      </c>
      <c r="E1161" s="1" t="b">
        <v>1</v>
      </c>
      <c r="F1161" s="1">
        <v>12.135922330097101</v>
      </c>
      <c r="G1161" s="1">
        <v>2</v>
      </c>
      <c r="H1161" s="1">
        <v>3</v>
      </c>
      <c r="I1161" s="1">
        <v>2</v>
      </c>
      <c r="J1161" s="2">
        <v>7975629.625</v>
      </c>
      <c r="K1161" s="4">
        <f t="shared" si="54"/>
        <v>6.9017649778570682</v>
      </c>
      <c r="L1161" s="6">
        <v>4.87</v>
      </c>
      <c r="M1161" s="25" t="s">
        <v>5717</v>
      </c>
      <c r="N1161" s="32" t="str">
        <f t="shared" si="55"/>
        <v/>
      </c>
      <c r="O1161" s="36" t="str">
        <f t="shared" si="56"/>
        <v/>
      </c>
    </row>
    <row r="1162" spans="1:15" x14ac:dyDescent="0.35">
      <c r="A1162" s="5" t="s">
        <v>11</v>
      </c>
      <c r="B1162" s="1" t="s">
        <v>1445</v>
      </c>
      <c r="C1162" s="1" t="s">
        <v>1446</v>
      </c>
      <c r="D1162" s="1" t="b">
        <v>0</v>
      </c>
      <c r="E1162" s="1" t="b">
        <v>1</v>
      </c>
      <c r="F1162" s="1">
        <v>10.1246105919003</v>
      </c>
      <c r="G1162" s="1">
        <v>4</v>
      </c>
      <c r="H1162" s="1">
        <v>5</v>
      </c>
      <c r="I1162" s="1">
        <v>4</v>
      </c>
      <c r="J1162" s="2">
        <v>7968244.0924479198</v>
      </c>
      <c r="K1162" s="4">
        <f t="shared" si="54"/>
        <v>6.9013626294291344</v>
      </c>
      <c r="L1162" s="6">
        <v>13.88</v>
      </c>
      <c r="M1162" s="25" t="s">
        <v>5718</v>
      </c>
      <c r="N1162" s="32" t="str">
        <f t="shared" si="55"/>
        <v/>
      </c>
      <c r="O1162" s="36" t="str">
        <f t="shared" si="56"/>
        <v/>
      </c>
    </row>
    <row r="1163" spans="1:15" x14ac:dyDescent="0.35">
      <c r="A1163" s="5" t="s">
        <v>11</v>
      </c>
      <c r="B1163" s="1" t="s">
        <v>3405</v>
      </c>
      <c r="C1163" s="1" t="s">
        <v>3406</v>
      </c>
      <c r="D1163" s="1" t="b">
        <v>0</v>
      </c>
      <c r="E1163" s="1" t="b">
        <v>1</v>
      </c>
      <c r="F1163" s="1">
        <v>6.3291139240506302</v>
      </c>
      <c r="G1163" s="1">
        <v>1</v>
      </c>
      <c r="H1163" s="1">
        <v>2</v>
      </c>
      <c r="I1163" s="1">
        <v>1</v>
      </c>
      <c r="J1163" s="2">
        <v>7966168.375</v>
      </c>
      <c r="K1163" s="4">
        <f t="shared" si="54"/>
        <v>6.901249481531079</v>
      </c>
      <c r="L1163" s="6">
        <v>6.38</v>
      </c>
      <c r="M1163" s="25" t="s">
        <v>5719</v>
      </c>
      <c r="N1163" s="32" t="str">
        <f t="shared" si="55"/>
        <v/>
      </c>
      <c r="O1163" s="36" t="str">
        <f t="shared" si="56"/>
        <v/>
      </c>
    </row>
    <row r="1164" spans="1:15" x14ac:dyDescent="0.35">
      <c r="A1164" s="5" t="s">
        <v>11</v>
      </c>
      <c r="B1164" s="1" t="s">
        <v>397</v>
      </c>
      <c r="C1164" s="1" t="s">
        <v>398</v>
      </c>
      <c r="D1164" s="1" t="b">
        <v>0</v>
      </c>
      <c r="E1164" s="1" t="b">
        <v>1</v>
      </c>
      <c r="F1164" s="1">
        <v>20.788912579957401</v>
      </c>
      <c r="G1164" s="1">
        <v>16</v>
      </c>
      <c r="H1164" s="1">
        <v>16</v>
      </c>
      <c r="I1164" s="1">
        <v>9</v>
      </c>
      <c r="J1164" s="2">
        <v>7954343.3828125</v>
      </c>
      <c r="K1164" s="4">
        <f t="shared" si="54"/>
        <v>6.9006043352093904</v>
      </c>
      <c r="L1164" s="6">
        <v>38.75</v>
      </c>
      <c r="M1164" s="25" t="s">
        <v>5720</v>
      </c>
      <c r="N1164" s="32" t="str">
        <f t="shared" si="55"/>
        <v/>
      </c>
      <c r="O1164" s="36" t="str">
        <f t="shared" si="56"/>
        <v/>
      </c>
    </row>
    <row r="1165" spans="1:15" x14ac:dyDescent="0.35">
      <c r="A1165" s="5" t="s">
        <v>11</v>
      </c>
      <c r="B1165" s="1" t="s">
        <v>1241</v>
      </c>
      <c r="C1165" s="1" t="s">
        <v>1242</v>
      </c>
      <c r="D1165" s="1" t="b">
        <v>1</v>
      </c>
      <c r="E1165" s="1" t="b">
        <v>1</v>
      </c>
      <c r="F1165" s="1">
        <v>39.682539682539698</v>
      </c>
      <c r="G1165" s="1">
        <v>5</v>
      </c>
      <c r="H1165" s="1">
        <v>5</v>
      </c>
      <c r="I1165" s="1">
        <v>2</v>
      </c>
      <c r="J1165" s="2">
        <v>7952223.859375</v>
      </c>
      <c r="K1165" s="4">
        <f t="shared" si="54"/>
        <v>6.9004885971843848</v>
      </c>
      <c r="L1165" s="6">
        <v>14.55</v>
      </c>
      <c r="M1165" s="25" t="s">
        <v>5721</v>
      </c>
      <c r="N1165" s="32" t="str">
        <f t="shared" si="55"/>
        <v/>
      </c>
      <c r="O1165" s="36" t="str">
        <f t="shared" si="56"/>
        <v/>
      </c>
    </row>
    <row r="1166" spans="1:15" x14ac:dyDescent="0.35">
      <c r="A1166" s="5" t="s">
        <v>11</v>
      </c>
      <c r="B1166" s="1" t="s">
        <v>3167</v>
      </c>
      <c r="C1166" s="1" t="s">
        <v>3168</v>
      </c>
      <c r="D1166" s="1" t="b">
        <v>0</v>
      </c>
      <c r="E1166" s="1" t="b">
        <v>1</v>
      </c>
      <c r="F1166" s="1">
        <v>9.5833333333333304</v>
      </c>
      <c r="G1166" s="1">
        <v>2</v>
      </c>
      <c r="H1166" s="1">
        <v>2</v>
      </c>
      <c r="I1166" s="1">
        <v>2</v>
      </c>
      <c r="J1166" s="2">
        <v>7931696.56640625</v>
      </c>
      <c r="K1166" s="4">
        <f t="shared" si="54"/>
        <v>6.8993660915574671</v>
      </c>
      <c r="L1166" s="6">
        <v>2.81</v>
      </c>
      <c r="M1166" s="25" t="s">
        <v>5722</v>
      </c>
      <c r="N1166" s="32" t="str">
        <f t="shared" si="55"/>
        <v/>
      </c>
      <c r="O1166" s="36" t="str">
        <f t="shared" si="56"/>
        <v/>
      </c>
    </row>
    <row r="1167" spans="1:15" x14ac:dyDescent="0.35">
      <c r="A1167" s="5" t="s">
        <v>11</v>
      </c>
      <c r="B1167" s="1" t="s">
        <v>1871</v>
      </c>
      <c r="C1167" s="1" t="s">
        <v>1872</v>
      </c>
      <c r="D1167" s="1" t="b">
        <v>0</v>
      </c>
      <c r="E1167" s="1" t="b">
        <v>1</v>
      </c>
      <c r="F1167" s="1">
        <v>10.865561694290999</v>
      </c>
      <c r="G1167" s="1">
        <v>4</v>
      </c>
      <c r="H1167" s="1">
        <v>4</v>
      </c>
      <c r="I1167" s="1">
        <v>4</v>
      </c>
      <c r="J1167" s="2">
        <v>7916320.9166666698</v>
      </c>
      <c r="K1167" s="4">
        <f t="shared" si="54"/>
        <v>6.8985233915869681</v>
      </c>
      <c r="L1167" s="6">
        <v>10.51</v>
      </c>
      <c r="M1167" s="25" t="s">
        <v>5724</v>
      </c>
      <c r="N1167" s="32" t="str">
        <f t="shared" si="55"/>
        <v/>
      </c>
      <c r="O1167" s="36" t="str">
        <f t="shared" si="56"/>
        <v/>
      </c>
    </row>
    <row r="1168" spans="1:15" x14ac:dyDescent="0.35">
      <c r="A1168" s="5" t="s">
        <v>11</v>
      </c>
      <c r="B1168" s="1" t="s">
        <v>3321</v>
      </c>
      <c r="C1168" s="1" t="s">
        <v>3322</v>
      </c>
      <c r="D1168" s="1" t="b">
        <v>0</v>
      </c>
      <c r="E1168" s="1" t="b">
        <v>1</v>
      </c>
      <c r="F1168" s="1">
        <v>7.03125</v>
      </c>
      <c r="G1168" s="1">
        <v>2</v>
      </c>
      <c r="H1168" s="1">
        <v>2</v>
      </c>
      <c r="I1168" s="1">
        <v>2</v>
      </c>
      <c r="J1168" s="2">
        <v>7910669.890625</v>
      </c>
      <c r="K1168" s="4">
        <f t="shared" si="54"/>
        <v>6.8982132619405743</v>
      </c>
      <c r="L1168" s="6">
        <v>4.54</v>
      </c>
      <c r="M1168" s="25" t="s">
        <v>5725</v>
      </c>
      <c r="N1168" s="32" t="str">
        <f t="shared" si="55"/>
        <v/>
      </c>
      <c r="O1168" s="36" t="str">
        <f t="shared" si="56"/>
        <v/>
      </c>
    </row>
    <row r="1169" spans="1:15" x14ac:dyDescent="0.35">
      <c r="A1169" s="5" t="s">
        <v>11</v>
      </c>
      <c r="B1169" s="1" t="s">
        <v>2371</v>
      </c>
      <c r="C1169" s="1" t="s">
        <v>2372</v>
      </c>
      <c r="D1169" s="1" t="b">
        <v>0</v>
      </c>
      <c r="E1169" s="1" t="b">
        <v>1</v>
      </c>
      <c r="F1169" s="1">
        <v>16.6666666666667</v>
      </c>
      <c r="G1169" s="1">
        <v>3</v>
      </c>
      <c r="H1169" s="1">
        <v>3</v>
      </c>
      <c r="I1169" s="1">
        <v>3</v>
      </c>
      <c r="J1169" s="2">
        <v>7876717.3645833302</v>
      </c>
      <c r="K1169" s="4">
        <f t="shared" si="54"/>
        <v>6.8963452622264496</v>
      </c>
      <c r="L1169" s="6">
        <v>8.5299999999999994</v>
      </c>
      <c r="M1169" s="25" t="s">
        <v>5726</v>
      </c>
      <c r="N1169" s="32" t="str">
        <f t="shared" si="55"/>
        <v/>
      </c>
      <c r="O1169" s="36" t="str">
        <f t="shared" si="56"/>
        <v/>
      </c>
    </row>
    <row r="1170" spans="1:15" x14ac:dyDescent="0.35">
      <c r="A1170" s="5" t="s">
        <v>11</v>
      </c>
      <c r="B1170" s="1" t="s">
        <v>2605</v>
      </c>
      <c r="C1170" s="1" t="s">
        <v>2606</v>
      </c>
      <c r="D1170" s="1" t="b">
        <v>0</v>
      </c>
      <c r="E1170" s="1" t="b">
        <v>1</v>
      </c>
      <c r="F1170" s="1">
        <v>15.5555555555556</v>
      </c>
      <c r="G1170" s="1">
        <v>3</v>
      </c>
      <c r="H1170" s="1">
        <v>3</v>
      </c>
      <c r="I1170" s="1">
        <v>3</v>
      </c>
      <c r="J1170" s="2">
        <v>7851286.4739583302</v>
      </c>
      <c r="K1170" s="4">
        <f t="shared" si="54"/>
        <v>6.8949408239764711</v>
      </c>
      <c r="L1170" s="6">
        <v>6.35</v>
      </c>
      <c r="M1170" s="25" t="s">
        <v>5727</v>
      </c>
      <c r="N1170" s="32" t="str">
        <f t="shared" si="55"/>
        <v/>
      </c>
      <c r="O1170" s="36" t="str">
        <f t="shared" si="56"/>
        <v/>
      </c>
    </row>
    <row r="1171" spans="1:15" x14ac:dyDescent="0.35">
      <c r="A1171" s="5" t="s">
        <v>11</v>
      </c>
      <c r="B1171" s="1" t="s">
        <v>3295</v>
      </c>
      <c r="C1171" s="1" t="s">
        <v>3296</v>
      </c>
      <c r="D1171" s="1" t="b">
        <v>0</v>
      </c>
      <c r="E1171" s="1" t="b">
        <v>1</v>
      </c>
      <c r="F1171" s="1">
        <v>4.4943820224719104</v>
      </c>
      <c r="G1171" s="1">
        <v>1</v>
      </c>
      <c r="H1171" s="1">
        <v>1</v>
      </c>
      <c r="I1171" s="1">
        <v>1</v>
      </c>
      <c r="J1171" s="2">
        <v>7844480.5</v>
      </c>
      <c r="K1171" s="4">
        <f t="shared" si="54"/>
        <v>6.8945641877631232</v>
      </c>
      <c r="L1171" s="6">
        <v>2.64</v>
      </c>
      <c r="M1171" s="25" t="s">
        <v>5728</v>
      </c>
      <c r="N1171" s="32" t="str">
        <f t="shared" si="55"/>
        <v/>
      </c>
      <c r="O1171" s="36" t="str">
        <f t="shared" si="56"/>
        <v/>
      </c>
    </row>
    <row r="1172" spans="1:15" x14ac:dyDescent="0.35">
      <c r="A1172" s="5" t="s">
        <v>11</v>
      </c>
      <c r="B1172" s="1" t="s">
        <v>2251</v>
      </c>
      <c r="C1172" s="1" t="s">
        <v>2252</v>
      </c>
      <c r="D1172" s="1" t="b">
        <v>0</v>
      </c>
      <c r="E1172" s="1" t="b">
        <v>1</v>
      </c>
      <c r="F1172" s="1">
        <v>18.981481481481499</v>
      </c>
      <c r="G1172" s="1">
        <v>4</v>
      </c>
      <c r="H1172" s="1">
        <v>4</v>
      </c>
      <c r="I1172" s="1">
        <v>4</v>
      </c>
      <c r="J1172" s="2">
        <v>7830960.4661458302</v>
      </c>
      <c r="K1172" s="4">
        <f t="shared" si="54"/>
        <v>6.8938150314788844</v>
      </c>
      <c r="L1172" s="6">
        <v>6.33</v>
      </c>
      <c r="M1172" s="25" t="s">
        <v>5729</v>
      </c>
      <c r="N1172" s="32" t="str">
        <f t="shared" si="55"/>
        <v/>
      </c>
      <c r="O1172" s="36" t="str">
        <f t="shared" si="56"/>
        <v/>
      </c>
    </row>
    <row r="1173" spans="1:15" x14ac:dyDescent="0.35">
      <c r="A1173" s="5" t="s">
        <v>11</v>
      </c>
      <c r="B1173" s="1" t="s">
        <v>2691</v>
      </c>
      <c r="C1173" s="1" t="s">
        <v>2692</v>
      </c>
      <c r="D1173" s="1" t="b">
        <v>0</v>
      </c>
      <c r="E1173" s="1" t="b">
        <v>1</v>
      </c>
      <c r="F1173" s="1">
        <v>3.60219263899765</v>
      </c>
      <c r="G1173" s="1">
        <v>4</v>
      </c>
      <c r="H1173" s="1">
        <v>4</v>
      </c>
      <c r="I1173" s="1">
        <v>4</v>
      </c>
      <c r="J1173" s="2">
        <v>7800881.5214843797</v>
      </c>
      <c r="K1173" s="4">
        <f t="shared" si="54"/>
        <v>6.8921436819577284</v>
      </c>
      <c r="L1173" s="6">
        <v>6.83</v>
      </c>
      <c r="M1173" s="25" t="s">
        <v>5730</v>
      </c>
      <c r="N1173" s="32" t="str">
        <f t="shared" si="55"/>
        <v/>
      </c>
      <c r="O1173" s="36" t="str">
        <f t="shared" si="56"/>
        <v/>
      </c>
    </row>
    <row r="1174" spans="1:15" x14ac:dyDescent="0.35">
      <c r="A1174" s="5" t="s">
        <v>11</v>
      </c>
      <c r="B1174" s="1" t="s">
        <v>1735</v>
      </c>
      <c r="C1174" s="1" t="s">
        <v>1736</v>
      </c>
      <c r="D1174" s="1" t="b">
        <v>0</v>
      </c>
      <c r="E1174" s="1" t="b">
        <v>1</v>
      </c>
      <c r="F1174" s="1">
        <v>12.307692307692299</v>
      </c>
      <c r="G1174" s="1">
        <v>4</v>
      </c>
      <c r="H1174" s="1">
        <v>4</v>
      </c>
      <c r="I1174" s="1">
        <v>4</v>
      </c>
      <c r="J1174" s="2">
        <v>7790126.7604166698</v>
      </c>
      <c r="K1174" s="4">
        <f t="shared" si="54"/>
        <v>6.8915445245405467</v>
      </c>
      <c r="L1174" s="6">
        <v>10.16</v>
      </c>
      <c r="M1174" s="25" t="s">
        <v>5731</v>
      </c>
      <c r="N1174" s="32" t="str">
        <f t="shared" si="55"/>
        <v/>
      </c>
      <c r="O1174" s="36" t="str">
        <f t="shared" si="56"/>
        <v/>
      </c>
    </row>
    <row r="1175" spans="1:15" x14ac:dyDescent="0.35">
      <c r="A1175" s="5" t="s">
        <v>11</v>
      </c>
      <c r="B1175" s="1" t="s">
        <v>830</v>
      </c>
      <c r="C1175" s="1" t="s">
        <v>831</v>
      </c>
      <c r="D1175" s="1" t="b">
        <v>0</v>
      </c>
      <c r="E1175" s="1" t="b">
        <v>1</v>
      </c>
      <c r="F1175" s="1">
        <v>33.939393939393902</v>
      </c>
      <c r="G1175" s="1">
        <v>9</v>
      </c>
      <c r="H1175" s="1">
        <v>10</v>
      </c>
      <c r="I1175" s="1">
        <v>1</v>
      </c>
      <c r="J1175" s="2">
        <v>7790052.46875</v>
      </c>
      <c r="K1175" s="4">
        <f t="shared" si="54"/>
        <v>6.8915403828088744</v>
      </c>
      <c r="L1175" s="6">
        <v>19.170000000000002</v>
      </c>
      <c r="M1175" s="25" t="s">
        <v>5732</v>
      </c>
      <c r="N1175" s="32" t="str">
        <f t="shared" si="55"/>
        <v/>
      </c>
      <c r="O1175" s="36" t="str">
        <f t="shared" si="56"/>
        <v/>
      </c>
    </row>
    <row r="1176" spans="1:15" x14ac:dyDescent="0.35">
      <c r="A1176" s="5" t="s">
        <v>11</v>
      </c>
      <c r="B1176" s="1" t="s">
        <v>3331</v>
      </c>
      <c r="C1176" s="1" t="s">
        <v>3332</v>
      </c>
      <c r="D1176" s="1" t="b">
        <v>0</v>
      </c>
      <c r="E1176" s="1" t="b">
        <v>1</v>
      </c>
      <c r="F1176" s="1">
        <v>7.30337078651685</v>
      </c>
      <c r="G1176" s="1">
        <v>1</v>
      </c>
      <c r="H1176" s="1">
        <v>1</v>
      </c>
      <c r="I1176" s="1">
        <v>1</v>
      </c>
      <c r="J1176" s="2">
        <v>7760360.140625</v>
      </c>
      <c r="K1176" s="4">
        <f t="shared" si="54"/>
        <v>6.8898818763428329</v>
      </c>
      <c r="L1176" s="6">
        <v>2.68</v>
      </c>
      <c r="M1176" s="25" t="s">
        <v>5733</v>
      </c>
      <c r="N1176" s="32" t="str">
        <f t="shared" si="55"/>
        <v/>
      </c>
      <c r="O1176" s="36" t="str">
        <f t="shared" si="56"/>
        <v/>
      </c>
    </row>
    <row r="1177" spans="1:15" x14ac:dyDescent="0.35">
      <c r="A1177" s="5" t="s">
        <v>11</v>
      </c>
      <c r="B1177" s="1" t="s">
        <v>3570</v>
      </c>
      <c r="C1177" s="1" t="s">
        <v>3571</v>
      </c>
      <c r="D1177" s="1" t="b">
        <v>0</v>
      </c>
      <c r="E1177" s="1" t="b">
        <v>1</v>
      </c>
      <c r="F1177" s="1">
        <v>7.4324324324324298</v>
      </c>
      <c r="G1177" s="1">
        <v>1</v>
      </c>
      <c r="H1177" s="1">
        <v>1</v>
      </c>
      <c r="I1177" s="1">
        <v>1</v>
      </c>
      <c r="J1177" s="2">
        <v>7727736.65625</v>
      </c>
      <c r="K1177" s="4">
        <f t="shared" si="54"/>
        <v>6.8880523138880054</v>
      </c>
      <c r="L1177" s="6">
        <v>2.17</v>
      </c>
      <c r="M1177" s="25" t="s">
        <v>5734</v>
      </c>
      <c r="N1177" s="32" t="str">
        <f t="shared" si="55"/>
        <v/>
      </c>
      <c r="O1177" s="36" t="str">
        <f t="shared" si="56"/>
        <v/>
      </c>
    </row>
    <row r="1178" spans="1:15" x14ac:dyDescent="0.35">
      <c r="A1178" s="5" t="s">
        <v>11</v>
      </c>
      <c r="B1178" s="1" t="s">
        <v>983</v>
      </c>
      <c r="C1178" s="1" t="s">
        <v>984</v>
      </c>
      <c r="D1178" s="1" t="b">
        <v>0</v>
      </c>
      <c r="E1178" s="1" t="b">
        <v>1</v>
      </c>
      <c r="F1178" s="1">
        <v>27.480916030534399</v>
      </c>
      <c r="G1178" s="1">
        <v>4</v>
      </c>
      <c r="H1178" s="1">
        <v>5</v>
      </c>
      <c r="I1178" s="1">
        <v>4</v>
      </c>
      <c r="J1178" s="2">
        <v>7711591.1848958302</v>
      </c>
      <c r="K1178" s="4">
        <f t="shared" si="54"/>
        <v>6.887143998222327</v>
      </c>
      <c r="L1178" s="6">
        <v>16.5</v>
      </c>
      <c r="M1178" s="25" t="s">
        <v>5735</v>
      </c>
      <c r="N1178" s="32" t="str">
        <f t="shared" si="55"/>
        <v/>
      </c>
      <c r="O1178" s="36" t="str">
        <f t="shared" si="56"/>
        <v/>
      </c>
    </row>
    <row r="1179" spans="1:15" x14ac:dyDescent="0.35">
      <c r="A1179" s="5" t="s">
        <v>11</v>
      </c>
      <c r="B1179" s="1" t="s">
        <v>2629</v>
      </c>
      <c r="C1179" s="1" t="s">
        <v>2630</v>
      </c>
      <c r="D1179" s="1" t="b">
        <v>0</v>
      </c>
      <c r="E1179" s="1" t="b">
        <v>1</v>
      </c>
      <c r="F1179" s="1">
        <v>4.8625792811839297</v>
      </c>
      <c r="G1179" s="1">
        <v>3</v>
      </c>
      <c r="H1179" s="1">
        <v>3</v>
      </c>
      <c r="I1179" s="1">
        <v>3</v>
      </c>
      <c r="J1179" s="2">
        <v>7705470.9166666698</v>
      </c>
      <c r="K1179" s="4">
        <f t="shared" si="54"/>
        <v>6.8867991855930715</v>
      </c>
      <c r="L1179" s="6">
        <v>2.99</v>
      </c>
      <c r="M1179" s="25" t="s">
        <v>5736</v>
      </c>
      <c r="N1179" s="32" t="str">
        <f t="shared" si="55"/>
        <v/>
      </c>
      <c r="O1179" s="36" t="str">
        <f t="shared" si="56"/>
        <v/>
      </c>
    </row>
    <row r="1180" spans="1:15" x14ac:dyDescent="0.35">
      <c r="A1180" s="5" t="s">
        <v>11</v>
      </c>
      <c r="B1180" s="1" t="s">
        <v>1187</v>
      </c>
      <c r="C1180" s="1" t="s">
        <v>1188</v>
      </c>
      <c r="D1180" s="1" t="b">
        <v>0</v>
      </c>
      <c r="E1180" s="1" t="b">
        <v>1</v>
      </c>
      <c r="F1180" s="1">
        <v>9.9611901681759392</v>
      </c>
      <c r="G1180" s="1">
        <v>7</v>
      </c>
      <c r="H1180" s="1">
        <v>8</v>
      </c>
      <c r="I1180" s="1">
        <v>7</v>
      </c>
      <c r="J1180" s="2">
        <v>7696228.1588541698</v>
      </c>
      <c r="K1180" s="4">
        <f t="shared" si="54"/>
        <v>6.8862779341158511</v>
      </c>
      <c r="L1180" s="6">
        <v>12.92</v>
      </c>
      <c r="M1180" s="25" t="s">
        <v>5737</v>
      </c>
      <c r="N1180" s="32" t="str">
        <f t="shared" si="55"/>
        <v/>
      </c>
      <c r="O1180" s="36" t="str">
        <f t="shared" si="56"/>
        <v/>
      </c>
    </row>
    <row r="1181" spans="1:15" x14ac:dyDescent="0.35">
      <c r="A1181" s="5" t="s">
        <v>11</v>
      </c>
      <c r="B1181" s="1" t="s">
        <v>2341</v>
      </c>
      <c r="C1181" s="1" t="s">
        <v>2342</v>
      </c>
      <c r="D1181" s="1" t="b">
        <v>0</v>
      </c>
      <c r="E1181" s="1" t="b">
        <v>1</v>
      </c>
      <c r="F1181" s="1">
        <v>7.5880758807588098</v>
      </c>
      <c r="G1181" s="1">
        <v>2</v>
      </c>
      <c r="H1181" s="1">
        <v>2</v>
      </c>
      <c r="I1181" s="1">
        <v>2</v>
      </c>
      <c r="J1181" s="2">
        <v>7680604.171875</v>
      </c>
      <c r="K1181" s="4">
        <f t="shared" si="54"/>
        <v>6.8853953838584854</v>
      </c>
      <c r="L1181" s="6">
        <v>4.99</v>
      </c>
      <c r="M1181" s="25" t="s">
        <v>5738</v>
      </c>
      <c r="N1181" s="32" t="str">
        <f t="shared" si="55"/>
        <v/>
      </c>
      <c r="O1181" s="36" t="str">
        <f t="shared" si="56"/>
        <v/>
      </c>
    </row>
    <row r="1182" spans="1:15" x14ac:dyDescent="0.35">
      <c r="A1182" s="5" t="s">
        <v>11</v>
      </c>
      <c r="B1182" s="1" t="s">
        <v>2031</v>
      </c>
      <c r="C1182" s="1" t="s">
        <v>2032</v>
      </c>
      <c r="D1182" s="1" t="b">
        <v>0</v>
      </c>
      <c r="E1182" s="1" t="b">
        <v>1</v>
      </c>
      <c r="F1182" s="1">
        <v>8.1360946745562099</v>
      </c>
      <c r="G1182" s="1">
        <v>4</v>
      </c>
      <c r="H1182" s="1">
        <v>4</v>
      </c>
      <c r="I1182" s="1">
        <v>2</v>
      </c>
      <c r="J1182" s="2">
        <v>7671714.7519531297</v>
      </c>
      <c r="K1182" s="4">
        <f t="shared" si="54"/>
        <v>6.8848924466188404</v>
      </c>
      <c r="L1182" s="6">
        <v>8.23</v>
      </c>
      <c r="M1182" s="25" t="s">
        <v>5739</v>
      </c>
      <c r="N1182" s="32" t="str">
        <f t="shared" si="55"/>
        <v/>
      </c>
      <c r="O1182" s="36" t="str">
        <f t="shared" si="56"/>
        <v/>
      </c>
    </row>
    <row r="1183" spans="1:15" x14ac:dyDescent="0.35">
      <c r="A1183" s="5" t="s">
        <v>4094</v>
      </c>
      <c r="B1183" s="1" t="s">
        <v>4519</v>
      </c>
      <c r="C1183" s="1" t="s">
        <v>4520</v>
      </c>
      <c r="D1183" s="1" t="b">
        <v>0</v>
      </c>
      <c r="E1183" s="1" t="b">
        <v>1</v>
      </c>
      <c r="F1183" s="1">
        <v>0.18435607058203801</v>
      </c>
      <c r="G1183" s="1">
        <v>1</v>
      </c>
      <c r="H1183" s="1">
        <v>1</v>
      </c>
      <c r="I1183" s="1">
        <v>1</v>
      </c>
      <c r="J1183" s="2">
        <v>7662721.625</v>
      </c>
      <c r="K1183" s="4">
        <f t="shared" si="54"/>
        <v>6.8843830485865212</v>
      </c>
      <c r="L1183" s="6">
        <v>1.8</v>
      </c>
      <c r="M1183" s="25" t="s">
        <v>5740</v>
      </c>
      <c r="N1183" s="32" t="str">
        <f t="shared" si="55"/>
        <v/>
      </c>
      <c r="O1183" s="36" t="str">
        <f t="shared" si="56"/>
        <v/>
      </c>
    </row>
    <row r="1184" spans="1:15" x14ac:dyDescent="0.35">
      <c r="A1184" s="5" t="s">
        <v>11</v>
      </c>
      <c r="B1184" s="1" t="s">
        <v>3712</v>
      </c>
      <c r="C1184" s="1" t="s">
        <v>3713</v>
      </c>
      <c r="D1184" s="1" t="b">
        <v>0</v>
      </c>
      <c r="E1184" s="1" t="b">
        <v>1</v>
      </c>
      <c r="F1184" s="1">
        <v>3.8461538461538498</v>
      </c>
      <c r="G1184" s="1">
        <v>1</v>
      </c>
      <c r="H1184" s="1">
        <v>1</v>
      </c>
      <c r="I1184" s="1">
        <v>1</v>
      </c>
      <c r="J1184" s="2">
        <v>7640804.0019531297</v>
      </c>
      <c r="K1184" s="4">
        <f t="shared" si="54"/>
        <v>6.8831390595233568</v>
      </c>
      <c r="L1184" s="6">
        <v>1.76</v>
      </c>
      <c r="M1184" s="25" t="s">
        <v>5741</v>
      </c>
      <c r="N1184" s="32" t="str">
        <f t="shared" si="55"/>
        <v/>
      </c>
      <c r="O1184" s="36" t="str">
        <f t="shared" si="56"/>
        <v/>
      </c>
    </row>
    <row r="1185" spans="1:15" x14ac:dyDescent="0.35">
      <c r="A1185" s="5" t="s">
        <v>11</v>
      </c>
      <c r="B1185" s="1" t="s">
        <v>2121</v>
      </c>
      <c r="C1185" s="1" t="s">
        <v>2122</v>
      </c>
      <c r="D1185" s="1" t="b">
        <v>0</v>
      </c>
      <c r="E1185" s="1" t="b">
        <v>1</v>
      </c>
      <c r="F1185" s="1">
        <v>5.8156028368794299</v>
      </c>
      <c r="G1185" s="1">
        <v>4</v>
      </c>
      <c r="H1185" s="1">
        <v>4</v>
      </c>
      <c r="I1185" s="1">
        <v>4</v>
      </c>
      <c r="J1185" s="2">
        <v>7637861.78125</v>
      </c>
      <c r="K1185" s="4">
        <f t="shared" si="54"/>
        <v>6.8829717948878404</v>
      </c>
      <c r="L1185" s="6">
        <v>9.17</v>
      </c>
      <c r="M1185" s="25" t="s">
        <v>5742</v>
      </c>
      <c r="N1185" s="32" t="str">
        <f t="shared" si="55"/>
        <v/>
      </c>
      <c r="O1185" s="36" t="str">
        <f t="shared" si="56"/>
        <v/>
      </c>
    </row>
    <row r="1186" spans="1:15" x14ac:dyDescent="0.35">
      <c r="A1186" s="5" t="s">
        <v>4094</v>
      </c>
      <c r="B1186" s="1" t="s">
        <v>4175</v>
      </c>
      <c r="C1186" s="1" t="s">
        <v>4176</v>
      </c>
      <c r="D1186" s="1" t="b">
        <v>0</v>
      </c>
      <c r="E1186" s="1" t="b">
        <v>1</v>
      </c>
      <c r="F1186" s="1">
        <v>6.8807339449541303</v>
      </c>
      <c r="G1186" s="1">
        <v>2</v>
      </c>
      <c r="H1186" s="1">
        <v>2</v>
      </c>
      <c r="I1186" s="1">
        <v>2</v>
      </c>
      <c r="J1186" s="2">
        <v>7626757.25</v>
      </c>
      <c r="K1186" s="4">
        <f t="shared" si="54"/>
        <v>6.8823399235667342</v>
      </c>
      <c r="L1186" s="6">
        <v>0</v>
      </c>
      <c r="M1186" s="25" t="s">
        <v>5341</v>
      </c>
      <c r="N1186" s="32" t="str">
        <f t="shared" si="55"/>
        <v/>
      </c>
      <c r="O1186" s="36" t="str">
        <f t="shared" si="56"/>
        <v/>
      </c>
    </row>
    <row r="1187" spans="1:15" x14ac:dyDescent="0.35">
      <c r="A1187" s="5" t="s">
        <v>11</v>
      </c>
      <c r="B1187" s="1" t="s">
        <v>1019</v>
      </c>
      <c r="C1187" s="1" t="s">
        <v>1020</v>
      </c>
      <c r="D1187" s="1" t="b">
        <v>0</v>
      </c>
      <c r="E1187" s="1" t="b">
        <v>1</v>
      </c>
      <c r="F1187" s="1">
        <v>13.6150234741784</v>
      </c>
      <c r="G1187" s="1">
        <v>7</v>
      </c>
      <c r="H1187" s="1">
        <v>9</v>
      </c>
      <c r="I1187" s="1">
        <v>7</v>
      </c>
      <c r="J1187" s="2">
        <v>7613070.609375</v>
      </c>
      <c r="K1187" s="4">
        <f t="shared" si="54"/>
        <v>6.8815598577874955</v>
      </c>
      <c r="L1187" s="6">
        <v>20.09</v>
      </c>
      <c r="M1187" s="25" t="s">
        <v>5743</v>
      </c>
      <c r="N1187" s="32" t="str">
        <f t="shared" si="55"/>
        <v/>
      </c>
      <c r="O1187" s="36" t="str">
        <f t="shared" si="56"/>
        <v/>
      </c>
    </row>
    <row r="1188" spans="1:15" x14ac:dyDescent="0.35">
      <c r="A1188" s="5" t="s">
        <v>11</v>
      </c>
      <c r="B1188" s="1" t="s">
        <v>3213</v>
      </c>
      <c r="C1188" s="1" t="s">
        <v>3214</v>
      </c>
      <c r="D1188" s="1" t="b">
        <v>0</v>
      </c>
      <c r="E1188" s="1" t="b">
        <v>1</v>
      </c>
      <c r="F1188" s="1">
        <v>13.440860215053799</v>
      </c>
      <c r="G1188" s="1">
        <v>2</v>
      </c>
      <c r="H1188" s="1">
        <v>2</v>
      </c>
      <c r="I1188" s="1">
        <v>2</v>
      </c>
      <c r="J1188" s="2">
        <v>7606359.98828125</v>
      </c>
      <c r="K1188" s="4">
        <f t="shared" si="54"/>
        <v>6.8811768755357843</v>
      </c>
      <c r="L1188" s="6">
        <v>4.5</v>
      </c>
      <c r="M1188" s="25" t="s">
        <v>5744</v>
      </c>
      <c r="N1188" s="32" t="str">
        <f t="shared" si="55"/>
        <v/>
      </c>
      <c r="O1188" s="36" t="str">
        <f t="shared" si="56"/>
        <v/>
      </c>
    </row>
    <row r="1189" spans="1:15" x14ac:dyDescent="0.35">
      <c r="A1189" s="5" t="s">
        <v>11</v>
      </c>
      <c r="B1189" s="1" t="s">
        <v>1961</v>
      </c>
      <c r="C1189" s="1" t="s">
        <v>1962</v>
      </c>
      <c r="D1189" s="1" t="b">
        <v>0</v>
      </c>
      <c r="E1189" s="1" t="b">
        <v>1</v>
      </c>
      <c r="F1189" s="1">
        <v>15.186246418338101</v>
      </c>
      <c r="G1189" s="1">
        <v>4</v>
      </c>
      <c r="H1189" s="1">
        <v>4</v>
      </c>
      <c r="I1189" s="1">
        <v>4</v>
      </c>
      <c r="J1189" s="2">
        <v>7600602.6666666698</v>
      </c>
      <c r="K1189" s="4">
        <f t="shared" si="54"/>
        <v>6.8808480297058896</v>
      </c>
      <c r="L1189" s="6">
        <v>8.4</v>
      </c>
      <c r="M1189" s="25" t="s">
        <v>5745</v>
      </c>
      <c r="N1189" s="32" t="str">
        <f t="shared" si="55"/>
        <v/>
      </c>
      <c r="O1189" s="36" t="str">
        <f t="shared" si="56"/>
        <v/>
      </c>
    </row>
    <row r="1190" spans="1:15" x14ac:dyDescent="0.35">
      <c r="A1190" s="5" t="s">
        <v>11</v>
      </c>
      <c r="B1190" s="1" t="s">
        <v>2413</v>
      </c>
      <c r="C1190" s="1" t="s">
        <v>2414</v>
      </c>
      <c r="D1190" s="1" t="b">
        <v>0</v>
      </c>
      <c r="E1190" s="1" t="b">
        <v>1</v>
      </c>
      <c r="F1190" s="1">
        <v>5.8333333333333304</v>
      </c>
      <c r="G1190" s="1">
        <v>3</v>
      </c>
      <c r="H1190" s="1">
        <v>4</v>
      </c>
      <c r="I1190" s="1">
        <v>3</v>
      </c>
      <c r="J1190" s="2">
        <v>7571472.6171875</v>
      </c>
      <c r="K1190" s="4">
        <f t="shared" si="54"/>
        <v>6.879180356028435</v>
      </c>
      <c r="L1190" s="6">
        <v>10.34</v>
      </c>
      <c r="M1190" s="25" t="s">
        <v>5746</v>
      </c>
      <c r="N1190" s="32" t="str">
        <f t="shared" si="55"/>
        <v/>
      </c>
      <c r="O1190" s="36" t="str">
        <f t="shared" si="56"/>
        <v/>
      </c>
    </row>
    <row r="1191" spans="1:15" x14ac:dyDescent="0.35">
      <c r="A1191" s="5" t="s">
        <v>11</v>
      </c>
      <c r="B1191" s="1" t="s">
        <v>3660</v>
      </c>
      <c r="C1191" s="1" t="s">
        <v>3661</v>
      </c>
      <c r="D1191" s="1" t="b">
        <v>0</v>
      </c>
      <c r="E1191" s="1" t="b">
        <v>1</v>
      </c>
      <c r="F1191" s="1">
        <v>2.5316455696202498</v>
      </c>
      <c r="G1191" s="1">
        <v>1</v>
      </c>
      <c r="H1191" s="1">
        <v>1</v>
      </c>
      <c r="I1191" s="1">
        <v>1</v>
      </c>
      <c r="J1191" s="2">
        <v>7542103.28125</v>
      </c>
      <c r="K1191" s="4">
        <f t="shared" si="54"/>
        <v>6.8774924753209721</v>
      </c>
      <c r="L1191" s="6">
        <v>2.12</v>
      </c>
      <c r="M1191" s="25" t="s">
        <v>5747</v>
      </c>
      <c r="N1191" s="32" t="str">
        <f t="shared" si="55"/>
        <v/>
      </c>
      <c r="O1191" s="36" t="str">
        <f t="shared" si="56"/>
        <v/>
      </c>
    </row>
    <row r="1192" spans="1:15" x14ac:dyDescent="0.35">
      <c r="A1192" s="5" t="s">
        <v>11</v>
      </c>
      <c r="B1192" s="1" t="s">
        <v>1047</v>
      </c>
      <c r="C1192" s="1" t="s">
        <v>1048</v>
      </c>
      <c r="D1192" s="1" t="b">
        <v>0</v>
      </c>
      <c r="E1192" s="1" t="b">
        <v>1</v>
      </c>
      <c r="F1192" s="1">
        <v>16.341030195381901</v>
      </c>
      <c r="G1192" s="1">
        <v>8</v>
      </c>
      <c r="H1192" s="1">
        <v>8</v>
      </c>
      <c r="I1192" s="1">
        <v>8</v>
      </c>
      <c r="J1192" s="2">
        <v>7537644.9114583302</v>
      </c>
      <c r="K1192" s="4">
        <f t="shared" si="54"/>
        <v>6.8772356745534156</v>
      </c>
      <c r="L1192" s="6">
        <v>15.85</v>
      </c>
      <c r="M1192" s="25" t="s">
        <v>5748</v>
      </c>
      <c r="N1192" s="32" t="str">
        <f t="shared" si="55"/>
        <v/>
      </c>
      <c r="O1192" s="36" t="str">
        <f t="shared" si="56"/>
        <v/>
      </c>
    </row>
    <row r="1193" spans="1:15" x14ac:dyDescent="0.35">
      <c r="A1193" s="5" t="s">
        <v>11</v>
      </c>
      <c r="B1193" s="1" t="s">
        <v>2853</v>
      </c>
      <c r="C1193" s="1" t="s">
        <v>2854</v>
      </c>
      <c r="D1193" s="1" t="b">
        <v>0</v>
      </c>
      <c r="E1193" s="1" t="b">
        <v>1</v>
      </c>
      <c r="F1193" s="1">
        <v>6.3636363636363598</v>
      </c>
      <c r="G1193" s="1">
        <v>2</v>
      </c>
      <c r="H1193" s="1">
        <v>2</v>
      </c>
      <c r="I1193" s="1">
        <v>2</v>
      </c>
      <c r="J1193" s="2">
        <v>7526670.8203125</v>
      </c>
      <c r="K1193" s="4">
        <f t="shared" si="54"/>
        <v>6.8766029225377938</v>
      </c>
      <c r="L1193" s="6">
        <v>3.91</v>
      </c>
      <c r="M1193" s="25" t="s">
        <v>5749</v>
      </c>
      <c r="N1193" s="32" t="str">
        <f t="shared" si="55"/>
        <v/>
      </c>
      <c r="O1193" s="36" t="str">
        <f t="shared" si="56"/>
        <v/>
      </c>
    </row>
    <row r="1194" spans="1:15" x14ac:dyDescent="0.35">
      <c r="A1194" s="5" t="s">
        <v>11</v>
      </c>
      <c r="B1194" s="1" t="s">
        <v>2971</v>
      </c>
      <c r="C1194" s="1" t="s">
        <v>2972</v>
      </c>
      <c r="D1194" s="1" t="b">
        <v>0</v>
      </c>
      <c r="E1194" s="1" t="b">
        <v>1</v>
      </c>
      <c r="F1194" s="1">
        <v>6.5</v>
      </c>
      <c r="G1194" s="1">
        <v>1</v>
      </c>
      <c r="H1194" s="1">
        <v>1</v>
      </c>
      <c r="I1194" s="1">
        <v>1</v>
      </c>
      <c r="J1194" s="2">
        <v>7525153.875</v>
      </c>
      <c r="K1194" s="4">
        <f t="shared" si="54"/>
        <v>6.8765153848479601</v>
      </c>
      <c r="L1194" s="6">
        <v>2.82</v>
      </c>
      <c r="M1194" s="25" t="s">
        <v>5750</v>
      </c>
      <c r="N1194" s="32" t="str">
        <f t="shared" si="55"/>
        <v/>
      </c>
      <c r="O1194" s="36" t="str">
        <f t="shared" si="56"/>
        <v/>
      </c>
    </row>
    <row r="1195" spans="1:15" x14ac:dyDescent="0.35">
      <c r="A1195" s="5" t="s">
        <v>4094</v>
      </c>
      <c r="B1195" s="1" t="s">
        <v>4499</v>
      </c>
      <c r="C1195" s="1" t="s">
        <v>4500</v>
      </c>
      <c r="D1195" s="1" t="b">
        <v>0</v>
      </c>
      <c r="E1195" s="1" t="b">
        <v>1</v>
      </c>
      <c r="F1195" s="1">
        <v>8.2397003745318305</v>
      </c>
      <c r="G1195" s="1">
        <v>1</v>
      </c>
      <c r="H1195" s="1">
        <v>1</v>
      </c>
      <c r="I1195" s="1">
        <v>1</v>
      </c>
      <c r="J1195" s="2">
        <v>7525062.4375</v>
      </c>
      <c r="K1195" s="4">
        <f t="shared" si="54"/>
        <v>6.8765101077408595</v>
      </c>
      <c r="L1195" s="6">
        <v>2.42</v>
      </c>
      <c r="M1195" s="25" t="s">
        <v>5751</v>
      </c>
      <c r="N1195" s="32" t="str">
        <f t="shared" si="55"/>
        <v/>
      </c>
      <c r="O1195" s="36" t="str">
        <f t="shared" si="56"/>
        <v/>
      </c>
    </row>
    <row r="1196" spans="1:15" x14ac:dyDescent="0.35">
      <c r="A1196" s="5" t="s">
        <v>11</v>
      </c>
      <c r="B1196" s="1" t="s">
        <v>1581</v>
      </c>
      <c r="C1196" s="1" t="s">
        <v>1582</v>
      </c>
      <c r="D1196" s="1" t="b">
        <v>0</v>
      </c>
      <c r="E1196" s="1" t="b">
        <v>1</v>
      </c>
      <c r="F1196" s="1">
        <v>18.929254302103299</v>
      </c>
      <c r="G1196" s="1">
        <v>6</v>
      </c>
      <c r="H1196" s="1">
        <v>6</v>
      </c>
      <c r="I1196" s="1">
        <v>6</v>
      </c>
      <c r="J1196" s="2">
        <v>7516396.5416666698</v>
      </c>
      <c r="K1196" s="4">
        <f t="shared" si="54"/>
        <v>6.8760096840568554</v>
      </c>
      <c r="L1196" s="6">
        <v>15.26</v>
      </c>
      <c r="M1196" s="25" t="s">
        <v>5752</v>
      </c>
      <c r="N1196" s="32" t="str">
        <f t="shared" si="55"/>
        <v/>
      </c>
      <c r="O1196" s="36" t="str">
        <f t="shared" si="56"/>
        <v/>
      </c>
    </row>
    <row r="1197" spans="1:15" x14ac:dyDescent="0.35">
      <c r="A1197" s="5" t="s">
        <v>11</v>
      </c>
      <c r="B1197" s="1" t="s">
        <v>1031</v>
      </c>
      <c r="C1197" s="1" t="s">
        <v>1032</v>
      </c>
      <c r="D1197" s="1" t="b">
        <v>0</v>
      </c>
      <c r="E1197" s="1" t="b">
        <v>1</v>
      </c>
      <c r="F1197" s="1">
        <v>15.088282504012801</v>
      </c>
      <c r="G1197" s="1">
        <v>8</v>
      </c>
      <c r="H1197" s="1">
        <v>8</v>
      </c>
      <c r="I1197" s="1">
        <v>5</v>
      </c>
      <c r="J1197" s="2">
        <v>7500482.1770833302</v>
      </c>
      <c r="K1197" s="4">
        <f t="shared" si="54"/>
        <v>6.8750891834070957</v>
      </c>
      <c r="L1197" s="6">
        <v>13.43</v>
      </c>
      <c r="M1197" s="25" t="s">
        <v>5753</v>
      </c>
      <c r="N1197" s="32" t="str">
        <f t="shared" si="55"/>
        <v/>
      </c>
      <c r="O1197" s="36" t="str">
        <f t="shared" si="56"/>
        <v/>
      </c>
    </row>
    <row r="1198" spans="1:15" x14ac:dyDescent="0.35">
      <c r="A1198" s="5" t="s">
        <v>11</v>
      </c>
      <c r="B1198" s="1" t="s">
        <v>2667</v>
      </c>
      <c r="C1198" s="1" t="s">
        <v>2668</v>
      </c>
      <c r="D1198" s="1" t="b">
        <v>0</v>
      </c>
      <c r="E1198" s="1" t="b">
        <v>1</v>
      </c>
      <c r="F1198" s="1">
        <v>7.3786407766990303</v>
      </c>
      <c r="G1198" s="1">
        <v>3</v>
      </c>
      <c r="H1198" s="1">
        <v>3</v>
      </c>
      <c r="I1198" s="1">
        <v>3</v>
      </c>
      <c r="J1198" s="2">
        <v>7486535.7239583302</v>
      </c>
      <c r="K1198" s="4">
        <f t="shared" si="54"/>
        <v>6.874280901276169</v>
      </c>
      <c r="L1198" s="6">
        <v>6.14</v>
      </c>
      <c r="M1198" s="25" t="s">
        <v>5754</v>
      </c>
      <c r="N1198" s="32" t="str">
        <f t="shared" si="55"/>
        <v/>
      </c>
      <c r="O1198" s="36" t="str">
        <f t="shared" si="56"/>
        <v/>
      </c>
    </row>
    <row r="1199" spans="1:15" x14ac:dyDescent="0.35">
      <c r="A1199" s="5" t="s">
        <v>4094</v>
      </c>
      <c r="B1199" s="1" t="s">
        <v>4309</v>
      </c>
      <c r="C1199" s="1" t="s">
        <v>4310</v>
      </c>
      <c r="D1199" s="1" t="b">
        <v>0</v>
      </c>
      <c r="E1199" s="1" t="b">
        <v>1</v>
      </c>
      <c r="F1199" s="1">
        <v>4</v>
      </c>
      <c r="G1199" s="1">
        <v>1</v>
      </c>
      <c r="H1199" s="1">
        <v>1</v>
      </c>
      <c r="I1199" s="1">
        <v>1</v>
      </c>
      <c r="J1199" s="2">
        <v>7481440.1875</v>
      </c>
      <c r="K1199" s="4">
        <f t="shared" si="54"/>
        <v>6.8739852081958528</v>
      </c>
      <c r="L1199" s="6">
        <v>1.66</v>
      </c>
      <c r="M1199" s="25" t="s">
        <v>5755</v>
      </c>
      <c r="N1199" s="32" t="str">
        <f t="shared" si="55"/>
        <v/>
      </c>
      <c r="O1199" s="36" t="str">
        <f t="shared" si="56"/>
        <v/>
      </c>
    </row>
    <row r="1200" spans="1:15" x14ac:dyDescent="0.35">
      <c r="A1200" s="5" t="s">
        <v>11</v>
      </c>
      <c r="B1200" s="1" t="s">
        <v>660</v>
      </c>
      <c r="C1200" s="1" t="s">
        <v>661</v>
      </c>
      <c r="D1200" s="1" t="b">
        <v>0</v>
      </c>
      <c r="E1200" s="1" t="b">
        <v>1</v>
      </c>
      <c r="F1200" s="1">
        <v>21.673525377229101</v>
      </c>
      <c r="G1200" s="1">
        <v>11</v>
      </c>
      <c r="H1200" s="1">
        <v>11</v>
      </c>
      <c r="I1200" s="1">
        <v>11</v>
      </c>
      <c r="J1200" s="2">
        <v>7458859.5247395802</v>
      </c>
      <c r="K1200" s="4">
        <f t="shared" si="54"/>
        <v>6.8726724280119731</v>
      </c>
      <c r="L1200" s="6">
        <v>26.58</v>
      </c>
      <c r="M1200" s="25" t="s">
        <v>5756</v>
      </c>
      <c r="N1200" s="32" t="str">
        <f t="shared" si="55"/>
        <v/>
      </c>
      <c r="O1200" s="36" t="str">
        <f t="shared" si="56"/>
        <v/>
      </c>
    </row>
    <row r="1201" spans="1:15" x14ac:dyDescent="0.35">
      <c r="A1201" s="5" t="s">
        <v>11</v>
      </c>
      <c r="B1201" s="1" t="s">
        <v>2193</v>
      </c>
      <c r="C1201" s="1" t="s">
        <v>2194</v>
      </c>
      <c r="D1201" s="1" t="b">
        <v>0</v>
      </c>
      <c r="E1201" s="1" t="b">
        <v>1</v>
      </c>
      <c r="F1201" s="1">
        <v>16.157205240174701</v>
      </c>
      <c r="G1201" s="1">
        <v>4</v>
      </c>
      <c r="H1201" s="1">
        <v>4</v>
      </c>
      <c r="I1201" s="1">
        <v>4</v>
      </c>
      <c r="J1201" s="2">
        <v>7437920.125</v>
      </c>
      <c r="K1201" s="4">
        <f t="shared" si="54"/>
        <v>6.8714515102076801</v>
      </c>
      <c r="L1201" s="6">
        <v>8.39</v>
      </c>
      <c r="M1201" s="25" t="s">
        <v>5757</v>
      </c>
      <c r="N1201" s="32" t="str">
        <f t="shared" si="55"/>
        <v/>
      </c>
      <c r="O1201" s="36" t="str">
        <f t="shared" si="56"/>
        <v/>
      </c>
    </row>
    <row r="1202" spans="1:15" x14ac:dyDescent="0.35">
      <c r="A1202" s="5" t="s">
        <v>11</v>
      </c>
      <c r="B1202" s="1" t="s">
        <v>1111</v>
      </c>
      <c r="C1202" s="1" t="s">
        <v>1112</v>
      </c>
      <c r="D1202" s="1" t="b">
        <v>0</v>
      </c>
      <c r="E1202" s="1" t="b">
        <v>1</v>
      </c>
      <c r="F1202" s="1">
        <v>7.9656160458452696</v>
      </c>
      <c r="G1202" s="1">
        <v>10</v>
      </c>
      <c r="H1202" s="1">
        <v>10</v>
      </c>
      <c r="I1202" s="1">
        <v>10</v>
      </c>
      <c r="J1202" s="2">
        <v>7419973.9010416698</v>
      </c>
      <c r="K1202" s="4">
        <f t="shared" si="54"/>
        <v>6.8704023776976895</v>
      </c>
      <c r="L1202" s="6">
        <v>21.59</v>
      </c>
      <c r="M1202" s="25" t="s">
        <v>5758</v>
      </c>
      <c r="N1202" s="32" t="str">
        <f t="shared" si="55"/>
        <v/>
      </c>
      <c r="O1202" s="36" t="str">
        <f t="shared" si="56"/>
        <v/>
      </c>
    </row>
    <row r="1203" spans="1:15" x14ac:dyDescent="0.35">
      <c r="A1203" s="5" t="s">
        <v>4094</v>
      </c>
      <c r="B1203" s="1" t="s">
        <v>4421</v>
      </c>
      <c r="C1203" s="1" t="s">
        <v>4422</v>
      </c>
      <c r="D1203" s="1" t="b">
        <v>0</v>
      </c>
      <c r="E1203" s="1" t="b">
        <v>1</v>
      </c>
      <c r="F1203" s="1">
        <v>1.7681728880157199</v>
      </c>
      <c r="G1203" s="1">
        <v>1</v>
      </c>
      <c r="H1203" s="1">
        <v>1</v>
      </c>
      <c r="I1203" s="1">
        <v>1</v>
      </c>
      <c r="J1203" s="2">
        <v>7402092.3828125</v>
      </c>
      <c r="K1203" s="4">
        <f t="shared" si="54"/>
        <v>6.8693545010637829</v>
      </c>
      <c r="L1203" s="6">
        <v>2.08</v>
      </c>
      <c r="M1203" s="25" t="s">
        <v>5759</v>
      </c>
      <c r="N1203" s="32" t="str">
        <f t="shared" si="55"/>
        <v/>
      </c>
      <c r="O1203" s="36" t="str">
        <f t="shared" si="56"/>
        <v/>
      </c>
    </row>
    <row r="1204" spans="1:15" x14ac:dyDescent="0.35">
      <c r="A1204" s="5" t="s">
        <v>11</v>
      </c>
      <c r="B1204" s="1" t="s">
        <v>2693</v>
      </c>
      <c r="C1204" s="1" t="s">
        <v>2694</v>
      </c>
      <c r="D1204" s="1" t="b">
        <v>0</v>
      </c>
      <c r="E1204" s="1" t="b">
        <v>1</v>
      </c>
      <c r="F1204" s="1">
        <v>8.5585585585585608</v>
      </c>
      <c r="G1204" s="1">
        <v>2</v>
      </c>
      <c r="H1204" s="1">
        <v>2</v>
      </c>
      <c r="I1204" s="1">
        <v>2</v>
      </c>
      <c r="J1204" s="2">
        <v>7391079.75</v>
      </c>
      <c r="K1204" s="4">
        <f t="shared" si="54"/>
        <v>6.8687078883559378</v>
      </c>
      <c r="L1204" s="6">
        <v>4.24</v>
      </c>
      <c r="M1204" s="25" t="s">
        <v>5760</v>
      </c>
      <c r="N1204" s="32" t="str">
        <f t="shared" si="55"/>
        <v/>
      </c>
      <c r="O1204" s="36" t="str">
        <f t="shared" si="56"/>
        <v/>
      </c>
    </row>
    <row r="1205" spans="1:15" x14ac:dyDescent="0.35">
      <c r="A1205" s="5" t="s">
        <v>11</v>
      </c>
      <c r="B1205" s="1" t="s">
        <v>1989</v>
      </c>
      <c r="C1205" s="1" t="s">
        <v>1990</v>
      </c>
      <c r="D1205" s="1" t="b">
        <v>0</v>
      </c>
      <c r="E1205" s="1" t="b">
        <v>1</v>
      </c>
      <c r="F1205" s="1">
        <v>8.6330935251798593</v>
      </c>
      <c r="G1205" s="1">
        <v>4</v>
      </c>
      <c r="H1205" s="1">
        <v>4</v>
      </c>
      <c r="I1205" s="1">
        <v>4</v>
      </c>
      <c r="J1205" s="2">
        <v>7388409.765625</v>
      </c>
      <c r="K1205" s="4">
        <f t="shared" si="54"/>
        <v>6.8685509736678867</v>
      </c>
      <c r="L1205" s="6">
        <v>11.57</v>
      </c>
      <c r="M1205" s="25" t="s">
        <v>5761</v>
      </c>
      <c r="N1205" s="32" t="str">
        <f t="shared" si="55"/>
        <v/>
      </c>
      <c r="O1205" s="36" t="str">
        <f t="shared" si="56"/>
        <v/>
      </c>
    </row>
    <row r="1206" spans="1:15" x14ac:dyDescent="0.35">
      <c r="A1206" s="5" t="s">
        <v>11</v>
      </c>
      <c r="B1206" s="1" t="s">
        <v>3472</v>
      </c>
      <c r="C1206" s="1" t="s">
        <v>3473</v>
      </c>
      <c r="D1206" s="1" t="b">
        <v>0</v>
      </c>
      <c r="E1206" s="1" t="b">
        <v>1</v>
      </c>
      <c r="F1206" s="1">
        <v>7.6923076923076898</v>
      </c>
      <c r="G1206" s="1">
        <v>1</v>
      </c>
      <c r="H1206" s="1">
        <v>1</v>
      </c>
      <c r="I1206" s="1">
        <v>1</v>
      </c>
      <c r="J1206" s="2">
        <v>7386550</v>
      </c>
      <c r="K1206" s="4">
        <f t="shared" si="54"/>
        <v>6.8684416419383059</v>
      </c>
      <c r="L1206" s="6">
        <v>2.14</v>
      </c>
      <c r="M1206" s="25" t="s">
        <v>5762</v>
      </c>
      <c r="N1206" s="32" t="str">
        <f t="shared" si="55"/>
        <v/>
      </c>
      <c r="O1206" s="36" t="str">
        <f t="shared" si="56"/>
        <v/>
      </c>
    </row>
    <row r="1207" spans="1:15" x14ac:dyDescent="0.35">
      <c r="A1207" s="5" t="s">
        <v>11</v>
      </c>
      <c r="B1207" s="1" t="s">
        <v>1127</v>
      </c>
      <c r="C1207" s="1" t="s">
        <v>1128</v>
      </c>
      <c r="D1207" s="1" t="b">
        <v>0</v>
      </c>
      <c r="E1207" s="1" t="b">
        <v>1</v>
      </c>
      <c r="F1207" s="1">
        <v>12.5</v>
      </c>
      <c r="G1207" s="1">
        <v>7</v>
      </c>
      <c r="H1207" s="1">
        <v>8</v>
      </c>
      <c r="I1207" s="1">
        <v>6</v>
      </c>
      <c r="J1207" s="2">
        <v>7342634.5716145802</v>
      </c>
      <c r="K1207" s="4">
        <f t="shared" si="54"/>
        <v>6.8658519147691059</v>
      </c>
      <c r="L1207" s="6">
        <v>20.84</v>
      </c>
      <c r="M1207" s="25" t="s">
        <v>5763</v>
      </c>
      <c r="N1207" s="32" t="str">
        <f t="shared" si="55"/>
        <v/>
      </c>
      <c r="O1207" s="36" t="str">
        <f t="shared" si="56"/>
        <v/>
      </c>
    </row>
    <row r="1208" spans="1:15" x14ac:dyDescent="0.35">
      <c r="A1208" s="5" t="s">
        <v>11</v>
      </c>
      <c r="B1208" s="1" t="s">
        <v>2311</v>
      </c>
      <c r="C1208" s="1" t="s">
        <v>2312</v>
      </c>
      <c r="D1208" s="1" t="b">
        <v>0</v>
      </c>
      <c r="E1208" s="1" t="b">
        <v>1</v>
      </c>
      <c r="F1208" s="1">
        <v>8.2802547770700592</v>
      </c>
      <c r="G1208" s="1">
        <v>3</v>
      </c>
      <c r="H1208" s="1">
        <v>3</v>
      </c>
      <c r="I1208" s="1">
        <v>3</v>
      </c>
      <c r="J1208" s="2">
        <v>7342565.2395833302</v>
      </c>
      <c r="K1208" s="4">
        <f t="shared" si="54"/>
        <v>6.8658478139711621</v>
      </c>
      <c r="L1208" s="6">
        <v>7.64</v>
      </c>
      <c r="M1208" s="25" t="s">
        <v>5764</v>
      </c>
      <c r="N1208" s="32" t="str">
        <f t="shared" si="55"/>
        <v/>
      </c>
      <c r="O1208" s="36" t="str">
        <f t="shared" si="56"/>
        <v/>
      </c>
    </row>
    <row r="1209" spans="1:15" x14ac:dyDescent="0.35">
      <c r="A1209" s="5" t="s">
        <v>11</v>
      </c>
      <c r="B1209" s="1" t="s">
        <v>3053</v>
      </c>
      <c r="C1209" s="1" t="s">
        <v>3054</v>
      </c>
      <c r="D1209" s="1" t="b">
        <v>0</v>
      </c>
      <c r="E1209" s="1" t="b">
        <v>1</v>
      </c>
      <c r="F1209" s="1">
        <v>5.93607305936073</v>
      </c>
      <c r="G1209" s="1">
        <v>1</v>
      </c>
      <c r="H1209" s="1">
        <v>1</v>
      </c>
      <c r="I1209" s="1">
        <v>1</v>
      </c>
      <c r="J1209" s="2">
        <v>7326345.875</v>
      </c>
      <c r="K1209" s="4">
        <f t="shared" si="54"/>
        <v>6.8648874177489665</v>
      </c>
      <c r="L1209" s="6">
        <v>3.14</v>
      </c>
      <c r="M1209" s="25" t="s">
        <v>5765</v>
      </c>
      <c r="N1209" s="32" t="str">
        <f t="shared" si="55"/>
        <v/>
      </c>
      <c r="O1209" s="36" t="str">
        <f t="shared" si="56"/>
        <v/>
      </c>
    </row>
    <row r="1210" spans="1:15" x14ac:dyDescent="0.35">
      <c r="A1210" s="5" t="s">
        <v>11</v>
      </c>
      <c r="B1210" s="1" t="s">
        <v>2087</v>
      </c>
      <c r="C1210" s="1" t="s">
        <v>2088</v>
      </c>
      <c r="D1210" s="1" t="b">
        <v>0</v>
      </c>
      <c r="E1210" s="1" t="b">
        <v>1</v>
      </c>
      <c r="F1210" s="1">
        <v>18.4905660377358</v>
      </c>
      <c r="G1210" s="1">
        <v>4</v>
      </c>
      <c r="H1210" s="1">
        <v>4</v>
      </c>
      <c r="I1210" s="1">
        <v>4</v>
      </c>
      <c r="J1210" s="2">
        <v>7308945.7018229198</v>
      </c>
      <c r="K1210" s="4">
        <f t="shared" si="54"/>
        <v>6.8638547355210946</v>
      </c>
      <c r="L1210" s="6">
        <v>9.66</v>
      </c>
      <c r="M1210" s="25" t="s">
        <v>5472</v>
      </c>
      <c r="N1210" s="32" t="str">
        <f t="shared" si="55"/>
        <v/>
      </c>
      <c r="O1210" s="36" t="str">
        <f t="shared" si="56"/>
        <v/>
      </c>
    </row>
    <row r="1211" spans="1:15" x14ac:dyDescent="0.35">
      <c r="A1211" s="5" t="s">
        <v>11</v>
      </c>
      <c r="B1211" s="1" t="s">
        <v>1551</v>
      </c>
      <c r="C1211" s="1" t="s">
        <v>1552</v>
      </c>
      <c r="D1211" s="1" t="b">
        <v>0</v>
      </c>
      <c r="E1211" s="1" t="b">
        <v>1</v>
      </c>
      <c r="F1211" s="1">
        <v>18.4931506849315</v>
      </c>
      <c r="G1211" s="1">
        <v>5</v>
      </c>
      <c r="H1211" s="1">
        <v>5</v>
      </c>
      <c r="I1211" s="1">
        <v>5</v>
      </c>
      <c r="J1211" s="2">
        <v>7300287.5416666698</v>
      </c>
      <c r="K1211" s="4">
        <f t="shared" si="54"/>
        <v>6.8633399663259071</v>
      </c>
      <c r="L1211" s="6">
        <v>11.35</v>
      </c>
      <c r="M1211" s="25" t="s">
        <v>5766</v>
      </c>
      <c r="N1211" s="32" t="str">
        <f t="shared" si="55"/>
        <v/>
      </c>
      <c r="O1211" s="36" t="str">
        <f t="shared" si="56"/>
        <v/>
      </c>
    </row>
    <row r="1212" spans="1:15" x14ac:dyDescent="0.35">
      <c r="A1212" s="5" t="s">
        <v>11</v>
      </c>
      <c r="B1212" s="1" t="s">
        <v>2265</v>
      </c>
      <c r="C1212" s="1" t="s">
        <v>2266</v>
      </c>
      <c r="D1212" s="1" t="b">
        <v>0</v>
      </c>
      <c r="E1212" s="1" t="b">
        <v>1</v>
      </c>
      <c r="F1212" s="1">
        <v>25.8928571428571</v>
      </c>
      <c r="G1212" s="1">
        <v>5</v>
      </c>
      <c r="H1212" s="1">
        <v>5</v>
      </c>
      <c r="I1212" s="1">
        <v>5</v>
      </c>
      <c r="J1212" s="2">
        <v>7290030.0755208302</v>
      </c>
      <c r="K1212" s="4">
        <f t="shared" si="54"/>
        <v>6.8627293200334458</v>
      </c>
      <c r="L1212" s="6">
        <v>9.5299999999999994</v>
      </c>
      <c r="M1212" s="25" t="s">
        <v>5768</v>
      </c>
      <c r="N1212" s="32" t="str">
        <f t="shared" si="55"/>
        <v/>
      </c>
      <c r="O1212" s="36" t="str">
        <f t="shared" si="56"/>
        <v/>
      </c>
    </row>
    <row r="1213" spans="1:15" x14ac:dyDescent="0.35">
      <c r="A1213" s="5" t="s">
        <v>11</v>
      </c>
      <c r="B1213" s="1" t="s">
        <v>682</v>
      </c>
      <c r="C1213" s="1" t="s">
        <v>683</v>
      </c>
      <c r="D1213" s="1" t="b">
        <v>0</v>
      </c>
      <c r="E1213" s="1" t="b">
        <v>1</v>
      </c>
      <c r="F1213" s="1">
        <v>9.6103896103896105</v>
      </c>
      <c r="G1213" s="1">
        <v>13</v>
      </c>
      <c r="H1213" s="1">
        <v>14</v>
      </c>
      <c r="I1213" s="1">
        <v>13</v>
      </c>
      <c r="J1213" s="2">
        <v>7288444.3125</v>
      </c>
      <c r="K1213" s="4">
        <f t="shared" si="54"/>
        <v>6.8626348398959589</v>
      </c>
      <c r="L1213" s="6">
        <v>33.200000000000003</v>
      </c>
      <c r="M1213" s="25" t="s">
        <v>5769</v>
      </c>
      <c r="N1213" s="32" t="str">
        <f t="shared" si="55"/>
        <v/>
      </c>
      <c r="O1213" s="36" t="str">
        <f t="shared" si="56"/>
        <v/>
      </c>
    </row>
    <row r="1214" spans="1:15" x14ac:dyDescent="0.35">
      <c r="A1214" s="5" t="s">
        <v>11</v>
      </c>
      <c r="B1214" s="1" t="s">
        <v>3077</v>
      </c>
      <c r="C1214" s="1" t="s">
        <v>3078</v>
      </c>
      <c r="D1214" s="1" t="b">
        <v>0</v>
      </c>
      <c r="E1214" s="1" t="b">
        <v>1</v>
      </c>
      <c r="F1214" s="1">
        <v>19.780219780219799</v>
      </c>
      <c r="G1214" s="1">
        <v>2</v>
      </c>
      <c r="H1214" s="1">
        <v>2</v>
      </c>
      <c r="I1214" s="1">
        <v>2</v>
      </c>
      <c r="J1214" s="2">
        <v>7282042.078125</v>
      </c>
      <c r="K1214" s="4">
        <f t="shared" si="54"/>
        <v>6.8622531841069465</v>
      </c>
      <c r="L1214" s="6">
        <v>3.71</v>
      </c>
      <c r="M1214" s="25" t="s">
        <v>5770</v>
      </c>
      <c r="N1214" s="32" t="str">
        <f t="shared" si="55"/>
        <v/>
      </c>
      <c r="O1214" s="36" t="str">
        <f t="shared" si="56"/>
        <v/>
      </c>
    </row>
    <row r="1215" spans="1:15" x14ac:dyDescent="0.35">
      <c r="A1215" s="5" t="s">
        <v>11</v>
      </c>
      <c r="B1215" s="1" t="s">
        <v>1467</v>
      </c>
      <c r="C1215" s="1" t="s">
        <v>1468</v>
      </c>
      <c r="D1215" s="1" t="b">
        <v>0</v>
      </c>
      <c r="E1215" s="1" t="b">
        <v>1</v>
      </c>
      <c r="F1215" s="1">
        <v>10.038610038610001</v>
      </c>
      <c r="G1215" s="1">
        <v>4</v>
      </c>
      <c r="H1215" s="1">
        <v>4</v>
      </c>
      <c r="I1215" s="1">
        <v>4</v>
      </c>
      <c r="J1215" s="2">
        <v>7243890.9583333302</v>
      </c>
      <c r="K1215" s="4">
        <f t="shared" si="54"/>
        <v>6.8599719042937934</v>
      </c>
      <c r="L1215" s="6">
        <v>9.39</v>
      </c>
      <c r="M1215" s="25" t="s">
        <v>5771</v>
      </c>
      <c r="N1215" s="32" t="str">
        <f t="shared" si="55"/>
        <v/>
      </c>
      <c r="O1215" s="36" t="str">
        <f t="shared" si="56"/>
        <v/>
      </c>
    </row>
    <row r="1216" spans="1:15" x14ac:dyDescent="0.35">
      <c r="A1216" s="5" t="s">
        <v>11</v>
      </c>
      <c r="B1216" s="1" t="s">
        <v>1343</v>
      </c>
      <c r="C1216" s="1" t="s">
        <v>1344</v>
      </c>
      <c r="D1216" s="1" t="b">
        <v>0</v>
      </c>
      <c r="E1216" s="1" t="b">
        <v>1</v>
      </c>
      <c r="F1216" s="1">
        <v>16.627634660421499</v>
      </c>
      <c r="G1216" s="1">
        <v>7</v>
      </c>
      <c r="H1216" s="1">
        <v>7</v>
      </c>
      <c r="I1216" s="1">
        <v>2</v>
      </c>
      <c r="J1216" s="2">
        <v>7230537.17578125</v>
      </c>
      <c r="K1216" s="4">
        <f t="shared" si="54"/>
        <v>6.8591705633818654</v>
      </c>
      <c r="L1216" s="6">
        <v>9.3699999999999992</v>
      </c>
      <c r="M1216" s="25" t="s">
        <v>5772</v>
      </c>
      <c r="N1216" s="32" t="str">
        <f t="shared" si="55"/>
        <v/>
      </c>
      <c r="O1216" s="36" t="str">
        <f t="shared" si="56"/>
        <v/>
      </c>
    </row>
    <row r="1217" spans="1:15" x14ac:dyDescent="0.35">
      <c r="A1217" s="5" t="s">
        <v>11</v>
      </c>
      <c r="B1217" s="1" t="s">
        <v>2331</v>
      </c>
      <c r="C1217" s="1" t="s">
        <v>2332</v>
      </c>
      <c r="D1217" s="1" t="b">
        <v>0</v>
      </c>
      <c r="E1217" s="1" t="b">
        <v>1</v>
      </c>
      <c r="F1217" s="1">
        <v>8.2677165354330704</v>
      </c>
      <c r="G1217" s="1">
        <v>2</v>
      </c>
      <c r="H1217" s="1">
        <v>3</v>
      </c>
      <c r="I1217" s="1">
        <v>2</v>
      </c>
      <c r="J1217" s="2">
        <v>7205219.234375</v>
      </c>
      <c r="K1217" s="4">
        <f t="shared" si="54"/>
        <v>6.8576471996997324</v>
      </c>
      <c r="L1217" s="6">
        <v>6.98</v>
      </c>
      <c r="M1217" s="25" t="s">
        <v>5773</v>
      </c>
      <c r="N1217" s="32" t="str">
        <f t="shared" si="55"/>
        <v/>
      </c>
      <c r="O1217" s="36" t="str">
        <f t="shared" si="56"/>
        <v/>
      </c>
    </row>
    <row r="1218" spans="1:15" x14ac:dyDescent="0.35">
      <c r="A1218" s="5" t="s">
        <v>4094</v>
      </c>
      <c r="B1218" s="1" t="s">
        <v>4201</v>
      </c>
      <c r="C1218" s="1" t="s">
        <v>4202</v>
      </c>
      <c r="D1218" s="1" t="b">
        <v>0</v>
      </c>
      <c r="E1218" s="1" t="b">
        <v>1</v>
      </c>
      <c r="F1218" s="1">
        <v>3.8461538461538498</v>
      </c>
      <c r="G1218" s="1">
        <v>1</v>
      </c>
      <c r="H1218" s="1">
        <v>1</v>
      </c>
      <c r="I1218" s="1">
        <v>1</v>
      </c>
      <c r="J1218" s="2">
        <v>7194107.375</v>
      </c>
      <c r="K1218" s="4">
        <f t="shared" si="54"/>
        <v>6.856976915553938</v>
      </c>
      <c r="L1218" s="6">
        <v>2.4</v>
      </c>
      <c r="M1218" s="25" t="s">
        <v>5774</v>
      </c>
      <c r="N1218" s="32" t="str">
        <f t="shared" si="55"/>
        <v/>
      </c>
      <c r="O1218" s="36" t="str">
        <f t="shared" si="56"/>
        <v/>
      </c>
    </row>
    <row r="1219" spans="1:15" x14ac:dyDescent="0.35">
      <c r="A1219" s="5" t="s">
        <v>11</v>
      </c>
      <c r="B1219" s="1" t="s">
        <v>2415</v>
      </c>
      <c r="C1219" s="1" t="s">
        <v>2416</v>
      </c>
      <c r="D1219" s="1" t="b">
        <v>0</v>
      </c>
      <c r="E1219" s="1" t="b">
        <v>1</v>
      </c>
      <c r="F1219" s="1">
        <v>11.8110236220472</v>
      </c>
      <c r="G1219" s="1">
        <v>2</v>
      </c>
      <c r="H1219" s="1">
        <v>2</v>
      </c>
      <c r="I1219" s="1">
        <v>2</v>
      </c>
      <c r="J1219" s="2">
        <v>7190064.546875</v>
      </c>
      <c r="K1219" s="4">
        <f t="shared" si="54"/>
        <v>6.8567327891625496</v>
      </c>
      <c r="L1219" s="6">
        <v>5.18</v>
      </c>
      <c r="M1219" s="25" t="s">
        <v>5775</v>
      </c>
      <c r="N1219" s="32" t="str">
        <f t="shared" si="55"/>
        <v/>
      </c>
      <c r="O1219" s="36" t="str">
        <f t="shared" si="56"/>
        <v/>
      </c>
    </row>
    <row r="1220" spans="1:15" x14ac:dyDescent="0.35">
      <c r="A1220" s="5" t="s">
        <v>4094</v>
      </c>
      <c r="B1220" s="1" t="s">
        <v>4559</v>
      </c>
      <c r="C1220" s="1" t="s">
        <v>4560</v>
      </c>
      <c r="D1220" s="1" t="b">
        <v>0</v>
      </c>
      <c r="E1220" s="1" t="b">
        <v>1</v>
      </c>
      <c r="F1220" s="1">
        <v>4.9149338374291096</v>
      </c>
      <c r="G1220" s="1">
        <v>1</v>
      </c>
      <c r="H1220" s="1">
        <v>1</v>
      </c>
      <c r="I1220" s="1">
        <v>1</v>
      </c>
      <c r="J1220" s="2">
        <v>7189361.5625</v>
      </c>
      <c r="K1220" s="4">
        <f t="shared" ref="K1220:K1283" si="57">IF(ISNUMBER(J1220),LOG(J1220,10),"0")</f>
        <v>6.8566903254045597</v>
      </c>
      <c r="L1220" s="6">
        <v>3.24</v>
      </c>
      <c r="M1220" s="25" t="s">
        <v>5776</v>
      </c>
      <c r="N1220" s="32" t="str">
        <f t="shared" ref="N1220:N1283" si="58">IF(ISERROR(MID(M1220,SEARCH($R$3,M1220)-40,80)),"",MID(M1220,SEARCH($R$3,M1220)-40,80))</f>
        <v/>
      </c>
      <c r="O1220" s="36" t="str">
        <f t="shared" si="56"/>
        <v/>
      </c>
    </row>
    <row r="1221" spans="1:15" x14ac:dyDescent="0.35">
      <c r="A1221" s="5" t="s">
        <v>11</v>
      </c>
      <c r="B1221" s="1" t="s">
        <v>1565</v>
      </c>
      <c r="C1221" s="1" t="s">
        <v>1566</v>
      </c>
      <c r="D1221" s="1" t="b">
        <v>0</v>
      </c>
      <c r="E1221" s="1" t="b">
        <v>1</v>
      </c>
      <c r="F1221" s="1">
        <v>11.6113744075829</v>
      </c>
      <c r="G1221" s="1">
        <v>4</v>
      </c>
      <c r="H1221" s="1">
        <v>4</v>
      </c>
      <c r="I1221" s="1">
        <v>4</v>
      </c>
      <c r="J1221" s="2">
        <v>7177654.6796875</v>
      </c>
      <c r="K1221" s="4">
        <f t="shared" si="57"/>
        <v>6.8559825603898465</v>
      </c>
      <c r="L1221" s="6">
        <v>9.68</v>
      </c>
      <c r="M1221" s="25" t="s">
        <v>5777</v>
      </c>
      <c r="N1221" s="32" t="str">
        <f t="shared" si="58"/>
        <v/>
      </c>
      <c r="O1221" s="36" t="str">
        <f t="shared" ref="O1221:O1284" si="59">IF(ISERROR(MID(M1221,SEARCH($R$4,M1221)-40,80)),"",MID(M1221,SEARCH($R$4,M1221)-40,80))</f>
        <v/>
      </c>
    </row>
    <row r="1222" spans="1:15" x14ac:dyDescent="0.35">
      <c r="A1222" s="5" t="s">
        <v>11</v>
      </c>
      <c r="B1222" s="1" t="s">
        <v>2711</v>
      </c>
      <c r="C1222" s="1" t="s">
        <v>2712</v>
      </c>
      <c r="D1222" s="1" t="b">
        <v>1</v>
      </c>
      <c r="E1222" s="1" t="b">
        <v>0</v>
      </c>
      <c r="F1222" s="1">
        <v>27.4647887323944</v>
      </c>
      <c r="G1222" s="1">
        <v>3</v>
      </c>
      <c r="H1222" s="1">
        <v>3</v>
      </c>
      <c r="I1222" s="1">
        <v>3</v>
      </c>
      <c r="J1222" s="2">
        <v>7172479.1875</v>
      </c>
      <c r="K1222" s="4">
        <f t="shared" si="57"/>
        <v>6.8556692967204729</v>
      </c>
      <c r="L1222" s="6">
        <v>6.5</v>
      </c>
      <c r="M1222" s="25" t="s">
        <v>5778</v>
      </c>
      <c r="N1222" s="32" t="str">
        <f t="shared" si="58"/>
        <v/>
      </c>
      <c r="O1222" s="36" t="str">
        <f t="shared" si="59"/>
        <v/>
      </c>
    </row>
    <row r="1223" spans="1:15" x14ac:dyDescent="0.35">
      <c r="A1223" s="5" t="s">
        <v>11</v>
      </c>
      <c r="B1223" s="1" t="s">
        <v>3646</v>
      </c>
      <c r="C1223" s="1" t="s">
        <v>3647</v>
      </c>
      <c r="D1223" s="1" t="b">
        <v>0</v>
      </c>
      <c r="E1223" s="1" t="b">
        <v>1</v>
      </c>
      <c r="F1223" s="1">
        <v>2.8673835125448002</v>
      </c>
      <c r="G1223" s="1">
        <v>2</v>
      </c>
      <c r="H1223" s="1">
        <v>2</v>
      </c>
      <c r="I1223" s="1">
        <v>2</v>
      </c>
      <c r="J1223" s="2">
        <v>7158666.5625</v>
      </c>
      <c r="K1223" s="4">
        <f t="shared" si="57"/>
        <v>6.8548321342520628</v>
      </c>
      <c r="L1223" s="6">
        <v>2.0499999999999998</v>
      </c>
      <c r="M1223" s="25" t="s">
        <v>5055</v>
      </c>
      <c r="N1223" s="32" t="str">
        <f t="shared" si="58"/>
        <v/>
      </c>
      <c r="O1223" s="36" t="str">
        <f t="shared" si="59"/>
        <v/>
      </c>
    </row>
    <row r="1224" spans="1:15" x14ac:dyDescent="0.35">
      <c r="A1224" s="5" t="s">
        <v>11</v>
      </c>
      <c r="B1224" s="1" t="s">
        <v>1291</v>
      </c>
      <c r="C1224" s="1" t="s">
        <v>1292</v>
      </c>
      <c r="D1224" s="1" t="b">
        <v>0</v>
      </c>
      <c r="E1224" s="1" t="b">
        <v>1</v>
      </c>
      <c r="F1224" s="1">
        <v>18.2022471910112</v>
      </c>
      <c r="G1224" s="1">
        <v>6</v>
      </c>
      <c r="H1224" s="1">
        <v>6</v>
      </c>
      <c r="I1224" s="1">
        <v>6</v>
      </c>
      <c r="J1224" s="2">
        <v>7153780.53125</v>
      </c>
      <c r="K1224" s="4">
        <f t="shared" si="57"/>
        <v>6.8545356124233612</v>
      </c>
      <c r="L1224" s="6">
        <v>12.07</v>
      </c>
      <c r="M1224" s="25" t="s">
        <v>5779</v>
      </c>
      <c r="N1224" s="32" t="str">
        <f t="shared" si="58"/>
        <v/>
      </c>
      <c r="O1224" s="36" t="str">
        <f t="shared" si="59"/>
        <v/>
      </c>
    </row>
    <row r="1225" spans="1:15" x14ac:dyDescent="0.35">
      <c r="A1225" s="5" t="s">
        <v>11</v>
      </c>
      <c r="B1225" s="1" t="s">
        <v>1271</v>
      </c>
      <c r="C1225" s="1" t="s">
        <v>1272</v>
      </c>
      <c r="D1225" s="1" t="b">
        <v>0</v>
      </c>
      <c r="E1225" s="1" t="b">
        <v>1</v>
      </c>
      <c r="F1225" s="1">
        <v>13.972055888223601</v>
      </c>
      <c r="G1225" s="1">
        <v>4</v>
      </c>
      <c r="H1225" s="1">
        <v>5</v>
      </c>
      <c r="I1225" s="1">
        <v>4</v>
      </c>
      <c r="J1225" s="2">
        <v>7152099.1666666698</v>
      </c>
      <c r="K1225" s="4">
        <f t="shared" si="57"/>
        <v>6.8544335274933346</v>
      </c>
      <c r="L1225" s="6">
        <v>14.52</v>
      </c>
      <c r="M1225" s="25" t="s">
        <v>5780</v>
      </c>
      <c r="N1225" s="32" t="str">
        <f t="shared" si="58"/>
        <v/>
      </c>
      <c r="O1225" s="36" t="str">
        <f t="shared" si="59"/>
        <v/>
      </c>
    </row>
    <row r="1226" spans="1:15" x14ac:dyDescent="0.35">
      <c r="A1226" s="5" t="s">
        <v>11</v>
      </c>
      <c r="B1226" s="1" t="s">
        <v>3874</v>
      </c>
      <c r="C1226" s="1" t="s">
        <v>3875</v>
      </c>
      <c r="D1226" s="1" t="b">
        <v>0</v>
      </c>
      <c r="E1226" s="1" t="b">
        <v>1</v>
      </c>
      <c r="F1226" s="1">
        <v>2.8818443804034599</v>
      </c>
      <c r="G1226" s="1">
        <v>1</v>
      </c>
      <c r="H1226" s="1">
        <v>1</v>
      </c>
      <c r="I1226" s="1">
        <v>1</v>
      </c>
      <c r="J1226" s="2">
        <v>7133296.4140625</v>
      </c>
      <c r="K1226" s="4">
        <f t="shared" si="57"/>
        <v>6.8532902708897483</v>
      </c>
      <c r="L1226" s="6">
        <v>2.36</v>
      </c>
      <c r="M1226" s="25" t="s">
        <v>5781</v>
      </c>
      <c r="N1226" s="32" t="str">
        <f t="shared" si="58"/>
        <v/>
      </c>
      <c r="O1226" s="36" t="str">
        <f t="shared" si="59"/>
        <v/>
      </c>
    </row>
    <row r="1227" spans="1:15" x14ac:dyDescent="0.35">
      <c r="A1227" s="5" t="s">
        <v>11</v>
      </c>
      <c r="B1227" s="1" t="s">
        <v>2083</v>
      </c>
      <c r="C1227" s="1" t="s">
        <v>2084</v>
      </c>
      <c r="D1227" s="1" t="b">
        <v>0</v>
      </c>
      <c r="E1227" s="1" t="b">
        <v>1</v>
      </c>
      <c r="F1227" s="1">
        <v>5.4347826086956497</v>
      </c>
      <c r="G1227" s="1">
        <v>4</v>
      </c>
      <c r="H1227" s="1">
        <v>4</v>
      </c>
      <c r="I1227" s="1">
        <v>4</v>
      </c>
      <c r="J1227" s="2">
        <v>7129475.59375</v>
      </c>
      <c r="K1227" s="4">
        <f t="shared" si="57"/>
        <v>6.8530575866377887</v>
      </c>
      <c r="L1227" s="6">
        <v>6.2</v>
      </c>
      <c r="M1227" s="25" t="s">
        <v>5782</v>
      </c>
      <c r="N1227" s="32" t="str">
        <f t="shared" si="58"/>
        <v/>
      </c>
      <c r="O1227" s="36" t="str">
        <f t="shared" si="59"/>
        <v/>
      </c>
    </row>
    <row r="1228" spans="1:15" x14ac:dyDescent="0.35">
      <c r="A1228" s="5" t="s">
        <v>11</v>
      </c>
      <c r="B1228" s="1" t="s">
        <v>1379</v>
      </c>
      <c r="C1228" s="1" t="s">
        <v>1380</v>
      </c>
      <c r="D1228" s="1" t="b">
        <v>0</v>
      </c>
      <c r="E1228" s="1" t="b">
        <v>1</v>
      </c>
      <c r="F1228" s="1">
        <v>25.609756097561</v>
      </c>
      <c r="G1228" s="1">
        <v>5</v>
      </c>
      <c r="H1228" s="1">
        <v>6</v>
      </c>
      <c r="I1228" s="1">
        <v>5</v>
      </c>
      <c r="J1228" s="2">
        <v>7112983.2864583302</v>
      </c>
      <c r="K1228" s="4">
        <f t="shared" si="57"/>
        <v>6.8520517882272403</v>
      </c>
      <c r="L1228" s="6">
        <v>14.67</v>
      </c>
      <c r="M1228" s="25" t="s">
        <v>5783</v>
      </c>
      <c r="N1228" s="32" t="str">
        <f t="shared" si="58"/>
        <v/>
      </c>
      <c r="O1228" s="36" t="str">
        <f t="shared" si="59"/>
        <v/>
      </c>
    </row>
    <row r="1229" spans="1:15" x14ac:dyDescent="0.35">
      <c r="A1229" s="5" t="s">
        <v>11</v>
      </c>
      <c r="B1229" s="1" t="s">
        <v>3081</v>
      </c>
      <c r="C1229" s="1" t="s">
        <v>3082</v>
      </c>
      <c r="D1229" s="1" t="b">
        <v>0</v>
      </c>
      <c r="E1229" s="1" t="b">
        <v>1</v>
      </c>
      <c r="F1229" s="1">
        <v>5.4824561403508802</v>
      </c>
      <c r="G1229" s="1">
        <v>2</v>
      </c>
      <c r="H1229" s="1">
        <v>2</v>
      </c>
      <c r="I1229" s="1">
        <v>2</v>
      </c>
      <c r="J1229" s="2">
        <v>7109764.9375</v>
      </c>
      <c r="K1229" s="4">
        <f t="shared" si="57"/>
        <v>6.851855242356458</v>
      </c>
      <c r="L1229" s="6">
        <v>3.94</v>
      </c>
      <c r="M1229" s="25" t="s">
        <v>5784</v>
      </c>
      <c r="N1229" s="32" t="str">
        <f t="shared" si="58"/>
        <v/>
      </c>
      <c r="O1229" s="36" t="str">
        <f t="shared" si="59"/>
        <v/>
      </c>
    </row>
    <row r="1230" spans="1:15" x14ac:dyDescent="0.35">
      <c r="A1230" s="5" t="s">
        <v>11</v>
      </c>
      <c r="B1230" s="1" t="s">
        <v>2593</v>
      </c>
      <c r="C1230" s="1" t="s">
        <v>2594</v>
      </c>
      <c r="D1230" s="1" t="b">
        <v>0</v>
      </c>
      <c r="E1230" s="1" t="b">
        <v>1</v>
      </c>
      <c r="F1230" s="1">
        <v>9.0573012939001796</v>
      </c>
      <c r="G1230" s="1">
        <v>3</v>
      </c>
      <c r="H1230" s="1">
        <v>3</v>
      </c>
      <c r="I1230" s="1">
        <v>3</v>
      </c>
      <c r="J1230" s="2">
        <v>7103377.15625</v>
      </c>
      <c r="K1230" s="4">
        <f t="shared" si="57"/>
        <v>6.8514648742989284</v>
      </c>
      <c r="L1230" s="6">
        <v>7.7</v>
      </c>
      <c r="M1230" s="25" t="s">
        <v>5785</v>
      </c>
      <c r="N1230" s="32" t="str">
        <f t="shared" si="58"/>
        <v/>
      </c>
      <c r="O1230" s="36" t="str">
        <f t="shared" si="59"/>
        <v/>
      </c>
    </row>
    <row r="1231" spans="1:15" x14ac:dyDescent="0.35">
      <c r="A1231" s="5" t="s">
        <v>11</v>
      </c>
      <c r="B1231" s="1" t="s">
        <v>2733</v>
      </c>
      <c r="C1231" s="1" t="s">
        <v>2734</v>
      </c>
      <c r="D1231" s="1" t="b">
        <v>0</v>
      </c>
      <c r="E1231" s="1" t="b">
        <v>1</v>
      </c>
      <c r="F1231" s="1">
        <v>6.2283737024221404</v>
      </c>
      <c r="G1231" s="1">
        <v>2</v>
      </c>
      <c r="H1231" s="1">
        <v>2</v>
      </c>
      <c r="I1231" s="1">
        <v>2</v>
      </c>
      <c r="J1231" s="2">
        <v>7097084.21875</v>
      </c>
      <c r="K1231" s="4">
        <f t="shared" si="57"/>
        <v>6.8510799588883735</v>
      </c>
      <c r="L1231" s="6">
        <v>4.26</v>
      </c>
      <c r="M1231" s="25" t="s">
        <v>5786</v>
      </c>
      <c r="N1231" s="32" t="str">
        <f t="shared" si="58"/>
        <v/>
      </c>
      <c r="O1231" s="36" t="str">
        <f t="shared" si="59"/>
        <v/>
      </c>
    </row>
    <row r="1232" spans="1:15" x14ac:dyDescent="0.35">
      <c r="A1232" s="5" t="s">
        <v>11</v>
      </c>
      <c r="B1232" s="1" t="s">
        <v>2813</v>
      </c>
      <c r="C1232" s="1" t="s">
        <v>2814</v>
      </c>
      <c r="D1232" s="1" t="b">
        <v>0</v>
      </c>
      <c r="E1232" s="1" t="b">
        <v>1</v>
      </c>
      <c r="F1232" s="1">
        <v>12.698412698412699</v>
      </c>
      <c r="G1232" s="1">
        <v>3</v>
      </c>
      <c r="H1232" s="1">
        <v>3</v>
      </c>
      <c r="I1232" s="1">
        <v>3</v>
      </c>
      <c r="J1232" s="2">
        <v>7095083.2526041698</v>
      </c>
      <c r="K1232" s="4">
        <f t="shared" si="57"/>
        <v>6.8509574957673429</v>
      </c>
      <c r="L1232" s="6">
        <v>2.04</v>
      </c>
      <c r="M1232" s="25" t="s">
        <v>5787</v>
      </c>
      <c r="N1232" s="32" t="str">
        <f t="shared" si="58"/>
        <v/>
      </c>
      <c r="O1232" s="36" t="str">
        <f t="shared" si="59"/>
        <v/>
      </c>
    </row>
    <row r="1233" spans="1:15" x14ac:dyDescent="0.35">
      <c r="A1233" s="5" t="s">
        <v>11</v>
      </c>
      <c r="B1233" s="1" t="s">
        <v>3211</v>
      </c>
      <c r="C1233" s="1" t="s">
        <v>3212</v>
      </c>
      <c r="D1233" s="1" t="b">
        <v>0</v>
      </c>
      <c r="E1233" s="1" t="b">
        <v>1</v>
      </c>
      <c r="F1233" s="1">
        <v>5.8111380145278497</v>
      </c>
      <c r="G1233" s="1">
        <v>2</v>
      </c>
      <c r="H1233" s="1">
        <v>2</v>
      </c>
      <c r="I1233" s="1">
        <v>2</v>
      </c>
      <c r="J1233" s="2">
        <v>7094550.96875</v>
      </c>
      <c r="K1233" s="4">
        <f t="shared" si="57"/>
        <v>6.8509249131176171</v>
      </c>
      <c r="L1233" s="6">
        <v>4.1500000000000004</v>
      </c>
      <c r="M1233" s="25" t="s">
        <v>5788</v>
      </c>
      <c r="N1233" s="32" t="str">
        <f t="shared" si="58"/>
        <v/>
      </c>
      <c r="O1233" s="36" t="str">
        <f t="shared" si="59"/>
        <v/>
      </c>
    </row>
    <row r="1234" spans="1:15" x14ac:dyDescent="0.35">
      <c r="A1234" s="5" t="s">
        <v>11</v>
      </c>
      <c r="B1234" s="1" t="s">
        <v>1403</v>
      </c>
      <c r="C1234" s="1" t="s">
        <v>1404</v>
      </c>
      <c r="D1234" s="1" t="b">
        <v>0</v>
      </c>
      <c r="E1234" s="1" t="b">
        <v>1</v>
      </c>
      <c r="F1234" s="1">
        <v>14.1732283464567</v>
      </c>
      <c r="G1234" s="1">
        <v>4</v>
      </c>
      <c r="H1234" s="1">
        <v>4</v>
      </c>
      <c r="I1234" s="1">
        <v>4</v>
      </c>
      <c r="J1234" s="2">
        <v>7093321.703125</v>
      </c>
      <c r="K1234" s="4">
        <f t="shared" si="57"/>
        <v>6.8508496568348169</v>
      </c>
      <c r="L1234" s="6">
        <v>11.11</v>
      </c>
      <c r="M1234" s="25" t="s">
        <v>5789</v>
      </c>
      <c r="N1234" s="32" t="str">
        <f t="shared" si="58"/>
        <v/>
      </c>
      <c r="O1234" s="36" t="str">
        <f t="shared" si="59"/>
        <v/>
      </c>
    </row>
    <row r="1235" spans="1:15" x14ac:dyDescent="0.35">
      <c r="A1235" s="5" t="s">
        <v>11</v>
      </c>
      <c r="B1235" s="1" t="s">
        <v>3476</v>
      </c>
      <c r="C1235" s="1" t="s">
        <v>3477</v>
      </c>
      <c r="D1235" s="1" t="b">
        <v>0</v>
      </c>
      <c r="E1235" s="1" t="b">
        <v>1</v>
      </c>
      <c r="F1235" s="1">
        <v>4.3196544276457898</v>
      </c>
      <c r="G1235" s="1">
        <v>2</v>
      </c>
      <c r="H1235" s="1">
        <v>2</v>
      </c>
      <c r="I1235" s="1">
        <v>2</v>
      </c>
      <c r="J1235" s="2">
        <v>7088839.578125</v>
      </c>
      <c r="K1235" s="4">
        <f t="shared" si="57"/>
        <v>6.850575148291175</v>
      </c>
      <c r="L1235" s="6">
        <v>0</v>
      </c>
      <c r="M1235" s="25" t="s">
        <v>5790</v>
      </c>
      <c r="N1235" s="32" t="str">
        <f t="shared" si="58"/>
        <v/>
      </c>
      <c r="O1235" s="36" t="str">
        <f t="shared" si="59"/>
        <v/>
      </c>
    </row>
    <row r="1236" spans="1:15" x14ac:dyDescent="0.35">
      <c r="A1236" s="5" t="s">
        <v>11</v>
      </c>
      <c r="B1236" s="1" t="s">
        <v>2955</v>
      </c>
      <c r="C1236" s="1" t="s">
        <v>2956</v>
      </c>
      <c r="D1236" s="1" t="b">
        <v>0</v>
      </c>
      <c r="E1236" s="1" t="b">
        <v>1</v>
      </c>
      <c r="F1236" s="1">
        <v>3.3582089552238799</v>
      </c>
      <c r="G1236" s="1">
        <v>2</v>
      </c>
      <c r="H1236" s="1">
        <v>2</v>
      </c>
      <c r="I1236" s="1">
        <v>2</v>
      </c>
      <c r="J1236" s="2">
        <v>7086854.18359375</v>
      </c>
      <c r="K1236" s="4">
        <f t="shared" si="57"/>
        <v>6.8504534969759794</v>
      </c>
      <c r="L1236" s="6">
        <v>4.0999999999999996</v>
      </c>
      <c r="M1236" s="25" t="s">
        <v>5791</v>
      </c>
      <c r="N1236" s="32" t="str">
        <f t="shared" si="58"/>
        <v/>
      </c>
      <c r="O1236" s="36" t="str">
        <f t="shared" si="59"/>
        <v/>
      </c>
    </row>
    <row r="1237" spans="1:15" x14ac:dyDescent="0.35">
      <c r="A1237" s="5" t="s">
        <v>11</v>
      </c>
      <c r="B1237" s="1" t="s">
        <v>1527</v>
      </c>
      <c r="C1237" s="1" t="s">
        <v>1528</v>
      </c>
      <c r="D1237" s="1" t="b">
        <v>0</v>
      </c>
      <c r="E1237" s="1" t="b">
        <v>1</v>
      </c>
      <c r="F1237" s="1">
        <v>21.328671328671302</v>
      </c>
      <c r="G1237" s="1">
        <v>4</v>
      </c>
      <c r="H1237" s="1">
        <v>5</v>
      </c>
      <c r="I1237" s="1">
        <v>3</v>
      </c>
      <c r="J1237" s="2">
        <v>7083934.6875</v>
      </c>
      <c r="K1237" s="4">
        <f t="shared" si="57"/>
        <v>6.8502745484258414</v>
      </c>
      <c r="L1237" s="6">
        <v>13.56</v>
      </c>
      <c r="M1237" s="25" t="s">
        <v>5792</v>
      </c>
      <c r="N1237" s="32" t="str">
        <f t="shared" si="58"/>
        <v/>
      </c>
      <c r="O1237" s="36" t="str">
        <f t="shared" si="59"/>
        <v/>
      </c>
    </row>
    <row r="1238" spans="1:15" x14ac:dyDescent="0.35">
      <c r="A1238" s="5" t="s">
        <v>11</v>
      </c>
      <c r="B1238" s="1" t="s">
        <v>2923</v>
      </c>
      <c r="C1238" s="1" t="s">
        <v>2924</v>
      </c>
      <c r="D1238" s="1" t="b">
        <v>0</v>
      </c>
      <c r="E1238" s="1" t="b">
        <v>1</v>
      </c>
      <c r="F1238" s="1">
        <v>17.0138888888889</v>
      </c>
      <c r="G1238" s="1">
        <v>2</v>
      </c>
      <c r="H1238" s="1">
        <v>2</v>
      </c>
      <c r="I1238" s="1">
        <v>2</v>
      </c>
      <c r="J1238" s="2">
        <v>7067312.8339843797</v>
      </c>
      <c r="K1238" s="4">
        <f t="shared" si="57"/>
        <v>6.8492543157474604</v>
      </c>
      <c r="L1238" s="6">
        <v>5.38</v>
      </c>
      <c r="M1238" s="25" t="s">
        <v>5793</v>
      </c>
      <c r="N1238" s="32" t="str">
        <f t="shared" si="58"/>
        <v/>
      </c>
      <c r="O1238" s="36" t="str">
        <f t="shared" si="59"/>
        <v/>
      </c>
    </row>
    <row r="1239" spans="1:15" x14ac:dyDescent="0.35">
      <c r="A1239" s="5" t="s">
        <v>11</v>
      </c>
      <c r="B1239" s="1" t="s">
        <v>3169</v>
      </c>
      <c r="C1239" s="1" t="s">
        <v>3170</v>
      </c>
      <c r="D1239" s="1" t="b">
        <v>0</v>
      </c>
      <c r="E1239" s="1" t="b">
        <v>1</v>
      </c>
      <c r="F1239" s="1">
        <v>3.66492146596859</v>
      </c>
      <c r="G1239" s="1">
        <v>1</v>
      </c>
      <c r="H1239" s="1">
        <v>1</v>
      </c>
      <c r="I1239" s="1">
        <v>1</v>
      </c>
      <c r="J1239" s="2">
        <v>7062831</v>
      </c>
      <c r="K1239" s="4">
        <f t="shared" si="57"/>
        <v>6.8489788145414767</v>
      </c>
      <c r="L1239" s="6">
        <v>2.74</v>
      </c>
      <c r="M1239" s="25" t="s">
        <v>5794</v>
      </c>
      <c r="N1239" s="32" t="str">
        <f t="shared" si="58"/>
        <v/>
      </c>
      <c r="O1239" s="36" t="str">
        <f t="shared" si="59"/>
        <v/>
      </c>
    </row>
    <row r="1240" spans="1:15" x14ac:dyDescent="0.35">
      <c r="A1240" s="5" t="s">
        <v>11</v>
      </c>
      <c r="B1240" s="1" t="s">
        <v>1317</v>
      </c>
      <c r="C1240" s="1" t="s">
        <v>1318</v>
      </c>
      <c r="D1240" s="1" t="b">
        <v>0</v>
      </c>
      <c r="E1240" s="1" t="b">
        <v>1</v>
      </c>
      <c r="F1240" s="1">
        <v>16</v>
      </c>
      <c r="G1240" s="1">
        <v>5</v>
      </c>
      <c r="H1240" s="1">
        <v>6</v>
      </c>
      <c r="I1240" s="1">
        <v>5</v>
      </c>
      <c r="J1240" s="2">
        <v>7062818.6380208302</v>
      </c>
      <c r="K1240" s="4">
        <f t="shared" si="57"/>
        <v>6.8489780544009555</v>
      </c>
      <c r="L1240" s="6">
        <v>16.64</v>
      </c>
      <c r="M1240" s="25" t="s">
        <v>5795</v>
      </c>
      <c r="N1240" s="32" t="str">
        <f t="shared" si="58"/>
        <v/>
      </c>
      <c r="O1240" s="36" t="str">
        <f t="shared" si="59"/>
        <v/>
      </c>
    </row>
    <row r="1241" spans="1:15" x14ac:dyDescent="0.35">
      <c r="A1241" s="5" t="s">
        <v>11</v>
      </c>
      <c r="B1241" s="1" t="s">
        <v>3534</v>
      </c>
      <c r="C1241" s="1" t="s">
        <v>3535</v>
      </c>
      <c r="D1241" s="1" t="b">
        <v>0</v>
      </c>
      <c r="E1241" s="1" t="b">
        <v>1</v>
      </c>
      <c r="F1241" s="1">
        <v>9.6491228070175392</v>
      </c>
      <c r="G1241" s="1">
        <v>1</v>
      </c>
      <c r="H1241" s="1">
        <v>1</v>
      </c>
      <c r="I1241" s="1">
        <v>1</v>
      </c>
      <c r="J1241" s="2">
        <v>7062381.71875</v>
      </c>
      <c r="K1241" s="4">
        <f t="shared" si="57"/>
        <v>6.8489511872948432</v>
      </c>
      <c r="L1241" s="6">
        <v>2.54</v>
      </c>
      <c r="M1241" s="25" t="s">
        <v>5796</v>
      </c>
      <c r="N1241" s="32" t="str">
        <f t="shared" si="58"/>
        <v/>
      </c>
      <c r="O1241" s="36" t="str">
        <f t="shared" si="59"/>
        <v/>
      </c>
    </row>
    <row r="1242" spans="1:15" x14ac:dyDescent="0.35">
      <c r="A1242" s="5" t="s">
        <v>11</v>
      </c>
      <c r="B1242" s="1" t="s">
        <v>3229</v>
      </c>
      <c r="C1242" s="1" t="s">
        <v>3230</v>
      </c>
      <c r="D1242" s="1" t="b">
        <v>0</v>
      </c>
      <c r="E1242" s="1" t="b">
        <v>1</v>
      </c>
      <c r="F1242" s="1">
        <v>7.7294685990338197</v>
      </c>
      <c r="G1242" s="1">
        <v>1</v>
      </c>
      <c r="H1242" s="1">
        <v>1</v>
      </c>
      <c r="I1242" s="1">
        <v>1</v>
      </c>
      <c r="J1242" s="2">
        <v>7060230.875</v>
      </c>
      <c r="K1242" s="4">
        <f t="shared" si="57"/>
        <v>6.8488189030488389</v>
      </c>
      <c r="L1242" s="6">
        <v>2.17</v>
      </c>
      <c r="M1242" s="25" t="s">
        <v>5797</v>
      </c>
      <c r="N1242" s="32" t="str">
        <f t="shared" si="58"/>
        <v/>
      </c>
      <c r="O1242" s="36" t="str">
        <f t="shared" si="59"/>
        <v/>
      </c>
    </row>
    <row r="1243" spans="1:15" x14ac:dyDescent="0.35">
      <c r="A1243" s="5" t="s">
        <v>11</v>
      </c>
      <c r="B1243" s="1" t="s">
        <v>3482</v>
      </c>
      <c r="C1243" s="1" t="s">
        <v>3483</v>
      </c>
      <c r="D1243" s="1" t="b">
        <v>0</v>
      </c>
      <c r="E1243" s="1" t="b">
        <v>1</v>
      </c>
      <c r="F1243" s="1">
        <v>2.2770398481973402</v>
      </c>
      <c r="G1243" s="1">
        <v>1</v>
      </c>
      <c r="H1243" s="1">
        <v>1</v>
      </c>
      <c r="I1243" s="1">
        <v>1</v>
      </c>
      <c r="J1243" s="2">
        <v>7025577.53125</v>
      </c>
      <c r="K1243" s="4">
        <f t="shared" si="57"/>
        <v>6.8466820308298653</v>
      </c>
      <c r="L1243" s="6">
        <v>2.38</v>
      </c>
      <c r="M1243" s="25" t="s">
        <v>5798</v>
      </c>
      <c r="N1243" s="32" t="str">
        <f t="shared" si="58"/>
        <v/>
      </c>
      <c r="O1243" s="36" t="str">
        <f t="shared" si="59"/>
        <v/>
      </c>
    </row>
    <row r="1244" spans="1:15" x14ac:dyDescent="0.35">
      <c r="A1244" s="5" t="s">
        <v>11</v>
      </c>
      <c r="B1244" s="1" t="s">
        <v>1513</v>
      </c>
      <c r="C1244" s="1" t="s">
        <v>1514</v>
      </c>
      <c r="D1244" s="1" t="b">
        <v>0</v>
      </c>
      <c r="E1244" s="1" t="b">
        <v>1</v>
      </c>
      <c r="F1244" s="1">
        <v>44.5205479452055</v>
      </c>
      <c r="G1244" s="1">
        <v>4</v>
      </c>
      <c r="H1244" s="1">
        <v>5</v>
      </c>
      <c r="I1244" s="1">
        <v>4</v>
      </c>
      <c r="J1244" s="2">
        <v>7021640.5052083302</v>
      </c>
      <c r="K1244" s="4">
        <f t="shared" si="57"/>
        <v>6.846438590637602</v>
      </c>
      <c r="L1244" s="6">
        <v>10.79</v>
      </c>
      <c r="M1244" s="25" t="s">
        <v>5799</v>
      </c>
      <c r="N1244" s="32" t="str">
        <f t="shared" si="58"/>
        <v/>
      </c>
      <c r="O1244" s="36" t="str">
        <f t="shared" si="59"/>
        <v/>
      </c>
    </row>
    <row r="1245" spans="1:15" x14ac:dyDescent="0.35">
      <c r="A1245" s="5" t="s">
        <v>11</v>
      </c>
      <c r="B1245" s="1" t="s">
        <v>2997</v>
      </c>
      <c r="C1245" s="1" t="s">
        <v>2998</v>
      </c>
      <c r="D1245" s="1" t="b">
        <v>0</v>
      </c>
      <c r="E1245" s="1" t="b">
        <v>1</v>
      </c>
      <c r="F1245" s="1">
        <v>14.7651006711409</v>
      </c>
      <c r="G1245" s="1">
        <v>2</v>
      </c>
      <c r="H1245" s="1">
        <v>2</v>
      </c>
      <c r="I1245" s="1">
        <v>2</v>
      </c>
      <c r="J1245" s="2">
        <v>7020423.9375</v>
      </c>
      <c r="K1245" s="4">
        <f t="shared" si="57"/>
        <v>6.8463633383631146</v>
      </c>
      <c r="L1245" s="6">
        <v>3.94</v>
      </c>
      <c r="M1245" s="25" t="s">
        <v>5800</v>
      </c>
      <c r="N1245" s="32" t="str">
        <f t="shared" si="58"/>
        <v/>
      </c>
      <c r="O1245" s="36" t="str">
        <f t="shared" si="59"/>
        <v/>
      </c>
    </row>
    <row r="1246" spans="1:15" x14ac:dyDescent="0.35">
      <c r="A1246" s="5" t="s">
        <v>11</v>
      </c>
      <c r="B1246" s="1" t="s">
        <v>2241</v>
      </c>
      <c r="C1246" s="1" t="s">
        <v>2242</v>
      </c>
      <c r="D1246" s="1" t="b">
        <v>1</v>
      </c>
      <c r="E1246" s="1" t="b">
        <v>0</v>
      </c>
      <c r="F1246" s="1">
        <v>22.758620689655199</v>
      </c>
      <c r="G1246" s="1">
        <v>3</v>
      </c>
      <c r="H1246" s="1">
        <v>3</v>
      </c>
      <c r="I1246" s="1">
        <v>2</v>
      </c>
      <c r="J1246" s="2">
        <v>7018126.9941406297</v>
      </c>
      <c r="K1246" s="4">
        <f t="shared" si="57"/>
        <v>6.8462212225792305</v>
      </c>
      <c r="L1246" s="6">
        <v>5.93</v>
      </c>
      <c r="M1246" s="25" t="s">
        <v>5801</v>
      </c>
      <c r="N1246" s="32" t="str">
        <f t="shared" si="58"/>
        <v/>
      </c>
      <c r="O1246" s="36" t="str">
        <f t="shared" si="59"/>
        <v/>
      </c>
    </row>
    <row r="1247" spans="1:15" x14ac:dyDescent="0.35">
      <c r="A1247" s="5" t="s">
        <v>11</v>
      </c>
      <c r="B1247" s="1" t="s">
        <v>2719</v>
      </c>
      <c r="C1247" s="1" t="s">
        <v>2720</v>
      </c>
      <c r="D1247" s="1" t="b">
        <v>0</v>
      </c>
      <c r="E1247" s="1" t="b">
        <v>1</v>
      </c>
      <c r="F1247" s="1">
        <v>11.330049261083699</v>
      </c>
      <c r="G1247" s="1">
        <v>2</v>
      </c>
      <c r="H1247" s="1">
        <v>2</v>
      </c>
      <c r="I1247" s="1">
        <v>2</v>
      </c>
      <c r="J1247" s="2">
        <v>7016593.06640625</v>
      </c>
      <c r="K1247" s="4">
        <f t="shared" si="57"/>
        <v>6.8461262899620561</v>
      </c>
      <c r="L1247" s="6">
        <v>4.54</v>
      </c>
      <c r="M1247" s="25" t="s">
        <v>5802</v>
      </c>
      <c r="N1247" s="32" t="str">
        <f t="shared" si="58"/>
        <v/>
      </c>
      <c r="O1247" s="36" t="str">
        <f t="shared" si="59"/>
        <v/>
      </c>
    </row>
    <row r="1248" spans="1:15" x14ac:dyDescent="0.35">
      <c r="A1248" s="5" t="s">
        <v>4094</v>
      </c>
      <c r="B1248" s="1" t="s">
        <v>4317</v>
      </c>
      <c r="C1248" s="1" t="s">
        <v>4318</v>
      </c>
      <c r="D1248" s="1" t="b">
        <v>0</v>
      </c>
      <c r="E1248" s="1" t="b">
        <v>1</v>
      </c>
      <c r="F1248" s="1">
        <v>5.5045871559632999</v>
      </c>
      <c r="G1248" s="1">
        <v>1</v>
      </c>
      <c r="H1248" s="1">
        <v>1</v>
      </c>
      <c r="I1248" s="1">
        <v>1</v>
      </c>
      <c r="J1248" s="2">
        <v>7015600.5625</v>
      </c>
      <c r="K1248" s="4">
        <f t="shared" si="57"/>
        <v>6.8460648542404758</v>
      </c>
      <c r="L1248" s="6">
        <v>2.94</v>
      </c>
      <c r="M1248" s="25" t="s">
        <v>5803</v>
      </c>
      <c r="N1248" s="32" t="str">
        <f t="shared" si="58"/>
        <v/>
      </c>
      <c r="O1248" s="36" t="str">
        <f t="shared" si="59"/>
        <v/>
      </c>
    </row>
    <row r="1249" spans="1:15" x14ac:dyDescent="0.35">
      <c r="A1249" s="5" t="s">
        <v>11</v>
      </c>
      <c r="B1249" s="1" t="s">
        <v>3730</v>
      </c>
      <c r="C1249" s="1" t="s">
        <v>3731</v>
      </c>
      <c r="D1249" s="1" t="b">
        <v>0</v>
      </c>
      <c r="E1249" s="1" t="b">
        <v>1</v>
      </c>
      <c r="F1249" s="1">
        <v>3.7087912087912098</v>
      </c>
      <c r="G1249" s="1">
        <v>2</v>
      </c>
      <c r="H1249" s="1">
        <v>2</v>
      </c>
      <c r="I1249" s="1">
        <v>2</v>
      </c>
      <c r="J1249" s="2">
        <v>7014042.3125</v>
      </c>
      <c r="K1249" s="4">
        <f t="shared" si="57"/>
        <v>6.8459683814527876</v>
      </c>
      <c r="L1249" s="6">
        <v>2.5</v>
      </c>
      <c r="M1249" s="25" t="s">
        <v>5804</v>
      </c>
      <c r="N1249" s="32" t="str">
        <f t="shared" si="58"/>
        <v/>
      </c>
      <c r="O1249" s="36" t="str">
        <f t="shared" si="59"/>
        <v/>
      </c>
    </row>
    <row r="1250" spans="1:15" x14ac:dyDescent="0.35">
      <c r="A1250" s="5" t="s">
        <v>11</v>
      </c>
      <c r="B1250" s="1" t="s">
        <v>2237</v>
      </c>
      <c r="C1250" s="1" t="s">
        <v>2238</v>
      </c>
      <c r="D1250" s="1" t="b">
        <v>0</v>
      </c>
      <c r="E1250" s="1" t="b">
        <v>1</v>
      </c>
      <c r="F1250" s="1">
        <v>9.5744680851063801</v>
      </c>
      <c r="G1250" s="1">
        <v>4</v>
      </c>
      <c r="H1250" s="1">
        <v>4</v>
      </c>
      <c r="I1250" s="1">
        <v>4</v>
      </c>
      <c r="J1250" s="2">
        <v>6960085.0625</v>
      </c>
      <c r="K1250" s="4">
        <f t="shared" si="57"/>
        <v>6.8426145473618005</v>
      </c>
      <c r="L1250" s="6">
        <v>9.99</v>
      </c>
      <c r="M1250" s="25" t="s">
        <v>5805</v>
      </c>
      <c r="N1250" s="32" t="str">
        <f t="shared" si="58"/>
        <v/>
      </c>
      <c r="O1250" s="36" t="str">
        <f t="shared" si="59"/>
        <v/>
      </c>
    </row>
    <row r="1251" spans="1:15" x14ac:dyDescent="0.35">
      <c r="A1251" s="5" t="s">
        <v>11</v>
      </c>
      <c r="B1251" s="1" t="s">
        <v>1667</v>
      </c>
      <c r="C1251" s="1" t="s">
        <v>1668</v>
      </c>
      <c r="D1251" s="1" t="b">
        <v>0</v>
      </c>
      <c r="E1251" s="1" t="b">
        <v>1</v>
      </c>
      <c r="F1251" s="1">
        <v>7.0993914807302199</v>
      </c>
      <c r="G1251" s="1">
        <v>3</v>
      </c>
      <c r="H1251" s="1">
        <v>4</v>
      </c>
      <c r="I1251" s="1">
        <v>3</v>
      </c>
      <c r="J1251" s="2">
        <v>6945707.48828125</v>
      </c>
      <c r="K1251" s="4">
        <f t="shared" si="57"/>
        <v>6.8417164894699471</v>
      </c>
      <c r="L1251" s="6">
        <v>10.1</v>
      </c>
      <c r="M1251" s="25" t="s">
        <v>5806</v>
      </c>
      <c r="N1251" s="32" t="str">
        <f t="shared" si="58"/>
        <v/>
      </c>
      <c r="O1251" s="36" t="str">
        <f t="shared" si="59"/>
        <v/>
      </c>
    </row>
    <row r="1252" spans="1:15" x14ac:dyDescent="0.35">
      <c r="A1252" s="5" t="s">
        <v>11</v>
      </c>
      <c r="B1252" s="1" t="s">
        <v>2399</v>
      </c>
      <c r="C1252" s="1" t="s">
        <v>2400</v>
      </c>
      <c r="D1252" s="1" t="b">
        <v>0</v>
      </c>
      <c r="E1252" s="1" t="b">
        <v>1</v>
      </c>
      <c r="F1252" s="1">
        <v>19.213973799126599</v>
      </c>
      <c r="G1252" s="1">
        <v>4</v>
      </c>
      <c r="H1252" s="1">
        <v>4</v>
      </c>
      <c r="I1252" s="1">
        <v>4</v>
      </c>
      <c r="J1252" s="2">
        <v>6943442.2604166698</v>
      </c>
      <c r="K1252" s="4">
        <f t="shared" si="57"/>
        <v>6.8415748283908506</v>
      </c>
      <c r="L1252" s="6">
        <v>7.69</v>
      </c>
      <c r="M1252" s="25" t="s">
        <v>483</v>
      </c>
      <c r="N1252" s="32" t="str">
        <f t="shared" si="58"/>
        <v/>
      </c>
      <c r="O1252" s="36" t="str">
        <f t="shared" si="59"/>
        <v/>
      </c>
    </row>
    <row r="1253" spans="1:15" x14ac:dyDescent="0.35">
      <c r="A1253" s="5" t="s">
        <v>11</v>
      </c>
      <c r="B1253" s="1" t="s">
        <v>2469</v>
      </c>
      <c r="C1253" s="1" t="s">
        <v>2470</v>
      </c>
      <c r="D1253" s="1" t="b">
        <v>0</v>
      </c>
      <c r="E1253" s="1" t="b">
        <v>1</v>
      </c>
      <c r="F1253" s="1">
        <v>8.8235294117647101</v>
      </c>
      <c r="G1253" s="1">
        <v>2</v>
      </c>
      <c r="H1253" s="1">
        <v>3</v>
      </c>
      <c r="I1253" s="1">
        <v>2</v>
      </c>
      <c r="J1253" s="2">
        <v>6934957.234375</v>
      </c>
      <c r="K1253" s="4">
        <f t="shared" si="57"/>
        <v>6.8410437872647876</v>
      </c>
      <c r="L1253" s="6">
        <v>7.65</v>
      </c>
      <c r="M1253" s="25" t="s">
        <v>5807</v>
      </c>
      <c r="N1253" s="32" t="str">
        <f t="shared" si="58"/>
        <v/>
      </c>
      <c r="O1253" s="36" t="str">
        <f t="shared" si="59"/>
        <v/>
      </c>
    </row>
    <row r="1254" spans="1:15" x14ac:dyDescent="0.35">
      <c r="A1254" s="5" t="s">
        <v>11</v>
      </c>
      <c r="B1254" s="1" t="s">
        <v>2035</v>
      </c>
      <c r="C1254" s="1" t="s">
        <v>2036</v>
      </c>
      <c r="D1254" s="1" t="b">
        <v>0</v>
      </c>
      <c r="E1254" s="1" t="b">
        <v>1</v>
      </c>
      <c r="F1254" s="1">
        <v>9.7804391217564906</v>
      </c>
      <c r="G1254" s="1">
        <v>4</v>
      </c>
      <c r="H1254" s="1">
        <v>4</v>
      </c>
      <c r="I1254" s="1">
        <v>4</v>
      </c>
      <c r="J1254" s="2">
        <v>6919648.6666666698</v>
      </c>
      <c r="K1254" s="4">
        <f t="shared" si="57"/>
        <v>6.8400840444565469</v>
      </c>
      <c r="L1254" s="6">
        <v>10.14</v>
      </c>
      <c r="M1254" s="25" t="s">
        <v>5808</v>
      </c>
      <c r="N1254" s="32" t="str">
        <f t="shared" si="58"/>
        <v/>
      </c>
      <c r="O1254" s="36" t="str">
        <f t="shared" si="59"/>
        <v/>
      </c>
    </row>
    <row r="1255" spans="1:15" x14ac:dyDescent="0.35">
      <c r="A1255" s="5" t="s">
        <v>11</v>
      </c>
      <c r="B1255" s="1" t="s">
        <v>3215</v>
      </c>
      <c r="C1255" s="1" t="s">
        <v>3216</v>
      </c>
      <c r="D1255" s="1" t="b">
        <v>0</v>
      </c>
      <c r="E1255" s="1" t="b">
        <v>1</v>
      </c>
      <c r="F1255" s="1">
        <v>2.46478873239437</v>
      </c>
      <c r="G1255" s="1">
        <v>1</v>
      </c>
      <c r="H1255" s="1">
        <v>1</v>
      </c>
      <c r="I1255" s="1">
        <v>1</v>
      </c>
      <c r="J1255" s="2">
        <v>6916152.625</v>
      </c>
      <c r="K1255" s="4">
        <f t="shared" si="57"/>
        <v>6.8398645686770605</v>
      </c>
      <c r="L1255" s="6">
        <v>2.83</v>
      </c>
      <c r="M1255" s="25" t="s">
        <v>5809</v>
      </c>
      <c r="N1255" s="32" t="str">
        <f t="shared" si="58"/>
        <v/>
      </c>
      <c r="O1255" s="36" t="str">
        <f t="shared" si="59"/>
        <v/>
      </c>
    </row>
    <row r="1256" spans="1:15" x14ac:dyDescent="0.35">
      <c r="A1256" s="5" t="s">
        <v>11</v>
      </c>
      <c r="B1256" s="1" t="s">
        <v>981</v>
      </c>
      <c r="C1256" s="1" t="s">
        <v>982</v>
      </c>
      <c r="D1256" s="1" t="b">
        <v>1</v>
      </c>
      <c r="E1256" s="1" t="b">
        <v>0</v>
      </c>
      <c r="F1256" s="1">
        <v>21.296296296296301</v>
      </c>
      <c r="G1256" s="1">
        <v>9</v>
      </c>
      <c r="H1256" s="1">
        <v>13</v>
      </c>
      <c r="I1256" s="1">
        <v>4</v>
      </c>
      <c r="J1256" s="2">
        <v>6901446.1998697901</v>
      </c>
      <c r="K1256" s="4">
        <f t="shared" si="57"/>
        <v>6.8389401067969313</v>
      </c>
      <c r="L1256" s="6">
        <v>27.14</v>
      </c>
      <c r="M1256" s="25" t="s">
        <v>5810</v>
      </c>
      <c r="N1256" s="32" t="str">
        <f t="shared" si="58"/>
        <v/>
      </c>
      <c r="O1256" s="36" t="str">
        <f t="shared" si="59"/>
        <v/>
      </c>
    </row>
    <row r="1257" spans="1:15" x14ac:dyDescent="0.35">
      <c r="A1257" s="5" t="s">
        <v>11</v>
      </c>
      <c r="B1257" s="1" t="s">
        <v>2299</v>
      </c>
      <c r="C1257" s="1" t="s">
        <v>2300</v>
      </c>
      <c r="D1257" s="1" t="b">
        <v>0</v>
      </c>
      <c r="E1257" s="1" t="b">
        <v>1</v>
      </c>
      <c r="F1257" s="1">
        <v>13.1438721136767</v>
      </c>
      <c r="G1257" s="1">
        <v>6</v>
      </c>
      <c r="H1257" s="1">
        <v>6</v>
      </c>
      <c r="I1257" s="1">
        <v>6</v>
      </c>
      <c r="J1257" s="2">
        <v>6885309.7916666698</v>
      </c>
      <c r="K1257" s="4">
        <f t="shared" si="57"/>
        <v>6.8379234853024</v>
      </c>
      <c r="L1257" s="6">
        <v>9.36</v>
      </c>
      <c r="M1257" s="25" t="s">
        <v>5811</v>
      </c>
      <c r="N1257" s="32" t="str">
        <f t="shared" si="58"/>
        <v/>
      </c>
      <c r="O1257" s="36" t="str">
        <f t="shared" si="59"/>
        <v/>
      </c>
    </row>
    <row r="1258" spans="1:15" x14ac:dyDescent="0.35">
      <c r="A1258" s="5" t="s">
        <v>4094</v>
      </c>
      <c r="B1258" s="1" t="s">
        <v>4191</v>
      </c>
      <c r="C1258" s="1" t="s">
        <v>4192</v>
      </c>
      <c r="D1258" s="1" t="b">
        <v>0</v>
      </c>
      <c r="E1258" s="1" t="b">
        <v>1</v>
      </c>
      <c r="F1258" s="1">
        <v>8.3333333333333304</v>
      </c>
      <c r="G1258" s="1">
        <v>2</v>
      </c>
      <c r="H1258" s="1">
        <v>2</v>
      </c>
      <c r="I1258" s="1">
        <v>2</v>
      </c>
      <c r="J1258" s="2">
        <v>6884153.25390625</v>
      </c>
      <c r="K1258" s="4">
        <f t="shared" si="57"/>
        <v>6.8378505299566497</v>
      </c>
      <c r="L1258" s="6">
        <v>3.97</v>
      </c>
      <c r="M1258" s="25" t="s">
        <v>5812</v>
      </c>
      <c r="N1258" s="32" t="str">
        <f t="shared" si="58"/>
        <v/>
      </c>
      <c r="O1258" s="36" t="str">
        <f t="shared" si="59"/>
        <v/>
      </c>
    </row>
    <row r="1259" spans="1:15" x14ac:dyDescent="0.35">
      <c r="A1259" s="5" t="s">
        <v>11</v>
      </c>
      <c r="B1259" s="1" t="s">
        <v>2549</v>
      </c>
      <c r="C1259" s="1" t="s">
        <v>2550</v>
      </c>
      <c r="D1259" s="1" t="b">
        <v>0</v>
      </c>
      <c r="E1259" s="1" t="b">
        <v>1</v>
      </c>
      <c r="F1259" s="1">
        <v>12.6315789473684</v>
      </c>
      <c r="G1259" s="1">
        <v>3</v>
      </c>
      <c r="H1259" s="1">
        <v>3</v>
      </c>
      <c r="I1259" s="1">
        <v>3</v>
      </c>
      <c r="J1259" s="2">
        <v>6883114.5859375</v>
      </c>
      <c r="K1259" s="4">
        <f t="shared" si="57"/>
        <v>6.83778499948634</v>
      </c>
      <c r="L1259" s="6">
        <v>7.26</v>
      </c>
      <c r="M1259" s="25" t="s">
        <v>5813</v>
      </c>
      <c r="N1259" s="32" t="str">
        <f t="shared" si="58"/>
        <v/>
      </c>
      <c r="O1259" s="36" t="str">
        <f t="shared" si="59"/>
        <v/>
      </c>
    </row>
    <row r="1260" spans="1:15" x14ac:dyDescent="0.35">
      <c r="A1260" s="5" t="s">
        <v>11</v>
      </c>
      <c r="B1260" s="1" t="s">
        <v>3267</v>
      </c>
      <c r="C1260" s="1" t="s">
        <v>3268</v>
      </c>
      <c r="D1260" s="1" t="b">
        <v>0</v>
      </c>
      <c r="E1260" s="1" t="b">
        <v>1</v>
      </c>
      <c r="F1260" s="1">
        <v>11.1864406779661</v>
      </c>
      <c r="G1260" s="1">
        <v>2</v>
      </c>
      <c r="H1260" s="1">
        <v>2</v>
      </c>
      <c r="I1260" s="1">
        <v>2</v>
      </c>
      <c r="J1260" s="2">
        <v>6873369.64453125</v>
      </c>
      <c r="K1260" s="4">
        <f t="shared" si="57"/>
        <v>6.8371697005602154</v>
      </c>
      <c r="L1260" s="6">
        <v>4.75</v>
      </c>
      <c r="M1260" s="25" t="s">
        <v>5815</v>
      </c>
      <c r="N1260" s="32" t="str">
        <f t="shared" si="58"/>
        <v/>
      </c>
      <c r="O1260" s="36" t="str">
        <f t="shared" si="59"/>
        <v/>
      </c>
    </row>
    <row r="1261" spans="1:15" x14ac:dyDescent="0.35">
      <c r="A1261" s="5" t="s">
        <v>11</v>
      </c>
      <c r="B1261" s="1" t="s">
        <v>1983</v>
      </c>
      <c r="C1261" s="1" t="s">
        <v>1984</v>
      </c>
      <c r="D1261" s="1" t="b">
        <v>0</v>
      </c>
      <c r="E1261" s="1" t="b">
        <v>1</v>
      </c>
      <c r="F1261" s="1">
        <v>9.5357590966122991</v>
      </c>
      <c r="G1261" s="1">
        <v>5</v>
      </c>
      <c r="H1261" s="1">
        <v>5</v>
      </c>
      <c r="I1261" s="1">
        <v>5</v>
      </c>
      <c r="J1261" s="2">
        <v>6873001.796875</v>
      </c>
      <c r="K1261" s="4">
        <f t="shared" si="57"/>
        <v>6.83714645745086</v>
      </c>
      <c r="L1261" s="6">
        <v>6.8</v>
      </c>
      <c r="M1261" s="25" t="s">
        <v>5816</v>
      </c>
      <c r="N1261" s="32" t="str">
        <f t="shared" si="58"/>
        <v/>
      </c>
      <c r="O1261" s="36" t="str">
        <f t="shared" si="59"/>
        <v/>
      </c>
    </row>
    <row r="1262" spans="1:15" x14ac:dyDescent="0.35">
      <c r="A1262" s="5" t="s">
        <v>11</v>
      </c>
      <c r="B1262" s="1" t="s">
        <v>1937</v>
      </c>
      <c r="C1262" s="1" t="s">
        <v>1938</v>
      </c>
      <c r="D1262" s="1" t="b">
        <v>0</v>
      </c>
      <c r="E1262" s="1" t="b">
        <v>1</v>
      </c>
      <c r="F1262" s="1">
        <v>28.292682926829301</v>
      </c>
      <c r="G1262" s="1">
        <v>4</v>
      </c>
      <c r="H1262" s="1">
        <v>5</v>
      </c>
      <c r="I1262" s="1">
        <v>4</v>
      </c>
      <c r="J1262" s="2">
        <v>6867054.40625</v>
      </c>
      <c r="K1262" s="4">
        <f t="shared" si="57"/>
        <v>6.8367704882330793</v>
      </c>
      <c r="L1262" s="6">
        <v>11.73</v>
      </c>
      <c r="M1262" s="25" t="s">
        <v>5817</v>
      </c>
      <c r="N1262" s="32" t="str">
        <f t="shared" si="58"/>
        <v/>
      </c>
      <c r="O1262" s="36" t="str">
        <f t="shared" si="59"/>
        <v/>
      </c>
    </row>
    <row r="1263" spans="1:15" x14ac:dyDescent="0.35">
      <c r="A1263" s="5" t="s">
        <v>11</v>
      </c>
      <c r="B1263" s="1" t="s">
        <v>1457</v>
      </c>
      <c r="C1263" s="1" t="s">
        <v>1458</v>
      </c>
      <c r="D1263" s="1" t="b">
        <v>0</v>
      </c>
      <c r="E1263" s="1" t="b">
        <v>1</v>
      </c>
      <c r="F1263" s="1">
        <v>30.188679245283002</v>
      </c>
      <c r="G1263" s="1">
        <v>5</v>
      </c>
      <c r="H1263" s="1">
        <v>5</v>
      </c>
      <c r="I1263" s="1">
        <v>5</v>
      </c>
      <c r="J1263" s="2">
        <v>6856949.7057291698</v>
      </c>
      <c r="K1263" s="4">
        <f t="shared" si="57"/>
        <v>6.8361309640192029</v>
      </c>
      <c r="L1263" s="6">
        <v>11.58</v>
      </c>
      <c r="M1263" s="25" t="s">
        <v>5818</v>
      </c>
      <c r="N1263" s="32" t="str">
        <f t="shared" si="58"/>
        <v/>
      </c>
      <c r="O1263" s="36" t="str">
        <f t="shared" si="59"/>
        <v/>
      </c>
    </row>
    <row r="1264" spans="1:15" x14ac:dyDescent="0.35">
      <c r="A1264" s="5" t="s">
        <v>11</v>
      </c>
      <c r="B1264" s="1" t="s">
        <v>2169</v>
      </c>
      <c r="C1264" s="1" t="s">
        <v>2170</v>
      </c>
      <c r="D1264" s="1" t="b">
        <v>0</v>
      </c>
      <c r="E1264" s="1" t="b">
        <v>1</v>
      </c>
      <c r="F1264" s="1">
        <v>15.1898734177215</v>
      </c>
      <c r="G1264" s="1">
        <v>3</v>
      </c>
      <c r="H1264" s="1">
        <v>3</v>
      </c>
      <c r="I1264" s="1">
        <v>3</v>
      </c>
      <c r="J1264" s="2">
        <v>6854868.5963541698</v>
      </c>
      <c r="K1264" s="4">
        <f t="shared" si="57"/>
        <v>6.8359991340452595</v>
      </c>
      <c r="L1264" s="6">
        <v>6.92</v>
      </c>
      <c r="M1264" s="25" t="s">
        <v>5819</v>
      </c>
      <c r="N1264" s="32" t="str">
        <f t="shared" si="58"/>
        <v/>
      </c>
      <c r="O1264" s="36" t="str">
        <f t="shared" si="59"/>
        <v/>
      </c>
    </row>
    <row r="1265" spans="1:15" x14ac:dyDescent="0.35">
      <c r="A1265" s="5" t="s">
        <v>11</v>
      </c>
      <c r="B1265" s="1" t="s">
        <v>2045</v>
      </c>
      <c r="C1265" s="1" t="s">
        <v>2046</v>
      </c>
      <c r="D1265" s="1" t="b">
        <v>0</v>
      </c>
      <c r="E1265" s="1" t="b">
        <v>1</v>
      </c>
      <c r="F1265" s="1">
        <v>6.6793893129770998</v>
      </c>
      <c r="G1265" s="1">
        <v>3</v>
      </c>
      <c r="H1265" s="1">
        <v>3</v>
      </c>
      <c r="I1265" s="1">
        <v>3</v>
      </c>
      <c r="J1265" s="2">
        <v>6854405.9583333302</v>
      </c>
      <c r="K1265" s="4">
        <f t="shared" si="57"/>
        <v>6.8359698223353149</v>
      </c>
      <c r="L1265" s="6">
        <v>7.46</v>
      </c>
      <c r="M1265" s="25" t="s">
        <v>5820</v>
      </c>
      <c r="N1265" s="32" t="str">
        <f t="shared" si="58"/>
        <v/>
      </c>
      <c r="O1265" s="36" t="str">
        <f t="shared" si="59"/>
        <v/>
      </c>
    </row>
    <row r="1266" spans="1:15" x14ac:dyDescent="0.35">
      <c r="A1266" s="5" t="s">
        <v>11</v>
      </c>
      <c r="B1266" s="1" t="s">
        <v>2453</v>
      </c>
      <c r="C1266" s="1" t="s">
        <v>2454</v>
      </c>
      <c r="D1266" s="1" t="b">
        <v>0</v>
      </c>
      <c r="E1266" s="1" t="b">
        <v>1</v>
      </c>
      <c r="F1266" s="1">
        <v>12.5490196078431</v>
      </c>
      <c r="G1266" s="1">
        <v>2</v>
      </c>
      <c r="H1266" s="1">
        <v>2</v>
      </c>
      <c r="I1266" s="1">
        <v>2</v>
      </c>
      <c r="J1266" s="2">
        <v>6843976.9765625</v>
      </c>
      <c r="K1266" s="4">
        <f t="shared" si="57"/>
        <v>6.8353085398859124</v>
      </c>
      <c r="L1266" s="6">
        <v>6.32</v>
      </c>
      <c r="M1266" s="25" t="s">
        <v>5821</v>
      </c>
      <c r="N1266" s="32" t="str">
        <f t="shared" si="58"/>
        <v/>
      </c>
      <c r="O1266" s="36" t="str">
        <f t="shared" si="59"/>
        <v/>
      </c>
    </row>
    <row r="1267" spans="1:15" x14ac:dyDescent="0.35">
      <c r="A1267" s="5" t="s">
        <v>11</v>
      </c>
      <c r="B1267" s="1" t="s">
        <v>2465</v>
      </c>
      <c r="C1267" s="1" t="s">
        <v>2466</v>
      </c>
      <c r="D1267" s="1" t="b">
        <v>0</v>
      </c>
      <c r="E1267" s="1" t="b">
        <v>1</v>
      </c>
      <c r="F1267" s="1">
        <v>21.6450216450216</v>
      </c>
      <c r="G1267" s="1">
        <v>3</v>
      </c>
      <c r="H1267" s="1">
        <v>3</v>
      </c>
      <c r="I1267" s="1">
        <v>3</v>
      </c>
      <c r="J1267" s="2">
        <v>6835775.21484375</v>
      </c>
      <c r="K1267" s="4">
        <f t="shared" si="57"/>
        <v>6.83478777310106</v>
      </c>
      <c r="L1267" s="6">
        <v>7.46</v>
      </c>
      <c r="M1267" s="25" t="s">
        <v>5822</v>
      </c>
      <c r="N1267" s="32" t="str">
        <f t="shared" si="58"/>
        <v/>
      </c>
      <c r="O1267" s="36" t="str">
        <f t="shared" si="59"/>
        <v/>
      </c>
    </row>
    <row r="1268" spans="1:15" x14ac:dyDescent="0.35">
      <c r="A1268" s="5" t="s">
        <v>11</v>
      </c>
      <c r="B1268" s="1" t="s">
        <v>2435</v>
      </c>
      <c r="C1268" s="1" t="s">
        <v>2436</v>
      </c>
      <c r="D1268" s="1" t="b">
        <v>0</v>
      </c>
      <c r="E1268" s="1" t="b">
        <v>1</v>
      </c>
      <c r="F1268" s="1">
        <v>14.8325358851675</v>
      </c>
      <c r="G1268" s="1">
        <v>3</v>
      </c>
      <c r="H1268" s="1">
        <v>3</v>
      </c>
      <c r="I1268" s="1">
        <v>3</v>
      </c>
      <c r="J1268" s="2">
        <v>6835554.5208333302</v>
      </c>
      <c r="K1268" s="4">
        <f t="shared" si="57"/>
        <v>6.8347737516133522</v>
      </c>
      <c r="L1268" s="6">
        <v>6.54</v>
      </c>
      <c r="M1268" s="25" t="s">
        <v>5823</v>
      </c>
      <c r="N1268" s="32" t="str">
        <f t="shared" si="58"/>
        <v/>
      </c>
      <c r="O1268" s="36" t="str">
        <f t="shared" si="59"/>
        <v/>
      </c>
    </row>
    <row r="1269" spans="1:15" x14ac:dyDescent="0.35">
      <c r="A1269" s="5" t="s">
        <v>11</v>
      </c>
      <c r="B1269" s="1" t="s">
        <v>1933</v>
      </c>
      <c r="C1269" s="1" t="s">
        <v>1934</v>
      </c>
      <c r="D1269" s="1" t="b">
        <v>0</v>
      </c>
      <c r="E1269" s="1" t="b">
        <v>1</v>
      </c>
      <c r="F1269" s="1">
        <v>31.428571428571399</v>
      </c>
      <c r="G1269" s="1">
        <v>3</v>
      </c>
      <c r="H1269" s="1">
        <v>3</v>
      </c>
      <c r="I1269" s="1">
        <v>3</v>
      </c>
      <c r="J1269" s="2">
        <v>6799196.2291666698</v>
      </c>
      <c r="K1269" s="4">
        <f t="shared" si="57"/>
        <v>6.8324575753724472</v>
      </c>
      <c r="L1269" s="6">
        <v>7.87</v>
      </c>
      <c r="M1269" s="25" t="s">
        <v>5825</v>
      </c>
      <c r="N1269" s="32" t="str">
        <f t="shared" si="58"/>
        <v/>
      </c>
      <c r="O1269" s="36" t="str">
        <f t="shared" si="59"/>
        <v/>
      </c>
    </row>
    <row r="1270" spans="1:15" x14ac:dyDescent="0.35">
      <c r="A1270" s="5" t="s">
        <v>11</v>
      </c>
      <c r="B1270" s="1" t="s">
        <v>2893</v>
      </c>
      <c r="C1270" s="1" t="s">
        <v>2894</v>
      </c>
      <c r="D1270" s="1" t="b">
        <v>0</v>
      </c>
      <c r="E1270" s="1" t="b">
        <v>1</v>
      </c>
      <c r="F1270" s="1">
        <v>7.8125</v>
      </c>
      <c r="G1270" s="1">
        <v>2</v>
      </c>
      <c r="H1270" s="1">
        <v>2</v>
      </c>
      <c r="I1270" s="1">
        <v>2</v>
      </c>
      <c r="J1270" s="2">
        <v>6791152.9375</v>
      </c>
      <c r="K1270" s="4">
        <f t="shared" si="57"/>
        <v>6.8319435109356634</v>
      </c>
      <c r="L1270" s="6">
        <v>4.5</v>
      </c>
      <c r="M1270" s="25" t="s">
        <v>5826</v>
      </c>
      <c r="N1270" s="32" t="str">
        <f t="shared" si="58"/>
        <v/>
      </c>
      <c r="O1270" s="36" t="str">
        <f t="shared" si="59"/>
        <v/>
      </c>
    </row>
    <row r="1271" spans="1:15" x14ac:dyDescent="0.35">
      <c r="A1271" s="5" t="s">
        <v>11</v>
      </c>
      <c r="B1271" s="1" t="s">
        <v>1945</v>
      </c>
      <c r="C1271" s="1" t="s">
        <v>1946</v>
      </c>
      <c r="D1271" s="1" t="b">
        <v>0</v>
      </c>
      <c r="E1271" s="1" t="b">
        <v>1</v>
      </c>
      <c r="F1271" s="1">
        <v>5.3012048192771104</v>
      </c>
      <c r="G1271" s="1">
        <v>5</v>
      </c>
      <c r="H1271" s="1">
        <v>5</v>
      </c>
      <c r="I1271" s="1">
        <v>5</v>
      </c>
      <c r="J1271" s="2">
        <v>6739781.6666666698</v>
      </c>
      <c r="K1271" s="4">
        <f t="shared" si="57"/>
        <v>6.82864582791548</v>
      </c>
      <c r="L1271" s="6">
        <v>10.61</v>
      </c>
      <c r="M1271" s="25" t="s">
        <v>5827</v>
      </c>
      <c r="N1271" s="32" t="str">
        <f t="shared" si="58"/>
        <v/>
      </c>
      <c r="O1271" s="36" t="str">
        <f t="shared" si="59"/>
        <v/>
      </c>
    </row>
    <row r="1272" spans="1:15" x14ac:dyDescent="0.35">
      <c r="A1272" s="5" t="s">
        <v>11</v>
      </c>
      <c r="B1272" s="1" t="s">
        <v>2747</v>
      </c>
      <c r="C1272" s="1" t="s">
        <v>2748</v>
      </c>
      <c r="D1272" s="1" t="b">
        <v>0</v>
      </c>
      <c r="E1272" s="1" t="b">
        <v>1</v>
      </c>
      <c r="F1272" s="1">
        <v>9.5</v>
      </c>
      <c r="G1272" s="1">
        <v>2</v>
      </c>
      <c r="H1272" s="1">
        <v>2</v>
      </c>
      <c r="I1272" s="1">
        <v>2</v>
      </c>
      <c r="J1272" s="2">
        <v>6732250.265625</v>
      </c>
      <c r="K1272" s="4">
        <f t="shared" si="57"/>
        <v>6.8281602521284608</v>
      </c>
      <c r="L1272" s="6">
        <v>4.26</v>
      </c>
      <c r="M1272" s="25" t="s">
        <v>5828</v>
      </c>
      <c r="N1272" s="32" t="str">
        <f t="shared" si="58"/>
        <v/>
      </c>
      <c r="O1272" s="36" t="str">
        <f t="shared" si="59"/>
        <v/>
      </c>
    </row>
    <row r="1273" spans="1:15" x14ac:dyDescent="0.35">
      <c r="A1273" s="5" t="s">
        <v>11</v>
      </c>
      <c r="B1273" s="1" t="s">
        <v>2527</v>
      </c>
      <c r="C1273" s="1" t="s">
        <v>2528</v>
      </c>
      <c r="D1273" s="1" t="b">
        <v>0</v>
      </c>
      <c r="E1273" s="1" t="b">
        <v>1</v>
      </c>
      <c r="F1273" s="1">
        <v>19.285714285714299</v>
      </c>
      <c r="G1273" s="1">
        <v>2</v>
      </c>
      <c r="H1273" s="1">
        <v>2</v>
      </c>
      <c r="I1273" s="1">
        <v>2</v>
      </c>
      <c r="J1273" s="2">
        <v>6728035.90625</v>
      </c>
      <c r="K1273" s="4">
        <f t="shared" si="57"/>
        <v>6.8278883005432185</v>
      </c>
      <c r="L1273" s="6">
        <v>5.32</v>
      </c>
      <c r="M1273" s="25" t="s">
        <v>5829</v>
      </c>
      <c r="N1273" s="32" t="str">
        <f t="shared" si="58"/>
        <v/>
      </c>
      <c r="O1273" s="36" t="str">
        <f t="shared" si="59"/>
        <v/>
      </c>
    </row>
    <row r="1274" spans="1:15" x14ac:dyDescent="0.35">
      <c r="A1274" s="5" t="s">
        <v>4094</v>
      </c>
      <c r="B1274" s="1" t="s">
        <v>4537</v>
      </c>
      <c r="C1274" s="1" t="s">
        <v>4538</v>
      </c>
      <c r="D1274" s="1" t="b">
        <v>0</v>
      </c>
      <c r="E1274" s="1" t="b">
        <v>1</v>
      </c>
      <c r="F1274" s="1">
        <v>4.39276485788114</v>
      </c>
      <c r="G1274" s="1">
        <v>1</v>
      </c>
      <c r="H1274" s="1">
        <v>1</v>
      </c>
      <c r="I1274" s="1">
        <v>1</v>
      </c>
      <c r="J1274" s="2">
        <v>6692348.40625</v>
      </c>
      <c r="K1274" s="4">
        <f t="shared" si="57"/>
        <v>6.8255785424178388</v>
      </c>
      <c r="L1274" s="6">
        <v>2.4500000000000002</v>
      </c>
      <c r="M1274" s="25" t="s">
        <v>5831</v>
      </c>
      <c r="N1274" s="32" t="str">
        <f t="shared" si="58"/>
        <v/>
      </c>
      <c r="O1274" s="36" t="str">
        <f t="shared" si="59"/>
        <v/>
      </c>
    </row>
    <row r="1275" spans="1:15" x14ac:dyDescent="0.35">
      <c r="A1275" s="5" t="s">
        <v>11</v>
      </c>
      <c r="B1275" s="1" t="s">
        <v>1835</v>
      </c>
      <c r="C1275" s="1" t="s">
        <v>1836</v>
      </c>
      <c r="D1275" s="1" t="b">
        <v>0</v>
      </c>
      <c r="E1275" s="1" t="b">
        <v>1</v>
      </c>
      <c r="F1275" s="1">
        <v>12.6005361930295</v>
      </c>
      <c r="G1275" s="1">
        <v>4</v>
      </c>
      <c r="H1275" s="1">
        <v>4</v>
      </c>
      <c r="I1275" s="1">
        <v>4</v>
      </c>
      <c r="J1275" s="2">
        <v>6689307.73828125</v>
      </c>
      <c r="K1275" s="4">
        <f t="shared" si="57"/>
        <v>6.8253811759142327</v>
      </c>
      <c r="L1275" s="6">
        <v>10.78</v>
      </c>
      <c r="M1275" s="25" t="s">
        <v>5832</v>
      </c>
      <c r="N1275" s="32" t="str">
        <f t="shared" si="58"/>
        <v/>
      </c>
      <c r="O1275" s="36" t="str">
        <f t="shared" si="59"/>
        <v/>
      </c>
    </row>
    <row r="1276" spans="1:15" x14ac:dyDescent="0.35">
      <c r="A1276" s="5" t="s">
        <v>11</v>
      </c>
      <c r="B1276" s="1" t="s">
        <v>1305</v>
      </c>
      <c r="C1276" s="1" t="s">
        <v>1306</v>
      </c>
      <c r="D1276" s="1" t="b">
        <v>0</v>
      </c>
      <c r="E1276" s="1" t="b">
        <v>1</v>
      </c>
      <c r="F1276" s="1">
        <v>18.035714285714299</v>
      </c>
      <c r="G1276" s="1">
        <v>8</v>
      </c>
      <c r="H1276" s="1">
        <v>8</v>
      </c>
      <c r="I1276" s="1">
        <v>8</v>
      </c>
      <c r="J1276" s="2">
        <v>6668200.5416666698</v>
      </c>
      <c r="K1276" s="4">
        <f t="shared" si="57"/>
        <v>6.8240086524681391</v>
      </c>
      <c r="L1276" s="6">
        <v>18.71</v>
      </c>
      <c r="M1276" s="25" t="s">
        <v>5833</v>
      </c>
      <c r="N1276" s="32" t="str">
        <f t="shared" si="58"/>
        <v/>
      </c>
      <c r="O1276" s="36" t="str">
        <f t="shared" si="59"/>
        <v/>
      </c>
    </row>
    <row r="1277" spans="1:15" x14ac:dyDescent="0.35">
      <c r="A1277" s="5" t="s">
        <v>11</v>
      </c>
      <c r="B1277" s="1" t="s">
        <v>2361</v>
      </c>
      <c r="C1277" s="1" t="s">
        <v>2362</v>
      </c>
      <c r="D1277" s="1" t="b">
        <v>0</v>
      </c>
      <c r="E1277" s="1" t="b">
        <v>1</v>
      </c>
      <c r="F1277" s="1">
        <v>13.0573248407643</v>
      </c>
      <c r="G1277" s="1">
        <v>3</v>
      </c>
      <c r="H1277" s="1">
        <v>3</v>
      </c>
      <c r="I1277" s="1">
        <v>3</v>
      </c>
      <c r="J1277" s="2">
        <v>6658750.7291666698</v>
      </c>
      <c r="K1277" s="4">
        <f t="shared" si="57"/>
        <v>6.8233927573503168</v>
      </c>
      <c r="L1277" s="6">
        <v>8.1300000000000008</v>
      </c>
      <c r="M1277" s="25" t="s">
        <v>5834</v>
      </c>
      <c r="N1277" s="32" t="str">
        <f t="shared" si="58"/>
        <v/>
      </c>
      <c r="O1277" s="36" t="str">
        <f t="shared" si="59"/>
        <v/>
      </c>
    </row>
    <row r="1278" spans="1:15" x14ac:dyDescent="0.35">
      <c r="A1278" s="5" t="s">
        <v>11</v>
      </c>
      <c r="B1278" s="1" t="s">
        <v>834</v>
      </c>
      <c r="C1278" s="1" t="s">
        <v>835</v>
      </c>
      <c r="D1278" s="1" t="b">
        <v>0</v>
      </c>
      <c r="E1278" s="1" t="b">
        <v>1</v>
      </c>
      <c r="F1278" s="1">
        <v>34.674922600619198</v>
      </c>
      <c r="G1278" s="1">
        <v>9</v>
      </c>
      <c r="H1278" s="1">
        <v>10</v>
      </c>
      <c r="I1278" s="1">
        <v>1</v>
      </c>
      <c r="J1278" s="2">
        <v>6655069.375</v>
      </c>
      <c r="K1278" s="4">
        <f t="shared" si="57"/>
        <v>6.823152587086823</v>
      </c>
      <c r="L1278" s="6">
        <v>18.79</v>
      </c>
      <c r="M1278" s="25" t="s">
        <v>5835</v>
      </c>
      <c r="N1278" s="32" t="str">
        <f t="shared" si="58"/>
        <v/>
      </c>
      <c r="O1278" s="36" t="str">
        <f t="shared" si="59"/>
        <v/>
      </c>
    </row>
    <row r="1279" spans="1:15" x14ac:dyDescent="0.35">
      <c r="A1279" s="5" t="s">
        <v>11</v>
      </c>
      <c r="B1279" s="1" t="s">
        <v>2075</v>
      </c>
      <c r="C1279" s="1" t="s">
        <v>2076</v>
      </c>
      <c r="D1279" s="1" t="b">
        <v>0</v>
      </c>
      <c r="E1279" s="1" t="b">
        <v>1</v>
      </c>
      <c r="F1279" s="1">
        <v>12.8755364806867</v>
      </c>
      <c r="G1279" s="1">
        <v>3</v>
      </c>
      <c r="H1279" s="1">
        <v>3</v>
      </c>
      <c r="I1279" s="1">
        <v>3</v>
      </c>
      <c r="J1279" s="2">
        <v>6653404.3020833302</v>
      </c>
      <c r="K1279" s="4">
        <f t="shared" si="57"/>
        <v>6.8230439146723905</v>
      </c>
      <c r="L1279" s="6">
        <v>7.71</v>
      </c>
      <c r="M1279" s="25" t="s">
        <v>5836</v>
      </c>
      <c r="N1279" s="32" t="str">
        <f t="shared" si="58"/>
        <v/>
      </c>
      <c r="O1279" s="36" t="str">
        <f t="shared" si="59"/>
        <v/>
      </c>
    </row>
    <row r="1280" spans="1:15" x14ac:dyDescent="0.35">
      <c r="A1280" s="5" t="s">
        <v>11</v>
      </c>
      <c r="B1280" s="1" t="s">
        <v>2231</v>
      </c>
      <c r="C1280" s="1" t="s">
        <v>2232</v>
      </c>
      <c r="D1280" s="1" t="b">
        <v>0</v>
      </c>
      <c r="E1280" s="1" t="b">
        <v>1</v>
      </c>
      <c r="F1280" s="1">
        <v>6.9078947368421098</v>
      </c>
      <c r="G1280" s="1">
        <v>2</v>
      </c>
      <c r="H1280" s="1">
        <v>3</v>
      </c>
      <c r="I1280" s="1">
        <v>2</v>
      </c>
      <c r="J1280" s="2">
        <v>6641687.25</v>
      </c>
      <c r="K1280" s="4">
        <f t="shared" si="57"/>
        <v>6.8222784212778569</v>
      </c>
      <c r="L1280" s="6">
        <v>7.74</v>
      </c>
      <c r="M1280" s="25" t="s">
        <v>5837</v>
      </c>
      <c r="N1280" s="32" t="str">
        <f t="shared" si="58"/>
        <v/>
      </c>
      <c r="O1280" s="36" t="str">
        <f t="shared" si="59"/>
        <v/>
      </c>
    </row>
    <row r="1281" spans="1:15" x14ac:dyDescent="0.35">
      <c r="A1281" s="5" t="s">
        <v>11</v>
      </c>
      <c r="B1281" s="1" t="s">
        <v>1461</v>
      </c>
      <c r="C1281" s="1" t="s">
        <v>1462</v>
      </c>
      <c r="D1281" s="1" t="b">
        <v>0</v>
      </c>
      <c r="E1281" s="1" t="b">
        <v>1</v>
      </c>
      <c r="F1281" s="1">
        <v>20.1581027667984</v>
      </c>
      <c r="G1281" s="1">
        <v>4</v>
      </c>
      <c r="H1281" s="1">
        <v>6</v>
      </c>
      <c r="I1281" s="1">
        <v>1</v>
      </c>
      <c r="J1281" s="2">
        <v>6639377.83984375</v>
      </c>
      <c r="K1281" s="4">
        <f t="shared" si="57"/>
        <v>6.8221273845815329</v>
      </c>
      <c r="L1281" s="6">
        <v>13.61</v>
      </c>
      <c r="M1281" s="25" t="s">
        <v>5838</v>
      </c>
      <c r="N1281" s="32" t="str">
        <f t="shared" si="58"/>
        <v/>
      </c>
      <c r="O1281" s="36" t="str">
        <f t="shared" si="59"/>
        <v/>
      </c>
    </row>
    <row r="1282" spans="1:15" x14ac:dyDescent="0.35">
      <c r="A1282" s="5" t="s">
        <v>11</v>
      </c>
      <c r="B1282" s="1" t="s">
        <v>1429</v>
      </c>
      <c r="C1282" s="1" t="s">
        <v>1430</v>
      </c>
      <c r="D1282" s="1" t="b">
        <v>0</v>
      </c>
      <c r="E1282" s="1" t="b">
        <v>1</v>
      </c>
      <c r="F1282" s="1">
        <v>6.4559515803631502</v>
      </c>
      <c r="G1282" s="1">
        <v>7</v>
      </c>
      <c r="H1282" s="1">
        <v>7</v>
      </c>
      <c r="I1282" s="1">
        <v>7</v>
      </c>
      <c r="J1282" s="2">
        <v>6628874.5325520802</v>
      </c>
      <c r="K1282" s="4">
        <f t="shared" si="57"/>
        <v>6.8214397990241729</v>
      </c>
      <c r="L1282" s="6">
        <v>14.21</v>
      </c>
      <c r="M1282" s="25" t="s">
        <v>5839</v>
      </c>
      <c r="N1282" s="32" t="str">
        <f t="shared" si="58"/>
        <v/>
      </c>
      <c r="O1282" s="36" t="str">
        <f t="shared" si="59"/>
        <v/>
      </c>
    </row>
    <row r="1283" spans="1:15" x14ac:dyDescent="0.35">
      <c r="A1283" s="5" t="s">
        <v>11</v>
      </c>
      <c r="B1283" s="1" t="s">
        <v>2209</v>
      </c>
      <c r="C1283" s="1" t="s">
        <v>2210</v>
      </c>
      <c r="D1283" s="1" t="b">
        <v>0</v>
      </c>
      <c r="E1283" s="1" t="b">
        <v>1</v>
      </c>
      <c r="F1283" s="1">
        <v>8.3732057416267907</v>
      </c>
      <c r="G1283" s="1">
        <v>4</v>
      </c>
      <c r="H1283" s="1">
        <v>4</v>
      </c>
      <c r="I1283" s="1">
        <v>4</v>
      </c>
      <c r="J1283" s="2">
        <v>6624104.80078125</v>
      </c>
      <c r="K1283" s="4">
        <f t="shared" si="57"/>
        <v>6.8211271948578842</v>
      </c>
      <c r="L1283" s="6">
        <v>6.81</v>
      </c>
      <c r="M1283" s="25" t="s">
        <v>5840</v>
      </c>
      <c r="N1283" s="32" t="str">
        <f t="shared" si="58"/>
        <v/>
      </c>
      <c r="O1283" s="36" t="str">
        <f t="shared" si="59"/>
        <v/>
      </c>
    </row>
    <row r="1284" spans="1:15" x14ac:dyDescent="0.35">
      <c r="A1284" s="5" t="s">
        <v>11</v>
      </c>
      <c r="B1284" s="1" t="s">
        <v>3015</v>
      </c>
      <c r="C1284" s="1" t="s">
        <v>3016</v>
      </c>
      <c r="D1284" s="1" t="b">
        <v>0</v>
      </c>
      <c r="E1284" s="1" t="b">
        <v>1</v>
      </c>
      <c r="F1284" s="1">
        <v>23.163841807909598</v>
      </c>
      <c r="G1284" s="1">
        <v>4</v>
      </c>
      <c r="H1284" s="1">
        <v>4</v>
      </c>
      <c r="I1284" s="1">
        <v>4</v>
      </c>
      <c r="J1284" s="2">
        <v>6616491.1145833302</v>
      </c>
      <c r="K1284" s="4">
        <f t="shared" ref="K1284:K1347" si="60">IF(ISNUMBER(J1284),LOG(J1284,10),"0")</f>
        <v>6.8206277336118379</v>
      </c>
      <c r="L1284" s="6">
        <v>10.1</v>
      </c>
      <c r="M1284" s="25" t="s">
        <v>5841</v>
      </c>
      <c r="N1284" s="32" t="str">
        <f t="shared" ref="N1284:N1347" si="61">IF(ISERROR(MID(M1284,SEARCH($R$3,M1284)-40,80)),"",MID(M1284,SEARCH($R$3,M1284)-40,80))</f>
        <v/>
      </c>
      <c r="O1284" s="36" t="str">
        <f t="shared" si="59"/>
        <v/>
      </c>
    </row>
    <row r="1285" spans="1:15" x14ac:dyDescent="0.35">
      <c r="A1285" s="5" t="s">
        <v>11</v>
      </c>
      <c r="B1285" s="1" t="s">
        <v>3259</v>
      </c>
      <c r="C1285" s="1" t="s">
        <v>3260</v>
      </c>
      <c r="D1285" s="1" t="b">
        <v>0</v>
      </c>
      <c r="E1285" s="1" t="b">
        <v>1</v>
      </c>
      <c r="F1285" s="1">
        <v>5.68720379146919</v>
      </c>
      <c r="G1285" s="1">
        <v>1</v>
      </c>
      <c r="H1285" s="1">
        <v>1</v>
      </c>
      <c r="I1285" s="1">
        <v>1</v>
      </c>
      <c r="J1285" s="2">
        <v>6601473.25</v>
      </c>
      <c r="K1285" s="4">
        <f t="shared" si="60"/>
        <v>6.8196408678063216</v>
      </c>
      <c r="L1285" s="6">
        <v>3.26</v>
      </c>
      <c r="M1285" s="25" t="s">
        <v>5843</v>
      </c>
      <c r="N1285" s="32" t="str">
        <f t="shared" si="61"/>
        <v/>
      </c>
      <c r="O1285" s="36" t="str">
        <f t="shared" ref="O1285:O1348" si="62">IF(ISERROR(MID(M1285,SEARCH($R$4,M1285)-40,80)),"",MID(M1285,SEARCH($R$4,M1285)-40,80))</f>
        <v/>
      </c>
    </row>
    <row r="1286" spans="1:15" x14ac:dyDescent="0.35">
      <c r="A1286" s="5" t="s">
        <v>11</v>
      </c>
      <c r="B1286" s="1" t="s">
        <v>3223</v>
      </c>
      <c r="C1286" s="1" t="s">
        <v>3224</v>
      </c>
      <c r="D1286" s="1" t="b">
        <v>0</v>
      </c>
      <c r="E1286" s="1" t="b">
        <v>1</v>
      </c>
      <c r="F1286" s="1">
        <v>2.69662921348315</v>
      </c>
      <c r="G1286" s="1">
        <v>1</v>
      </c>
      <c r="H1286" s="1">
        <v>1</v>
      </c>
      <c r="I1286" s="1">
        <v>1</v>
      </c>
      <c r="J1286" s="2">
        <v>6598908.75</v>
      </c>
      <c r="K1286" s="4">
        <f t="shared" si="60"/>
        <v>6.8194721229604749</v>
      </c>
      <c r="L1286" s="6">
        <v>3.06</v>
      </c>
      <c r="M1286" s="25" t="s">
        <v>5844</v>
      </c>
      <c r="N1286" s="32" t="str">
        <f t="shared" si="61"/>
        <v/>
      </c>
      <c r="O1286" s="36" t="str">
        <f t="shared" si="62"/>
        <v/>
      </c>
    </row>
    <row r="1287" spans="1:15" x14ac:dyDescent="0.35">
      <c r="A1287" s="5" t="s">
        <v>11</v>
      </c>
      <c r="B1287" s="1" t="s">
        <v>3442</v>
      </c>
      <c r="C1287" s="1" t="s">
        <v>3443</v>
      </c>
      <c r="D1287" s="1" t="b">
        <v>0</v>
      </c>
      <c r="E1287" s="1" t="b">
        <v>1</v>
      </c>
      <c r="F1287" s="1">
        <v>6.2130177514792901</v>
      </c>
      <c r="G1287" s="1">
        <v>2</v>
      </c>
      <c r="H1287" s="1">
        <v>2</v>
      </c>
      <c r="I1287" s="1">
        <v>2</v>
      </c>
      <c r="J1287" s="2">
        <v>6577842.875</v>
      </c>
      <c r="K1287" s="4">
        <f t="shared" si="60"/>
        <v>6.8180834952738065</v>
      </c>
      <c r="L1287" s="6">
        <v>1.9</v>
      </c>
      <c r="M1287" s="25" t="s">
        <v>5845</v>
      </c>
      <c r="N1287" s="32" t="str">
        <f t="shared" si="61"/>
        <v/>
      </c>
      <c r="O1287" s="36" t="str">
        <f t="shared" si="62"/>
        <v/>
      </c>
    </row>
    <row r="1288" spans="1:15" x14ac:dyDescent="0.35">
      <c r="A1288" s="5" t="s">
        <v>11</v>
      </c>
      <c r="B1288" s="1" t="s">
        <v>2171</v>
      </c>
      <c r="C1288" s="1" t="s">
        <v>2172</v>
      </c>
      <c r="D1288" s="1" t="b">
        <v>0</v>
      </c>
      <c r="E1288" s="1" t="b">
        <v>1</v>
      </c>
      <c r="F1288" s="1">
        <v>21.495327102803699</v>
      </c>
      <c r="G1288" s="1">
        <v>5</v>
      </c>
      <c r="H1288" s="1">
        <v>6</v>
      </c>
      <c r="I1288" s="1">
        <v>5</v>
      </c>
      <c r="J1288" s="2">
        <v>6563124.8645833302</v>
      </c>
      <c r="K1288" s="4">
        <f t="shared" si="60"/>
        <v>6.8171106668629982</v>
      </c>
      <c r="L1288" s="6">
        <v>7.63</v>
      </c>
      <c r="M1288" s="25" t="s">
        <v>5846</v>
      </c>
      <c r="N1288" s="32" t="str">
        <f t="shared" si="61"/>
        <v/>
      </c>
      <c r="O1288" s="36" t="str">
        <f t="shared" si="62"/>
        <v/>
      </c>
    </row>
    <row r="1289" spans="1:15" x14ac:dyDescent="0.35">
      <c r="A1289" s="5" t="s">
        <v>11</v>
      </c>
      <c r="B1289" s="1" t="s">
        <v>3504</v>
      </c>
      <c r="C1289" s="1" t="s">
        <v>3505</v>
      </c>
      <c r="D1289" s="1" t="b">
        <v>0</v>
      </c>
      <c r="E1289" s="1" t="b">
        <v>1</v>
      </c>
      <c r="F1289" s="1">
        <v>8.0536912751677807</v>
      </c>
      <c r="G1289" s="1">
        <v>1</v>
      </c>
      <c r="H1289" s="1">
        <v>1</v>
      </c>
      <c r="I1289" s="1">
        <v>1</v>
      </c>
      <c r="J1289" s="2">
        <v>6561734.8125</v>
      </c>
      <c r="K1289" s="4">
        <f t="shared" si="60"/>
        <v>6.817018674724955</v>
      </c>
      <c r="L1289" s="6">
        <v>0</v>
      </c>
      <c r="M1289" s="25" t="s">
        <v>5847</v>
      </c>
      <c r="N1289" s="32" t="str">
        <f t="shared" si="61"/>
        <v/>
      </c>
      <c r="O1289" s="36" t="str">
        <f t="shared" si="62"/>
        <v/>
      </c>
    </row>
    <row r="1290" spans="1:15" x14ac:dyDescent="0.35">
      <c r="A1290" s="5" t="s">
        <v>11</v>
      </c>
      <c r="B1290" s="1" t="s">
        <v>3197</v>
      </c>
      <c r="C1290" s="1" t="s">
        <v>3198</v>
      </c>
      <c r="D1290" s="1" t="b">
        <v>0</v>
      </c>
      <c r="E1290" s="1" t="b">
        <v>1</v>
      </c>
      <c r="F1290" s="1">
        <v>4.5822102425875997</v>
      </c>
      <c r="G1290" s="1">
        <v>2</v>
      </c>
      <c r="H1290" s="1">
        <v>2</v>
      </c>
      <c r="I1290" s="1">
        <v>2</v>
      </c>
      <c r="J1290" s="2">
        <v>6555612.90234375</v>
      </c>
      <c r="K1290" s="4">
        <f t="shared" si="60"/>
        <v>6.8166133013140495</v>
      </c>
      <c r="L1290" s="6">
        <v>2.46</v>
      </c>
      <c r="M1290" s="25" t="s">
        <v>5848</v>
      </c>
      <c r="N1290" s="32" t="str">
        <f t="shared" si="61"/>
        <v/>
      </c>
      <c r="O1290" s="36" t="str">
        <f t="shared" si="62"/>
        <v/>
      </c>
    </row>
    <row r="1291" spans="1:15" x14ac:dyDescent="0.35">
      <c r="A1291" s="5" t="s">
        <v>11</v>
      </c>
      <c r="B1291" s="1" t="s">
        <v>3127</v>
      </c>
      <c r="C1291" s="1" t="s">
        <v>3128</v>
      </c>
      <c r="D1291" s="1" t="b">
        <v>0</v>
      </c>
      <c r="E1291" s="1" t="b">
        <v>1</v>
      </c>
      <c r="F1291" s="1">
        <v>12</v>
      </c>
      <c r="G1291" s="1">
        <v>2</v>
      </c>
      <c r="H1291" s="1">
        <v>2</v>
      </c>
      <c r="I1291" s="1">
        <v>2</v>
      </c>
      <c r="J1291" s="2">
        <v>6554630.9394531297</v>
      </c>
      <c r="K1291" s="4">
        <f t="shared" si="60"/>
        <v>6.8165482436277429</v>
      </c>
      <c r="L1291" s="6">
        <v>2.79</v>
      </c>
      <c r="M1291" s="25" t="s">
        <v>5849</v>
      </c>
      <c r="N1291" s="32" t="str">
        <f t="shared" si="61"/>
        <v/>
      </c>
      <c r="O1291" s="36" t="str">
        <f t="shared" si="62"/>
        <v/>
      </c>
    </row>
    <row r="1292" spans="1:15" x14ac:dyDescent="0.35">
      <c r="A1292" s="5" t="s">
        <v>11</v>
      </c>
      <c r="B1292" s="1" t="s">
        <v>2777</v>
      </c>
      <c r="C1292" s="1" t="s">
        <v>2778</v>
      </c>
      <c r="D1292" s="1" t="b">
        <v>0</v>
      </c>
      <c r="E1292" s="1" t="b">
        <v>1</v>
      </c>
      <c r="F1292" s="1">
        <v>19.379844961240298</v>
      </c>
      <c r="G1292" s="1">
        <v>2</v>
      </c>
      <c r="H1292" s="1">
        <v>2</v>
      </c>
      <c r="I1292" s="1">
        <v>2</v>
      </c>
      <c r="J1292" s="2">
        <v>6554155.921875</v>
      </c>
      <c r="K1292" s="4">
        <f t="shared" si="60"/>
        <v>6.8165167689359567</v>
      </c>
      <c r="L1292" s="6">
        <v>4.8600000000000003</v>
      </c>
      <c r="M1292" s="25" t="s">
        <v>5850</v>
      </c>
      <c r="N1292" s="32" t="str">
        <f t="shared" si="61"/>
        <v/>
      </c>
      <c r="O1292" s="36" t="str">
        <f t="shared" si="62"/>
        <v/>
      </c>
    </row>
    <row r="1293" spans="1:15" x14ac:dyDescent="0.35">
      <c r="A1293" s="5" t="s">
        <v>11</v>
      </c>
      <c r="B1293" s="1" t="s">
        <v>2011</v>
      </c>
      <c r="C1293" s="1" t="s">
        <v>2012</v>
      </c>
      <c r="D1293" s="1" t="b">
        <v>0</v>
      </c>
      <c r="E1293" s="1" t="b">
        <v>1</v>
      </c>
      <c r="F1293" s="1">
        <v>12.7027027027027</v>
      </c>
      <c r="G1293" s="1">
        <v>3</v>
      </c>
      <c r="H1293" s="1">
        <v>4</v>
      </c>
      <c r="I1293" s="1">
        <v>3</v>
      </c>
      <c r="J1293" s="2">
        <v>6542806.2395833302</v>
      </c>
      <c r="K1293" s="4">
        <f t="shared" si="60"/>
        <v>6.8157640591756712</v>
      </c>
      <c r="L1293" s="6">
        <v>11.41</v>
      </c>
      <c r="M1293" s="25" t="s">
        <v>5851</v>
      </c>
      <c r="N1293" s="32" t="str">
        <f t="shared" si="61"/>
        <v/>
      </c>
      <c r="O1293" s="36" t="str">
        <f t="shared" si="62"/>
        <v/>
      </c>
    </row>
    <row r="1294" spans="1:15" x14ac:dyDescent="0.35">
      <c r="A1294" s="5" t="s">
        <v>11</v>
      </c>
      <c r="B1294" s="1" t="s">
        <v>4018</v>
      </c>
      <c r="C1294" s="1" t="s">
        <v>4019</v>
      </c>
      <c r="D1294" s="1" t="b">
        <v>0</v>
      </c>
      <c r="E1294" s="1" t="b">
        <v>1</v>
      </c>
      <c r="F1294" s="1">
        <v>9.7014925373134293</v>
      </c>
      <c r="G1294" s="1">
        <v>1</v>
      </c>
      <c r="H1294" s="1">
        <v>1</v>
      </c>
      <c r="I1294" s="1">
        <v>1</v>
      </c>
      <c r="J1294" s="2">
        <v>6530204.5</v>
      </c>
      <c r="K1294" s="4">
        <f t="shared" si="60"/>
        <v>6.8149267818617343</v>
      </c>
      <c r="L1294" s="6">
        <v>0</v>
      </c>
      <c r="M1294" s="25" t="s">
        <v>5852</v>
      </c>
      <c r="N1294" s="32" t="str">
        <f t="shared" si="61"/>
        <v/>
      </c>
      <c r="O1294" s="36" t="str">
        <f t="shared" si="62"/>
        <v/>
      </c>
    </row>
    <row r="1295" spans="1:15" x14ac:dyDescent="0.35">
      <c r="A1295" s="5" t="s">
        <v>11</v>
      </c>
      <c r="B1295" s="1" t="s">
        <v>3027</v>
      </c>
      <c r="C1295" s="1" t="s">
        <v>3028</v>
      </c>
      <c r="D1295" s="1" t="b">
        <v>0</v>
      </c>
      <c r="E1295" s="1" t="b">
        <v>1</v>
      </c>
      <c r="F1295" s="1">
        <v>6.4690026954177897</v>
      </c>
      <c r="G1295" s="1">
        <v>2</v>
      </c>
      <c r="H1295" s="1">
        <v>2</v>
      </c>
      <c r="I1295" s="1">
        <v>2</v>
      </c>
      <c r="J1295" s="2">
        <v>6527221.8515625</v>
      </c>
      <c r="K1295" s="4">
        <f t="shared" si="60"/>
        <v>6.814728374036866</v>
      </c>
      <c r="L1295" s="6">
        <v>4.87</v>
      </c>
      <c r="M1295" s="25" t="s">
        <v>5853</v>
      </c>
      <c r="N1295" s="32" t="str">
        <f t="shared" si="61"/>
        <v/>
      </c>
      <c r="O1295" s="36" t="str">
        <f t="shared" si="62"/>
        <v/>
      </c>
    </row>
    <row r="1296" spans="1:15" x14ac:dyDescent="0.35">
      <c r="A1296" s="5" t="s">
        <v>11</v>
      </c>
      <c r="B1296" s="1" t="s">
        <v>3700</v>
      </c>
      <c r="C1296" s="1" t="s">
        <v>3701</v>
      </c>
      <c r="D1296" s="1" t="b">
        <v>0</v>
      </c>
      <c r="E1296" s="1" t="b">
        <v>1</v>
      </c>
      <c r="F1296" s="1">
        <v>3.9279869067103101</v>
      </c>
      <c r="G1296" s="1">
        <v>2</v>
      </c>
      <c r="H1296" s="1">
        <v>2</v>
      </c>
      <c r="I1296" s="1">
        <v>2</v>
      </c>
      <c r="J1296" s="2">
        <v>6521555.65625</v>
      </c>
      <c r="K1296" s="4">
        <f t="shared" si="60"/>
        <v>6.8143512049862336</v>
      </c>
      <c r="L1296" s="6">
        <v>2.41</v>
      </c>
      <c r="M1296" s="25" t="s">
        <v>5854</v>
      </c>
      <c r="N1296" s="32" t="str">
        <f t="shared" si="61"/>
        <v/>
      </c>
      <c r="O1296" s="36" t="str">
        <f t="shared" si="62"/>
        <v/>
      </c>
    </row>
    <row r="1297" spans="1:15" x14ac:dyDescent="0.35">
      <c r="A1297" s="5" t="s">
        <v>11</v>
      </c>
      <c r="B1297" s="1" t="s">
        <v>3175</v>
      </c>
      <c r="C1297" s="1" t="s">
        <v>3176</v>
      </c>
      <c r="D1297" s="1" t="b">
        <v>0</v>
      </c>
      <c r="E1297" s="1" t="b">
        <v>1</v>
      </c>
      <c r="F1297" s="1">
        <v>7.0038910505836602</v>
      </c>
      <c r="G1297" s="1">
        <v>2</v>
      </c>
      <c r="H1297" s="1">
        <v>2</v>
      </c>
      <c r="I1297" s="1">
        <v>2</v>
      </c>
      <c r="J1297" s="2">
        <v>6515469.296875</v>
      </c>
      <c r="K1297" s="4">
        <f t="shared" si="60"/>
        <v>6.8139457025816617</v>
      </c>
      <c r="L1297" s="6">
        <v>3.89</v>
      </c>
      <c r="M1297" s="25" t="s">
        <v>5855</v>
      </c>
      <c r="N1297" s="32" t="str">
        <f t="shared" si="61"/>
        <v/>
      </c>
      <c r="O1297" s="36" t="str">
        <f t="shared" si="62"/>
        <v/>
      </c>
    </row>
    <row r="1298" spans="1:15" x14ac:dyDescent="0.35">
      <c r="A1298" s="5" t="s">
        <v>11</v>
      </c>
      <c r="B1298" s="1" t="s">
        <v>3133</v>
      </c>
      <c r="C1298" s="1" t="s">
        <v>3134</v>
      </c>
      <c r="D1298" s="1" t="b">
        <v>0</v>
      </c>
      <c r="E1298" s="1" t="b">
        <v>1</v>
      </c>
      <c r="F1298" s="1">
        <v>3.8674033149171301</v>
      </c>
      <c r="G1298" s="1">
        <v>1</v>
      </c>
      <c r="H1298" s="1">
        <v>1</v>
      </c>
      <c r="I1298" s="1">
        <v>1</v>
      </c>
      <c r="J1298" s="2">
        <v>6502718.4375</v>
      </c>
      <c r="K1298" s="4">
        <f t="shared" si="60"/>
        <v>6.813094949811779</v>
      </c>
      <c r="L1298" s="6">
        <v>3.57</v>
      </c>
      <c r="M1298" s="25" t="s">
        <v>5857</v>
      </c>
      <c r="N1298" s="32" t="str">
        <f t="shared" si="61"/>
        <v/>
      </c>
      <c r="O1298" s="36" t="str">
        <f t="shared" si="62"/>
        <v/>
      </c>
    </row>
    <row r="1299" spans="1:15" x14ac:dyDescent="0.35">
      <c r="A1299" s="5" t="s">
        <v>11</v>
      </c>
      <c r="B1299" s="1" t="s">
        <v>2571</v>
      </c>
      <c r="C1299" s="1" t="s">
        <v>2572</v>
      </c>
      <c r="D1299" s="1" t="b">
        <v>0</v>
      </c>
      <c r="E1299" s="1" t="b">
        <v>1</v>
      </c>
      <c r="F1299" s="1">
        <v>3.0769230769230802</v>
      </c>
      <c r="G1299" s="1">
        <v>2</v>
      </c>
      <c r="H1299" s="1">
        <v>2</v>
      </c>
      <c r="I1299" s="1">
        <v>2</v>
      </c>
      <c r="J1299" s="2">
        <v>6497855.90625</v>
      </c>
      <c r="K1299" s="4">
        <f t="shared" si="60"/>
        <v>6.8127700763819456</v>
      </c>
      <c r="L1299" s="6">
        <v>4.74</v>
      </c>
      <c r="M1299" s="25" t="s">
        <v>5858</v>
      </c>
      <c r="N1299" s="32" t="str">
        <f t="shared" si="61"/>
        <v/>
      </c>
      <c r="O1299" s="36" t="str">
        <f t="shared" si="62"/>
        <v/>
      </c>
    </row>
    <row r="1300" spans="1:15" x14ac:dyDescent="0.35">
      <c r="A1300" s="5" t="s">
        <v>11</v>
      </c>
      <c r="B1300" s="1" t="s">
        <v>2625</v>
      </c>
      <c r="C1300" s="1" t="s">
        <v>2626</v>
      </c>
      <c r="D1300" s="1" t="b">
        <v>0</v>
      </c>
      <c r="E1300" s="1" t="b">
        <v>1</v>
      </c>
      <c r="F1300" s="1">
        <v>12.5628140703518</v>
      </c>
      <c r="G1300" s="1">
        <v>2</v>
      </c>
      <c r="H1300" s="1">
        <v>2</v>
      </c>
      <c r="I1300" s="1">
        <v>2</v>
      </c>
      <c r="J1300" s="2">
        <v>6493915.3027343797</v>
      </c>
      <c r="K1300" s="4">
        <f t="shared" si="60"/>
        <v>6.812506620016042</v>
      </c>
      <c r="L1300" s="6">
        <v>5.3</v>
      </c>
      <c r="M1300" s="25" t="s">
        <v>5859</v>
      </c>
      <c r="N1300" s="32" t="str">
        <f t="shared" si="61"/>
        <v/>
      </c>
      <c r="O1300" s="36" t="str">
        <f t="shared" si="62"/>
        <v/>
      </c>
    </row>
    <row r="1301" spans="1:15" x14ac:dyDescent="0.35">
      <c r="A1301" s="5" t="s">
        <v>11</v>
      </c>
      <c r="B1301" s="1" t="s">
        <v>2437</v>
      </c>
      <c r="C1301" s="1" t="s">
        <v>2438</v>
      </c>
      <c r="D1301" s="1" t="b">
        <v>0</v>
      </c>
      <c r="E1301" s="1" t="b">
        <v>1</v>
      </c>
      <c r="F1301" s="1">
        <v>8.8794926004228305</v>
      </c>
      <c r="G1301" s="1">
        <v>4</v>
      </c>
      <c r="H1301" s="1">
        <v>4</v>
      </c>
      <c r="I1301" s="1">
        <v>4</v>
      </c>
      <c r="J1301" s="2">
        <v>6492414.3333333302</v>
      </c>
      <c r="K1301" s="4">
        <f t="shared" si="60"/>
        <v>6.8124062278729882</v>
      </c>
      <c r="L1301" s="6">
        <v>11.15</v>
      </c>
      <c r="M1301" s="25" t="s">
        <v>5860</v>
      </c>
      <c r="N1301" s="32" t="str">
        <f t="shared" si="61"/>
        <v/>
      </c>
      <c r="O1301" s="36" t="str">
        <f t="shared" si="62"/>
        <v/>
      </c>
    </row>
    <row r="1302" spans="1:15" x14ac:dyDescent="0.35">
      <c r="A1302" s="5" t="s">
        <v>11</v>
      </c>
      <c r="B1302" s="1" t="s">
        <v>2261</v>
      </c>
      <c r="C1302" s="1" t="s">
        <v>2262</v>
      </c>
      <c r="D1302" s="1" t="b">
        <v>0</v>
      </c>
      <c r="E1302" s="1" t="b">
        <v>1</v>
      </c>
      <c r="F1302" s="1">
        <v>7.5812274368230996</v>
      </c>
      <c r="G1302" s="1">
        <v>3</v>
      </c>
      <c r="H1302" s="1">
        <v>4</v>
      </c>
      <c r="I1302" s="1">
        <v>3</v>
      </c>
      <c r="J1302" s="2">
        <v>6470930.6302083302</v>
      </c>
      <c r="K1302" s="4">
        <f t="shared" si="60"/>
        <v>6.8109667441153272</v>
      </c>
      <c r="L1302" s="6">
        <v>10.68</v>
      </c>
      <c r="M1302" s="25" t="s">
        <v>5861</v>
      </c>
      <c r="N1302" s="32" t="str">
        <f t="shared" si="61"/>
        <v/>
      </c>
      <c r="O1302" s="36" t="str">
        <f t="shared" si="62"/>
        <v/>
      </c>
    </row>
    <row r="1303" spans="1:15" x14ac:dyDescent="0.35">
      <c r="A1303" s="5" t="s">
        <v>4094</v>
      </c>
      <c r="B1303" s="1" t="s">
        <v>4599</v>
      </c>
      <c r="C1303" s="1" t="s">
        <v>4600</v>
      </c>
      <c r="D1303" s="1" t="b">
        <v>0</v>
      </c>
      <c r="E1303" s="1" t="b">
        <v>1</v>
      </c>
      <c r="F1303" s="1">
        <v>0.40462427745664697</v>
      </c>
      <c r="G1303" s="1">
        <v>1</v>
      </c>
      <c r="H1303" s="1">
        <v>1</v>
      </c>
      <c r="I1303" s="1">
        <v>1</v>
      </c>
      <c r="J1303" s="2">
        <v>6450655.75</v>
      </c>
      <c r="K1303" s="4">
        <f t="shared" si="60"/>
        <v>6.8096038656632887</v>
      </c>
      <c r="L1303" s="6">
        <v>0</v>
      </c>
      <c r="M1303" s="25" t="s">
        <v>5863</v>
      </c>
      <c r="N1303" s="32" t="str">
        <f t="shared" si="61"/>
        <v/>
      </c>
      <c r="O1303" s="36" t="str">
        <f t="shared" si="62"/>
        <v/>
      </c>
    </row>
    <row r="1304" spans="1:15" x14ac:dyDescent="0.35">
      <c r="A1304" s="5" t="s">
        <v>11</v>
      </c>
      <c r="B1304" s="1" t="s">
        <v>3736</v>
      </c>
      <c r="C1304" s="1" t="s">
        <v>3737</v>
      </c>
      <c r="D1304" s="1" t="b">
        <v>0</v>
      </c>
      <c r="E1304" s="1" t="b">
        <v>1</v>
      </c>
      <c r="F1304" s="1">
        <v>9.2436974789915993</v>
      </c>
      <c r="G1304" s="1">
        <v>1</v>
      </c>
      <c r="H1304" s="1">
        <v>1</v>
      </c>
      <c r="I1304" s="1">
        <v>1</v>
      </c>
      <c r="J1304" s="2">
        <v>6444307.875</v>
      </c>
      <c r="K1304" s="4">
        <f t="shared" si="60"/>
        <v>6.8091762805397975</v>
      </c>
      <c r="L1304" s="6">
        <v>1.95</v>
      </c>
      <c r="M1304" s="25" t="s">
        <v>5864</v>
      </c>
      <c r="N1304" s="32" t="str">
        <f t="shared" si="61"/>
        <v/>
      </c>
      <c r="O1304" s="36" t="str">
        <f t="shared" si="62"/>
        <v/>
      </c>
    </row>
    <row r="1305" spans="1:15" x14ac:dyDescent="0.35">
      <c r="A1305" s="5" t="s">
        <v>11</v>
      </c>
      <c r="B1305" s="1" t="s">
        <v>1123</v>
      </c>
      <c r="C1305" s="1" t="s">
        <v>1124</v>
      </c>
      <c r="D1305" s="1" t="b">
        <v>0</v>
      </c>
      <c r="E1305" s="1" t="b">
        <v>1</v>
      </c>
      <c r="F1305" s="1">
        <v>13.667117726657599</v>
      </c>
      <c r="G1305" s="1">
        <v>7</v>
      </c>
      <c r="H1305" s="1">
        <v>8</v>
      </c>
      <c r="I1305" s="1">
        <v>7</v>
      </c>
      <c r="J1305" s="2">
        <v>6437600.15625</v>
      </c>
      <c r="K1305" s="4">
        <f t="shared" si="60"/>
        <v>6.808723998859862</v>
      </c>
      <c r="L1305" s="6">
        <v>19.28</v>
      </c>
      <c r="M1305" s="25" t="s">
        <v>5865</v>
      </c>
      <c r="N1305" s="32" t="str">
        <f t="shared" si="61"/>
        <v/>
      </c>
      <c r="O1305" s="36" t="str">
        <f t="shared" si="62"/>
        <v/>
      </c>
    </row>
    <row r="1306" spans="1:15" x14ac:dyDescent="0.35">
      <c r="A1306" s="5" t="s">
        <v>11</v>
      </c>
      <c r="B1306" s="1" t="s">
        <v>3343</v>
      </c>
      <c r="C1306" s="1" t="s">
        <v>3344</v>
      </c>
      <c r="D1306" s="1" t="b">
        <v>0</v>
      </c>
      <c r="E1306" s="1" t="b">
        <v>1</v>
      </c>
      <c r="F1306" s="1">
        <v>3.1602708803611699</v>
      </c>
      <c r="G1306" s="1">
        <v>1</v>
      </c>
      <c r="H1306" s="1">
        <v>1</v>
      </c>
      <c r="I1306" s="1">
        <v>1</v>
      </c>
      <c r="J1306" s="2">
        <v>6423157.8125</v>
      </c>
      <c r="K1306" s="4">
        <f t="shared" si="60"/>
        <v>6.8077485924571901</v>
      </c>
      <c r="L1306" s="6">
        <v>3.27</v>
      </c>
      <c r="M1306" s="25" t="s">
        <v>5867</v>
      </c>
      <c r="N1306" s="32" t="str">
        <f t="shared" si="61"/>
        <v/>
      </c>
      <c r="O1306" s="36" t="str">
        <f t="shared" si="62"/>
        <v/>
      </c>
    </row>
    <row r="1307" spans="1:15" x14ac:dyDescent="0.35">
      <c r="A1307" s="5" t="s">
        <v>11</v>
      </c>
      <c r="B1307" s="1" t="s">
        <v>3095</v>
      </c>
      <c r="C1307" s="1" t="s">
        <v>3096</v>
      </c>
      <c r="D1307" s="1" t="b">
        <v>0</v>
      </c>
      <c r="E1307" s="1" t="b">
        <v>1</v>
      </c>
      <c r="F1307" s="1">
        <v>3.26975476839237</v>
      </c>
      <c r="G1307" s="1">
        <v>1</v>
      </c>
      <c r="H1307" s="1">
        <v>1</v>
      </c>
      <c r="I1307" s="1">
        <v>1</v>
      </c>
      <c r="J1307" s="2">
        <v>6414709.359375</v>
      </c>
      <c r="K1307" s="4">
        <f t="shared" si="60"/>
        <v>6.807176983941015</v>
      </c>
      <c r="L1307" s="6">
        <v>3.21</v>
      </c>
      <c r="M1307" s="25" t="s">
        <v>5868</v>
      </c>
      <c r="N1307" s="32" t="str">
        <f t="shared" si="61"/>
        <v/>
      </c>
      <c r="O1307" s="36" t="str">
        <f t="shared" si="62"/>
        <v/>
      </c>
    </row>
    <row r="1308" spans="1:15" x14ac:dyDescent="0.35">
      <c r="A1308" s="5" t="s">
        <v>11</v>
      </c>
      <c r="B1308" s="1" t="s">
        <v>2197</v>
      </c>
      <c r="C1308" s="1" t="s">
        <v>2198</v>
      </c>
      <c r="D1308" s="1" t="b">
        <v>0</v>
      </c>
      <c r="E1308" s="1" t="b">
        <v>1</v>
      </c>
      <c r="F1308" s="1">
        <v>10.714285714285699</v>
      </c>
      <c r="G1308" s="1">
        <v>3</v>
      </c>
      <c r="H1308" s="1">
        <v>3</v>
      </c>
      <c r="I1308" s="1">
        <v>3</v>
      </c>
      <c r="J1308" s="2">
        <v>6407248.2688802099</v>
      </c>
      <c r="K1308" s="4">
        <f t="shared" si="60"/>
        <v>6.8066715524163532</v>
      </c>
      <c r="L1308" s="6">
        <v>6.68</v>
      </c>
      <c r="M1308" s="25" t="s">
        <v>5729</v>
      </c>
      <c r="N1308" s="32" t="str">
        <f t="shared" si="61"/>
        <v/>
      </c>
      <c r="O1308" s="36" t="str">
        <f t="shared" si="62"/>
        <v/>
      </c>
    </row>
    <row r="1309" spans="1:15" x14ac:dyDescent="0.35">
      <c r="A1309" s="5" t="s">
        <v>11</v>
      </c>
      <c r="B1309" s="1" t="s">
        <v>2137</v>
      </c>
      <c r="C1309" s="1" t="s">
        <v>2138</v>
      </c>
      <c r="D1309" s="1" t="b">
        <v>0</v>
      </c>
      <c r="E1309" s="1" t="b">
        <v>1</v>
      </c>
      <c r="F1309" s="1">
        <v>18.468468468468501</v>
      </c>
      <c r="G1309" s="1">
        <v>5</v>
      </c>
      <c r="H1309" s="1">
        <v>5</v>
      </c>
      <c r="I1309" s="1">
        <v>5</v>
      </c>
      <c r="J1309" s="2">
        <v>6391494.078125</v>
      </c>
      <c r="K1309" s="4">
        <f t="shared" si="60"/>
        <v>6.8056023908719006</v>
      </c>
      <c r="L1309" s="6">
        <v>7.77</v>
      </c>
      <c r="M1309" s="25" t="s">
        <v>5869</v>
      </c>
      <c r="N1309" s="32" t="str">
        <f t="shared" si="61"/>
        <v/>
      </c>
      <c r="O1309" s="36" t="str">
        <f t="shared" si="62"/>
        <v/>
      </c>
    </row>
    <row r="1310" spans="1:15" x14ac:dyDescent="0.35">
      <c r="A1310" s="5" t="s">
        <v>11</v>
      </c>
      <c r="B1310" s="1" t="s">
        <v>3512</v>
      </c>
      <c r="C1310" s="1" t="s">
        <v>3513</v>
      </c>
      <c r="D1310" s="1" t="b">
        <v>0</v>
      </c>
      <c r="E1310" s="1" t="b">
        <v>1</v>
      </c>
      <c r="F1310" s="1">
        <v>3.71747211895911</v>
      </c>
      <c r="G1310" s="1">
        <v>1</v>
      </c>
      <c r="H1310" s="1">
        <v>1</v>
      </c>
      <c r="I1310" s="1">
        <v>1</v>
      </c>
      <c r="J1310" s="2">
        <v>6389290.765625</v>
      </c>
      <c r="K1310" s="4">
        <f t="shared" si="60"/>
        <v>6.8054526525761956</v>
      </c>
      <c r="L1310" s="6">
        <v>2.2400000000000002</v>
      </c>
      <c r="M1310" s="25" t="s">
        <v>5870</v>
      </c>
      <c r="N1310" s="32" t="str">
        <f t="shared" si="61"/>
        <v/>
      </c>
      <c r="O1310" s="36" t="str">
        <f t="shared" si="62"/>
        <v/>
      </c>
    </row>
    <row r="1311" spans="1:15" x14ac:dyDescent="0.35">
      <c r="A1311" s="5" t="s">
        <v>11</v>
      </c>
      <c r="B1311" s="1" t="s">
        <v>1145</v>
      </c>
      <c r="C1311" s="1" t="s">
        <v>1146</v>
      </c>
      <c r="D1311" s="1" t="b">
        <v>0</v>
      </c>
      <c r="E1311" s="1" t="b">
        <v>1</v>
      </c>
      <c r="F1311" s="1">
        <v>13.8240574506284</v>
      </c>
      <c r="G1311" s="1">
        <v>5</v>
      </c>
      <c r="H1311" s="1">
        <v>7</v>
      </c>
      <c r="I1311" s="1">
        <v>5</v>
      </c>
      <c r="J1311" s="2">
        <v>6385253.6236979198</v>
      </c>
      <c r="K1311" s="4">
        <f t="shared" si="60"/>
        <v>6.8051781522157091</v>
      </c>
      <c r="L1311" s="6">
        <v>16.260000000000002</v>
      </c>
      <c r="M1311" s="25" t="s">
        <v>5871</v>
      </c>
      <c r="N1311" s="32" t="str">
        <f t="shared" si="61"/>
        <v/>
      </c>
      <c r="O1311" s="36" t="str">
        <f t="shared" si="62"/>
        <v/>
      </c>
    </row>
    <row r="1312" spans="1:15" x14ac:dyDescent="0.35">
      <c r="A1312" s="5" t="s">
        <v>11</v>
      </c>
      <c r="B1312" s="1" t="s">
        <v>2383</v>
      </c>
      <c r="C1312" s="1" t="s">
        <v>2384</v>
      </c>
      <c r="D1312" s="1" t="b">
        <v>0</v>
      </c>
      <c r="E1312" s="1" t="b">
        <v>1</v>
      </c>
      <c r="F1312" s="1">
        <v>12.0734908136483</v>
      </c>
      <c r="G1312" s="1">
        <v>3</v>
      </c>
      <c r="H1312" s="1">
        <v>3</v>
      </c>
      <c r="I1312" s="1">
        <v>3</v>
      </c>
      <c r="J1312" s="2">
        <v>6383318.1458333302</v>
      </c>
      <c r="K1312" s="4">
        <f t="shared" si="60"/>
        <v>6.8050464902917209</v>
      </c>
      <c r="L1312" s="6">
        <v>4.95</v>
      </c>
      <c r="M1312" s="25" t="s">
        <v>5872</v>
      </c>
      <c r="N1312" s="32" t="str">
        <f t="shared" si="61"/>
        <v/>
      </c>
      <c r="O1312" s="36" t="str">
        <f t="shared" si="62"/>
        <v/>
      </c>
    </row>
    <row r="1313" spans="1:15" x14ac:dyDescent="0.35">
      <c r="A1313" s="5" t="s">
        <v>11</v>
      </c>
      <c r="B1313" s="1" t="s">
        <v>967</v>
      </c>
      <c r="C1313" s="1" t="s">
        <v>968</v>
      </c>
      <c r="D1313" s="1" t="b">
        <v>0</v>
      </c>
      <c r="E1313" s="1" t="b">
        <v>1</v>
      </c>
      <c r="F1313" s="1">
        <v>18.354430379746798</v>
      </c>
      <c r="G1313" s="1">
        <v>8</v>
      </c>
      <c r="H1313" s="1">
        <v>8</v>
      </c>
      <c r="I1313" s="1">
        <v>8</v>
      </c>
      <c r="J1313" s="2">
        <v>6378388.4270833302</v>
      </c>
      <c r="K1313" s="4">
        <f t="shared" si="60"/>
        <v>6.8047109631042382</v>
      </c>
      <c r="L1313" s="6">
        <v>20.91</v>
      </c>
      <c r="M1313" s="25" t="s">
        <v>5874</v>
      </c>
      <c r="N1313" s="32" t="str">
        <f t="shared" si="61"/>
        <v/>
      </c>
      <c r="O1313" s="36" t="str">
        <f t="shared" si="62"/>
        <v/>
      </c>
    </row>
    <row r="1314" spans="1:15" x14ac:dyDescent="0.35">
      <c r="A1314" s="5" t="s">
        <v>11</v>
      </c>
      <c r="B1314" s="1" t="s">
        <v>2567</v>
      </c>
      <c r="C1314" s="1" t="s">
        <v>2568</v>
      </c>
      <c r="D1314" s="1" t="b">
        <v>0</v>
      </c>
      <c r="E1314" s="1" t="b">
        <v>1</v>
      </c>
      <c r="F1314" s="1">
        <v>20.320855614973301</v>
      </c>
      <c r="G1314" s="1">
        <v>4</v>
      </c>
      <c r="H1314" s="1">
        <v>4</v>
      </c>
      <c r="I1314" s="1">
        <v>4</v>
      </c>
      <c r="J1314" s="2">
        <v>6373019.84765625</v>
      </c>
      <c r="K1314" s="4">
        <f t="shared" si="60"/>
        <v>6.8043452710162171</v>
      </c>
      <c r="L1314" s="6">
        <v>2.25</v>
      </c>
      <c r="M1314" s="25" t="s">
        <v>5875</v>
      </c>
      <c r="N1314" s="32" t="str">
        <f t="shared" si="61"/>
        <v/>
      </c>
      <c r="O1314" s="36" t="str">
        <f t="shared" si="62"/>
        <v/>
      </c>
    </row>
    <row r="1315" spans="1:15" x14ac:dyDescent="0.35">
      <c r="A1315" s="5" t="s">
        <v>11</v>
      </c>
      <c r="B1315" s="1" t="s">
        <v>3788</v>
      </c>
      <c r="C1315" s="1" t="s">
        <v>3789</v>
      </c>
      <c r="D1315" s="1" t="b">
        <v>0</v>
      </c>
      <c r="E1315" s="1" t="b">
        <v>1</v>
      </c>
      <c r="F1315" s="1">
        <v>12.605042016806699</v>
      </c>
      <c r="G1315" s="1">
        <v>2</v>
      </c>
      <c r="H1315" s="1">
        <v>2</v>
      </c>
      <c r="I1315" s="1">
        <v>2</v>
      </c>
      <c r="J1315" s="2">
        <v>6354536.81640625</v>
      </c>
      <c r="K1315" s="4">
        <f t="shared" si="60"/>
        <v>6.8030839002228474</v>
      </c>
      <c r="L1315" s="6">
        <v>1.85</v>
      </c>
      <c r="M1315" s="25" t="s">
        <v>5876</v>
      </c>
      <c r="N1315" s="32" t="str">
        <f t="shared" si="61"/>
        <v/>
      </c>
      <c r="O1315" s="36" t="str">
        <f t="shared" si="62"/>
        <v/>
      </c>
    </row>
    <row r="1316" spans="1:15" x14ac:dyDescent="0.35">
      <c r="A1316" s="5" t="s">
        <v>11</v>
      </c>
      <c r="B1316" s="1" t="s">
        <v>1631</v>
      </c>
      <c r="C1316" s="1" t="s">
        <v>1632</v>
      </c>
      <c r="D1316" s="1" t="b">
        <v>0</v>
      </c>
      <c r="E1316" s="1" t="b">
        <v>1</v>
      </c>
      <c r="F1316" s="1">
        <v>12.262773722627699</v>
      </c>
      <c r="G1316" s="1">
        <v>6</v>
      </c>
      <c r="H1316" s="1">
        <v>6</v>
      </c>
      <c r="I1316" s="1">
        <v>6</v>
      </c>
      <c r="J1316" s="2">
        <v>6334174.0416666698</v>
      </c>
      <c r="K1316" s="4">
        <f t="shared" si="60"/>
        <v>6.8016899921424656</v>
      </c>
      <c r="L1316" s="6">
        <v>13.01</v>
      </c>
      <c r="M1316" s="25" t="s">
        <v>5877</v>
      </c>
      <c r="N1316" s="32" t="str">
        <f t="shared" si="61"/>
        <v/>
      </c>
      <c r="O1316" s="36" t="str">
        <f t="shared" si="62"/>
        <v/>
      </c>
    </row>
    <row r="1317" spans="1:15" x14ac:dyDescent="0.35">
      <c r="A1317" s="5" t="s">
        <v>11</v>
      </c>
      <c r="B1317" s="1" t="s">
        <v>3828</v>
      </c>
      <c r="C1317" s="1" t="s">
        <v>3829</v>
      </c>
      <c r="D1317" s="1" t="b">
        <v>0</v>
      </c>
      <c r="E1317" s="1" t="b">
        <v>1</v>
      </c>
      <c r="F1317" s="1">
        <v>7.18954248366013</v>
      </c>
      <c r="G1317" s="1">
        <v>1</v>
      </c>
      <c r="H1317" s="1">
        <v>1</v>
      </c>
      <c r="I1317" s="1">
        <v>1</v>
      </c>
      <c r="J1317" s="2">
        <v>6332446.52734375</v>
      </c>
      <c r="K1317" s="4">
        <f t="shared" si="60"/>
        <v>6.8015715311941136</v>
      </c>
      <c r="L1317" s="6">
        <v>1.9</v>
      </c>
      <c r="M1317" s="25" t="s">
        <v>5878</v>
      </c>
      <c r="N1317" s="32" t="str">
        <f t="shared" si="61"/>
        <v/>
      </c>
      <c r="O1317" s="36" t="str">
        <f t="shared" si="62"/>
        <v/>
      </c>
    </row>
    <row r="1318" spans="1:15" x14ac:dyDescent="0.35">
      <c r="A1318" s="5" t="s">
        <v>11</v>
      </c>
      <c r="B1318" s="1" t="s">
        <v>792</v>
      </c>
      <c r="C1318" s="1" t="s">
        <v>793</v>
      </c>
      <c r="D1318" s="1" t="b">
        <v>0</v>
      </c>
      <c r="E1318" s="1" t="b">
        <v>1</v>
      </c>
      <c r="F1318" s="1">
        <v>11.991657977059401</v>
      </c>
      <c r="G1318" s="1">
        <v>8</v>
      </c>
      <c r="H1318" s="1">
        <v>8</v>
      </c>
      <c r="I1318" s="1">
        <v>8</v>
      </c>
      <c r="J1318" s="2">
        <v>6329339.9791666698</v>
      </c>
      <c r="K1318" s="4">
        <f t="shared" si="60"/>
        <v>6.8013584243379128</v>
      </c>
      <c r="L1318" s="6">
        <v>20.6</v>
      </c>
      <c r="M1318" s="25" t="s">
        <v>5879</v>
      </c>
      <c r="N1318" s="32" t="str">
        <f t="shared" si="61"/>
        <v/>
      </c>
      <c r="O1318" s="36" t="str">
        <f t="shared" si="62"/>
        <v/>
      </c>
    </row>
    <row r="1319" spans="1:15" x14ac:dyDescent="0.35">
      <c r="A1319" s="5" t="s">
        <v>4094</v>
      </c>
      <c r="B1319" s="1" t="s">
        <v>4131</v>
      </c>
      <c r="C1319" s="1" t="s">
        <v>4132</v>
      </c>
      <c r="D1319" s="1" t="b">
        <v>0</v>
      </c>
      <c r="E1319" s="1" t="b">
        <v>1</v>
      </c>
      <c r="F1319" s="1">
        <v>5.5837563451776697</v>
      </c>
      <c r="G1319" s="1">
        <v>1</v>
      </c>
      <c r="H1319" s="1">
        <v>1</v>
      </c>
      <c r="I1319" s="1">
        <v>1</v>
      </c>
      <c r="J1319" s="2">
        <v>6327647.625</v>
      </c>
      <c r="K1319" s="4">
        <f t="shared" si="60"/>
        <v>6.8012422861060724</v>
      </c>
      <c r="L1319" s="6">
        <v>2.57</v>
      </c>
      <c r="M1319" s="25" t="s">
        <v>5880</v>
      </c>
      <c r="N1319" s="32" t="str">
        <f t="shared" si="61"/>
        <v/>
      </c>
      <c r="O1319" s="36" t="str">
        <f t="shared" si="62"/>
        <v/>
      </c>
    </row>
    <row r="1320" spans="1:15" x14ac:dyDescent="0.35">
      <c r="A1320" s="5" t="s">
        <v>11</v>
      </c>
      <c r="B1320" s="1" t="s">
        <v>1363</v>
      </c>
      <c r="C1320" s="1" t="s">
        <v>1364</v>
      </c>
      <c r="D1320" s="1" t="b">
        <v>0</v>
      </c>
      <c r="E1320" s="1" t="b">
        <v>1</v>
      </c>
      <c r="F1320" s="1">
        <v>22.978723404255302</v>
      </c>
      <c r="G1320" s="1">
        <v>5</v>
      </c>
      <c r="H1320" s="1">
        <v>6</v>
      </c>
      <c r="I1320" s="1">
        <v>1</v>
      </c>
      <c r="J1320" s="2">
        <v>6320936.9375</v>
      </c>
      <c r="K1320" s="4">
        <f t="shared" si="60"/>
        <v>6.8007814574955541</v>
      </c>
      <c r="L1320" s="6">
        <v>12.03</v>
      </c>
      <c r="M1320" s="25" t="s">
        <v>4986</v>
      </c>
      <c r="N1320" s="32" t="str">
        <f t="shared" si="61"/>
        <v/>
      </c>
      <c r="O1320" s="36" t="str">
        <f t="shared" si="62"/>
        <v/>
      </c>
    </row>
    <row r="1321" spans="1:15" x14ac:dyDescent="0.35">
      <c r="A1321" s="5" t="s">
        <v>11</v>
      </c>
      <c r="B1321" s="1" t="s">
        <v>3456</v>
      </c>
      <c r="C1321" s="1" t="s">
        <v>3457</v>
      </c>
      <c r="D1321" s="1" t="b">
        <v>0</v>
      </c>
      <c r="E1321" s="1" t="b">
        <v>1</v>
      </c>
      <c r="F1321" s="1">
        <v>4.0302267002518901</v>
      </c>
      <c r="G1321" s="1">
        <v>2</v>
      </c>
      <c r="H1321" s="1">
        <v>2</v>
      </c>
      <c r="I1321" s="1">
        <v>2</v>
      </c>
      <c r="J1321" s="2">
        <v>6316441.1855468797</v>
      </c>
      <c r="K1321" s="4">
        <f t="shared" si="60"/>
        <v>6.8004724566365784</v>
      </c>
      <c r="L1321" s="6">
        <v>3.69</v>
      </c>
      <c r="M1321" s="25" t="s">
        <v>5881</v>
      </c>
      <c r="N1321" s="32" t="str">
        <f t="shared" si="61"/>
        <v/>
      </c>
      <c r="O1321" s="36" t="str">
        <f t="shared" si="62"/>
        <v/>
      </c>
    </row>
    <row r="1322" spans="1:15" x14ac:dyDescent="0.35">
      <c r="A1322" s="5" t="s">
        <v>4094</v>
      </c>
      <c r="B1322" s="1" t="s">
        <v>4411</v>
      </c>
      <c r="C1322" s="1" t="s">
        <v>4412</v>
      </c>
      <c r="D1322" s="1" t="b">
        <v>0</v>
      </c>
      <c r="E1322" s="1" t="b">
        <v>1</v>
      </c>
      <c r="F1322" s="1">
        <v>5.37974683544304</v>
      </c>
      <c r="G1322" s="1">
        <v>1</v>
      </c>
      <c r="H1322" s="1">
        <v>1</v>
      </c>
      <c r="I1322" s="1">
        <v>1</v>
      </c>
      <c r="J1322" s="2">
        <v>6298119.3964843797</v>
      </c>
      <c r="K1322" s="4">
        <f t="shared" si="60"/>
        <v>6.7992108895083394</v>
      </c>
      <c r="L1322" s="6">
        <v>2.31</v>
      </c>
      <c r="M1322" s="25" t="s">
        <v>5882</v>
      </c>
      <c r="N1322" s="32" t="str">
        <f t="shared" si="61"/>
        <v/>
      </c>
      <c r="O1322" s="36" t="str">
        <f t="shared" si="62"/>
        <v/>
      </c>
    </row>
    <row r="1323" spans="1:15" x14ac:dyDescent="0.35">
      <c r="A1323" s="5" t="s">
        <v>11</v>
      </c>
      <c r="B1323" s="1" t="s">
        <v>3796</v>
      </c>
      <c r="C1323" s="1" t="s">
        <v>3797</v>
      </c>
      <c r="D1323" s="1" t="b">
        <v>0</v>
      </c>
      <c r="E1323" s="1" t="b">
        <v>1</v>
      </c>
      <c r="F1323" s="1">
        <v>5.7324840764331197</v>
      </c>
      <c r="G1323" s="1">
        <v>1</v>
      </c>
      <c r="H1323" s="1">
        <v>1</v>
      </c>
      <c r="I1323" s="1">
        <v>1</v>
      </c>
      <c r="J1323" s="2">
        <v>6275214.19140625</v>
      </c>
      <c r="K1323" s="4">
        <f t="shared" si="60"/>
        <v>6.7976285541464181</v>
      </c>
      <c r="L1323" s="6">
        <v>2.58</v>
      </c>
      <c r="M1323" s="25" t="s">
        <v>5883</v>
      </c>
      <c r="N1323" s="32" t="str">
        <f t="shared" si="61"/>
        <v/>
      </c>
      <c r="O1323" s="36" t="str">
        <f t="shared" si="62"/>
        <v/>
      </c>
    </row>
    <row r="1324" spans="1:15" x14ac:dyDescent="0.35">
      <c r="A1324" s="5" t="s">
        <v>11</v>
      </c>
      <c r="B1324" s="1" t="s">
        <v>1179</v>
      </c>
      <c r="C1324" s="1" t="s">
        <v>1180</v>
      </c>
      <c r="D1324" s="1" t="b">
        <v>0</v>
      </c>
      <c r="E1324" s="1" t="b">
        <v>1</v>
      </c>
      <c r="F1324" s="1">
        <v>17.1428571428571</v>
      </c>
      <c r="G1324" s="1">
        <v>5</v>
      </c>
      <c r="H1324" s="1">
        <v>5</v>
      </c>
      <c r="I1324" s="1">
        <v>5</v>
      </c>
      <c r="J1324" s="2">
        <v>6267211.7838541698</v>
      </c>
      <c r="K1324" s="4">
        <f t="shared" si="60"/>
        <v>6.7970743707818526</v>
      </c>
      <c r="L1324" s="6">
        <v>15.17</v>
      </c>
      <c r="M1324" s="25" t="s">
        <v>5884</v>
      </c>
      <c r="N1324" s="32" t="str">
        <f t="shared" si="61"/>
        <v/>
      </c>
      <c r="O1324" s="36" t="str">
        <f t="shared" si="62"/>
        <v/>
      </c>
    </row>
    <row r="1325" spans="1:15" x14ac:dyDescent="0.35">
      <c r="A1325" s="5" t="s">
        <v>11</v>
      </c>
      <c r="B1325" s="1" t="s">
        <v>1585</v>
      </c>
      <c r="C1325" s="1" t="s">
        <v>1586</v>
      </c>
      <c r="D1325" s="1" t="b">
        <v>0</v>
      </c>
      <c r="E1325" s="1" t="b">
        <v>1</v>
      </c>
      <c r="F1325" s="1">
        <v>13.0434782608696</v>
      </c>
      <c r="G1325" s="1">
        <v>4</v>
      </c>
      <c r="H1325" s="1">
        <v>4</v>
      </c>
      <c r="I1325" s="1">
        <v>4</v>
      </c>
      <c r="J1325" s="2">
        <v>6244210.5364583302</v>
      </c>
      <c r="K1325" s="4">
        <f t="shared" si="60"/>
        <v>6.7954775377729248</v>
      </c>
      <c r="L1325" s="6">
        <v>8.66</v>
      </c>
      <c r="M1325" s="25" t="s">
        <v>5885</v>
      </c>
      <c r="N1325" s="32" t="str">
        <f t="shared" si="61"/>
        <v/>
      </c>
      <c r="O1325" s="36" t="str">
        <f t="shared" si="62"/>
        <v/>
      </c>
    </row>
    <row r="1326" spans="1:15" x14ac:dyDescent="0.35">
      <c r="A1326" s="5" t="s">
        <v>11</v>
      </c>
      <c r="B1326" s="1" t="s">
        <v>3996</v>
      </c>
      <c r="C1326" s="1" t="s">
        <v>3997</v>
      </c>
      <c r="D1326" s="1" t="b">
        <v>0</v>
      </c>
      <c r="E1326" s="1" t="b">
        <v>1</v>
      </c>
      <c r="F1326" s="1">
        <v>2.2177419354838701</v>
      </c>
      <c r="G1326" s="1">
        <v>1</v>
      </c>
      <c r="H1326" s="1">
        <v>1</v>
      </c>
      <c r="I1326" s="1">
        <v>1</v>
      </c>
      <c r="J1326" s="2">
        <v>6233453.3125</v>
      </c>
      <c r="K1326" s="4">
        <f t="shared" si="60"/>
        <v>6.794728711034252</v>
      </c>
      <c r="L1326" s="6">
        <v>2.4300000000000002</v>
      </c>
      <c r="M1326" s="25" t="s">
        <v>4956</v>
      </c>
      <c r="N1326" s="32" t="str">
        <f t="shared" si="61"/>
        <v/>
      </c>
      <c r="O1326" s="36" t="str">
        <f t="shared" si="62"/>
        <v/>
      </c>
    </row>
    <row r="1327" spans="1:15" x14ac:dyDescent="0.35">
      <c r="A1327" s="5" t="s">
        <v>11</v>
      </c>
      <c r="B1327" s="1" t="s">
        <v>2713</v>
      </c>
      <c r="C1327" s="1" t="s">
        <v>2714</v>
      </c>
      <c r="D1327" s="1" t="b">
        <v>0</v>
      </c>
      <c r="E1327" s="1" t="b">
        <v>1</v>
      </c>
      <c r="F1327" s="1">
        <v>5.0373134328358198</v>
      </c>
      <c r="G1327" s="1">
        <v>3</v>
      </c>
      <c r="H1327" s="1">
        <v>3</v>
      </c>
      <c r="I1327" s="1">
        <v>3</v>
      </c>
      <c r="J1327" s="2">
        <v>6230796.7291666698</v>
      </c>
      <c r="K1327" s="4">
        <f t="shared" si="60"/>
        <v>6.7945435832494283</v>
      </c>
      <c r="L1327" s="6">
        <v>3.93</v>
      </c>
      <c r="M1327" s="25" t="s">
        <v>5886</v>
      </c>
      <c r="N1327" s="32" t="str">
        <f t="shared" si="61"/>
        <v/>
      </c>
      <c r="O1327" s="36" t="str">
        <f t="shared" si="62"/>
        <v/>
      </c>
    </row>
    <row r="1328" spans="1:15" x14ac:dyDescent="0.35">
      <c r="A1328" s="5" t="s">
        <v>11</v>
      </c>
      <c r="B1328" s="1" t="s">
        <v>1861</v>
      </c>
      <c r="C1328" s="1" t="s">
        <v>1862</v>
      </c>
      <c r="D1328" s="1" t="b">
        <v>0</v>
      </c>
      <c r="E1328" s="1" t="b">
        <v>1</v>
      </c>
      <c r="F1328" s="1">
        <v>16.448598130841098</v>
      </c>
      <c r="G1328" s="1">
        <v>5</v>
      </c>
      <c r="H1328" s="1">
        <v>5</v>
      </c>
      <c r="I1328" s="1">
        <v>5</v>
      </c>
      <c r="J1328" s="2">
        <v>6230232.859375</v>
      </c>
      <c r="K1328" s="4">
        <f t="shared" si="60"/>
        <v>6.7945042790270183</v>
      </c>
      <c r="L1328" s="6">
        <v>13.25</v>
      </c>
      <c r="M1328" s="25" t="s">
        <v>5887</v>
      </c>
      <c r="N1328" s="32" t="str">
        <f t="shared" si="61"/>
        <v/>
      </c>
      <c r="O1328" s="36" t="str">
        <f t="shared" si="62"/>
        <v/>
      </c>
    </row>
    <row r="1329" spans="1:15" x14ac:dyDescent="0.35">
      <c r="A1329" s="5" t="s">
        <v>11</v>
      </c>
      <c r="B1329" s="1" t="s">
        <v>836</v>
      </c>
      <c r="C1329" s="1" t="s">
        <v>837</v>
      </c>
      <c r="D1329" s="1" t="b">
        <v>0</v>
      </c>
      <c r="E1329" s="1" t="b">
        <v>1</v>
      </c>
      <c r="F1329" s="1">
        <v>13.9872842870118</v>
      </c>
      <c r="G1329" s="1">
        <v>11</v>
      </c>
      <c r="H1329" s="1">
        <v>11</v>
      </c>
      <c r="I1329" s="1">
        <v>11</v>
      </c>
      <c r="J1329" s="2">
        <v>6203295.3854166698</v>
      </c>
      <c r="K1329" s="4">
        <f t="shared" si="60"/>
        <v>6.7926224616747444</v>
      </c>
      <c r="L1329" s="6">
        <v>24.43</v>
      </c>
      <c r="M1329" s="25" t="s">
        <v>5888</v>
      </c>
      <c r="N1329" s="32" t="str">
        <f t="shared" si="61"/>
        <v/>
      </c>
      <c r="O1329" s="36" t="str">
        <f t="shared" si="62"/>
        <v/>
      </c>
    </row>
    <row r="1330" spans="1:15" x14ac:dyDescent="0.35">
      <c r="A1330" s="5" t="s">
        <v>11</v>
      </c>
      <c r="B1330" s="1" t="s">
        <v>2739</v>
      </c>
      <c r="C1330" s="1" t="s">
        <v>2740</v>
      </c>
      <c r="D1330" s="1" t="b">
        <v>0</v>
      </c>
      <c r="E1330" s="1" t="b">
        <v>1</v>
      </c>
      <c r="F1330" s="1">
        <v>17.961165048543702</v>
      </c>
      <c r="G1330" s="1">
        <v>3</v>
      </c>
      <c r="H1330" s="1">
        <v>3</v>
      </c>
      <c r="I1330" s="1">
        <v>3</v>
      </c>
      <c r="J1330" s="2">
        <v>6197085.3177083302</v>
      </c>
      <c r="K1330" s="4">
        <f t="shared" si="60"/>
        <v>6.7921874752935985</v>
      </c>
      <c r="L1330" s="6">
        <v>6.38</v>
      </c>
      <c r="M1330" s="25" t="s">
        <v>5889</v>
      </c>
      <c r="N1330" s="32" t="str">
        <f t="shared" si="61"/>
        <v/>
      </c>
      <c r="O1330" s="36" t="str">
        <f t="shared" si="62"/>
        <v/>
      </c>
    </row>
    <row r="1331" spans="1:15" x14ac:dyDescent="0.35">
      <c r="A1331" s="5" t="s">
        <v>11</v>
      </c>
      <c r="B1331" s="1" t="s">
        <v>1175</v>
      </c>
      <c r="C1331" s="1" t="s">
        <v>1176</v>
      </c>
      <c r="D1331" s="1" t="b">
        <v>0</v>
      </c>
      <c r="E1331" s="1" t="b">
        <v>1</v>
      </c>
      <c r="F1331" s="1">
        <v>8.1291759465478801</v>
      </c>
      <c r="G1331" s="1">
        <v>6</v>
      </c>
      <c r="H1331" s="1">
        <v>6</v>
      </c>
      <c r="I1331" s="1">
        <v>3</v>
      </c>
      <c r="J1331" s="2">
        <v>6191873.1822916698</v>
      </c>
      <c r="K1331" s="4">
        <f t="shared" si="60"/>
        <v>6.7918220528436093</v>
      </c>
      <c r="L1331" s="6">
        <v>13.97</v>
      </c>
      <c r="M1331" s="25" t="s">
        <v>5890</v>
      </c>
      <c r="N1331" s="32" t="str">
        <f t="shared" si="61"/>
        <v/>
      </c>
      <c r="O1331" s="36" t="str">
        <f t="shared" si="62"/>
        <v/>
      </c>
    </row>
    <row r="1332" spans="1:15" x14ac:dyDescent="0.35">
      <c r="A1332" s="5" t="s">
        <v>11</v>
      </c>
      <c r="B1332" s="1" t="s">
        <v>2181</v>
      </c>
      <c r="C1332" s="1" t="s">
        <v>2182</v>
      </c>
      <c r="D1332" s="1" t="b">
        <v>0</v>
      </c>
      <c r="E1332" s="1" t="b">
        <v>1</v>
      </c>
      <c r="F1332" s="1">
        <v>9.1234347048300499</v>
      </c>
      <c r="G1332" s="1">
        <v>4</v>
      </c>
      <c r="H1332" s="1">
        <v>5</v>
      </c>
      <c r="I1332" s="1">
        <v>4</v>
      </c>
      <c r="J1332" s="2">
        <v>6174235.7395833302</v>
      </c>
      <c r="K1332" s="4">
        <f t="shared" si="60"/>
        <v>6.790583207336824</v>
      </c>
      <c r="L1332" s="6">
        <v>11.43</v>
      </c>
      <c r="M1332" s="25" t="s">
        <v>5891</v>
      </c>
      <c r="N1332" s="32" t="str">
        <f t="shared" si="61"/>
        <v/>
      </c>
      <c r="O1332" s="36" t="str">
        <f t="shared" si="62"/>
        <v/>
      </c>
    </row>
    <row r="1333" spans="1:15" x14ac:dyDescent="0.35">
      <c r="A1333" s="5" t="s">
        <v>11</v>
      </c>
      <c r="B1333" s="1" t="s">
        <v>1371</v>
      </c>
      <c r="C1333" s="1" t="s">
        <v>1372</v>
      </c>
      <c r="D1333" s="1" t="b">
        <v>0</v>
      </c>
      <c r="E1333" s="1" t="b">
        <v>1</v>
      </c>
      <c r="F1333" s="1">
        <v>16.630669546436302</v>
      </c>
      <c r="G1333" s="1">
        <v>6</v>
      </c>
      <c r="H1333" s="1">
        <v>7</v>
      </c>
      <c r="I1333" s="1">
        <v>6</v>
      </c>
      <c r="J1333" s="2">
        <v>6166720.9791666698</v>
      </c>
      <c r="K1333" s="4">
        <f t="shared" si="60"/>
        <v>6.7900542986858117</v>
      </c>
      <c r="L1333" s="6">
        <v>17.93</v>
      </c>
      <c r="M1333" s="25" t="s">
        <v>5892</v>
      </c>
      <c r="N1333" s="32" t="str">
        <f t="shared" si="61"/>
        <v/>
      </c>
      <c r="O1333" s="36" t="str">
        <f t="shared" si="62"/>
        <v/>
      </c>
    </row>
    <row r="1334" spans="1:15" x14ac:dyDescent="0.35">
      <c r="A1334" s="5" t="s">
        <v>11</v>
      </c>
      <c r="B1334" s="1" t="s">
        <v>1385</v>
      </c>
      <c r="C1334" s="1" t="s">
        <v>1386</v>
      </c>
      <c r="D1334" s="1" t="b">
        <v>0</v>
      </c>
      <c r="E1334" s="1" t="b">
        <v>1</v>
      </c>
      <c r="F1334" s="1">
        <v>14.065180102916001</v>
      </c>
      <c r="G1334" s="1">
        <v>6</v>
      </c>
      <c r="H1334" s="1">
        <v>7</v>
      </c>
      <c r="I1334" s="1">
        <v>5</v>
      </c>
      <c r="J1334" s="2">
        <v>6130822.1770833302</v>
      </c>
      <c r="K1334" s="4">
        <f t="shared" si="60"/>
        <v>6.7875187197104276</v>
      </c>
      <c r="L1334" s="6">
        <v>14.91</v>
      </c>
      <c r="M1334" s="25" t="s">
        <v>5893</v>
      </c>
      <c r="N1334" s="32" t="str">
        <f t="shared" si="61"/>
        <v/>
      </c>
      <c r="O1334" s="36" t="str">
        <f t="shared" si="62"/>
        <v/>
      </c>
    </row>
    <row r="1335" spans="1:15" x14ac:dyDescent="0.35">
      <c r="A1335" s="5" t="s">
        <v>11</v>
      </c>
      <c r="B1335" s="1" t="s">
        <v>3862</v>
      </c>
      <c r="C1335" s="1" t="s">
        <v>3863</v>
      </c>
      <c r="D1335" s="1" t="b">
        <v>0</v>
      </c>
      <c r="E1335" s="1" t="b">
        <v>1</v>
      </c>
      <c r="F1335" s="1">
        <v>15.789473684210501</v>
      </c>
      <c r="G1335" s="1">
        <v>1</v>
      </c>
      <c r="H1335" s="1">
        <v>1</v>
      </c>
      <c r="I1335" s="1">
        <v>1</v>
      </c>
      <c r="J1335" s="2">
        <v>6124705</v>
      </c>
      <c r="K1335" s="4">
        <f t="shared" si="60"/>
        <v>6.7870851754924839</v>
      </c>
      <c r="L1335" s="6">
        <v>2.96</v>
      </c>
      <c r="M1335" s="25" t="s">
        <v>5894</v>
      </c>
      <c r="N1335" s="32" t="str">
        <f t="shared" si="61"/>
        <v/>
      </c>
      <c r="O1335" s="36" t="str">
        <f t="shared" si="62"/>
        <v/>
      </c>
    </row>
    <row r="1336" spans="1:15" x14ac:dyDescent="0.35">
      <c r="A1336" s="5" t="s">
        <v>11</v>
      </c>
      <c r="B1336" s="1" t="s">
        <v>2049</v>
      </c>
      <c r="C1336" s="1" t="s">
        <v>2050</v>
      </c>
      <c r="D1336" s="1" t="b">
        <v>0</v>
      </c>
      <c r="E1336" s="1" t="b">
        <v>1</v>
      </c>
      <c r="F1336" s="1">
        <v>7.59493670886076</v>
      </c>
      <c r="G1336" s="1">
        <v>4</v>
      </c>
      <c r="H1336" s="1">
        <v>4</v>
      </c>
      <c r="I1336" s="1">
        <v>4</v>
      </c>
      <c r="J1336" s="2">
        <v>6121766.9544270802</v>
      </c>
      <c r="K1336" s="4">
        <f t="shared" si="60"/>
        <v>6.7868767927012392</v>
      </c>
      <c r="L1336" s="6">
        <v>10.88</v>
      </c>
      <c r="M1336" s="25" t="s">
        <v>5895</v>
      </c>
      <c r="N1336" s="32" t="str">
        <f t="shared" si="61"/>
        <v/>
      </c>
      <c r="O1336" s="36" t="str">
        <f t="shared" si="62"/>
        <v/>
      </c>
    </row>
    <row r="1337" spans="1:15" x14ac:dyDescent="0.35">
      <c r="A1337" s="5" t="s">
        <v>11</v>
      </c>
      <c r="B1337" s="1" t="s">
        <v>3367</v>
      </c>
      <c r="C1337" s="1" t="s">
        <v>3368</v>
      </c>
      <c r="D1337" s="1" t="b">
        <v>0</v>
      </c>
      <c r="E1337" s="1" t="b">
        <v>1</v>
      </c>
      <c r="F1337" s="1">
        <v>6.7567567567567597</v>
      </c>
      <c r="G1337" s="1">
        <v>1</v>
      </c>
      <c r="H1337" s="1">
        <v>1</v>
      </c>
      <c r="I1337" s="1">
        <v>1</v>
      </c>
      <c r="J1337" s="2">
        <v>6115900.0625</v>
      </c>
      <c r="K1337" s="4">
        <f t="shared" si="60"/>
        <v>6.7864603801641872</v>
      </c>
      <c r="L1337" s="6">
        <v>2.48</v>
      </c>
      <c r="M1337" s="25" t="s">
        <v>5896</v>
      </c>
      <c r="N1337" s="32" t="str">
        <f t="shared" si="61"/>
        <v/>
      </c>
      <c r="O1337" s="36" t="str">
        <f t="shared" si="62"/>
        <v/>
      </c>
    </row>
    <row r="1338" spans="1:15" x14ac:dyDescent="0.35">
      <c r="A1338" s="5" t="s">
        <v>11</v>
      </c>
      <c r="B1338" s="1" t="s">
        <v>3818</v>
      </c>
      <c r="C1338" s="1" t="s">
        <v>3819</v>
      </c>
      <c r="D1338" s="1" t="b">
        <v>0</v>
      </c>
      <c r="E1338" s="1" t="b">
        <v>1</v>
      </c>
      <c r="F1338" s="1">
        <v>19.191919191919201</v>
      </c>
      <c r="G1338" s="1">
        <v>1</v>
      </c>
      <c r="H1338" s="1">
        <v>1</v>
      </c>
      <c r="I1338" s="1">
        <v>1</v>
      </c>
      <c r="J1338" s="2">
        <v>6108563.2890625</v>
      </c>
      <c r="K1338" s="4">
        <f t="shared" si="60"/>
        <v>6.7859390778362529</v>
      </c>
      <c r="L1338" s="6">
        <v>2.87</v>
      </c>
      <c r="M1338" s="25" t="s">
        <v>5897</v>
      </c>
      <c r="N1338" s="32" t="str">
        <f t="shared" si="61"/>
        <v/>
      </c>
      <c r="O1338" s="36" t="str">
        <f t="shared" si="62"/>
        <v/>
      </c>
    </row>
    <row r="1339" spans="1:15" x14ac:dyDescent="0.35">
      <c r="A1339" s="5" t="s">
        <v>11</v>
      </c>
      <c r="B1339" s="1" t="s">
        <v>2245</v>
      </c>
      <c r="C1339" s="1" t="s">
        <v>2246</v>
      </c>
      <c r="D1339" s="1" t="b">
        <v>0</v>
      </c>
      <c r="E1339" s="1" t="b">
        <v>1</v>
      </c>
      <c r="F1339" s="1">
        <v>5.7956777996070699</v>
      </c>
      <c r="G1339" s="1">
        <v>5</v>
      </c>
      <c r="H1339" s="1">
        <v>5</v>
      </c>
      <c r="I1339" s="1">
        <v>5</v>
      </c>
      <c r="J1339" s="2">
        <v>6096562.4270833302</v>
      </c>
      <c r="K1339" s="4">
        <f t="shared" si="60"/>
        <v>6.7850850252133661</v>
      </c>
      <c r="L1339" s="6">
        <v>8.3800000000000008</v>
      </c>
      <c r="M1339" s="25" t="s">
        <v>5898</v>
      </c>
      <c r="N1339" s="32" t="str">
        <f t="shared" si="61"/>
        <v/>
      </c>
      <c r="O1339" s="36" t="str">
        <f t="shared" si="62"/>
        <v/>
      </c>
    </row>
    <row r="1340" spans="1:15" x14ac:dyDescent="0.35">
      <c r="A1340" s="5" t="s">
        <v>4094</v>
      </c>
      <c r="B1340" s="1" t="s">
        <v>4283</v>
      </c>
      <c r="C1340" s="1" t="s">
        <v>4284</v>
      </c>
      <c r="D1340" s="1" t="b">
        <v>0</v>
      </c>
      <c r="E1340" s="1" t="b">
        <v>1</v>
      </c>
      <c r="F1340" s="1">
        <v>16.8539325842697</v>
      </c>
      <c r="G1340" s="1">
        <v>1</v>
      </c>
      <c r="H1340" s="1">
        <v>1</v>
      </c>
      <c r="I1340" s="1">
        <v>1</v>
      </c>
      <c r="J1340" s="2">
        <v>6094377.875</v>
      </c>
      <c r="K1340" s="4">
        <f t="shared" si="60"/>
        <v>6.7849293786591431</v>
      </c>
      <c r="L1340" s="6">
        <v>2.0699999999999998</v>
      </c>
      <c r="M1340" s="25" t="s">
        <v>5899</v>
      </c>
      <c r="N1340" s="32" t="str">
        <f t="shared" si="61"/>
        <v/>
      </c>
      <c r="O1340" s="36" t="str">
        <f t="shared" si="62"/>
        <v/>
      </c>
    </row>
    <row r="1341" spans="1:15" x14ac:dyDescent="0.35">
      <c r="A1341" s="5" t="s">
        <v>11</v>
      </c>
      <c r="B1341" s="1" t="s">
        <v>2349</v>
      </c>
      <c r="C1341" s="1" t="s">
        <v>2350</v>
      </c>
      <c r="D1341" s="1" t="b">
        <v>0</v>
      </c>
      <c r="E1341" s="1" t="b">
        <v>1</v>
      </c>
      <c r="F1341" s="1">
        <v>15.979381443298999</v>
      </c>
      <c r="G1341" s="1">
        <v>2</v>
      </c>
      <c r="H1341" s="1">
        <v>2</v>
      </c>
      <c r="I1341" s="1">
        <v>2</v>
      </c>
      <c r="J1341" s="2">
        <v>6084914.296875</v>
      </c>
      <c r="K1341" s="4">
        <f t="shared" si="60"/>
        <v>6.7842544657778525</v>
      </c>
      <c r="L1341" s="6">
        <v>5.69</v>
      </c>
      <c r="M1341" s="25" t="s">
        <v>5900</v>
      </c>
      <c r="N1341" s="32" t="str">
        <f t="shared" si="61"/>
        <v/>
      </c>
      <c r="O1341" s="36" t="str">
        <f t="shared" si="62"/>
        <v/>
      </c>
    </row>
    <row r="1342" spans="1:15" x14ac:dyDescent="0.35">
      <c r="A1342" s="5" t="s">
        <v>11</v>
      </c>
      <c r="B1342" s="1" t="s">
        <v>2993</v>
      </c>
      <c r="C1342" s="1" t="s">
        <v>2994</v>
      </c>
      <c r="D1342" s="1" t="b">
        <v>0</v>
      </c>
      <c r="E1342" s="1" t="b">
        <v>1</v>
      </c>
      <c r="F1342" s="1">
        <v>10.6060606060606</v>
      </c>
      <c r="G1342" s="1">
        <v>2</v>
      </c>
      <c r="H1342" s="1">
        <v>3</v>
      </c>
      <c r="I1342" s="1">
        <v>2</v>
      </c>
      <c r="J1342" s="2">
        <v>6080603.1875</v>
      </c>
      <c r="K1342" s="4">
        <f t="shared" si="60"/>
        <v>6.7839466628268932</v>
      </c>
      <c r="L1342" s="6">
        <v>5.7</v>
      </c>
      <c r="M1342" s="25" t="s">
        <v>5901</v>
      </c>
      <c r="N1342" s="32" t="str">
        <f t="shared" si="61"/>
        <v/>
      </c>
      <c r="O1342" s="36" t="str">
        <f t="shared" si="62"/>
        <v/>
      </c>
    </row>
    <row r="1343" spans="1:15" x14ac:dyDescent="0.35">
      <c r="A1343" s="5" t="s">
        <v>11</v>
      </c>
      <c r="B1343" s="1" t="s">
        <v>2979</v>
      </c>
      <c r="C1343" s="1" t="s">
        <v>2980</v>
      </c>
      <c r="D1343" s="1" t="b">
        <v>0</v>
      </c>
      <c r="E1343" s="1" t="b">
        <v>1</v>
      </c>
      <c r="F1343" s="1">
        <v>5.7239057239057196</v>
      </c>
      <c r="G1343" s="1">
        <v>2</v>
      </c>
      <c r="H1343" s="1">
        <v>2</v>
      </c>
      <c r="I1343" s="1">
        <v>2</v>
      </c>
      <c r="J1343" s="2">
        <v>6078718.96484375</v>
      </c>
      <c r="K1343" s="4">
        <f t="shared" si="60"/>
        <v>6.7838120652730849</v>
      </c>
      <c r="L1343" s="6">
        <v>4.58</v>
      </c>
      <c r="M1343" s="25" t="s">
        <v>5902</v>
      </c>
      <c r="N1343" s="32" t="str">
        <f t="shared" si="61"/>
        <v/>
      </c>
      <c r="O1343" s="36" t="str">
        <f t="shared" si="62"/>
        <v/>
      </c>
    </row>
    <row r="1344" spans="1:15" x14ac:dyDescent="0.35">
      <c r="A1344" s="5" t="s">
        <v>11</v>
      </c>
      <c r="B1344" s="1" t="s">
        <v>4008</v>
      </c>
      <c r="C1344" s="1" t="s">
        <v>4009</v>
      </c>
      <c r="D1344" s="1" t="b">
        <v>0</v>
      </c>
      <c r="E1344" s="1" t="b">
        <v>1</v>
      </c>
      <c r="F1344" s="1">
        <v>3.3755274261603399</v>
      </c>
      <c r="G1344" s="1">
        <v>1</v>
      </c>
      <c r="H1344" s="1">
        <v>1</v>
      </c>
      <c r="I1344" s="1">
        <v>1</v>
      </c>
      <c r="J1344" s="2">
        <v>6062652.046875</v>
      </c>
      <c r="K1344" s="4">
        <f t="shared" si="60"/>
        <v>6.7826626435345689</v>
      </c>
      <c r="L1344" s="6">
        <v>1.86</v>
      </c>
      <c r="M1344" s="25" t="s">
        <v>5903</v>
      </c>
      <c r="N1344" s="32" t="str">
        <f t="shared" si="61"/>
        <v/>
      </c>
      <c r="O1344" s="36" t="str">
        <f t="shared" si="62"/>
        <v/>
      </c>
    </row>
    <row r="1345" spans="1:15" x14ac:dyDescent="0.35">
      <c r="A1345" s="5" t="s">
        <v>11</v>
      </c>
      <c r="B1345" s="1" t="s">
        <v>2057</v>
      </c>
      <c r="C1345" s="1" t="s">
        <v>2058</v>
      </c>
      <c r="D1345" s="1" t="b">
        <v>0</v>
      </c>
      <c r="E1345" s="1" t="b">
        <v>1</v>
      </c>
      <c r="F1345" s="1">
        <v>14.880952380952399</v>
      </c>
      <c r="G1345" s="1">
        <v>4</v>
      </c>
      <c r="H1345" s="1">
        <v>4</v>
      </c>
      <c r="I1345" s="1">
        <v>4</v>
      </c>
      <c r="J1345" s="2">
        <v>6045865.3177083302</v>
      </c>
      <c r="K1345" s="4">
        <f t="shared" si="60"/>
        <v>6.7814584682755426</v>
      </c>
      <c r="L1345" s="6">
        <v>12.05</v>
      </c>
      <c r="M1345" s="25" t="s">
        <v>5904</v>
      </c>
      <c r="N1345" s="32" t="str">
        <f t="shared" si="61"/>
        <v/>
      </c>
      <c r="O1345" s="36" t="str">
        <f t="shared" si="62"/>
        <v/>
      </c>
    </row>
    <row r="1346" spans="1:15" x14ac:dyDescent="0.35">
      <c r="A1346" s="5" t="s">
        <v>4094</v>
      </c>
      <c r="B1346" s="1" t="s">
        <v>4371</v>
      </c>
      <c r="C1346" s="1" t="s">
        <v>4372</v>
      </c>
      <c r="D1346" s="1" t="b">
        <v>0</v>
      </c>
      <c r="E1346" s="1" t="b">
        <v>1</v>
      </c>
      <c r="F1346" s="1">
        <v>3.1400966183574899</v>
      </c>
      <c r="G1346" s="1">
        <v>1</v>
      </c>
      <c r="H1346" s="1">
        <v>1</v>
      </c>
      <c r="I1346" s="1">
        <v>1</v>
      </c>
      <c r="J1346" s="2">
        <v>6043414.90625</v>
      </c>
      <c r="K1346" s="4">
        <f t="shared" si="60"/>
        <v>6.7812824114434385</v>
      </c>
      <c r="L1346" s="6">
        <v>2.59</v>
      </c>
      <c r="M1346" s="25" t="s">
        <v>5905</v>
      </c>
      <c r="N1346" s="32" t="str">
        <f t="shared" si="61"/>
        <v/>
      </c>
      <c r="O1346" s="36" t="str">
        <f t="shared" si="62"/>
        <v/>
      </c>
    </row>
    <row r="1347" spans="1:15" x14ac:dyDescent="0.35">
      <c r="A1347" s="5" t="s">
        <v>11</v>
      </c>
      <c r="B1347" s="1" t="s">
        <v>2155</v>
      </c>
      <c r="C1347" s="1" t="s">
        <v>2156</v>
      </c>
      <c r="D1347" s="1" t="b">
        <v>0</v>
      </c>
      <c r="E1347" s="1" t="b">
        <v>1</v>
      </c>
      <c r="F1347" s="1">
        <v>19.724770642201801</v>
      </c>
      <c r="G1347" s="1">
        <v>3</v>
      </c>
      <c r="H1347" s="1">
        <v>3</v>
      </c>
      <c r="I1347" s="1">
        <v>3</v>
      </c>
      <c r="J1347" s="2">
        <v>6028345.3072916698</v>
      </c>
      <c r="K1347" s="4">
        <f t="shared" si="60"/>
        <v>6.780198121007591</v>
      </c>
      <c r="L1347" s="6">
        <v>8.1300000000000008</v>
      </c>
      <c r="M1347" s="25" t="s">
        <v>4791</v>
      </c>
      <c r="N1347" s="32" t="str">
        <f t="shared" si="61"/>
        <v/>
      </c>
      <c r="O1347" s="36" t="str">
        <f t="shared" si="62"/>
        <v/>
      </c>
    </row>
    <row r="1348" spans="1:15" x14ac:dyDescent="0.35">
      <c r="A1348" s="5" t="s">
        <v>11</v>
      </c>
      <c r="B1348" s="1" t="s">
        <v>2179</v>
      </c>
      <c r="C1348" s="1" t="s">
        <v>2180</v>
      </c>
      <c r="D1348" s="1" t="b">
        <v>0</v>
      </c>
      <c r="E1348" s="1" t="b">
        <v>1</v>
      </c>
      <c r="F1348" s="1">
        <v>8.4639498432601901</v>
      </c>
      <c r="G1348" s="1">
        <v>2</v>
      </c>
      <c r="H1348" s="1">
        <v>2</v>
      </c>
      <c r="I1348" s="1">
        <v>2</v>
      </c>
      <c r="J1348" s="2">
        <v>5998944.3125</v>
      </c>
      <c r="K1348" s="4">
        <f t="shared" ref="K1348:K1411" si="63">IF(ISNUMBER(J1348),LOG(J1348,10),"0")</f>
        <v>6.7780748304511711</v>
      </c>
      <c r="L1348" s="6">
        <v>6.32</v>
      </c>
      <c r="M1348" s="25" t="s">
        <v>5906</v>
      </c>
      <c r="N1348" s="32" t="str">
        <f t="shared" ref="N1348:N1411" si="64">IF(ISERROR(MID(M1348,SEARCH($R$3,M1348)-40,80)),"",MID(M1348,SEARCH($R$3,M1348)-40,80))</f>
        <v/>
      </c>
      <c r="O1348" s="36" t="str">
        <f t="shared" si="62"/>
        <v/>
      </c>
    </row>
    <row r="1349" spans="1:15" x14ac:dyDescent="0.35">
      <c r="A1349" s="5" t="s">
        <v>11</v>
      </c>
      <c r="B1349" s="1" t="s">
        <v>4020</v>
      </c>
      <c r="C1349" s="1" t="s">
        <v>4021</v>
      </c>
      <c r="D1349" s="1" t="b">
        <v>0</v>
      </c>
      <c r="E1349" s="1" t="b">
        <v>1</v>
      </c>
      <c r="F1349" s="1">
        <v>4.2713567839196003</v>
      </c>
      <c r="G1349" s="1">
        <v>1</v>
      </c>
      <c r="H1349" s="1">
        <v>1</v>
      </c>
      <c r="I1349" s="1">
        <v>1</v>
      </c>
      <c r="J1349" s="2">
        <v>5994818.6875</v>
      </c>
      <c r="K1349" s="4">
        <f t="shared" si="63"/>
        <v>6.7777760524542128</v>
      </c>
      <c r="L1349" s="6">
        <v>2.58</v>
      </c>
      <c r="M1349" s="25" t="s">
        <v>5907</v>
      </c>
      <c r="N1349" s="32" t="str">
        <f t="shared" si="64"/>
        <v/>
      </c>
      <c r="O1349" s="36" t="str">
        <f t="shared" ref="O1349:O1412" si="65">IF(ISERROR(MID(M1349,SEARCH($R$4,M1349)-40,80)),"",MID(M1349,SEARCH($R$4,M1349)-40,80))</f>
        <v/>
      </c>
    </row>
    <row r="1350" spans="1:15" x14ac:dyDescent="0.35">
      <c r="A1350" s="5" t="s">
        <v>11</v>
      </c>
      <c r="B1350" s="1" t="s">
        <v>1121</v>
      </c>
      <c r="C1350" s="1" t="s">
        <v>1122</v>
      </c>
      <c r="D1350" s="1" t="b">
        <v>0</v>
      </c>
      <c r="E1350" s="1" t="b">
        <v>1</v>
      </c>
      <c r="F1350" s="1">
        <v>17.996289424860901</v>
      </c>
      <c r="G1350" s="1">
        <v>7</v>
      </c>
      <c r="H1350" s="1">
        <v>8</v>
      </c>
      <c r="I1350" s="1">
        <v>6</v>
      </c>
      <c r="J1350" s="2">
        <v>5988412.8645833302</v>
      </c>
      <c r="K1350" s="4">
        <f t="shared" si="63"/>
        <v>6.7773117346618594</v>
      </c>
      <c r="L1350" s="6">
        <v>20.329999999999998</v>
      </c>
      <c r="M1350" s="25" t="s">
        <v>5908</v>
      </c>
      <c r="N1350" s="32" t="str">
        <f t="shared" si="64"/>
        <v/>
      </c>
      <c r="O1350" s="36" t="str">
        <f t="shared" si="65"/>
        <v/>
      </c>
    </row>
    <row r="1351" spans="1:15" x14ac:dyDescent="0.35">
      <c r="A1351" s="5" t="s">
        <v>11</v>
      </c>
      <c r="B1351" s="1" t="s">
        <v>3870</v>
      </c>
      <c r="C1351" s="1" t="s">
        <v>3871</v>
      </c>
      <c r="D1351" s="1" t="b">
        <v>0</v>
      </c>
      <c r="E1351" s="1" t="b">
        <v>1</v>
      </c>
      <c r="F1351" s="1">
        <v>13.207547169811299</v>
      </c>
      <c r="G1351" s="1">
        <v>2</v>
      </c>
      <c r="H1351" s="1">
        <v>3</v>
      </c>
      <c r="I1351" s="1">
        <v>2</v>
      </c>
      <c r="J1351" s="2">
        <v>5970576.15625</v>
      </c>
      <c r="K1351" s="4">
        <f t="shared" si="63"/>
        <v>6.7760162422527523</v>
      </c>
      <c r="L1351" s="6">
        <v>6.25</v>
      </c>
      <c r="M1351" s="25" t="s">
        <v>5909</v>
      </c>
      <c r="N1351" s="32" t="str">
        <f t="shared" si="64"/>
        <v/>
      </c>
      <c r="O1351" s="36" t="str">
        <f t="shared" si="65"/>
        <v/>
      </c>
    </row>
    <row r="1352" spans="1:15" x14ac:dyDescent="0.35">
      <c r="A1352" s="5" t="s">
        <v>11</v>
      </c>
      <c r="B1352" s="1" t="s">
        <v>2275</v>
      </c>
      <c r="C1352" s="1" t="s">
        <v>2276</v>
      </c>
      <c r="D1352" s="1" t="b">
        <v>0</v>
      </c>
      <c r="E1352" s="1" t="b">
        <v>1</v>
      </c>
      <c r="F1352" s="1">
        <v>12.9707112970711</v>
      </c>
      <c r="G1352" s="1">
        <v>2</v>
      </c>
      <c r="H1352" s="1">
        <v>2</v>
      </c>
      <c r="I1352" s="1">
        <v>2</v>
      </c>
      <c r="J1352" s="2">
        <v>5964043.8125</v>
      </c>
      <c r="K1352" s="4">
        <f t="shared" si="63"/>
        <v>6.7755408251661171</v>
      </c>
      <c r="L1352" s="6">
        <v>5.08</v>
      </c>
      <c r="M1352" s="25" t="s">
        <v>5910</v>
      </c>
      <c r="N1352" s="32" t="str">
        <f t="shared" si="64"/>
        <v/>
      </c>
      <c r="O1352" s="36" t="str">
        <f t="shared" si="65"/>
        <v/>
      </c>
    </row>
    <row r="1353" spans="1:15" x14ac:dyDescent="0.35">
      <c r="A1353" s="5" t="s">
        <v>11</v>
      </c>
      <c r="B1353" s="1" t="s">
        <v>2921</v>
      </c>
      <c r="C1353" s="1" t="s">
        <v>2922</v>
      </c>
      <c r="D1353" s="1" t="b">
        <v>0</v>
      </c>
      <c r="E1353" s="1" t="b">
        <v>1</v>
      </c>
      <c r="F1353" s="1">
        <v>6.3464837049742702</v>
      </c>
      <c r="G1353" s="1">
        <v>3</v>
      </c>
      <c r="H1353" s="1">
        <v>3</v>
      </c>
      <c r="I1353" s="1">
        <v>3</v>
      </c>
      <c r="J1353" s="2">
        <v>5961947.40625</v>
      </c>
      <c r="K1353" s="4">
        <f t="shared" si="63"/>
        <v>6.7753881405533454</v>
      </c>
      <c r="L1353" s="6">
        <v>7.65</v>
      </c>
      <c r="M1353" s="25" t="s">
        <v>5911</v>
      </c>
      <c r="N1353" s="32" t="str">
        <f t="shared" si="64"/>
        <v/>
      </c>
      <c r="O1353" s="36" t="str">
        <f t="shared" si="65"/>
        <v/>
      </c>
    </row>
    <row r="1354" spans="1:15" x14ac:dyDescent="0.35">
      <c r="A1354" s="5" t="s">
        <v>11</v>
      </c>
      <c r="B1354" s="1" t="s">
        <v>3373</v>
      </c>
      <c r="C1354" s="1" t="s">
        <v>3374</v>
      </c>
      <c r="D1354" s="1" t="b">
        <v>0</v>
      </c>
      <c r="E1354" s="1" t="b">
        <v>1</v>
      </c>
      <c r="F1354" s="1">
        <v>8.0745341614906803</v>
      </c>
      <c r="G1354" s="1">
        <v>2</v>
      </c>
      <c r="H1354" s="1">
        <v>2</v>
      </c>
      <c r="I1354" s="1">
        <v>2</v>
      </c>
      <c r="J1354" s="2">
        <v>5958365.5390625</v>
      </c>
      <c r="K1354" s="4">
        <f t="shared" si="63"/>
        <v>6.7751271431771185</v>
      </c>
      <c r="L1354" s="6">
        <v>4.3499999999999996</v>
      </c>
      <c r="M1354" s="25" t="s">
        <v>5912</v>
      </c>
      <c r="N1354" s="32" t="str">
        <f t="shared" si="64"/>
        <v/>
      </c>
      <c r="O1354" s="36" t="str">
        <f t="shared" si="65"/>
        <v/>
      </c>
    </row>
    <row r="1355" spans="1:15" x14ac:dyDescent="0.35">
      <c r="A1355" s="5" t="s">
        <v>11</v>
      </c>
      <c r="B1355" s="1" t="s">
        <v>2047</v>
      </c>
      <c r="C1355" s="1" t="s">
        <v>2048</v>
      </c>
      <c r="D1355" s="1" t="b">
        <v>0</v>
      </c>
      <c r="E1355" s="1" t="b">
        <v>1</v>
      </c>
      <c r="F1355" s="1">
        <v>17.1171171171171</v>
      </c>
      <c r="G1355" s="1">
        <v>4</v>
      </c>
      <c r="H1355" s="1">
        <v>4</v>
      </c>
      <c r="I1355" s="1">
        <v>4</v>
      </c>
      <c r="J1355" s="2">
        <v>5956555.5494791698</v>
      </c>
      <c r="K1355" s="4">
        <f t="shared" si="63"/>
        <v>6.7749951962697841</v>
      </c>
      <c r="L1355" s="6">
        <v>7.85</v>
      </c>
      <c r="M1355" s="25" t="s">
        <v>5913</v>
      </c>
      <c r="N1355" s="32" t="str">
        <f t="shared" si="64"/>
        <v/>
      </c>
      <c r="O1355" s="36" t="str">
        <f t="shared" si="65"/>
        <v/>
      </c>
    </row>
    <row r="1356" spans="1:15" x14ac:dyDescent="0.35">
      <c r="A1356" s="5" t="s">
        <v>11</v>
      </c>
      <c r="B1356" s="1" t="s">
        <v>2247</v>
      </c>
      <c r="C1356" s="1" t="s">
        <v>2248</v>
      </c>
      <c r="D1356" s="1" t="b">
        <v>0</v>
      </c>
      <c r="E1356" s="1" t="b">
        <v>1</v>
      </c>
      <c r="F1356" s="1">
        <v>23.788546255506599</v>
      </c>
      <c r="G1356" s="1">
        <v>5</v>
      </c>
      <c r="H1356" s="1">
        <v>5</v>
      </c>
      <c r="I1356" s="1">
        <v>5</v>
      </c>
      <c r="J1356" s="2">
        <v>5953375.8229166698</v>
      </c>
      <c r="K1356" s="4">
        <f t="shared" si="63"/>
        <v>6.7747632994284519</v>
      </c>
      <c r="L1356" s="6">
        <v>9.1999999999999993</v>
      </c>
      <c r="M1356" s="25" t="s">
        <v>5914</v>
      </c>
      <c r="N1356" s="32" t="str">
        <f t="shared" si="64"/>
        <v/>
      </c>
      <c r="O1356" s="36" t="str">
        <f t="shared" si="65"/>
        <v/>
      </c>
    </row>
    <row r="1357" spans="1:15" x14ac:dyDescent="0.35">
      <c r="A1357" s="5" t="s">
        <v>11</v>
      </c>
      <c r="B1357" s="1" t="s">
        <v>2243</v>
      </c>
      <c r="C1357" s="1" t="s">
        <v>2244</v>
      </c>
      <c r="D1357" s="1" t="b">
        <v>0</v>
      </c>
      <c r="E1357" s="1" t="b">
        <v>1</v>
      </c>
      <c r="F1357" s="1">
        <v>8.3333333333333304</v>
      </c>
      <c r="G1357" s="1">
        <v>3</v>
      </c>
      <c r="H1357" s="1">
        <v>3</v>
      </c>
      <c r="I1357" s="1">
        <v>3</v>
      </c>
      <c r="J1357" s="2">
        <v>5936923.6744791698</v>
      </c>
      <c r="K1357" s="4">
        <f t="shared" si="63"/>
        <v>6.7735614656406282</v>
      </c>
      <c r="L1357" s="6">
        <v>7.13</v>
      </c>
      <c r="M1357" s="25" t="s">
        <v>5915</v>
      </c>
      <c r="N1357" s="32" t="str">
        <f t="shared" si="64"/>
        <v/>
      </c>
      <c r="O1357" s="36" t="str">
        <f t="shared" si="65"/>
        <v/>
      </c>
    </row>
    <row r="1358" spans="1:15" x14ac:dyDescent="0.35">
      <c r="A1358" s="5" t="s">
        <v>11</v>
      </c>
      <c r="B1358" s="1" t="s">
        <v>2539</v>
      </c>
      <c r="C1358" s="1" t="s">
        <v>2540</v>
      </c>
      <c r="D1358" s="1" t="b">
        <v>0</v>
      </c>
      <c r="E1358" s="1" t="b">
        <v>1</v>
      </c>
      <c r="F1358" s="1">
        <v>11.842105263157899</v>
      </c>
      <c r="G1358" s="1">
        <v>2</v>
      </c>
      <c r="H1358" s="1">
        <v>2</v>
      </c>
      <c r="I1358" s="1">
        <v>2</v>
      </c>
      <c r="J1358" s="2">
        <v>5926378.5292968797</v>
      </c>
      <c r="K1358" s="4">
        <f t="shared" si="63"/>
        <v>6.7727893872612617</v>
      </c>
      <c r="L1358" s="6">
        <v>6.04</v>
      </c>
      <c r="M1358" s="25" t="s">
        <v>5916</v>
      </c>
      <c r="N1358" s="32" t="str">
        <f t="shared" si="64"/>
        <v/>
      </c>
      <c r="O1358" s="36" t="str">
        <f t="shared" si="65"/>
        <v/>
      </c>
    </row>
    <row r="1359" spans="1:15" x14ac:dyDescent="0.35">
      <c r="A1359" s="5" t="s">
        <v>11</v>
      </c>
      <c r="B1359" s="1" t="s">
        <v>2947</v>
      </c>
      <c r="C1359" s="1" t="s">
        <v>2948</v>
      </c>
      <c r="D1359" s="1" t="b">
        <v>0</v>
      </c>
      <c r="E1359" s="1" t="b">
        <v>1</v>
      </c>
      <c r="F1359" s="1">
        <v>12.8205128205128</v>
      </c>
      <c r="G1359" s="1">
        <v>2</v>
      </c>
      <c r="H1359" s="1">
        <v>2</v>
      </c>
      <c r="I1359" s="1">
        <v>2</v>
      </c>
      <c r="J1359" s="2">
        <v>5920730.5</v>
      </c>
      <c r="K1359" s="4">
        <f t="shared" si="63"/>
        <v>6.7723752933017938</v>
      </c>
      <c r="L1359" s="6">
        <v>5.57</v>
      </c>
      <c r="M1359" s="25" t="s">
        <v>5917</v>
      </c>
      <c r="N1359" s="32" t="str">
        <f t="shared" si="64"/>
        <v/>
      </c>
      <c r="O1359" s="36" t="str">
        <f t="shared" si="65"/>
        <v/>
      </c>
    </row>
    <row r="1360" spans="1:15" x14ac:dyDescent="0.35">
      <c r="A1360" s="5" t="s">
        <v>4094</v>
      </c>
      <c r="B1360" s="1" t="s">
        <v>4107</v>
      </c>
      <c r="C1360" s="1" t="s">
        <v>4108</v>
      </c>
      <c r="D1360" s="1" t="b">
        <v>0</v>
      </c>
      <c r="E1360" s="1" t="b">
        <v>1</v>
      </c>
      <c r="F1360" s="1">
        <v>3.0837004405286299</v>
      </c>
      <c r="G1360" s="1">
        <v>1</v>
      </c>
      <c r="H1360" s="1">
        <v>1</v>
      </c>
      <c r="I1360" s="1">
        <v>1</v>
      </c>
      <c r="J1360" s="2">
        <v>5916229.6875</v>
      </c>
      <c r="K1360" s="4">
        <f t="shared" si="63"/>
        <v>6.7720450263927106</v>
      </c>
      <c r="L1360" s="6">
        <v>2.71</v>
      </c>
      <c r="M1360" s="25" t="s">
        <v>5918</v>
      </c>
      <c r="N1360" s="32" t="str">
        <f t="shared" si="64"/>
        <v/>
      </c>
      <c r="O1360" s="36" t="str">
        <f t="shared" si="65"/>
        <v/>
      </c>
    </row>
    <row r="1361" spans="1:15" x14ac:dyDescent="0.35">
      <c r="A1361" s="5" t="s">
        <v>11</v>
      </c>
      <c r="B1361" s="1" t="s">
        <v>2217</v>
      </c>
      <c r="C1361" s="1" t="s">
        <v>2218</v>
      </c>
      <c r="D1361" s="1" t="b">
        <v>0</v>
      </c>
      <c r="E1361" s="1" t="b">
        <v>1</v>
      </c>
      <c r="F1361" s="1">
        <v>5.4131054131054102</v>
      </c>
      <c r="G1361" s="1">
        <v>3</v>
      </c>
      <c r="H1361" s="1">
        <v>3</v>
      </c>
      <c r="I1361" s="1">
        <v>3</v>
      </c>
      <c r="J1361" s="2">
        <v>5906418.2005208302</v>
      </c>
      <c r="K1361" s="4">
        <f t="shared" si="63"/>
        <v>6.7713241936870583</v>
      </c>
      <c r="L1361" s="6">
        <v>6.59</v>
      </c>
      <c r="M1361" s="25" t="s">
        <v>5919</v>
      </c>
      <c r="N1361" s="32" t="str">
        <f t="shared" si="64"/>
        <v/>
      </c>
      <c r="O1361" s="36" t="str">
        <f t="shared" si="65"/>
        <v/>
      </c>
    </row>
    <row r="1362" spans="1:15" x14ac:dyDescent="0.35">
      <c r="A1362" s="5" t="s">
        <v>4094</v>
      </c>
      <c r="B1362" s="1" t="s">
        <v>4239</v>
      </c>
      <c r="C1362" s="1" t="s">
        <v>4240</v>
      </c>
      <c r="D1362" s="1" t="b">
        <v>0</v>
      </c>
      <c r="E1362" s="1" t="b">
        <v>1</v>
      </c>
      <c r="F1362" s="1">
        <v>4.5901639344262302</v>
      </c>
      <c r="G1362" s="1">
        <v>1</v>
      </c>
      <c r="H1362" s="1">
        <v>1</v>
      </c>
      <c r="I1362" s="1">
        <v>1</v>
      </c>
      <c r="J1362" s="2">
        <v>5904443.46875</v>
      </c>
      <c r="K1362" s="4">
        <f t="shared" si="63"/>
        <v>6.7711789688688668</v>
      </c>
      <c r="L1362" s="6">
        <v>2.54</v>
      </c>
      <c r="M1362" s="25" t="s">
        <v>5920</v>
      </c>
      <c r="N1362" s="32" t="str">
        <f t="shared" si="64"/>
        <v/>
      </c>
      <c r="O1362" s="36" t="str">
        <f t="shared" si="65"/>
        <v/>
      </c>
    </row>
    <row r="1363" spans="1:15" x14ac:dyDescent="0.35">
      <c r="A1363" s="5" t="s">
        <v>11</v>
      </c>
      <c r="B1363" s="1" t="s">
        <v>2021</v>
      </c>
      <c r="C1363" s="1" t="s">
        <v>2022</v>
      </c>
      <c r="D1363" s="1" t="b">
        <v>0</v>
      </c>
      <c r="E1363" s="1" t="b">
        <v>1</v>
      </c>
      <c r="F1363" s="1">
        <v>16.915422885572099</v>
      </c>
      <c r="G1363" s="1">
        <v>2</v>
      </c>
      <c r="H1363" s="1">
        <v>3</v>
      </c>
      <c r="I1363" s="1">
        <v>2</v>
      </c>
      <c r="J1363" s="2">
        <v>5902250.5</v>
      </c>
      <c r="K1363" s="4">
        <f t="shared" si="63"/>
        <v>6.7710176376375193</v>
      </c>
      <c r="L1363" s="6">
        <v>9.98</v>
      </c>
      <c r="M1363" s="25" t="s">
        <v>5921</v>
      </c>
      <c r="N1363" s="32" t="str">
        <f t="shared" si="64"/>
        <v/>
      </c>
      <c r="O1363" s="36" t="str">
        <f t="shared" si="65"/>
        <v/>
      </c>
    </row>
    <row r="1364" spans="1:15" x14ac:dyDescent="0.35">
      <c r="A1364" s="5" t="s">
        <v>11</v>
      </c>
      <c r="B1364" s="1" t="s">
        <v>2239</v>
      </c>
      <c r="C1364" s="1" t="s">
        <v>2240</v>
      </c>
      <c r="D1364" s="1" t="b">
        <v>0</v>
      </c>
      <c r="E1364" s="1" t="b">
        <v>1</v>
      </c>
      <c r="F1364" s="1">
        <v>16.140350877193001</v>
      </c>
      <c r="G1364" s="1">
        <v>3</v>
      </c>
      <c r="H1364" s="1">
        <v>3</v>
      </c>
      <c r="I1364" s="1">
        <v>3</v>
      </c>
      <c r="J1364" s="2">
        <v>5883647.2083333302</v>
      </c>
      <c r="K1364" s="4">
        <f t="shared" si="63"/>
        <v>6.7696466239352491</v>
      </c>
      <c r="L1364" s="6">
        <v>9.2899999999999991</v>
      </c>
      <c r="M1364" s="25" t="s">
        <v>5922</v>
      </c>
      <c r="N1364" s="32" t="str">
        <f t="shared" si="64"/>
        <v/>
      </c>
      <c r="O1364" s="36" t="str">
        <f t="shared" si="65"/>
        <v/>
      </c>
    </row>
    <row r="1365" spans="1:15" x14ac:dyDescent="0.35">
      <c r="A1365" s="5" t="s">
        <v>11</v>
      </c>
      <c r="B1365" s="1" t="s">
        <v>3359</v>
      </c>
      <c r="C1365" s="1" t="s">
        <v>3360</v>
      </c>
      <c r="D1365" s="1" t="b">
        <v>0</v>
      </c>
      <c r="E1365" s="1" t="b">
        <v>1</v>
      </c>
      <c r="F1365" s="1">
        <v>7.0175438596491198</v>
      </c>
      <c r="G1365" s="1">
        <v>1</v>
      </c>
      <c r="H1365" s="1">
        <v>1</v>
      </c>
      <c r="I1365" s="1">
        <v>1</v>
      </c>
      <c r="J1365" s="2">
        <v>5867274.078125</v>
      </c>
      <c r="K1365" s="4">
        <f t="shared" si="63"/>
        <v>6.7684363758994932</v>
      </c>
      <c r="L1365" s="6">
        <v>2.5499999999999998</v>
      </c>
      <c r="M1365" s="25" t="s">
        <v>5341</v>
      </c>
      <c r="N1365" s="32" t="str">
        <f t="shared" si="64"/>
        <v/>
      </c>
      <c r="O1365" s="36" t="str">
        <f t="shared" si="65"/>
        <v/>
      </c>
    </row>
    <row r="1366" spans="1:15" x14ac:dyDescent="0.35">
      <c r="A1366" s="5" t="s">
        <v>11</v>
      </c>
      <c r="B1366" s="1" t="s">
        <v>1813</v>
      </c>
      <c r="C1366" s="1" t="s">
        <v>1814</v>
      </c>
      <c r="D1366" s="1" t="b">
        <v>0</v>
      </c>
      <c r="E1366" s="1" t="b">
        <v>1</v>
      </c>
      <c r="F1366" s="1">
        <v>10.017271157167499</v>
      </c>
      <c r="G1366" s="1">
        <v>5</v>
      </c>
      <c r="H1366" s="1">
        <v>5</v>
      </c>
      <c r="I1366" s="1">
        <v>5</v>
      </c>
      <c r="J1366" s="2">
        <v>5836820.5416666698</v>
      </c>
      <c r="K1366" s="4">
        <f t="shared" si="63"/>
        <v>6.7661763407382871</v>
      </c>
      <c r="L1366" s="6">
        <v>8.86</v>
      </c>
      <c r="M1366" s="25" t="s">
        <v>5926</v>
      </c>
      <c r="N1366" s="32" t="str">
        <f t="shared" si="64"/>
        <v/>
      </c>
      <c r="O1366" s="36" t="str">
        <f t="shared" si="65"/>
        <v/>
      </c>
    </row>
    <row r="1367" spans="1:15" x14ac:dyDescent="0.35">
      <c r="A1367" s="5" t="s">
        <v>4094</v>
      </c>
      <c r="B1367" s="1" t="s">
        <v>4153</v>
      </c>
      <c r="C1367" s="1" t="s">
        <v>4154</v>
      </c>
      <c r="D1367" s="1" t="b">
        <v>0</v>
      </c>
      <c r="E1367" s="1" t="b">
        <v>1</v>
      </c>
      <c r="F1367" s="1">
        <v>6.2992125984251999</v>
      </c>
      <c r="G1367" s="1">
        <v>1</v>
      </c>
      <c r="H1367" s="1">
        <v>1</v>
      </c>
      <c r="I1367" s="1">
        <v>1</v>
      </c>
      <c r="J1367" s="2">
        <v>5834794.015625</v>
      </c>
      <c r="K1367" s="4">
        <f t="shared" si="63"/>
        <v>6.7660255288550033</v>
      </c>
      <c r="L1367" s="6">
        <v>1.8</v>
      </c>
      <c r="M1367" s="25" t="s">
        <v>5717</v>
      </c>
      <c r="N1367" s="32" t="str">
        <f t="shared" si="64"/>
        <v/>
      </c>
      <c r="O1367" s="36" t="str">
        <f t="shared" si="65"/>
        <v/>
      </c>
    </row>
    <row r="1368" spans="1:15" x14ac:dyDescent="0.35">
      <c r="A1368" s="5" t="s">
        <v>11</v>
      </c>
      <c r="B1368" s="1" t="s">
        <v>2513</v>
      </c>
      <c r="C1368" s="1" t="s">
        <v>2514</v>
      </c>
      <c r="D1368" s="1" t="b">
        <v>0</v>
      </c>
      <c r="E1368" s="1" t="b">
        <v>1</v>
      </c>
      <c r="F1368" s="1">
        <v>5.0314465408805003</v>
      </c>
      <c r="G1368" s="1">
        <v>2</v>
      </c>
      <c r="H1368" s="1">
        <v>2</v>
      </c>
      <c r="I1368" s="1">
        <v>2</v>
      </c>
      <c r="J1368" s="2">
        <v>5829569.375</v>
      </c>
      <c r="K1368" s="4">
        <f t="shared" si="63"/>
        <v>6.7656364750045492</v>
      </c>
      <c r="L1368" s="6">
        <v>4.91</v>
      </c>
      <c r="M1368" s="25" t="s">
        <v>5927</v>
      </c>
      <c r="N1368" s="32" t="str">
        <f t="shared" si="64"/>
        <v/>
      </c>
      <c r="O1368" s="36" t="str">
        <f t="shared" si="65"/>
        <v/>
      </c>
    </row>
    <row r="1369" spans="1:15" x14ac:dyDescent="0.35">
      <c r="A1369" s="5" t="s">
        <v>11</v>
      </c>
      <c r="B1369" s="1" t="s">
        <v>1943</v>
      </c>
      <c r="C1369" s="1" t="s">
        <v>1944</v>
      </c>
      <c r="D1369" s="1" t="b">
        <v>0</v>
      </c>
      <c r="E1369" s="1" t="b">
        <v>1</v>
      </c>
      <c r="F1369" s="1">
        <v>33.157894736842103</v>
      </c>
      <c r="G1369" s="1">
        <v>4</v>
      </c>
      <c r="H1369" s="1">
        <v>4</v>
      </c>
      <c r="I1369" s="1">
        <v>4</v>
      </c>
      <c r="J1369" s="2">
        <v>5828083.171875</v>
      </c>
      <c r="K1369" s="4">
        <f t="shared" si="63"/>
        <v>6.7655257409065692</v>
      </c>
      <c r="L1369" s="6">
        <v>9.6199999999999992</v>
      </c>
      <c r="M1369" s="25" t="s">
        <v>5928</v>
      </c>
      <c r="N1369" s="32" t="str">
        <f t="shared" si="64"/>
        <v/>
      </c>
      <c r="O1369" s="36" t="str">
        <f t="shared" si="65"/>
        <v/>
      </c>
    </row>
    <row r="1370" spans="1:15" x14ac:dyDescent="0.35">
      <c r="A1370" s="5" t="s">
        <v>11</v>
      </c>
      <c r="B1370" s="1" t="s">
        <v>3606</v>
      </c>
      <c r="C1370" s="1" t="s">
        <v>3607</v>
      </c>
      <c r="D1370" s="1" t="b">
        <v>0</v>
      </c>
      <c r="E1370" s="1" t="b">
        <v>1</v>
      </c>
      <c r="F1370" s="1">
        <v>7.2796934865900402</v>
      </c>
      <c r="G1370" s="1">
        <v>2</v>
      </c>
      <c r="H1370" s="1">
        <v>2</v>
      </c>
      <c r="I1370" s="1">
        <v>2</v>
      </c>
      <c r="J1370" s="2">
        <v>5810564.2265625</v>
      </c>
      <c r="K1370" s="4">
        <f t="shared" si="63"/>
        <v>6.7642183059850112</v>
      </c>
      <c r="L1370" s="6">
        <v>4.4800000000000004</v>
      </c>
      <c r="M1370" s="25" t="s">
        <v>5929</v>
      </c>
      <c r="N1370" s="32" t="str">
        <f t="shared" si="64"/>
        <v/>
      </c>
      <c r="O1370" s="36" t="str">
        <f t="shared" si="65"/>
        <v/>
      </c>
    </row>
    <row r="1371" spans="1:15" x14ac:dyDescent="0.35">
      <c r="A1371" s="5" t="s">
        <v>11</v>
      </c>
      <c r="B1371" s="1" t="s">
        <v>2009</v>
      </c>
      <c r="C1371" s="1" t="s">
        <v>2010</v>
      </c>
      <c r="D1371" s="1" t="b">
        <v>0</v>
      </c>
      <c r="E1371" s="1" t="b">
        <v>1</v>
      </c>
      <c r="F1371" s="1">
        <v>14.686825053995699</v>
      </c>
      <c r="G1371" s="1">
        <v>4</v>
      </c>
      <c r="H1371" s="1">
        <v>4</v>
      </c>
      <c r="I1371" s="1">
        <v>4</v>
      </c>
      <c r="J1371" s="2">
        <v>5782182.8125</v>
      </c>
      <c r="K1371" s="4">
        <f t="shared" si="63"/>
        <v>6.7620918184319878</v>
      </c>
      <c r="L1371" s="6">
        <v>9.1</v>
      </c>
      <c r="M1371" s="25" t="s">
        <v>5930</v>
      </c>
      <c r="N1371" s="32" t="str">
        <f t="shared" si="64"/>
        <v/>
      </c>
      <c r="O1371" s="36" t="str">
        <f t="shared" si="65"/>
        <v/>
      </c>
    </row>
    <row r="1372" spans="1:15" x14ac:dyDescent="0.35">
      <c r="A1372" s="5" t="s">
        <v>11</v>
      </c>
      <c r="B1372" s="1" t="s">
        <v>2559</v>
      </c>
      <c r="C1372" s="1" t="s">
        <v>2560</v>
      </c>
      <c r="D1372" s="1" t="b">
        <v>0</v>
      </c>
      <c r="E1372" s="1" t="b">
        <v>1</v>
      </c>
      <c r="F1372" s="1">
        <v>9.4373865698729595</v>
      </c>
      <c r="G1372" s="1">
        <v>4</v>
      </c>
      <c r="H1372" s="1">
        <v>4</v>
      </c>
      <c r="I1372" s="1">
        <v>4</v>
      </c>
      <c r="J1372" s="2">
        <v>5779904.7480468797</v>
      </c>
      <c r="K1372" s="4">
        <f t="shared" si="63"/>
        <v>6.761920681372346</v>
      </c>
      <c r="L1372" s="6">
        <v>4.97</v>
      </c>
      <c r="M1372" s="25" t="s">
        <v>5931</v>
      </c>
      <c r="N1372" s="32" t="str">
        <f t="shared" si="64"/>
        <v/>
      </c>
      <c r="O1372" s="36" t="str">
        <f t="shared" si="65"/>
        <v/>
      </c>
    </row>
    <row r="1373" spans="1:15" x14ac:dyDescent="0.35">
      <c r="A1373" s="5" t="s">
        <v>4094</v>
      </c>
      <c r="B1373" s="1" t="s">
        <v>4235</v>
      </c>
      <c r="C1373" s="1" t="s">
        <v>4236</v>
      </c>
      <c r="D1373" s="1" t="b">
        <v>0</v>
      </c>
      <c r="E1373" s="1" t="b">
        <v>1</v>
      </c>
      <c r="F1373" s="1">
        <v>12.5</v>
      </c>
      <c r="G1373" s="1">
        <v>1</v>
      </c>
      <c r="H1373" s="1">
        <v>1</v>
      </c>
      <c r="I1373" s="1">
        <v>1</v>
      </c>
      <c r="J1373" s="2">
        <v>5778738.640625</v>
      </c>
      <c r="K1373" s="4">
        <f t="shared" si="63"/>
        <v>6.7618330527461632</v>
      </c>
      <c r="L1373" s="6">
        <v>1.99</v>
      </c>
      <c r="M1373" s="25" t="s">
        <v>5932</v>
      </c>
      <c r="N1373" s="32" t="str">
        <f t="shared" si="64"/>
        <v/>
      </c>
      <c r="O1373" s="36" t="str">
        <f t="shared" si="65"/>
        <v/>
      </c>
    </row>
    <row r="1374" spans="1:15" x14ac:dyDescent="0.35">
      <c r="A1374" s="5" t="s">
        <v>11</v>
      </c>
      <c r="B1374" s="1" t="s">
        <v>3578</v>
      </c>
      <c r="C1374" s="1" t="s">
        <v>3579</v>
      </c>
      <c r="D1374" s="1" t="b">
        <v>0</v>
      </c>
      <c r="E1374" s="1" t="b">
        <v>1</v>
      </c>
      <c r="F1374" s="1">
        <v>7.1207430340557298</v>
      </c>
      <c r="G1374" s="1">
        <v>1</v>
      </c>
      <c r="H1374" s="1">
        <v>1</v>
      </c>
      <c r="I1374" s="1">
        <v>1</v>
      </c>
      <c r="J1374" s="2">
        <v>5776430.5625</v>
      </c>
      <c r="K1374" s="4">
        <f t="shared" si="63"/>
        <v>6.7616595571288851</v>
      </c>
      <c r="L1374" s="6">
        <v>3.29</v>
      </c>
      <c r="M1374" s="25" t="s">
        <v>5933</v>
      </c>
      <c r="N1374" s="32" t="str">
        <f t="shared" si="64"/>
        <v/>
      </c>
      <c r="O1374" s="36" t="str">
        <f t="shared" si="65"/>
        <v/>
      </c>
    </row>
    <row r="1375" spans="1:15" x14ac:dyDescent="0.35">
      <c r="A1375" s="5" t="s">
        <v>11</v>
      </c>
      <c r="B1375" s="1" t="s">
        <v>2937</v>
      </c>
      <c r="C1375" s="1" t="s">
        <v>2938</v>
      </c>
      <c r="D1375" s="1" t="b">
        <v>0</v>
      </c>
      <c r="E1375" s="1" t="b">
        <v>1</v>
      </c>
      <c r="F1375" s="1">
        <v>10.849056603773599</v>
      </c>
      <c r="G1375" s="1">
        <v>2</v>
      </c>
      <c r="H1375" s="1">
        <v>2</v>
      </c>
      <c r="I1375" s="1">
        <v>1</v>
      </c>
      <c r="J1375" s="2">
        <v>5773740.9375</v>
      </c>
      <c r="K1375" s="4">
        <f t="shared" si="63"/>
        <v>6.7614572935837938</v>
      </c>
      <c r="L1375" s="6">
        <v>4.17</v>
      </c>
      <c r="M1375" s="25" t="s">
        <v>5934</v>
      </c>
      <c r="N1375" s="32" t="str">
        <f t="shared" si="64"/>
        <v/>
      </c>
      <c r="O1375" s="36" t="str">
        <f t="shared" si="65"/>
        <v/>
      </c>
    </row>
    <row r="1376" spans="1:15" x14ac:dyDescent="0.35">
      <c r="A1376" s="5" t="s">
        <v>11</v>
      </c>
      <c r="B1376" s="1" t="s">
        <v>1785</v>
      </c>
      <c r="C1376" s="1" t="s">
        <v>1786</v>
      </c>
      <c r="D1376" s="1" t="b">
        <v>1</v>
      </c>
      <c r="E1376" s="1" t="b">
        <v>0</v>
      </c>
      <c r="F1376" s="1">
        <v>23.3333333333333</v>
      </c>
      <c r="G1376" s="1">
        <v>4</v>
      </c>
      <c r="H1376" s="1">
        <v>4</v>
      </c>
      <c r="I1376" s="1">
        <v>4</v>
      </c>
      <c r="J1376" s="2">
        <v>5748278.90625</v>
      </c>
      <c r="K1376" s="4">
        <f t="shared" si="63"/>
        <v>6.7595378319233479</v>
      </c>
      <c r="L1376" s="6">
        <v>12.79</v>
      </c>
      <c r="M1376" s="25" t="s">
        <v>5935</v>
      </c>
      <c r="N1376" s="32" t="str">
        <f t="shared" si="64"/>
        <v/>
      </c>
      <c r="O1376" s="36" t="str">
        <f t="shared" si="65"/>
        <v/>
      </c>
    </row>
    <row r="1377" spans="1:15" x14ac:dyDescent="0.35">
      <c r="A1377" s="5" t="s">
        <v>11</v>
      </c>
      <c r="B1377" s="1" t="s">
        <v>2895</v>
      </c>
      <c r="C1377" s="1" t="s">
        <v>2896</v>
      </c>
      <c r="D1377" s="1" t="b">
        <v>0</v>
      </c>
      <c r="E1377" s="1" t="b">
        <v>1</v>
      </c>
      <c r="F1377" s="1">
        <v>8.2352941176470598</v>
      </c>
      <c r="G1377" s="1">
        <v>4</v>
      </c>
      <c r="H1377" s="1">
        <v>4</v>
      </c>
      <c r="I1377" s="1">
        <v>4</v>
      </c>
      <c r="J1377" s="2">
        <v>5744635.6790364599</v>
      </c>
      <c r="K1377" s="4">
        <f t="shared" si="63"/>
        <v>6.7592624912312331</v>
      </c>
      <c r="L1377" s="6">
        <v>6.41</v>
      </c>
      <c r="M1377" s="25" t="s">
        <v>5936</v>
      </c>
      <c r="N1377" s="32" t="str">
        <f t="shared" si="64"/>
        <v/>
      </c>
      <c r="O1377" s="36" t="str">
        <f t="shared" si="65"/>
        <v/>
      </c>
    </row>
    <row r="1378" spans="1:15" x14ac:dyDescent="0.35">
      <c r="A1378" s="5" t="s">
        <v>11</v>
      </c>
      <c r="B1378" s="1" t="s">
        <v>1061</v>
      </c>
      <c r="C1378" s="1" t="s">
        <v>1062</v>
      </c>
      <c r="D1378" s="1" t="b">
        <v>0</v>
      </c>
      <c r="E1378" s="1" t="b">
        <v>1</v>
      </c>
      <c r="F1378" s="1">
        <v>16.696269982238</v>
      </c>
      <c r="G1378" s="1">
        <v>6</v>
      </c>
      <c r="H1378" s="1">
        <v>7</v>
      </c>
      <c r="I1378" s="1">
        <v>6</v>
      </c>
      <c r="J1378" s="2">
        <v>5713044.6705729198</v>
      </c>
      <c r="K1378" s="4">
        <f t="shared" si="63"/>
        <v>6.7568676198434074</v>
      </c>
      <c r="L1378" s="6">
        <v>17.37</v>
      </c>
      <c r="M1378" s="25" t="s">
        <v>5937</v>
      </c>
      <c r="N1378" s="32" t="str">
        <f t="shared" si="64"/>
        <v/>
      </c>
      <c r="O1378" s="36" t="str">
        <f t="shared" si="65"/>
        <v/>
      </c>
    </row>
    <row r="1379" spans="1:15" x14ac:dyDescent="0.35">
      <c r="A1379" s="5" t="s">
        <v>11</v>
      </c>
      <c r="B1379" s="1" t="s">
        <v>3834</v>
      </c>
      <c r="C1379" s="1" t="s">
        <v>3835</v>
      </c>
      <c r="D1379" s="1" t="b">
        <v>0</v>
      </c>
      <c r="E1379" s="1" t="b">
        <v>1</v>
      </c>
      <c r="F1379" s="1">
        <v>6.4171122994652396</v>
      </c>
      <c r="G1379" s="1">
        <v>1</v>
      </c>
      <c r="H1379" s="1">
        <v>1</v>
      </c>
      <c r="I1379" s="1">
        <v>1</v>
      </c>
      <c r="J1379" s="2">
        <v>5711820</v>
      </c>
      <c r="K1379" s="4">
        <f t="shared" si="63"/>
        <v>6.7567745128019956</v>
      </c>
      <c r="L1379" s="6">
        <v>2.64</v>
      </c>
      <c r="M1379" s="25" t="s">
        <v>5938</v>
      </c>
      <c r="N1379" s="32" t="str">
        <f t="shared" si="64"/>
        <v/>
      </c>
      <c r="O1379" s="36" t="str">
        <f t="shared" si="65"/>
        <v/>
      </c>
    </row>
    <row r="1380" spans="1:15" x14ac:dyDescent="0.35">
      <c r="A1380" s="5" t="s">
        <v>11</v>
      </c>
      <c r="B1380" s="1" t="s">
        <v>1315</v>
      </c>
      <c r="C1380" s="1" t="s">
        <v>1316</v>
      </c>
      <c r="D1380" s="1" t="b">
        <v>0</v>
      </c>
      <c r="E1380" s="1" t="b">
        <v>1</v>
      </c>
      <c r="F1380" s="1">
        <v>15.311909262759899</v>
      </c>
      <c r="G1380" s="1">
        <v>6</v>
      </c>
      <c r="H1380" s="1">
        <v>7</v>
      </c>
      <c r="I1380" s="1">
        <v>6</v>
      </c>
      <c r="J1380" s="2">
        <v>5711721.7447916698</v>
      </c>
      <c r="K1380" s="4">
        <f t="shared" si="63"/>
        <v>6.7567670419675121</v>
      </c>
      <c r="L1380" s="6">
        <v>12.57</v>
      </c>
      <c r="M1380" s="25" t="s">
        <v>5939</v>
      </c>
      <c r="N1380" s="32" t="str">
        <f t="shared" si="64"/>
        <v/>
      </c>
      <c r="O1380" s="36" t="str">
        <f t="shared" si="65"/>
        <v/>
      </c>
    </row>
    <row r="1381" spans="1:15" x14ac:dyDescent="0.35">
      <c r="A1381" s="5" t="s">
        <v>11</v>
      </c>
      <c r="B1381" s="1" t="s">
        <v>3129</v>
      </c>
      <c r="C1381" s="1" t="s">
        <v>3130</v>
      </c>
      <c r="D1381" s="1" t="b">
        <v>0</v>
      </c>
      <c r="E1381" s="1" t="b">
        <v>1</v>
      </c>
      <c r="F1381" s="1">
        <v>6.8627450980392197</v>
      </c>
      <c r="G1381" s="1">
        <v>1</v>
      </c>
      <c r="H1381" s="1">
        <v>1</v>
      </c>
      <c r="I1381" s="1">
        <v>1</v>
      </c>
      <c r="J1381" s="2">
        <v>5710666.984375</v>
      </c>
      <c r="K1381" s="4">
        <f t="shared" si="63"/>
        <v>6.7566868351664917</v>
      </c>
      <c r="L1381" s="6">
        <v>3.54</v>
      </c>
      <c r="M1381" s="25" t="s">
        <v>5940</v>
      </c>
      <c r="N1381" s="32" t="str">
        <f t="shared" si="64"/>
        <v/>
      </c>
      <c r="O1381" s="36" t="str">
        <f t="shared" si="65"/>
        <v/>
      </c>
    </row>
    <row r="1382" spans="1:15" x14ac:dyDescent="0.35">
      <c r="A1382" s="5" t="s">
        <v>11</v>
      </c>
      <c r="B1382" s="1" t="s">
        <v>3666</v>
      </c>
      <c r="C1382" s="1" t="s">
        <v>3667</v>
      </c>
      <c r="D1382" s="1" t="b">
        <v>0</v>
      </c>
      <c r="E1382" s="1" t="b">
        <v>1</v>
      </c>
      <c r="F1382" s="1">
        <v>3.16301703163017</v>
      </c>
      <c r="G1382" s="1">
        <v>1</v>
      </c>
      <c r="H1382" s="1">
        <v>1</v>
      </c>
      <c r="I1382" s="1">
        <v>1</v>
      </c>
      <c r="J1382" s="2">
        <v>5705590.40625</v>
      </c>
      <c r="K1382" s="4">
        <f t="shared" si="63"/>
        <v>6.7563005912449468</v>
      </c>
      <c r="L1382" s="6">
        <v>2.81</v>
      </c>
      <c r="M1382" s="25" t="s">
        <v>5941</v>
      </c>
      <c r="N1382" s="32" t="str">
        <f t="shared" si="64"/>
        <v/>
      </c>
      <c r="O1382" s="36" t="str">
        <f t="shared" si="65"/>
        <v/>
      </c>
    </row>
    <row r="1383" spans="1:15" x14ac:dyDescent="0.35">
      <c r="A1383" s="5" t="s">
        <v>11</v>
      </c>
      <c r="B1383" s="1" t="s">
        <v>1259</v>
      </c>
      <c r="C1383" s="1" t="s">
        <v>1260</v>
      </c>
      <c r="D1383" s="1" t="b">
        <v>0</v>
      </c>
      <c r="E1383" s="1" t="b">
        <v>1</v>
      </c>
      <c r="F1383" s="1">
        <v>21.681415929203499</v>
      </c>
      <c r="G1383" s="1">
        <v>8</v>
      </c>
      <c r="H1383" s="1">
        <v>8</v>
      </c>
      <c r="I1383" s="1">
        <v>8</v>
      </c>
      <c r="J1383" s="2">
        <v>5687812.6979166698</v>
      </c>
      <c r="K1383" s="4">
        <f t="shared" si="63"/>
        <v>6.7549452864557855</v>
      </c>
      <c r="L1383" s="6">
        <v>12.66</v>
      </c>
      <c r="M1383" s="25" t="s">
        <v>5942</v>
      </c>
      <c r="N1383" s="32" t="str">
        <f t="shared" si="64"/>
        <v/>
      </c>
      <c r="O1383" s="36" t="str">
        <f t="shared" si="65"/>
        <v/>
      </c>
    </row>
    <row r="1384" spans="1:15" x14ac:dyDescent="0.35">
      <c r="A1384" s="5" t="s">
        <v>11</v>
      </c>
      <c r="B1384" s="1" t="s">
        <v>534</v>
      </c>
      <c r="C1384" s="1" t="s">
        <v>535</v>
      </c>
      <c r="D1384" s="1" t="b">
        <v>0</v>
      </c>
      <c r="E1384" s="1" t="b">
        <v>1</v>
      </c>
      <c r="F1384" s="1">
        <v>9.6030042918454903</v>
      </c>
      <c r="G1384" s="1">
        <v>13</v>
      </c>
      <c r="H1384" s="1">
        <v>13</v>
      </c>
      <c r="I1384" s="1">
        <v>13</v>
      </c>
      <c r="J1384" s="2">
        <v>5684035.21875</v>
      </c>
      <c r="K1384" s="4">
        <f t="shared" si="63"/>
        <v>6.7546567601881193</v>
      </c>
      <c r="L1384" s="6">
        <v>31.5</v>
      </c>
      <c r="M1384" s="25" t="s">
        <v>5943</v>
      </c>
      <c r="N1384" s="32" t="str">
        <f t="shared" si="64"/>
        <v/>
      </c>
      <c r="O1384" s="36" t="str">
        <f t="shared" si="65"/>
        <v/>
      </c>
    </row>
    <row r="1385" spans="1:15" x14ac:dyDescent="0.35">
      <c r="A1385" s="5" t="s">
        <v>11</v>
      </c>
      <c r="B1385" s="1" t="s">
        <v>1879</v>
      </c>
      <c r="C1385" s="1" t="s">
        <v>1880</v>
      </c>
      <c r="D1385" s="1" t="b">
        <v>0</v>
      </c>
      <c r="E1385" s="1" t="b">
        <v>1</v>
      </c>
      <c r="F1385" s="1">
        <v>25.252525252525299</v>
      </c>
      <c r="G1385" s="1">
        <v>4</v>
      </c>
      <c r="H1385" s="1">
        <v>4</v>
      </c>
      <c r="I1385" s="1">
        <v>2</v>
      </c>
      <c r="J1385" s="2">
        <v>5681540.1328125</v>
      </c>
      <c r="K1385" s="4">
        <f t="shared" si="63"/>
        <v>6.7544660787596094</v>
      </c>
      <c r="L1385" s="6">
        <v>9.76</v>
      </c>
      <c r="M1385" s="25" t="s">
        <v>5944</v>
      </c>
      <c r="N1385" s="32" t="str">
        <f t="shared" si="64"/>
        <v/>
      </c>
      <c r="O1385" s="36" t="str">
        <f t="shared" si="65"/>
        <v/>
      </c>
    </row>
    <row r="1386" spans="1:15" x14ac:dyDescent="0.35">
      <c r="A1386" s="5" t="s">
        <v>11</v>
      </c>
      <c r="B1386" s="1" t="s">
        <v>955</v>
      </c>
      <c r="C1386" s="1" t="s">
        <v>956</v>
      </c>
      <c r="D1386" s="1" t="b">
        <v>0</v>
      </c>
      <c r="E1386" s="1" t="b">
        <v>1</v>
      </c>
      <c r="F1386" s="1">
        <v>11.789181692094299</v>
      </c>
      <c r="G1386" s="1">
        <v>8</v>
      </c>
      <c r="H1386" s="1">
        <v>8</v>
      </c>
      <c r="I1386" s="1">
        <v>8</v>
      </c>
      <c r="J1386" s="2">
        <v>5668097.4947916698</v>
      </c>
      <c r="K1386" s="4">
        <f t="shared" si="63"/>
        <v>6.7534373117740607</v>
      </c>
      <c r="L1386" s="6">
        <v>23.72</v>
      </c>
      <c r="M1386" s="25" t="s">
        <v>5945</v>
      </c>
      <c r="N1386" s="32" t="str">
        <f t="shared" si="64"/>
        <v/>
      </c>
      <c r="O1386" s="36" t="str">
        <f t="shared" si="65"/>
        <v/>
      </c>
    </row>
    <row r="1387" spans="1:15" x14ac:dyDescent="0.35">
      <c r="A1387" s="5" t="s">
        <v>11</v>
      </c>
      <c r="B1387" s="1" t="s">
        <v>3417</v>
      </c>
      <c r="C1387" s="1" t="s">
        <v>3418</v>
      </c>
      <c r="D1387" s="1" t="b">
        <v>0</v>
      </c>
      <c r="E1387" s="1" t="b">
        <v>1</v>
      </c>
      <c r="F1387" s="1">
        <v>4.95356037151703</v>
      </c>
      <c r="G1387" s="1">
        <v>1</v>
      </c>
      <c r="H1387" s="1">
        <v>1</v>
      </c>
      <c r="I1387" s="1">
        <v>1</v>
      </c>
      <c r="J1387" s="2">
        <v>5667058.5625</v>
      </c>
      <c r="K1387" s="4">
        <f t="shared" si="63"/>
        <v>6.7533577005961778</v>
      </c>
      <c r="L1387" s="6">
        <v>2.76</v>
      </c>
      <c r="M1387" s="25" t="s">
        <v>5946</v>
      </c>
      <c r="N1387" s="32" t="str">
        <f t="shared" si="64"/>
        <v/>
      </c>
      <c r="O1387" s="36" t="str">
        <f t="shared" si="65"/>
        <v/>
      </c>
    </row>
    <row r="1388" spans="1:15" x14ac:dyDescent="0.35">
      <c r="A1388" s="5" t="s">
        <v>11</v>
      </c>
      <c r="B1388" s="1" t="s">
        <v>1395</v>
      </c>
      <c r="C1388" s="1" t="s">
        <v>1396</v>
      </c>
      <c r="D1388" s="1" t="b">
        <v>0</v>
      </c>
      <c r="E1388" s="1" t="b">
        <v>1</v>
      </c>
      <c r="F1388" s="1">
        <v>20.204603580562701</v>
      </c>
      <c r="G1388" s="1">
        <v>5</v>
      </c>
      <c r="H1388" s="1">
        <v>5</v>
      </c>
      <c r="I1388" s="1">
        <v>5</v>
      </c>
      <c r="J1388" s="2">
        <v>5659757.1354166698</v>
      </c>
      <c r="K1388" s="4">
        <f t="shared" si="63"/>
        <v>6.7527977956738967</v>
      </c>
      <c r="L1388" s="6">
        <v>12.95</v>
      </c>
      <c r="M1388" s="25" t="s">
        <v>5947</v>
      </c>
      <c r="N1388" s="32" t="str">
        <f t="shared" si="64"/>
        <v/>
      </c>
      <c r="O1388" s="36" t="str">
        <f t="shared" si="65"/>
        <v/>
      </c>
    </row>
    <row r="1389" spans="1:15" x14ac:dyDescent="0.35">
      <c r="A1389" s="5" t="s">
        <v>11</v>
      </c>
      <c r="B1389" s="1" t="s">
        <v>2025</v>
      </c>
      <c r="C1389" s="1" t="s">
        <v>2026</v>
      </c>
      <c r="D1389" s="1" t="b">
        <v>0</v>
      </c>
      <c r="E1389" s="1" t="b">
        <v>1</v>
      </c>
      <c r="F1389" s="1">
        <v>16</v>
      </c>
      <c r="G1389" s="1">
        <v>3</v>
      </c>
      <c r="H1389" s="1">
        <v>3</v>
      </c>
      <c r="I1389" s="1">
        <v>3</v>
      </c>
      <c r="J1389" s="2">
        <v>5658827.1223958302</v>
      </c>
      <c r="K1389" s="4">
        <f t="shared" si="63"/>
        <v>6.7527264264081364</v>
      </c>
      <c r="L1389" s="6">
        <v>7.64</v>
      </c>
      <c r="M1389" s="25" t="s">
        <v>5948</v>
      </c>
      <c r="N1389" s="32" t="str">
        <f t="shared" si="64"/>
        <v/>
      </c>
      <c r="O1389" s="36" t="str">
        <f t="shared" si="65"/>
        <v/>
      </c>
    </row>
    <row r="1390" spans="1:15" x14ac:dyDescent="0.35">
      <c r="A1390" s="5" t="s">
        <v>11</v>
      </c>
      <c r="B1390" s="1" t="s">
        <v>1737</v>
      </c>
      <c r="C1390" s="1" t="s">
        <v>1738</v>
      </c>
      <c r="D1390" s="1" t="b">
        <v>0</v>
      </c>
      <c r="E1390" s="1" t="b">
        <v>1</v>
      </c>
      <c r="F1390" s="1">
        <v>2.6267110617832001</v>
      </c>
      <c r="G1390" s="1">
        <v>5</v>
      </c>
      <c r="H1390" s="1">
        <v>5</v>
      </c>
      <c r="I1390" s="1">
        <v>5</v>
      </c>
      <c r="J1390" s="2">
        <v>5634258.7669270802</v>
      </c>
      <c r="K1390" s="4">
        <f t="shared" si="63"/>
        <v>6.7508367891296626</v>
      </c>
      <c r="L1390" s="6">
        <v>14.46</v>
      </c>
      <c r="M1390" s="25" t="s">
        <v>5949</v>
      </c>
      <c r="N1390" s="32" t="str">
        <f t="shared" si="64"/>
        <v/>
      </c>
      <c r="O1390" s="36" t="str">
        <f t="shared" si="65"/>
        <v/>
      </c>
    </row>
    <row r="1391" spans="1:15" x14ac:dyDescent="0.35">
      <c r="A1391" s="5" t="s">
        <v>4094</v>
      </c>
      <c r="B1391" s="1" t="s">
        <v>4109</v>
      </c>
      <c r="C1391" s="1" t="s">
        <v>4110</v>
      </c>
      <c r="D1391" s="1" t="b">
        <v>0</v>
      </c>
      <c r="E1391" s="1" t="b">
        <v>1</v>
      </c>
      <c r="F1391" s="1">
        <v>5.7803468208092497</v>
      </c>
      <c r="G1391" s="1">
        <v>1</v>
      </c>
      <c r="H1391" s="1">
        <v>1</v>
      </c>
      <c r="I1391" s="1">
        <v>1</v>
      </c>
      <c r="J1391" s="2">
        <v>5616390.8125</v>
      </c>
      <c r="K1391" s="4">
        <f t="shared" si="63"/>
        <v>6.7494573202412074</v>
      </c>
      <c r="L1391" s="6">
        <v>2.46</v>
      </c>
      <c r="M1391" s="25" t="s">
        <v>5950</v>
      </c>
      <c r="N1391" s="32" t="str">
        <f t="shared" si="64"/>
        <v/>
      </c>
      <c r="O1391" s="36" t="str">
        <f t="shared" si="65"/>
        <v/>
      </c>
    </row>
    <row r="1392" spans="1:15" x14ac:dyDescent="0.35">
      <c r="A1392" s="5" t="s">
        <v>11</v>
      </c>
      <c r="B1392" s="1" t="s">
        <v>1821</v>
      </c>
      <c r="C1392" s="1" t="s">
        <v>1822</v>
      </c>
      <c r="D1392" s="1" t="b">
        <v>0</v>
      </c>
      <c r="E1392" s="1" t="b">
        <v>1</v>
      </c>
      <c r="F1392" s="1">
        <v>15.4285714285714</v>
      </c>
      <c r="G1392" s="1">
        <v>3</v>
      </c>
      <c r="H1392" s="1">
        <v>4</v>
      </c>
      <c r="I1392" s="1">
        <v>3</v>
      </c>
      <c r="J1392" s="2">
        <v>5615832.484375</v>
      </c>
      <c r="K1392" s="4">
        <f t="shared" si="63"/>
        <v>6.7494141446707845</v>
      </c>
      <c r="L1392" s="6">
        <v>10.37</v>
      </c>
      <c r="M1392" s="25" t="s">
        <v>5951</v>
      </c>
      <c r="N1392" s="32" t="str">
        <f t="shared" si="64"/>
        <v/>
      </c>
      <c r="O1392" s="36" t="str">
        <f t="shared" si="65"/>
        <v/>
      </c>
    </row>
    <row r="1393" spans="1:15" x14ac:dyDescent="0.35">
      <c r="A1393" s="5" t="s">
        <v>11</v>
      </c>
      <c r="B1393" s="1" t="s">
        <v>3484</v>
      </c>
      <c r="C1393" s="1" t="s">
        <v>3485</v>
      </c>
      <c r="D1393" s="1" t="b">
        <v>0</v>
      </c>
      <c r="E1393" s="1" t="b">
        <v>1</v>
      </c>
      <c r="F1393" s="1">
        <v>4.14201183431953</v>
      </c>
      <c r="G1393" s="1">
        <v>1</v>
      </c>
      <c r="H1393" s="1">
        <v>2</v>
      </c>
      <c r="I1393" s="1">
        <v>1</v>
      </c>
      <c r="J1393" s="2">
        <v>5602689.375</v>
      </c>
      <c r="K1393" s="4">
        <f t="shared" si="63"/>
        <v>6.7483965449264254</v>
      </c>
      <c r="L1393" s="6">
        <v>5.87</v>
      </c>
      <c r="M1393" s="25" t="s">
        <v>5952</v>
      </c>
      <c r="N1393" s="32" t="str">
        <f t="shared" si="64"/>
        <v/>
      </c>
      <c r="O1393" s="36" t="str">
        <f t="shared" si="65"/>
        <v/>
      </c>
    </row>
    <row r="1394" spans="1:15" x14ac:dyDescent="0.35">
      <c r="A1394" s="5" t="s">
        <v>11</v>
      </c>
      <c r="B1394" s="1" t="s">
        <v>1289</v>
      </c>
      <c r="C1394" s="1" t="s">
        <v>1290</v>
      </c>
      <c r="D1394" s="1" t="b">
        <v>0</v>
      </c>
      <c r="E1394" s="1" t="b">
        <v>1</v>
      </c>
      <c r="F1394" s="1">
        <v>9.6045197740112993</v>
      </c>
      <c r="G1394" s="1">
        <v>4</v>
      </c>
      <c r="H1394" s="1">
        <v>6</v>
      </c>
      <c r="I1394" s="1">
        <v>4</v>
      </c>
      <c r="J1394" s="2">
        <v>5602685.828125</v>
      </c>
      <c r="K1394" s="4">
        <f t="shared" si="63"/>
        <v>6.7483962699890467</v>
      </c>
      <c r="L1394" s="6">
        <v>14.64</v>
      </c>
      <c r="M1394" s="25" t="s">
        <v>5953</v>
      </c>
      <c r="N1394" s="32" t="str">
        <f t="shared" si="64"/>
        <v/>
      </c>
      <c r="O1394" s="36" t="str">
        <f t="shared" si="65"/>
        <v/>
      </c>
    </row>
    <row r="1395" spans="1:15" x14ac:dyDescent="0.35">
      <c r="A1395" s="5" t="s">
        <v>11</v>
      </c>
      <c r="B1395" s="1" t="s">
        <v>1795</v>
      </c>
      <c r="C1395" s="1" t="s">
        <v>1796</v>
      </c>
      <c r="D1395" s="1" t="b">
        <v>0</v>
      </c>
      <c r="E1395" s="1" t="b">
        <v>1</v>
      </c>
      <c r="F1395" s="1">
        <v>11.671924290220799</v>
      </c>
      <c r="G1395" s="1">
        <v>3</v>
      </c>
      <c r="H1395" s="1">
        <v>4</v>
      </c>
      <c r="I1395" s="1">
        <v>3</v>
      </c>
      <c r="J1395" s="2">
        <v>5600171.140625</v>
      </c>
      <c r="K1395" s="4">
        <f t="shared" si="63"/>
        <v>6.748201299201444</v>
      </c>
      <c r="L1395" s="6">
        <v>10</v>
      </c>
      <c r="M1395" s="25" t="s">
        <v>5954</v>
      </c>
      <c r="N1395" s="32" t="str">
        <f t="shared" si="64"/>
        <v/>
      </c>
      <c r="O1395" s="36" t="str">
        <f t="shared" si="65"/>
        <v/>
      </c>
    </row>
    <row r="1396" spans="1:15" x14ac:dyDescent="0.35">
      <c r="A1396" s="5" t="s">
        <v>11</v>
      </c>
      <c r="B1396" s="1" t="s">
        <v>3562</v>
      </c>
      <c r="C1396" s="1" t="s">
        <v>3563</v>
      </c>
      <c r="D1396" s="1" t="b">
        <v>0</v>
      </c>
      <c r="E1396" s="1" t="b">
        <v>1</v>
      </c>
      <c r="F1396" s="1">
        <v>3.5532994923857899</v>
      </c>
      <c r="G1396" s="1">
        <v>1</v>
      </c>
      <c r="H1396" s="1">
        <v>2</v>
      </c>
      <c r="I1396" s="1">
        <v>1</v>
      </c>
      <c r="J1396" s="2">
        <v>5589622.40625</v>
      </c>
      <c r="K1396" s="4">
        <f t="shared" si="63"/>
        <v>6.7473824711385202</v>
      </c>
      <c r="L1396" s="6">
        <v>5.07</v>
      </c>
      <c r="M1396" s="25" t="s">
        <v>5955</v>
      </c>
      <c r="N1396" s="32" t="str">
        <f t="shared" si="64"/>
        <v/>
      </c>
      <c r="O1396" s="36" t="str">
        <f t="shared" si="65"/>
        <v/>
      </c>
    </row>
    <row r="1397" spans="1:15" x14ac:dyDescent="0.35">
      <c r="A1397" s="5" t="s">
        <v>11</v>
      </c>
      <c r="B1397" s="1" t="s">
        <v>3319</v>
      </c>
      <c r="C1397" s="1" t="s">
        <v>3320</v>
      </c>
      <c r="D1397" s="1" t="b">
        <v>0</v>
      </c>
      <c r="E1397" s="1" t="b">
        <v>1</v>
      </c>
      <c r="F1397" s="1">
        <v>8.6206896551724093</v>
      </c>
      <c r="G1397" s="1">
        <v>3</v>
      </c>
      <c r="H1397" s="1">
        <v>3</v>
      </c>
      <c r="I1397" s="1">
        <v>3</v>
      </c>
      <c r="J1397" s="2">
        <v>5588096.6223958302</v>
      </c>
      <c r="K1397" s="4">
        <f t="shared" si="63"/>
        <v>6.747263906785478</v>
      </c>
      <c r="L1397" s="6">
        <v>5.39</v>
      </c>
      <c r="M1397" s="25" t="s">
        <v>5956</v>
      </c>
      <c r="N1397" s="32" t="str">
        <f t="shared" si="64"/>
        <v/>
      </c>
      <c r="O1397" s="36" t="str">
        <f t="shared" si="65"/>
        <v/>
      </c>
    </row>
    <row r="1398" spans="1:15" x14ac:dyDescent="0.35">
      <c r="A1398" s="5" t="s">
        <v>11</v>
      </c>
      <c r="B1398" s="1" t="s">
        <v>361</v>
      </c>
      <c r="C1398" s="1" t="s">
        <v>362</v>
      </c>
      <c r="D1398" s="1" t="b">
        <v>0</v>
      </c>
      <c r="E1398" s="1" t="b">
        <v>1</v>
      </c>
      <c r="F1398" s="1">
        <v>8.5792994883904008</v>
      </c>
      <c r="G1398" s="1">
        <v>16</v>
      </c>
      <c r="H1398" s="1">
        <v>16</v>
      </c>
      <c r="I1398" s="1">
        <v>16</v>
      </c>
      <c r="J1398" s="2">
        <v>5543819.9010416698</v>
      </c>
      <c r="K1398" s="4">
        <f t="shared" si="63"/>
        <v>6.7438091131524036</v>
      </c>
      <c r="L1398" s="6">
        <v>38.03</v>
      </c>
      <c r="M1398" s="25" t="s">
        <v>5958</v>
      </c>
      <c r="N1398" s="32" t="str">
        <f t="shared" si="64"/>
        <v/>
      </c>
      <c r="O1398" s="36" t="str">
        <f t="shared" si="65"/>
        <v/>
      </c>
    </row>
    <row r="1399" spans="1:15" x14ac:dyDescent="0.35">
      <c r="A1399" s="5" t="s">
        <v>11</v>
      </c>
      <c r="B1399" s="1" t="s">
        <v>3744</v>
      </c>
      <c r="C1399" s="1" t="s">
        <v>3745</v>
      </c>
      <c r="D1399" s="1" t="b">
        <v>0</v>
      </c>
      <c r="E1399" s="1" t="b">
        <v>1</v>
      </c>
      <c r="F1399" s="1">
        <v>11.538461538461499</v>
      </c>
      <c r="G1399" s="1">
        <v>1</v>
      </c>
      <c r="H1399" s="1">
        <v>1</v>
      </c>
      <c r="I1399" s="1">
        <v>1</v>
      </c>
      <c r="J1399" s="2">
        <v>5536639.75</v>
      </c>
      <c r="K1399" s="4">
        <f t="shared" si="63"/>
        <v>6.7432462663912949</v>
      </c>
      <c r="L1399" s="6">
        <v>2.82</v>
      </c>
      <c r="M1399" s="25" t="s">
        <v>5959</v>
      </c>
      <c r="N1399" s="32" t="str">
        <f t="shared" si="64"/>
        <v/>
      </c>
      <c r="O1399" s="36" t="str">
        <f t="shared" si="65"/>
        <v/>
      </c>
    </row>
    <row r="1400" spans="1:15" x14ac:dyDescent="0.35">
      <c r="A1400" s="5" t="s">
        <v>11</v>
      </c>
      <c r="B1400" s="1" t="s">
        <v>1947</v>
      </c>
      <c r="C1400" s="1" t="s">
        <v>1948</v>
      </c>
      <c r="D1400" s="1" t="b">
        <v>0</v>
      </c>
      <c r="E1400" s="1" t="b">
        <v>1</v>
      </c>
      <c r="F1400" s="1">
        <v>12.8843338213763</v>
      </c>
      <c r="G1400" s="1">
        <v>7</v>
      </c>
      <c r="H1400" s="1">
        <v>7</v>
      </c>
      <c r="I1400" s="1">
        <v>7</v>
      </c>
      <c r="J1400" s="2">
        <v>5530882.5559895802</v>
      </c>
      <c r="K1400" s="4">
        <f t="shared" si="63"/>
        <v>6.7427944366598753</v>
      </c>
      <c r="L1400" s="6">
        <v>14.75</v>
      </c>
      <c r="M1400" s="25" t="s">
        <v>5960</v>
      </c>
      <c r="N1400" s="32" t="str">
        <f t="shared" si="64"/>
        <v/>
      </c>
      <c r="O1400" s="36" t="str">
        <f t="shared" si="65"/>
        <v/>
      </c>
    </row>
    <row r="1401" spans="1:15" x14ac:dyDescent="0.35">
      <c r="A1401" s="5" t="s">
        <v>4094</v>
      </c>
      <c r="B1401" s="1" t="s">
        <v>4117</v>
      </c>
      <c r="C1401" s="1" t="s">
        <v>4118</v>
      </c>
      <c r="D1401" s="1" t="b">
        <v>0</v>
      </c>
      <c r="E1401" s="1" t="b">
        <v>1</v>
      </c>
      <c r="F1401" s="1">
        <v>6.5573770491803298</v>
      </c>
      <c r="G1401" s="1">
        <v>1</v>
      </c>
      <c r="H1401" s="1">
        <v>1</v>
      </c>
      <c r="I1401" s="1">
        <v>1</v>
      </c>
      <c r="J1401" s="2">
        <v>5526609.5</v>
      </c>
      <c r="K1401" s="4">
        <f t="shared" si="63"/>
        <v>6.7424587792214403</v>
      </c>
      <c r="L1401" s="6">
        <v>2.41</v>
      </c>
      <c r="M1401" s="25" t="s">
        <v>5717</v>
      </c>
      <c r="N1401" s="32" t="str">
        <f t="shared" si="64"/>
        <v/>
      </c>
      <c r="O1401" s="36" t="str">
        <f t="shared" si="65"/>
        <v/>
      </c>
    </row>
    <row r="1402" spans="1:15" x14ac:dyDescent="0.35">
      <c r="A1402" s="5" t="s">
        <v>11</v>
      </c>
      <c r="B1402" s="1" t="s">
        <v>2543</v>
      </c>
      <c r="C1402" s="1" t="s">
        <v>2544</v>
      </c>
      <c r="D1402" s="1" t="b">
        <v>0</v>
      </c>
      <c r="E1402" s="1" t="b">
        <v>1</v>
      </c>
      <c r="F1402" s="1">
        <v>5.4924242424242404</v>
      </c>
      <c r="G1402" s="1">
        <v>3</v>
      </c>
      <c r="H1402" s="1">
        <v>3</v>
      </c>
      <c r="I1402" s="1">
        <v>3</v>
      </c>
      <c r="J1402" s="2">
        <v>5518975.2421875</v>
      </c>
      <c r="K1402" s="4">
        <f t="shared" si="63"/>
        <v>6.7418584458490161</v>
      </c>
      <c r="L1402" s="6">
        <v>6.81</v>
      </c>
      <c r="M1402" s="25" t="s">
        <v>5961</v>
      </c>
      <c r="N1402" s="32" t="str">
        <f t="shared" si="64"/>
        <v/>
      </c>
      <c r="O1402" s="36" t="str">
        <f t="shared" si="65"/>
        <v/>
      </c>
    </row>
    <row r="1403" spans="1:15" x14ac:dyDescent="0.35">
      <c r="A1403" s="5" t="s">
        <v>11</v>
      </c>
      <c r="B1403" s="1" t="s">
        <v>2475</v>
      </c>
      <c r="C1403" s="1" t="s">
        <v>2476</v>
      </c>
      <c r="D1403" s="1" t="b">
        <v>0</v>
      </c>
      <c r="E1403" s="1" t="b">
        <v>1</v>
      </c>
      <c r="F1403" s="1">
        <v>11.450381679389301</v>
      </c>
      <c r="G1403" s="1">
        <v>3</v>
      </c>
      <c r="H1403" s="1">
        <v>3</v>
      </c>
      <c r="I1403" s="1">
        <v>3</v>
      </c>
      <c r="J1403" s="2">
        <v>5479480.1041666698</v>
      </c>
      <c r="K1403" s="4">
        <f t="shared" si="63"/>
        <v>6.7387393543597929</v>
      </c>
      <c r="L1403" s="6">
        <v>4.72</v>
      </c>
      <c r="M1403" s="25" t="s">
        <v>5962</v>
      </c>
      <c r="N1403" s="32" t="str">
        <f t="shared" si="64"/>
        <v/>
      </c>
      <c r="O1403" s="36" t="str">
        <f t="shared" si="65"/>
        <v/>
      </c>
    </row>
    <row r="1404" spans="1:15" x14ac:dyDescent="0.35">
      <c r="A1404" s="5" t="s">
        <v>4094</v>
      </c>
      <c r="B1404" s="1" t="s">
        <v>4173</v>
      </c>
      <c r="C1404" s="1" t="s">
        <v>4174</v>
      </c>
      <c r="D1404" s="1" t="b">
        <v>0</v>
      </c>
      <c r="E1404" s="1" t="b">
        <v>1</v>
      </c>
      <c r="F1404" s="1">
        <v>7.2033898305084696</v>
      </c>
      <c r="G1404" s="1">
        <v>2</v>
      </c>
      <c r="H1404" s="1">
        <v>2</v>
      </c>
      <c r="I1404" s="1">
        <v>2</v>
      </c>
      <c r="J1404" s="2">
        <v>5468992.7578125</v>
      </c>
      <c r="K1404" s="4">
        <f t="shared" si="63"/>
        <v>6.7379073482705696</v>
      </c>
      <c r="L1404" s="6">
        <v>2.4700000000000002</v>
      </c>
      <c r="M1404" s="25" t="s">
        <v>5963</v>
      </c>
      <c r="N1404" s="32" t="str">
        <f t="shared" si="64"/>
        <v/>
      </c>
      <c r="O1404" s="36" t="str">
        <f t="shared" si="65"/>
        <v/>
      </c>
    </row>
    <row r="1405" spans="1:15" x14ac:dyDescent="0.35">
      <c r="A1405" s="5" t="s">
        <v>11</v>
      </c>
      <c r="B1405" s="1" t="s">
        <v>2657</v>
      </c>
      <c r="C1405" s="1" t="s">
        <v>2658</v>
      </c>
      <c r="D1405" s="1" t="b">
        <v>0</v>
      </c>
      <c r="E1405" s="1" t="b">
        <v>1</v>
      </c>
      <c r="F1405" s="1">
        <v>7.6452599388379197</v>
      </c>
      <c r="G1405" s="1">
        <v>2</v>
      </c>
      <c r="H1405" s="1">
        <v>2</v>
      </c>
      <c r="I1405" s="1">
        <v>2</v>
      </c>
      <c r="J1405" s="2">
        <v>5463792.9921875</v>
      </c>
      <c r="K1405" s="4">
        <f t="shared" si="63"/>
        <v>6.7374942367837001</v>
      </c>
      <c r="L1405" s="6">
        <v>5.71</v>
      </c>
      <c r="M1405" s="25" t="s">
        <v>483</v>
      </c>
      <c r="N1405" s="32" t="str">
        <f t="shared" si="64"/>
        <v/>
      </c>
      <c r="O1405" s="36" t="str">
        <f t="shared" si="65"/>
        <v/>
      </c>
    </row>
    <row r="1406" spans="1:15" x14ac:dyDescent="0.35">
      <c r="A1406" s="5" t="s">
        <v>11</v>
      </c>
      <c r="B1406" s="1" t="s">
        <v>3209</v>
      </c>
      <c r="C1406" s="1" t="s">
        <v>3210</v>
      </c>
      <c r="D1406" s="1" t="b">
        <v>0</v>
      </c>
      <c r="E1406" s="1" t="b">
        <v>1</v>
      </c>
      <c r="F1406" s="1">
        <v>60.606060606060602</v>
      </c>
      <c r="G1406" s="1">
        <v>2</v>
      </c>
      <c r="H1406" s="1">
        <v>2</v>
      </c>
      <c r="I1406" s="1">
        <v>1</v>
      </c>
      <c r="J1406" s="2">
        <v>5435089.328125</v>
      </c>
      <c r="K1406" s="4">
        <f t="shared" si="63"/>
        <v>6.7352066863051023</v>
      </c>
      <c r="L1406" s="6">
        <v>4.08</v>
      </c>
      <c r="M1406" s="25" t="s">
        <v>483</v>
      </c>
      <c r="N1406" s="32" t="str">
        <f t="shared" si="64"/>
        <v/>
      </c>
      <c r="O1406" s="36" t="str">
        <f t="shared" si="65"/>
        <v/>
      </c>
    </row>
    <row r="1407" spans="1:15" x14ac:dyDescent="0.35">
      <c r="A1407" s="5" t="s">
        <v>11</v>
      </c>
      <c r="B1407" s="1" t="s">
        <v>2591</v>
      </c>
      <c r="C1407" s="1" t="s">
        <v>2592</v>
      </c>
      <c r="D1407" s="1" t="b">
        <v>0</v>
      </c>
      <c r="E1407" s="1" t="b">
        <v>1</v>
      </c>
      <c r="F1407" s="1">
        <v>7.3113207547169798</v>
      </c>
      <c r="G1407" s="1">
        <v>2</v>
      </c>
      <c r="H1407" s="1">
        <v>2</v>
      </c>
      <c r="I1407" s="1">
        <v>2</v>
      </c>
      <c r="J1407" s="2">
        <v>5419337.6796875</v>
      </c>
      <c r="K1407" s="4">
        <f t="shared" si="63"/>
        <v>6.7339462128053169</v>
      </c>
      <c r="L1407" s="6">
        <v>4.76</v>
      </c>
      <c r="M1407" s="25" t="s">
        <v>5964</v>
      </c>
      <c r="N1407" s="32" t="str">
        <f t="shared" si="64"/>
        <v/>
      </c>
      <c r="O1407" s="36" t="str">
        <f t="shared" si="65"/>
        <v/>
      </c>
    </row>
    <row r="1408" spans="1:15" x14ac:dyDescent="0.35">
      <c r="A1408" s="5" t="s">
        <v>11</v>
      </c>
      <c r="B1408" s="1" t="s">
        <v>1325</v>
      </c>
      <c r="C1408" s="1" t="s">
        <v>1326</v>
      </c>
      <c r="D1408" s="1" t="b">
        <v>0</v>
      </c>
      <c r="E1408" s="1" t="b">
        <v>1</v>
      </c>
      <c r="F1408" s="1">
        <v>9.1228070175438596</v>
      </c>
      <c r="G1408" s="1">
        <v>6</v>
      </c>
      <c r="H1408" s="1">
        <v>6</v>
      </c>
      <c r="I1408" s="1">
        <v>6</v>
      </c>
      <c r="J1408" s="2">
        <v>5414207.4348958302</v>
      </c>
      <c r="K1408" s="4">
        <f t="shared" si="63"/>
        <v>6.7335348909071167</v>
      </c>
      <c r="L1408" s="6">
        <v>14.89</v>
      </c>
      <c r="M1408" s="25" t="s">
        <v>5965</v>
      </c>
      <c r="N1408" s="32" t="str">
        <f t="shared" si="64"/>
        <v/>
      </c>
      <c r="O1408" s="36" t="str">
        <f t="shared" si="65"/>
        <v/>
      </c>
    </row>
    <row r="1409" spans="1:15" x14ac:dyDescent="0.35">
      <c r="A1409" s="5" t="s">
        <v>4094</v>
      </c>
      <c r="B1409" s="1" t="s">
        <v>4221</v>
      </c>
      <c r="C1409" s="1" t="s">
        <v>4222</v>
      </c>
      <c r="D1409" s="1" t="b">
        <v>0</v>
      </c>
      <c r="E1409" s="1" t="b">
        <v>1</v>
      </c>
      <c r="F1409" s="1">
        <v>13.0434782608696</v>
      </c>
      <c r="G1409" s="1">
        <v>1</v>
      </c>
      <c r="H1409" s="1">
        <v>1</v>
      </c>
      <c r="I1409" s="1">
        <v>1</v>
      </c>
      <c r="J1409" s="2">
        <v>5413981.9375</v>
      </c>
      <c r="K1409" s="4">
        <f t="shared" si="63"/>
        <v>6.7335168025136953</v>
      </c>
      <c r="L1409" s="6">
        <v>2.33</v>
      </c>
      <c r="M1409" s="25" t="s">
        <v>5966</v>
      </c>
      <c r="N1409" s="32" t="str">
        <f t="shared" si="64"/>
        <v/>
      </c>
      <c r="O1409" s="36" t="str">
        <f t="shared" si="65"/>
        <v/>
      </c>
    </row>
    <row r="1410" spans="1:15" x14ac:dyDescent="0.35">
      <c r="A1410" s="5" t="s">
        <v>11</v>
      </c>
      <c r="B1410" s="1" t="s">
        <v>3704</v>
      </c>
      <c r="C1410" s="1" t="s">
        <v>3705</v>
      </c>
      <c r="D1410" s="1" t="b">
        <v>0</v>
      </c>
      <c r="E1410" s="1" t="b">
        <v>1</v>
      </c>
      <c r="F1410" s="1">
        <v>4.3650793650793602</v>
      </c>
      <c r="G1410" s="1">
        <v>1</v>
      </c>
      <c r="H1410" s="1">
        <v>1</v>
      </c>
      <c r="I1410" s="1">
        <v>1</v>
      </c>
      <c r="J1410" s="2">
        <v>5404656.28125</v>
      </c>
      <c r="K1410" s="4">
        <f t="shared" si="63"/>
        <v>6.7327680794358482</v>
      </c>
      <c r="L1410" s="6">
        <v>2.39</v>
      </c>
      <c r="M1410" s="25" t="s">
        <v>5472</v>
      </c>
      <c r="N1410" s="32" t="str">
        <f t="shared" si="64"/>
        <v/>
      </c>
      <c r="O1410" s="36" t="str">
        <f t="shared" si="65"/>
        <v/>
      </c>
    </row>
    <row r="1411" spans="1:15" x14ac:dyDescent="0.35">
      <c r="A1411" s="5" t="s">
        <v>11</v>
      </c>
      <c r="B1411" s="1" t="s">
        <v>1139</v>
      </c>
      <c r="C1411" s="1" t="s">
        <v>1140</v>
      </c>
      <c r="D1411" s="1" t="b">
        <v>0</v>
      </c>
      <c r="E1411" s="1" t="b">
        <v>1</v>
      </c>
      <c r="F1411" s="1">
        <v>8.0424886191198794</v>
      </c>
      <c r="G1411" s="1">
        <v>7</v>
      </c>
      <c r="H1411" s="1">
        <v>7</v>
      </c>
      <c r="I1411" s="1">
        <v>7</v>
      </c>
      <c r="J1411" s="2">
        <v>5395977.1927083302</v>
      </c>
      <c r="K1411" s="4">
        <f t="shared" si="63"/>
        <v>6.7320701053620136</v>
      </c>
      <c r="L1411" s="6">
        <v>14.92</v>
      </c>
      <c r="M1411" s="25" t="s">
        <v>5967</v>
      </c>
      <c r="N1411" s="32" t="str">
        <f t="shared" si="64"/>
        <v/>
      </c>
      <c r="O1411" s="36" t="str">
        <f t="shared" si="65"/>
        <v/>
      </c>
    </row>
    <row r="1412" spans="1:15" x14ac:dyDescent="0.35">
      <c r="A1412" s="5" t="s">
        <v>11</v>
      </c>
      <c r="B1412" s="1" t="s">
        <v>1553</v>
      </c>
      <c r="C1412" s="1" t="s">
        <v>1554</v>
      </c>
      <c r="D1412" s="1" t="b">
        <v>0</v>
      </c>
      <c r="E1412" s="1" t="b">
        <v>1</v>
      </c>
      <c r="F1412" s="1">
        <v>11.3899613899614</v>
      </c>
      <c r="G1412" s="1">
        <v>4</v>
      </c>
      <c r="H1412" s="1">
        <v>6</v>
      </c>
      <c r="I1412" s="1">
        <v>2</v>
      </c>
      <c r="J1412" s="2">
        <v>5394493.9824218797</v>
      </c>
      <c r="K1412" s="4">
        <f t="shared" ref="K1412:K1475" si="66">IF(ISNUMBER(J1412),LOG(J1412,10),"0")</f>
        <v>6.7319507129765448</v>
      </c>
      <c r="L1412" s="6">
        <v>14.67</v>
      </c>
      <c r="M1412" s="25" t="s">
        <v>5968</v>
      </c>
      <c r="N1412" s="32" t="str">
        <f t="shared" ref="N1412:N1475" si="67">IF(ISERROR(MID(M1412,SEARCH($R$3,M1412)-40,80)),"",MID(M1412,SEARCH($R$3,M1412)-40,80))</f>
        <v/>
      </c>
      <c r="O1412" s="36" t="str">
        <f t="shared" si="65"/>
        <v/>
      </c>
    </row>
    <row r="1413" spans="1:15" x14ac:dyDescent="0.35">
      <c r="A1413" s="5" t="s">
        <v>11</v>
      </c>
      <c r="B1413" s="1" t="s">
        <v>3498</v>
      </c>
      <c r="C1413" s="1" t="s">
        <v>3499</v>
      </c>
      <c r="D1413" s="1" t="b">
        <v>0</v>
      </c>
      <c r="E1413" s="1" t="b">
        <v>1</v>
      </c>
      <c r="F1413" s="1">
        <v>5.0193050193050199</v>
      </c>
      <c r="G1413" s="1">
        <v>1</v>
      </c>
      <c r="H1413" s="1">
        <v>2</v>
      </c>
      <c r="I1413" s="1">
        <v>1</v>
      </c>
      <c r="J1413" s="2">
        <v>5392744.125</v>
      </c>
      <c r="K1413" s="4">
        <f t="shared" si="66"/>
        <v>6.7318098143662537</v>
      </c>
      <c r="L1413" s="6">
        <v>4.05</v>
      </c>
      <c r="M1413" s="25" t="s">
        <v>4956</v>
      </c>
      <c r="N1413" s="32" t="str">
        <f t="shared" si="67"/>
        <v/>
      </c>
      <c r="O1413" s="36" t="str">
        <f t="shared" ref="O1413:O1476" si="68">IF(ISERROR(MID(M1413,SEARCH($R$4,M1413)-40,80)),"",MID(M1413,SEARCH($R$4,M1413)-40,80))</f>
        <v/>
      </c>
    </row>
    <row r="1414" spans="1:15" x14ac:dyDescent="0.35">
      <c r="A1414" s="5" t="s">
        <v>11</v>
      </c>
      <c r="B1414" s="1" t="s">
        <v>2917</v>
      </c>
      <c r="C1414" s="1" t="s">
        <v>2918</v>
      </c>
      <c r="D1414" s="1" t="b">
        <v>0</v>
      </c>
      <c r="E1414" s="1" t="b">
        <v>1</v>
      </c>
      <c r="F1414" s="1">
        <v>3.6072144288577199</v>
      </c>
      <c r="G1414" s="1">
        <v>1</v>
      </c>
      <c r="H1414" s="1">
        <v>2</v>
      </c>
      <c r="I1414" s="1">
        <v>1</v>
      </c>
      <c r="J1414" s="2">
        <v>5387062.7109375</v>
      </c>
      <c r="K1414" s="4">
        <f t="shared" si="66"/>
        <v>6.73135203120877</v>
      </c>
      <c r="L1414" s="6">
        <v>6.3</v>
      </c>
      <c r="M1414" s="25" t="s">
        <v>5969</v>
      </c>
      <c r="N1414" s="32" t="str">
        <f t="shared" si="67"/>
        <v/>
      </c>
      <c r="O1414" s="36" t="str">
        <f t="shared" si="68"/>
        <v/>
      </c>
    </row>
    <row r="1415" spans="1:15" x14ac:dyDescent="0.35">
      <c r="A1415" s="5" t="s">
        <v>11</v>
      </c>
      <c r="B1415" s="1" t="s">
        <v>2563</v>
      </c>
      <c r="C1415" s="1" t="s">
        <v>2564</v>
      </c>
      <c r="D1415" s="1" t="b">
        <v>0</v>
      </c>
      <c r="E1415" s="1" t="b">
        <v>1</v>
      </c>
      <c r="F1415" s="1">
        <v>15.714285714285699</v>
      </c>
      <c r="G1415" s="1">
        <v>2</v>
      </c>
      <c r="H1415" s="1">
        <v>2</v>
      </c>
      <c r="I1415" s="1">
        <v>2</v>
      </c>
      <c r="J1415" s="2">
        <v>5374880.58203125</v>
      </c>
      <c r="K1415" s="4">
        <f t="shared" si="66"/>
        <v>6.7303688196311775</v>
      </c>
      <c r="L1415" s="6">
        <v>5.51</v>
      </c>
      <c r="M1415" s="25" t="s">
        <v>5970</v>
      </c>
      <c r="N1415" s="32" t="str">
        <f t="shared" si="67"/>
        <v/>
      </c>
      <c r="O1415" s="36" t="str">
        <f t="shared" si="68"/>
        <v/>
      </c>
    </row>
    <row r="1416" spans="1:15" x14ac:dyDescent="0.35">
      <c r="A1416" s="5" t="s">
        <v>11</v>
      </c>
      <c r="B1416" s="1" t="s">
        <v>2957</v>
      </c>
      <c r="C1416" s="1" t="s">
        <v>2958</v>
      </c>
      <c r="D1416" s="1" t="b">
        <v>0</v>
      </c>
      <c r="E1416" s="1" t="b">
        <v>1</v>
      </c>
      <c r="F1416" s="1">
        <v>6.9486404833836897</v>
      </c>
      <c r="G1416" s="1">
        <v>2</v>
      </c>
      <c r="H1416" s="1">
        <v>2</v>
      </c>
      <c r="I1416" s="1">
        <v>2</v>
      </c>
      <c r="J1416" s="2">
        <v>5374132.34375</v>
      </c>
      <c r="K1416" s="4">
        <f t="shared" si="66"/>
        <v>6.7303083571944002</v>
      </c>
      <c r="L1416" s="6">
        <v>4.7</v>
      </c>
      <c r="M1416" s="25" t="s">
        <v>5971</v>
      </c>
      <c r="N1416" s="32" t="str">
        <f t="shared" si="67"/>
        <v/>
      </c>
      <c r="O1416" s="36" t="str">
        <f t="shared" si="68"/>
        <v/>
      </c>
    </row>
    <row r="1417" spans="1:15" x14ac:dyDescent="0.35">
      <c r="A1417" s="5" t="s">
        <v>11</v>
      </c>
      <c r="B1417" s="1" t="s">
        <v>2897</v>
      </c>
      <c r="C1417" s="1" t="s">
        <v>2898</v>
      </c>
      <c r="D1417" s="1" t="b">
        <v>0</v>
      </c>
      <c r="E1417" s="1" t="b">
        <v>1</v>
      </c>
      <c r="F1417" s="1">
        <v>10.9375</v>
      </c>
      <c r="G1417" s="1">
        <v>2</v>
      </c>
      <c r="H1417" s="1">
        <v>2</v>
      </c>
      <c r="I1417" s="1">
        <v>2</v>
      </c>
      <c r="J1417" s="2">
        <v>5371297.41796875</v>
      </c>
      <c r="K1417" s="4">
        <f t="shared" si="66"/>
        <v>6.7300792006731127</v>
      </c>
      <c r="L1417" s="6">
        <v>2.5</v>
      </c>
      <c r="M1417" s="25" t="s">
        <v>5972</v>
      </c>
      <c r="N1417" s="32" t="str">
        <f t="shared" si="67"/>
        <v/>
      </c>
      <c r="O1417" s="36" t="str">
        <f t="shared" si="68"/>
        <v/>
      </c>
    </row>
    <row r="1418" spans="1:15" x14ac:dyDescent="0.35">
      <c r="A1418" s="5" t="s">
        <v>11</v>
      </c>
      <c r="B1418" s="1" t="s">
        <v>884</v>
      </c>
      <c r="C1418" s="1" t="s">
        <v>885</v>
      </c>
      <c r="D1418" s="1" t="b">
        <v>0</v>
      </c>
      <c r="E1418" s="1" t="b">
        <v>1</v>
      </c>
      <c r="F1418" s="1">
        <v>17.317487266553499</v>
      </c>
      <c r="G1418" s="1">
        <v>8</v>
      </c>
      <c r="H1418" s="1">
        <v>8</v>
      </c>
      <c r="I1418" s="1">
        <v>8</v>
      </c>
      <c r="J1418" s="2">
        <v>5367286.4127604198</v>
      </c>
      <c r="K1418" s="4">
        <f t="shared" si="66"/>
        <v>6.729754771020688</v>
      </c>
      <c r="L1418" s="6">
        <v>23.07</v>
      </c>
      <c r="M1418" s="25" t="s">
        <v>5973</v>
      </c>
      <c r="N1418" s="32" t="str">
        <f t="shared" si="67"/>
        <v/>
      </c>
      <c r="O1418" s="36" t="str">
        <f t="shared" si="68"/>
        <v/>
      </c>
    </row>
    <row r="1419" spans="1:15" x14ac:dyDescent="0.35">
      <c r="A1419" s="5" t="s">
        <v>11</v>
      </c>
      <c r="B1419" s="1" t="s">
        <v>2215</v>
      </c>
      <c r="C1419" s="1" t="s">
        <v>2216</v>
      </c>
      <c r="D1419" s="1" t="b">
        <v>0</v>
      </c>
      <c r="E1419" s="1" t="b">
        <v>1</v>
      </c>
      <c r="F1419" s="1">
        <v>8.203125</v>
      </c>
      <c r="G1419" s="1">
        <v>3</v>
      </c>
      <c r="H1419" s="1">
        <v>4</v>
      </c>
      <c r="I1419" s="1">
        <v>3</v>
      </c>
      <c r="J1419" s="2">
        <v>5367266.5364583302</v>
      </c>
      <c r="K1419" s="4">
        <f t="shared" si="66"/>
        <v>6.729753162724867</v>
      </c>
      <c r="L1419" s="6">
        <v>7.36</v>
      </c>
      <c r="M1419" s="25" t="s">
        <v>5974</v>
      </c>
      <c r="N1419" s="32" t="str">
        <f t="shared" si="67"/>
        <v/>
      </c>
      <c r="O1419" s="36" t="str">
        <f t="shared" si="68"/>
        <v/>
      </c>
    </row>
    <row r="1420" spans="1:15" x14ac:dyDescent="0.35">
      <c r="A1420" s="5" t="s">
        <v>11</v>
      </c>
      <c r="B1420" s="1" t="s">
        <v>2619</v>
      </c>
      <c r="C1420" s="1" t="s">
        <v>2620</v>
      </c>
      <c r="D1420" s="1" t="b">
        <v>0</v>
      </c>
      <c r="E1420" s="1" t="b">
        <v>1</v>
      </c>
      <c r="F1420" s="1">
        <v>11.445783132530099</v>
      </c>
      <c r="G1420" s="1">
        <v>2</v>
      </c>
      <c r="H1420" s="1">
        <v>3</v>
      </c>
      <c r="I1420" s="1">
        <v>1</v>
      </c>
      <c r="J1420" s="2">
        <v>5351260.40625</v>
      </c>
      <c r="K1420" s="4">
        <f t="shared" si="66"/>
        <v>6.7284560853875757</v>
      </c>
      <c r="L1420" s="6">
        <v>6.79</v>
      </c>
      <c r="M1420" s="25" t="s">
        <v>5975</v>
      </c>
      <c r="N1420" s="32" t="str">
        <f t="shared" si="67"/>
        <v/>
      </c>
      <c r="O1420" s="36" t="str">
        <f t="shared" si="68"/>
        <v/>
      </c>
    </row>
    <row r="1421" spans="1:15" x14ac:dyDescent="0.35">
      <c r="A1421" s="5" t="s">
        <v>11</v>
      </c>
      <c r="B1421" s="1" t="s">
        <v>3492</v>
      </c>
      <c r="C1421" s="1" t="s">
        <v>3493</v>
      </c>
      <c r="D1421" s="1" t="b">
        <v>0</v>
      </c>
      <c r="E1421" s="1" t="b">
        <v>1</v>
      </c>
      <c r="F1421" s="1">
        <v>6.3745019920318704</v>
      </c>
      <c r="G1421" s="1">
        <v>1</v>
      </c>
      <c r="H1421" s="1">
        <v>1</v>
      </c>
      <c r="I1421" s="1">
        <v>1</v>
      </c>
      <c r="J1421" s="2">
        <v>5345600.2421875</v>
      </c>
      <c r="K1421" s="4">
        <f t="shared" si="66"/>
        <v>6.72799647797018</v>
      </c>
      <c r="L1421" s="6">
        <v>3.18</v>
      </c>
      <c r="M1421" s="25" t="s">
        <v>5976</v>
      </c>
      <c r="N1421" s="32" t="str">
        <f t="shared" si="67"/>
        <v/>
      </c>
      <c r="O1421" s="36" t="str">
        <f t="shared" si="68"/>
        <v/>
      </c>
    </row>
    <row r="1422" spans="1:15" x14ac:dyDescent="0.35">
      <c r="A1422" s="5" t="s">
        <v>11</v>
      </c>
      <c r="B1422" s="1" t="s">
        <v>3063</v>
      </c>
      <c r="C1422" s="1" t="s">
        <v>3064</v>
      </c>
      <c r="D1422" s="1" t="b">
        <v>0</v>
      </c>
      <c r="E1422" s="1" t="b">
        <v>1</v>
      </c>
      <c r="F1422" s="1">
        <v>22.4</v>
      </c>
      <c r="G1422" s="1">
        <v>2</v>
      </c>
      <c r="H1422" s="1">
        <v>2</v>
      </c>
      <c r="I1422" s="1">
        <v>2</v>
      </c>
      <c r="J1422" s="2">
        <v>5341708.78515625</v>
      </c>
      <c r="K1422" s="4">
        <f t="shared" si="66"/>
        <v>6.727680207824795</v>
      </c>
      <c r="L1422" s="6">
        <v>5.17</v>
      </c>
      <c r="M1422" s="25" t="s">
        <v>5977</v>
      </c>
      <c r="N1422" s="32" t="str">
        <f t="shared" si="67"/>
        <v/>
      </c>
      <c r="O1422" s="36" t="str">
        <f t="shared" si="68"/>
        <v/>
      </c>
    </row>
    <row r="1423" spans="1:15" x14ac:dyDescent="0.35">
      <c r="A1423" s="5" t="s">
        <v>11</v>
      </c>
      <c r="B1423" s="1" t="s">
        <v>3117</v>
      </c>
      <c r="C1423" s="1" t="s">
        <v>3118</v>
      </c>
      <c r="D1423" s="1" t="b">
        <v>0</v>
      </c>
      <c r="E1423" s="1" t="b">
        <v>1</v>
      </c>
      <c r="F1423" s="1">
        <v>24.418604651162799</v>
      </c>
      <c r="G1423" s="1">
        <v>2</v>
      </c>
      <c r="H1423" s="1">
        <v>2</v>
      </c>
      <c r="I1423" s="1">
        <v>2</v>
      </c>
      <c r="J1423" s="2">
        <v>5341327.5078125</v>
      </c>
      <c r="K1423" s="4">
        <f t="shared" si="66"/>
        <v>6.7276492079026768</v>
      </c>
      <c r="L1423" s="6">
        <v>5.32</v>
      </c>
      <c r="M1423" s="25" t="s">
        <v>5978</v>
      </c>
      <c r="N1423" s="32" t="str">
        <f t="shared" si="67"/>
        <v/>
      </c>
      <c r="O1423" s="36" t="str">
        <f t="shared" si="68"/>
        <v/>
      </c>
    </row>
    <row r="1424" spans="1:15" x14ac:dyDescent="0.35">
      <c r="A1424" s="5" t="s">
        <v>4094</v>
      </c>
      <c r="B1424" s="1" t="s">
        <v>4331</v>
      </c>
      <c r="C1424" s="1" t="s">
        <v>4332</v>
      </c>
      <c r="D1424" s="1" t="b">
        <v>0</v>
      </c>
      <c r="E1424" s="1" t="b">
        <v>1</v>
      </c>
      <c r="F1424" s="1">
        <v>2.0833333333333299</v>
      </c>
      <c r="G1424" s="1">
        <v>1</v>
      </c>
      <c r="H1424" s="1">
        <v>1</v>
      </c>
      <c r="I1424" s="1">
        <v>1</v>
      </c>
      <c r="J1424" s="2">
        <v>5340465.375</v>
      </c>
      <c r="K1424" s="4">
        <f t="shared" si="66"/>
        <v>6.727579103655561</v>
      </c>
      <c r="L1424" s="6">
        <v>1.86</v>
      </c>
      <c r="M1424" s="25" t="s">
        <v>5979</v>
      </c>
      <c r="N1424" s="32" t="str">
        <f t="shared" si="67"/>
        <v/>
      </c>
      <c r="O1424" s="36" t="str">
        <f t="shared" si="68"/>
        <v/>
      </c>
    </row>
    <row r="1425" spans="1:15" x14ac:dyDescent="0.35">
      <c r="A1425" s="5" t="s">
        <v>11</v>
      </c>
      <c r="B1425" s="1" t="s">
        <v>2827</v>
      </c>
      <c r="C1425" s="1" t="s">
        <v>2828</v>
      </c>
      <c r="D1425" s="1" t="b">
        <v>0</v>
      </c>
      <c r="E1425" s="1" t="b">
        <v>1</v>
      </c>
      <c r="F1425" s="1">
        <v>2.45133381398702</v>
      </c>
      <c r="G1425" s="1">
        <v>3</v>
      </c>
      <c r="H1425" s="1">
        <v>3</v>
      </c>
      <c r="I1425" s="1">
        <v>3</v>
      </c>
      <c r="J1425" s="2">
        <v>5335340.16015625</v>
      </c>
      <c r="K1425" s="4">
        <f t="shared" si="66"/>
        <v>6.727162113539193</v>
      </c>
      <c r="L1425" s="6">
        <v>6.17</v>
      </c>
      <c r="M1425" s="25" t="s">
        <v>5980</v>
      </c>
      <c r="N1425" s="32" t="str">
        <f t="shared" si="67"/>
        <v/>
      </c>
      <c r="O1425" s="36" t="str">
        <f t="shared" si="68"/>
        <v/>
      </c>
    </row>
    <row r="1426" spans="1:15" x14ac:dyDescent="0.35">
      <c r="A1426" s="5" t="s">
        <v>4094</v>
      </c>
      <c r="B1426" s="1" t="s">
        <v>4513</v>
      </c>
      <c r="C1426" s="1" t="s">
        <v>4514</v>
      </c>
      <c r="D1426" s="1" t="b">
        <v>0</v>
      </c>
      <c r="E1426" s="1" t="b">
        <v>1</v>
      </c>
      <c r="F1426" s="1">
        <v>12.0879120879121</v>
      </c>
      <c r="G1426" s="1">
        <v>2</v>
      </c>
      <c r="H1426" s="1">
        <v>2</v>
      </c>
      <c r="I1426" s="1">
        <v>2</v>
      </c>
      <c r="J1426" s="2">
        <v>5327044.8046875</v>
      </c>
      <c r="K1426" s="4">
        <f t="shared" si="66"/>
        <v>6.7264863495625118</v>
      </c>
      <c r="L1426" s="6">
        <v>2.5</v>
      </c>
      <c r="M1426" s="25" t="s">
        <v>5981</v>
      </c>
      <c r="N1426" s="32" t="str">
        <f t="shared" si="67"/>
        <v/>
      </c>
      <c r="O1426" s="36" t="str">
        <f t="shared" si="68"/>
        <v/>
      </c>
    </row>
    <row r="1427" spans="1:15" x14ac:dyDescent="0.35">
      <c r="A1427" s="5" t="s">
        <v>11</v>
      </c>
      <c r="B1427" s="1" t="s">
        <v>1463</v>
      </c>
      <c r="C1427" s="1" t="s">
        <v>1464</v>
      </c>
      <c r="D1427" s="1" t="b">
        <v>0</v>
      </c>
      <c r="E1427" s="1" t="b">
        <v>1</v>
      </c>
      <c r="F1427" s="1">
        <v>18.3193277310924</v>
      </c>
      <c r="G1427" s="1">
        <v>8</v>
      </c>
      <c r="H1427" s="1">
        <v>8</v>
      </c>
      <c r="I1427" s="1">
        <v>8</v>
      </c>
      <c r="J1427" s="2">
        <v>5320236.9557291698</v>
      </c>
      <c r="K1427" s="4">
        <f t="shared" si="66"/>
        <v>6.7259309755796153</v>
      </c>
      <c r="L1427" s="6">
        <v>15.31</v>
      </c>
      <c r="M1427" s="25" t="s">
        <v>5982</v>
      </c>
      <c r="N1427" s="32" t="str">
        <f t="shared" si="67"/>
        <v/>
      </c>
      <c r="O1427" s="36" t="str">
        <f t="shared" si="68"/>
        <v/>
      </c>
    </row>
    <row r="1428" spans="1:15" x14ac:dyDescent="0.35">
      <c r="A1428" s="5" t="s">
        <v>4094</v>
      </c>
      <c r="B1428" s="1" t="s">
        <v>4511</v>
      </c>
      <c r="C1428" s="1" t="s">
        <v>4512</v>
      </c>
      <c r="D1428" s="1" t="b">
        <v>0</v>
      </c>
      <c r="E1428" s="1" t="b">
        <v>1</v>
      </c>
      <c r="F1428" s="1">
        <v>24.778761061946899</v>
      </c>
      <c r="G1428" s="1">
        <v>1</v>
      </c>
      <c r="H1428" s="1">
        <v>1</v>
      </c>
      <c r="I1428" s="1">
        <v>1</v>
      </c>
      <c r="J1428" s="2">
        <v>5318929.609375</v>
      </c>
      <c r="K1428" s="4">
        <f t="shared" si="66"/>
        <v>6.7258242429127399</v>
      </c>
      <c r="L1428" s="6">
        <v>3.03</v>
      </c>
      <c r="M1428" s="25" t="s">
        <v>5983</v>
      </c>
      <c r="N1428" s="32" t="str">
        <f t="shared" si="67"/>
        <v/>
      </c>
      <c r="O1428" s="36" t="str">
        <f t="shared" si="68"/>
        <v/>
      </c>
    </row>
    <row r="1429" spans="1:15" x14ac:dyDescent="0.35">
      <c r="A1429" s="5" t="s">
        <v>11</v>
      </c>
      <c r="B1429" s="1" t="s">
        <v>2779</v>
      </c>
      <c r="C1429" s="1" t="s">
        <v>2780</v>
      </c>
      <c r="D1429" s="1" t="b">
        <v>0</v>
      </c>
      <c r="E1429" s="1" t="b">
        <v>1</v>
      </c>
      <c r="F1429" s="1">
        <v>22.413793103448299</v>
      </c>
      <c r="G1429" s="1">
        <v>3</v>
      </c>
      <c r="H1429" s="1">
        <v>3</v>
      </c>
      <c r="I1429" s="1">
        <v>3</v>
      </c>
      <c r="J1429" s="2">
        <v>5318868.6015625</v>
      </c>
      <c r="K1429" s="4">
        <f t="shared" si="66"/>
        <v>6.725819261551786</v>
      </c>
      <c r="L1429" s="6">
        <v>6.16</v>
      </c>
      <c r="M1429" s="25" t="s">
        <v>5984</v>
      </c>
      <c r="N1429" s="32" t="str">
        <f t="shared" si="67"/>
        <v/>
      </c>
      <c r="O1429" s="36" t="str">
        <f t="shared" si="68"/>
        <v/>
      </c>
    </row>
    <row r="1430" spans="1:15" x14ac:dyDescent="0.35">
      <c r="A1430" s="5" t="s">
        <v>11</v>
      </c>
      <c r="B1430" s="1" t="s">
        <v>1001</v>
      </c>
      <c r="C1430" s="1" t="s">
        <v>1002</v>
      </c>
      <c r="D1430" s="1" t="b">
        <v>0</v>
      </c>
      <c r="E1430" s="1" t="b">
        <v>1</v>
      </c>
      <c r="F1430" s="1">
        <v>6.8393782383419701</v>
      </c>
      <c r="G1430" s="1">
        <v>10</v>
      </c>
      <c r="H1430" s="1">
        <v>10</v>
      </c>
      <c r="I1430" s="1">
        <v>10</v>
      </c>
      <c r="J1430" s="2">
        <v>5304445.0520833302</v>
      </c>
      <c r="K1430" s="4">
        <f t="shared" si="66"/>
        <v>6.7246399549810505</v>
      </c>
      <c r="L1430" s="6">
        <v>22.53</v>
      </c>
      <c r="M1430" s="25" t="s">
        <v>5985</v>
      </c>
      <c r="N1430" s="32" t="str">
        <f t="shared" si="67"/>
        <v/>
      </c>
      <c r="O1430" s="36" t="str">
        <f t="shared" si="68"/>
        <v/>
      </c>
    </row>
    <row r="1431" spans="1:15" x14ac:dyDescent="0.35">
      <c r="A1431" s="5" t="s">
        <v>11</v>
      </c>
      <c r="B1431" s="1" t="s">
        <v>2359</v>
      </c>
      <c r="C1431" s="1" t="s">
        <v>2360</v>
      </c>
      <c r="D1431" s="1" t="b">
        <v>0</v>
      </c>
      <c r="E1431" s="1" t="b">
        <v>1</v>
      </c>
      <c r="F1431" s="1">
        <v>8.7982832618025792</v>
      </c>
      <c r="G1431" s="1">
        <v>4</v>
      </c>
      <c r="H1431" s="1">
        <v>4</v>
      </c>
      <c r="I1431" s="1">
        <v>4</v>
      </c>
      <c r="J1431" s="2">
        <v>5290411.94921875</v>
      </c>
      <c r="K1431" s="4">
        <f t="shared" si="66"/>
        <v>6.7234894906187099</v>
      </c>
      <c r="L1431" s="6">
        <v>4.07</v>
      </c>
      <c r="M1431" s="25" t="s">
        <v>5986</v>
      </c>
      <c r="N1431" s="32" t="str">
        <f t="shared" si="67"/>
        <v/>
      </c>
      <c r="O1431" s="36" t="str">
        <f t="shared" si="68"/>
        <v/>
      </c>
    </row>
    <row r="1432" spans="1:15" x14ac:dyDescent="0.35">
      <c r="A1432" s="5" t="s">
        <v>11</v>
      </c>
      <c r="B1432" s="1" t="s">
        <v>3890</v>
      </c>
      <c r="C1432" s="1" t="s">
        <v>3891</v>
      </c>
      <c r="D1432" s="1" t="b">
        <v>0</v>
      </c>
      <c r="E1432" s="1" t="b">
        <v>1</v>
      </c>
      <c r="F1432" s="1">
        <v>2.4861878453038702</v>
      </c>
      <c r="G1432" s="1">
        <v>1</v>
      </c>
      <c r="H1432" s="1">
        <v>1</v>
      </c>
      <c r="I1432" s="1">
        <v>1</v>
      </c>
      <c r="J1432" s="2">
        <v>5282014.48828125</v>
      </c>
      <c r="K1432" s="4">
        <f t="shared" si="66"/>
        <v>6.7227995881189111</v>
      </c>
      <c r="L1432" s="6">
        <v>0</v>
      </c>
      <c r="M1432" s="25" t="s">
        <v>5987</v>
      </c>
      <c r="N1432" s="32" t="str">
        <f t="shared" si="67"/>
        <v/>
      </c>
      <c r="O1432" s="36" t="str">
        <f t="shared" si="68"/>
        <v/>
      </c>
    </row>
    <row r="1433" spans="1:15" x14ac:dyDescent="0.35">
      <c r="A1433" s="5" t="s">
        <v>11</v>
      </c>
      <c r="B1433" s="1" t="s">
        <v>1839</v>
      </c>
      <c r="C1433" s="1" t="s">
        <v>1840</v>
      </c>
      <c r="D1433" s="1" t="b">
        <v>0</v>
      </c>
      <c r="E1433" s="1" t="b">
        <v>1</v>
      </c>
      <c r="F1433" s="1">
        <v>20.952380952380999</v>
      </c>
      <c r="G1433" s="1">
        <v>3</v>
      </c>
      <c r="H1433" s="1">
        <v>4</v>
      </c>
      <c r="I1433" s="1">
        <v>3</v>
      </c>
      <c r="J1433" s="2">
        <v>5261236.125</v>
      </c>
      <c r="K1433" s="4">
        <f t="shared" si="66"/>
        <v>6.7210877934305602</v>
      </c>
      <c r="L1433" s="6">
        <v>10.050000000000001</v>
      </c>
      <c r="M1433" s="25" t="s">
        <v>5988</v>
      </c>
      <c r="N1433" s="32" t="str">
        <f t="shared" si="67"/>
        <v/>
      </c>
      <c r="O1433" s="36" t="str">
        <f t="shared" si="68"/>
        <v/>
      </c>
    </row>
    <row r="1434" spans="1:15" x14ac:dyDescent="0.35">
      <c r="A1434" s="5" t="s">
        <v>11</v>
      </c>
      <c r="B1434" s="1" t="s">
        <v>1393</v>
      </c>
      <c r="C1434" s="1" t="s">
        <v>1394</v>
      </c>
      <c r="D1434" s="1" t="b">
        <v>1</v>
      </c>
      <c r="E1434" s="1" t="b">
        <v>0</v>
      </c>
      <c r="F1434" s="1">
        <v>18.4914841849148</v>
      </c>
      <c r="G1434" s="1">
        <v>6</v>
      </c>
      <c r="H1434" s="1">
        <v>6</v>
      </c>
      <c r="I1434" s="1">
        <v>4</v>
      </c>
      <c r="J1434" s="2">
        <v>5250221.9427083302</v>
      </c>
      <c r="K1434" s="4">
        <f t="shared" si="66"/>
        <v>6.7201776627309426</v>
      </c>
      <c r="L1434" s="6">
        <v>10.85</v>
      </c>
      <c r="M1434" s="25" t="s">
        <v>5989</v>
      </c>
      <c r="N1434" s="32" t="str">
        <f t="shared" si="67"/>
        <v/>
      </c>
      <c r="O1434" s="36" t="str">
        <f t="shared" si="68"/>
        <v/>
      </c>
    </row>
    <row r="1435" spans="1:15" x14ac:dyDescent="0.35">
      <c r="A1435" s="5" t="s">
        <v>11</v>
      </c>
      <c r="B1435" s="1" t="s">
        <v>2161</v>
      </c>
      <c r="C1435" s="1" t="s">
        <v>2162</v>
      </c>
      <c r="D1435" s="1" t="b">
        <v>0</v>
      </c>
      <c r="E1435" s="1" t="b">
        <v>1</v>
      </c>
      <c r="F1435" s="1">
        <v>7.7067669172932298</v>
      </c>
      <c r="G1435" s="1">
        <v>3</v>
      </c>
      <c r="H1435" s="1">
        <v>3</v>
      </c>
      <c r="I1435" s="1">
        <v>3</v>
      </c>
      <c r="J1435" s="2">
        <v>5244418.6380208302</v>
      </c>
      <c r="K1435" s="4">
        <f t="shared" si="66"/>
        <v>6.7196973521495389</v>
      </c>
      <c r="L1435" s="6">
        <v>7.16</v>
      </c>
      <c r="M1435" s="25" t="s">
        <v>5990</v>
      </c>
      <c r="N1435" s="32" t="str">
        <f t="shared" si="67"/>
        <v/>
      </c>
      <c r="O1435" s="36" t="str">
        <f t="shared" si="68"/>
        <v/>
      </c>
    </row>
    <row r="1436" spans="1:15" x14ac:dyDescent="0.35">
      <c r="A1436" s="5" t="s">
        <v>11</v>
      </c>
      <c r="B1436" s="1" t="s">
        <v>2173</v>
      </c>
      <c r="C1436" s="1" t="s">
        <v>2174</v>
      </c>
      <c r="D1436" s="1" t="b">
        <v>0</v>
      </c>
      <c r="E1436" s="1" t="b">
        <v>1</v>
      </c>
      <c r="F1436" s="1">
        <v>10.210210210210199</v>
      </c>
      <c r="G1436" s="1">
        <v>3</v>
      </c>
      <c r="H1436" s="1">
        <v>3</v>
      </c>
      <c r="I1436" s="1">
        <v>3</v>
      </c>
      <c r="J1436" s="2">
        <v>5243949.0572916698</v>
      </c>
      <c r="K1436" s="4">
        <f t="shared" si="66"/>
        <v>6.7196584640545476</v>
      </c>
      <c r="L1436" s="6">
        <v>7.52</v>
      </c>
      <c r="M1436" s="25" t="s">
        <v>5991</v>
      </c>
      <c r="N1436" s="32" t="str">
        <f t="shared" si="67"/>
        <v/>
      </c>
      <c r="O1436" s="36" t="str">
        <f t="shared" si="68"/>
        <v/>
      </c>
    </row>
    <row r="1437" spans="1:15" x14ac:dyDescent="0.35">
      <c r="A1437" s="5" t="s">
        <v>11</v>
      </c>
      <c r="B1437" s="1" t="s">
        <v>2589</v>
      </c>
      <c r="C1437" s="1" t="s">
        <v>2590</v>
      </c>
      <c r="D1437" s="1" t="b">
        <v>0</v>
      </c>
      <c r="E1437" s="1" t="b">
        <v>1</v>
      </c>
      <c r="F1437" s="1">
        <v>5.4176072234763</v>
      </c>
      <c r="G1437" s="1">
        <v>2</v>
      </c>
      <c r="H1437" s="1">
        <v>2</v>
      </c>
      <c r="I1437" s="1">
        <v>2</v>
      </c>
      <c r="J1437" s="2">
        <v>5241324.0830078097</v>
      </c>
      <c r="K1437" s="4">
        <f t="shared" si="66"/>
        <v>6.7194410139499716</v>
      </c>
      <c r="L1437" s="6">
        <v>6.46</v>
      </c>
      <c r="M1437" s="25" t="s">
        <v>5992</v>
      </c>
      <c r="N1437" s="32" t="str">
        <f t="shared" si="67"/>
        <v/>
      </c>
      <c r="O1437" s="36" t="str">
        <f t="shared" si="68"/>
        <v/>
      </c>
    </row>
    <row r="1438" spans="1:15" x14ac:dyDescent="0.35">
      <c r="A1438" s="5" t="s">
        <v>11</v>
      </c>
      <c r="B1438" s="1" t="s">
        <v>1571</v>
      </c>
      <c r="C1438" s="1" t="s">
        <v>1572</v>
      </c>
      <c r="D1438" s="1" t="b">
        <v>0</v>
      </c>
      <c r="E1438" s="1" t="b">
        <v>1</v>
      </c>
      <c r="F1438" s="1">
        <v>8.6393088552915795</v>
      </c>
      <c r="G1438" s="1">
        <v>3</v>
      </c>
      <c r="H1438" s="1">
        <v>4</v>
      </c>
      <c r="I1438" s="1">
        <v>2</v>
      </c>
      <c r="J1438" s="2">
        <v>5222329.1328125</v>
      </c>
      <c r="K1438" s="4">
        <f t="shared" si="66"/>
        <v>6.7178642393865484</v>
      </c>
      <c r="L1438" s="6">
        <v>9.69</v>
      </c>
      <c r="M1438" s="25" t="s">
        <v>5993</v>
      </c>
      <c r="N1438" s="32" t="str">
        <f t="shared" si="67"/>
        <v/>
      </c>
      <c r="O1438" s="36" t="str">
        <f t="shared" si="68"/>
        <v/>
      </c>
    </row>
    <row r="1439" spans="1:15" x14ac:dyDescent="0.35">
      <c r="A1439" s="5" t="s">
        <v>11</v>
      </c>
      <c r="B1439" s="1" t="s">
        <v>3261</v>
      </c>
      <c r="C1439" s="1" t="s">
        <v>3262</v>
      </c>
      <c r="D1439" s="1" t="b">
        <v>0</v>
      </c>
      <c r="E1439" s="1" t="b">
        <v>1</v>
      </c>
      <c r="F1439" s="1">
        <v>19.230769230769202</v>
      </c>
      <c r="G1439" s="1">
        <v>3</v>
      </c>
      <c r="H1439" s="1">
        <v>3</v>
      </c>
      <c r="I1439" s="1">
        <v>3</v>
      </c>
      <c r="J1439" s="2">
        <v>5200565.84765625</v>
      </c>
      <c r="K1439" s="4">
        <f t="shared" si="66"/>
        <v>6.716050599624241</v>
      </c>
      <c r="L1439" s="6">
        <v>6.16</v>
      </c>
      <c r="M1439" s="25" t="s">
        <v>5994</v>
      </c>
      <c r="N1439" s="32" t="str">
        <f t="shared" si="67"/>
        <v/>
      </c>
      <c r="O1439" s="36" t="str">
        <f t="shared" si="68"/>
        <v/>
      </c>
    </row>
    <row r="1440" spans="1:15" x14ac:dyDescent="0.35">
      <c r="A1440" s="5" t="s">
        <v>11</v>
      </c>
      <c r="B1440" s="1" t="s">
        <v>1623</v>
      </c>
      <c r="C1440" s="1" t="s">
        <v>1624</v>
      </c>
      <c r="D1440" s="1" t="b">
        <v>0</v>
      </c>
      <c r="E1440" s="1" t="b">
        <v>1</v>
      </c>
      <c r="F1440" s="1">
        <v>13.716814159291999</v>
      </c>
      <c r="G1440" s="1">
        <v>4</v>
      </c>
      <c r="H1440" s="1">
        <v>4</v>
      </c>
      <c r="I1440" s="1">
        <v>4</v>
      </c>
      <c r="J1440" s="2">
        <v>5186363.9010416698</v>
      </c>
      <c r="K1440" s="4">
        <f t="shared" si="66"/>
        <v>6.7148629857595532</v>
      </c>
      <c r="L1440" s="6">
        <v>10.68</v>
      </c>
      <c r="M1440" s="25" t="s">
        <v>5995</v>
      </c>
      <c r="N1440" s="32" t="str">
        <f t="shared" si="67"/>
        <v/>
      </c>
      <c r="O1440" s="36" t="str">
        <f t="shared" si="68"/>
        <v/>
      </c>
    </row>
    <row r="1441" spans="1:15" x14ac:dyDescent="0.35">
      <c r="A1441" s="5" t="s">
        <v>11</v>
      </c>
      <c r="B1441" s="1" t="s">
        <v>1017</v>
      </c>
      <c r="C1441" s="1" t="s">
        <v>1018</v>
      </c>
      <c r="D1441" s="1" t="b">
        <v>0</v>
      </c>
      <c r="E1441" s="1" t="b">
        <v>1</v>
      </c>
      <c r="F1441" s="1">
        <v>11.2382934443288</v>
      </c>
      <c r="G1441" s="1">
        <v>5</v>
      </c>
      <c r="H1441" s="1">
        <v>5</v>
      </c>
      <c r="I1441" s="1">
        <v>5</v>
      </c>
      <c r="J1441" s="2">
        <v>5177199.609375</v>
      </c>
      <c r="K1441" s="4">
        <f t="shared" si="66"/>
        <v>6.714094909733431</v>
      </c>
      <c r="L1441" s="6">
        <v>17.53</v>
      </c>
      <c r="M1441" s="25" t="s">
        <v>5996</v>
      </c>
      <c r="N1441" s="32" t="str">
        <f t="shared" si="67"/>
        <v/>
      </c>
      <c r="O1441" s="36" t="str">
        <f t="shared" si="68"/>
        <v/>
      </c>
    </row>
    <row r="1442" spans="1:15" x14ac:dyDescent="0.35">
      <c r="A1442" s="5" t="s">
        <v>11</v>
      </c>
      <c r="B1442" s="1" t="s">
        <v>3407</v>
      </c>
      <c r="C1442" s="1" t="s">
        <v>3408</v>
      </c>
      <c r="D1442" s="1" t="b">
        <v>0</v>
      </c>
      <c r="E1442" s="1" t="b">
        <v>1</v>
      </c>
      <c r="F1442" s="1">
        <v>7.3619631901840501</v>
      </c>
      <c r="G1442" s="1">
        <v>1</v>
      </c>
      <c r="H1442" s="1">
        <v>1</v>
      </c>
      <c r="I1442" s="1">
        <v>1</v>
      </c>
      <c r="J1442" s="2">
        <v>5176546.4375</v>
      </c>
      <c r="K1442" s="4">
        <f t="shared" si="66"/>
        <v>6.7140401143115342</v>
      </c>
      <c r="L1442" s="6">
        <v>2.19</v>
      </c>
      <c r="M1442" s="25" t="s">
        <v>5997</v>
      </c>
      <c r="N1442" s="32" t="str">
        <f t="shared" si="67"/>
        <v/>
      </c>
      <c r="O1442" s="36" t="str">
        <f t="shared" si="68"/>
        <v/>
      </c>
    </row>
    <row r="1443" spans="1:15" x14ac:dyDescent="0.35">
      <c r="A1443" s="5" t="s">
        <v>11</v>
      </c>
      <c r="B1443" s="1" t="s">
        <v>3123</v>
      </c>
      <c r="C1443" s="1" t="s">
        <v>3124</v>
      </c>
      <c r="D1443" s="1" t="b">
        <v>0</v>
      </c>
      <c r="E1443" s="1" t="b">
        <v>1</v>
      </c>
      <c r="F1443" s="1">
        <v>6.6518847006651898</v>
      </c>
      <c r="G1443" s="1">
        <v>4</v>
      </c>
      <c r="H1443" s="1">
        <v>4</v>
      </c>
      <c r="I1443" s="1">
        <v>4</v>
      </c>
      <c r="J1443" s="2">
        <v>5175818.0091145802</v>
      </c>
      <c r="K1443" s="4">
        <f t="shared" si="66"/>
        <v>6.7139789973695247</v>
      </c>
      <c r="L1443" s="6">
        <v>4.1100000000000003</v>
      </c>
      <c r="M1443" s="25" t="s">
        <v>5998</v>
      </c>
      <c r="N1443" s="32" t="str">
        <f t="shared" si="67"/>
        <v/>
      </c>
      <c r="O1443" s="36" t="str">
        <f t="shared" si="68"/>
        <v/>
      </c>
    </row>
    <row r="1444" spans="1:15" x14ac:dyDescent="0.35">
      <c r="A1444" s="5" t="s">
        <v>11</v>
      </c>
      <c r="B1444" s="1" t="s">
        <v>1517</v>
      </c>
      <c r="C1444" s="1" t="s">
        <v>1518</v>
      </c>
      <c r="D1444" s="1" t="b">
        <v>0</v>
      </c>
      <c r="E1444" s="1" t="b">
        <v>1</v>
      </c>
      <c r="F1444" s="1">
        <v>7.3326248671625898</v>
      </c>
      <c r="G1444" s="1">
        <v>6</v>
      </c>
      <c r="H1444" s="1">
        <v>6</v>
      </c>
      <c r="I1444" s="1">
        <v>6</v>
      </c>
      <c r="J1444" s="2">
        <v>5174725.9674479198</v>
      </c>
      <c r="K1444" s="4">
        <f t="shared" si="66"/>
        <v>6.7138873562591304</v>
      </c>
      <c r="L1444" s="6">
        <v>13.39</v>
      </c>
      <c r="M1444" s="25" t="s">
        <v>5999</v>
      </c>
      <c r="N1444" s="32" t="str">
        <f t="shared" si="67"/>
        <v/>
      </c>
      <c r="O1444" s="36" t="str">
        <f t="shared" si="68"/>
        <v/>
      </c>
    </row>
    <row r="1445" spans="1:15" x14ac:dyDescent="0.35">
      <c r="A1445" s="5" t="s">
        <v>11</v>
      </c>
      <c r="B1445" s="1" t="s">
        <v>820</v>
      </c>
      <c r="C1445" s="1" t="s">
        <v>821</v>
      </c>
      <c r="D1445" s="1" t="b">
        <v>0</v>
      </c>
      <c r="E1445" s="1" t="b">
        <v>1</v>
      </c>
      <c r="F1445" s="1">
        <v>19.703103913630201</v>
      </c>
      <c r="G1445" s="1">
        <v>9</v>
      </c>
      <c r="H1445" s="1">
        <v>9</v>
      </c>
      <c r="I1445" s="1">
        <v>9</v>
      </c>
      <c r="J1445" s="2">
        <v>5173742.8020833302</v>
      </c>
      <c r="K1445" s="4">
        <f t="shared" si="66"/>
        <v>6.7138048352014872</v>
      </c>
      <c r="L1445" s="6">
        <v>19.850000000000001</v>
      </c>
      <c r="M1445" s="25" t="s">
        <v>6000</v>
      </c>
      <c r="N1445" s="32" t="str">
        <f t="shared" si="67"/>
        <v/>
      </c>
      <c r="O1445" s="36" t="str">
        <f t="shared" si="68"/>
        <v/>
      </c>
    </row>
    <row r="1446" spans="1:15" x14ac:dyDescent="0.35">
      <c r="A1446" s="5" t="s">
        <v>11</v>
      </c>
      <c r="B1446" s="1" t="s">
        <v>2353</v>
      </c>
      <c r="C1446" s="1" t="s">
        <v>2354</v>
      </c>
      <c r="D1446" s="1" t="b">
        <v>0</v>
      </c>
      <c r="E1446" s="1" t="b">
        <v>1</v>
      </c>
      <c r="F1446" s="1">
        <v>6.2052505966587104</v>
      </c>
      <c r="G1446" s="1">
        <v>2</v>
      </c>
      <c r="H1446" s="1">
        <v>2</v>
      </c>
      <c r="I1446" s="1">
        <v>2</v>
      </c>
      <c r="J1446" s="2">
        <v>5170442.9375</v>
      </c>
      <c r="K1446" s="4">
        <f t="shared" si="66"/>
        <v>6.7135277494908747</v>
      </c>
      <c r="L1446" s="6">
        <v>5.81</v>
      </c>
      <c r="M1446" s="25" t="s">
        <v>6001</v>
      </c>
      <c r="N1446" s="32" t="str">
        <f t="shared" si="67"/>
        <v/>
      </c>
      <c r="O1446" s="36" t="str">
        <f t="shared" si="68"/>
        <v/>
      </c>
    </row>
    <row r="1447" spans="1:15" x14ac:dyDescent="0.35">
      <c r="A1447" s="5" t="s">
        <v>11</v>
      </c>
      <c r="B1447" s="1" t="s">
        <v>3333</v>
      </c>
      <c r="C1447" s="1" t="s">
        <v>3334</v>
      </c>
      <c r="D1447" s="1" t="b">
        <v>0</v>
      </c>
      <c r="E1447" s="1" t="b">
        <v>1</v>
      </c>
      <c r="F1447" s="1">
        <v>6.4516129032258096</v>
      </c>
      <c r="G1447" s="1">
        <v>3</v>
      </c>
      <c r="H1447" s="1">
        <v>3</v>
      </c>
      <c r="I1447" s="1">
        <v>3</v>
      </c>
      <c r="J1447" s="2">
        <v>5134978.5559895802</v>
      </c>
      <c r="K1447" s="4">
        <f t="shared" si="66"/>
        <v>6.7105386342945739</v>
      </c>
      <c r="L1447" s="6">
        <v>5.46</v>
      </c>
      <c r="M1447" s="25" t="s">
        <v>6003</v>
      </c>
      <c r="N1447" s="32" t="str">
        <f t="shared" si="67"/>
        <v/>
      </c>
      <c r="O1447" s="36" t="str">
        <f t="shared" si="68"/>
        <v/>
      </c>
    </row>
    <row r="1448" spans="1:15" x14ac:dyDescent="0.35">
      <c r="A1448" s="5" t="s">
        <v>11</v>
      </c>
      <c r="B1448" s="1" t="s">
        <v>1803</v>
      </c>
      <c r="C1448" s="1" t="s">
        <v>1804</v>
      </c>
      <c r="D1448" s="1" t="b">
        <v>0</v>
      </c>
      <c r="E1448" s="1" t="b">
        <v>1</v>
      </c>
      <c r="F1448" s="1">
        <v>9.5132743362831906</v>
      </c>
      <c r="G1448" s="1">
        <v>3</v>
      </c>
      <c r="H1448" s="1">
        <v>3</v>
      </c>
      <c r="I1448" s="1">
        <v>3</v>
      </c>
      <c r="J1448" s="2">
        <v>5132043.3515625</v>
      </c>
      <c r="K1448" s="4">
        <f t="shared" si="66"/>
        <v>6.7102903163047722</v>
      </c>
      <c r="L1448" s="6">
        <v>8.16</v>
      </c>
      <c r="M1448" s="25" t="s">
        <v>6004</v>
      </c>
      <c r="N1448" s="32" t="str">
        <f t="shared" si="67"/>
        <v/>
      </c>
      <c r="O1448" s="36" t="str">
        <f t="shared" si="68"/>
        <v/>
      </c>
    </row>
    <row r="1449" spans="1:15" x14ac:dyDescent="0.35">
      <c r="A1449" s="5" t="s">
        <v>11</v>
      </c>
      <c r="B1449" s="1" t="s">
        <v>896</v>
      </c>
      <c r="C1449" s="1" t="s">
        <v>897</v>
      </c>
      <c r="D1449" s="1" t="b">
        <v>0</v>
      </c>
      <c r="E1449" s="1" t="b">
        <v>1</v>
      </c>
      <c r="F1449" s="1">
        <v>12.1654501216545</v>
      </c>
      <c r="G1449" s="1">
        <v>11</v>
      </c>
      <c r="H1449" s="1">
        <v>11</v>
      </c>
      <c r="I1449" s="1">
        <v>11</v>
      </c>
      <c r="J1449" s="2">
        <v>5121900.4739583302</v>
      </c>
      <c r="K1449" s="4">
        <f t="shared" si="66"/>
        <v>6.7094311352353682</v>
      </c>
      <c r="L1449" s="6">
        <v>24.98</v>
      </c>
      <c r="M1449" s="25" t="s">
        <v>6005</v>
      </c>
      <c r="N1449" s="32" t="str">
        <f t="shared" si="67"/>
        <v/>
      </c>
      <c r="O1449" s="36" t="str">
        <f t="shared" si="68"/>
        <v/>
      </c>
    </row>
    <row r="1450" spans="1:15" x14ac:dyDescent="0.35">
      <c r="A1450" s="5" t="s">
        <v>11</v>
      </c>
      <c r="B1450" s="1" t="s">
        <v>3205</v>
      </c>
      <c r="C1450" s="1" t="s">
        <v>3206</v>
      </c>
      <c r="D1450" s="1" t="b">
        <v>0</v>
      </c>
      <c r="E1450" s="1" t="b">
        <v>1</v>
      </c>
      <c r="F1450" s="1">
        <v>8.9041095890411004</v>
      </c>
      <c r="G1450" s="1">
        <v>1</v>
      </c>
      <c r="H1450" s="1">
        <v>1</v>
      </c>
      <c r="I1450" s="1">
        <v>1</v>
      </c>
      <c r="J1450" s="2">
        <v>5120622.9296875</v>
      </c>
      <c r="K1450" s="4">
        <f t="shared" si="66"/>
        <v>6.70932279661446</v>
      </c>
      <c r="L1450" s="6">
        <v>2.64</v>
      </c>
      <c r="M1450" s="25" t="s">
        <v>6006</v>
      </c>
      <c r="N1450" s="32" t="str">
        <f t="shared" si="67"/>
        <v/>
      </c>
      <c r="O1450" s="36" t="str">
        <f t="shared" si="68"/>
        <v/>
      </c>
    </row>
    <row r="1451" spans="1:15" x14ac:dyDescent="0.35">
      <c r="A1451" s="5" t="s">
        <v>4094</v>
      </c>
      <c r="B1451" s="1" t="s">
        <v>4623</v>
      </c>
      <c r="C1451" s="1" t="s">
        <v>4624</v>
      </c>
      <c r="D1451" s="1" t="b">
        <v>0</v>
      </c>
      <c r="E1451" s="1" t="b">
        <v>1</v>
      </c>
      <c r="F1451" s="1">
        <v>3.7735849056603801</v>
      </c>
      <c r="G1451" s="1">
        <v>1</v>
      </c>
      <c r="H1451" s="1">
        <v>1</v>
      </c>
      <c r="I1451" s="1">
        <v>1</v>
      </c>
      <c r="J1451" s="2">
        <v>5118616</v>
      </c>
      <c r="K1451" s="4">
        <f t="shared" si="66"/>
        <v>6.709152549879132</v>
      </c>
      <c r="L1451" s="6">
        <v>1.93</v>
      </c>
      <c r="M1451" s="25" t="s">
        <v>6007</v>
      </c>
      <c r="N1451" s="32" t="str">
        <f t="shared" si="67"/>
        <v/>
      </c>
      <c r="O1451" s="36" t="str">
        <f t="shared" si="68"/>
        <v/>
      </c>
    </row>
    <row r="1452" spans="1:15" x14ac:dyDescent="0.35">
      <c r="A1452" s="5" t="s">
        <v>11</v>
      </c>
      <c r="B1452" s="1" t="s">
        <v>2849</v>
      </c>
      <c r="C1452" s="1" t="s">
        <v>2850</v>
      </c>
      <c r="D1452" s="1" t="b">
        <v>0</v>
      </c>
      <c r="E1452" s="1" t="b">
        <v>1</v>
      </c>
      <c r="F1452" s="1">
        <v>26.0683760683761</v>
      </c>
      <c r="G1452" s="1">
        <v>3</v>
      </c>
      <c r="H1452" s="1">
        <v>3</v>
      </c>
      <c r="I1452" s="1">
        <v>3</v>
      </c>
      <c r="J1452" s="2">
        <v>5108105.5989583302</v>
      </c>
      <c r="K1452" s="4">
        <f t="shared" si="66"/>
        <v>6.7082598667767446</v>
      </c>
      <c r="L1452" s="6">
        <v>7.38</v>
      </c>
      <c r="M1452" s="25" t="s">
        <v>6009</v>
      </c>
      <c r="N1452" s="32" t="str">
        <f t="shared" si="67"/>
        <v/>
      </c>
      <c r="O1452" s="36" t="str">
        <f t="shared" si="68"/>
        <v/>
      </c>
    </row>
    <row r="1453" spans="1:15" x14ac:dyDescent="0.35">
      <c r="A1453" s="5" t="s">
        <v>11</v>
      </c>
      <c r="B1453" s="1" t="s">
        <v>3944</v>
      </c>
      <c r="C1453" s="1" t="s">
        <v>3945</v>
      </c>
      <c r="D1453" s="1" t="b">
        <v>0</v>
      </c>
      <c r="E1453" s="1" t="b">
        <v>1</v>
      </c>
      <c r="F1453" s="1">
        <v>3.2258064516128999</v>
      </c>
      <c r="G1453" s="1">
        <v>1</v>
      </c>
      <c r="H1453" s="1">
        <v>1</v>
      </c>
      <c r="I1453" s="1">
        <v>1</v>
      </c>
      <c r="J1453" s="2">
        <v>5104387.77734375</v>
      </c>
      <c r="K1453" s="4">
        <f t="shared" si="66"/>
        <v>6.7079436600633109</v>
      </c>
      <c r="L1453" s="6">
        <v>2.23</v>
      </c>
      <c r="M1453" s="25" t="s">
        <v>6010</v>
      </c>
      <c r="N1453" s="32" t="str">
        <f t="shared" si="67"/>
        <v/>
      </c>
      <c r="O1453" s="36" t="str">
        <f t="shared" si="68"/>
        <v/>
      </c>
    </row>
    <row r="1454" spans="1:15" x14ac:dyDescent="0.35">
      <c r="A1454" s="5" t="s">
        <v>11</v>
      </c>
      <c r="B1454" s="1" t="s">
        <v>2569</v>
      </c>
      <c r="C1454" s="1" t="s">
        <v>2570</v>
      </c>
      <c r="D1454" s="1" t="b">
        <v>0</v>
      </c>
      <c r="E1454" s="1" t="b">
        <v>1</v>
      </c>
      <c r="F1454" s="1">
        <v>11.2745098039216</v>
      </c>
      <c r="G1454" s="1">
        <v>2</v>
      </c>
      <c r="H1454" s="1">
        <v>2</v>
      </c>
      <c r="I1454" s="1">
        <v>2</v>
      </c>
      <c r="J1454" s="2">
        <v>5098036.8046875</v>
      </c>
      <c r="K1454" s="4">
        <f t="shared" si="66"/>
        <v>6.7074029664833841</v>
      </c>
      <c r="L1454" s="6">
        <v>4.16</v>
      </c>
      <c r="M1454" s="25" t="s">
        <v>6011</v>
      </c>
      <c r="N1454" s="32" t="str">
        <f t="shared" si="67"/>
        <v/>
      </c>
      <c r="O1454" s="36" t="str">
        <f t="shared" si="68"/>
        <v/>
      </c>
    </row>
    <row r="1455" spans="1:15" x14ac:dyDescent="0.35">
      <c r="A1455" s="5" t="s">
        <v>11</v>
      </c>
      <c r="B1455" s="1" t="s">
        <v>1383</v>
      </c>
      <c r="C1455" s="1" t="s">
        <v>1384</v>
      </c>
      <c r="D1455" s="1" t="b">
        <v>1</v>
      </c>
      <c r="E1455" s="1" t="b">
        <v>0</v>
      </c>
      <c r="F1455" s="1">
        <v>4.4776119402985097</v>
      </c>
      <c r="G1455" s="1">
        <v>6</v>
      </c>
      <c r="H1455" s="1">
        <v>7</v>
      </c>
      <c r="I1455" s="1">
        <v>6</v>
      </c>
      <c r="J1455" s="2">
        <v>5097901.5026041698</v>
      </c>
      <c r="K1455" s="4">
        <f t="shared" si="66"/>
        <v>6.7073914401389878</v>
      </c>
      <c r="L1455" s="6">
        <v>18.79</v>
      </c>
      <c r="M1455" s="25" t="e">
        <v>#N/A</v>
      </c>
      <c r="N1455" s="32" t="str">
        <f t="shared" si="67"/>
        <v/>
      </c>
      <c r="O1455" s="36" t="str">
        <f t="shared" si="68"/>
        <v/>
      </c>
    </row>
    <row r="1456" spans="1:15" x14ac:dyDescent="0.35">
      <c r="A1456" s="5" t="s">
        <v>4094</v>
      </c>
      <c r="B1456" s="1" t="s">
        <v>4353</v>
      </c>
      <c r="C1456" s="1" t="s">
        <v>4354</v>
      </c>
      <c r="D1456" s="1" t="b">
        <v>0</v>
      </c>
      <c r="E1456" s="1" t="b">
        <v>1</v>
      </c>
      <c r="F1456" s="1">
        <v>4.4854881266490798</v>
      </c>
      <c r="G1456" s="1">
        <v>1</v>
      </c>
      <c r="H1456" s="1">
        <v>1</v>
      </c>
      <c r="I1456" s="1">
        <v>1</v>
      </c>
      <c r="J1456" s="2">
        <v>5088335.5</v>
      </c>
      <c r="K1456" s="4">
        <f t="shared" si="66"/>
        <v>6.706575738842206</v>
      </c>
      <c r="L1456" s="6">
        <v>3.06</v>
      </c>
      <c r="M1456" s="25" t="s">
        <v>6012</v>
      </c>
      <c r="N1456" s="32" t="str">
        <f t="shared" si="67"/>
        <v/>
      </c>
      <c r="O1456" s="36" t="str">
        <f t="shared" si="68"/>
        <v/>
      </c>
    </row>
    <row r="1457" spans="1:15" x14ac:dyDescent="0.35">
      <c r="A1457" s="5" t="s">
        <v>11</v>
      </c>
      <c r="B1457" s="1" t="s">
        <v>2963</v>
      </c>
      <c r="C1457" s="1" t="s">
        <v>2964</v>
      </c>
      <c r="D1457" s="1" t="b">
        <v>0</v>
      </c>
      <c r="E1457" s="1" t="b">
        <v>1</v>
      </c>
      <c r="F1457" s="1">
        <v>7.2289156626505999</v>
      </c>
      <c r="G1457" s="1">
        <v>2</v>
      </c>
      <c r="H1457" s="1">
        <v>2</v>
      </c>
      <c r="I1457" s="1">
        <v>2</v>
      </c>
      <c r="J1457" s="2">
        <v>5086534.3955078097</v>
      </c>
      <c r="K1457" s="4">
        <f t="shared" si="66"/>
        <v>6.7064219855739102</v>
      </c>
      <c r="L1457" s="6">
        <v>2.92</v>
      </c>
      <c r="M1457" s="25" t="s">
        <v>6013</v>
      </c>
      <c r="N1457" s="32" t="str">
        <f t="shared" si="67"/>
        <v/>
      </c>
      <c r="O1457" s="36" t="str">
        <f t="shared" si="68"/>
        <v/>
      </c>
    </row>
    <row r="1458" spans="1:15" x14ac:dyDescent="0.35">
      <c r="A1458" s="5" t="s">
        <v>11</v>
      </c>
      <c r="B1458" s="1" t="s">
        <v>2793</v>
      </c>
      <c r="C1458" s="1" t="s">
        <v>2794</v>
      </c>
      <c r="D1458" s="1" t="b">
        <v>0</v>
      </c>
      <c r="E1458" s="1" t="b">
        <v>1</v>
      </c>
      <c r="F1458" s="1">
        <v>1.46561443066516</v>
      </c>
      <c r="G1458" s="1">
        <v>2</v>
      </c>
      <c r="H1458" s="1">
        <v>2</v>
      </c>
      <c r="I1458" s="1">
        <v>2</v>
      </c>
      <c r="J1458" s="2">
        <v>5084471.953125</v>
      </c>
      <c r="K1458" s="4">
        <f t="shared" si="66"/>
        <v>6.706245856029267</v>
      </c>
      <c r="L1458" s="6">
        <v>4.9800000000000004</v>
      </c>
      <c r="M1458" s="25" t="s">
        <v>6014</v>
      </c>
      <c r="N1458" s="32" t="str">
        <f t="shared" si="67"/>
        <v/>
      </c>
      <c r="O1458" s="36" t="str">
        <f t="shared" si="68"/>
        <v/>
      </c>
    </row>
    <row r="1459" spans="1:15" x14ac:dyDescent="0.35">
      <c r="A1459" s="5" t="s">
        <v>11</v>
      </c>
      <c r="B1459" s="1" t="s">
        <v>3698</v>
      </c>
      <c r="C1459" s="1" t="s">
        <v>3699</v>
      </c>
      <c r="D1459" s="1" t="b">
        <v>0</v>
      </c>
      <c r="E1459" s="1" t="b">
        <v>1</v>
      </c>
      <c r="F1459" s="1">
        <v>7.3333333333333304</v>
      </c>
      <c r="G1459" s="1">
        <v>2</v>
      </c>
      <c r="H1459" s="1">
        <v>2</v>
      </c>
      <c r="I1459" s="1">
        <v>2</v>
      </c>
      <c r="J1459" s="2">
        <v>5079813.5625</v>
      </c>
      <c r="K1459" s="4">
        <f t="shared" si="66"/>
        <v>6.7058477732557105</v>
      </c>
      <c r="L1459" s="6">
        <v>4.71</v>
      </c>
      <c r="M1459" s="25" t="s">
        <v>6015</v>
      </c>
      <c r="N1459" s="32" t="str">
        <f t="shared" si="67"/>
        <v/>
      </c>
      <c r="O1459" s="36" t="str">
        <f t="shared" si="68"/>
        <v/>
      </c>
    </row>
    <row r="1460" spans="1:15" x14ac:dyDescent="0.35">
      <c r="A1460" s="5" t="s">
        <v>11</v>
      </c>
      <c r="B1460" s="1" t="s">
        <v>1417</v>
      </c>
      <c r="C1460" s="1" t="s">
        <v>1418</v>
      </c>
      <c r="D1460" s="1" t="b">
        <v>0</v>
      </c>
      <c r="E1460" s="1" t="b">
        <v>1</v>
      </c>
      <c r="F1460" s="1">
        <v>7.9161816065192099</v>
      </c>
      <c r="G1460" s="1">
        <v>5</v>
      </c>
      <c r="H1460" s="1">
        <v>6</v>
      </c>
      <c r="I1460" s="1">
        <v>5</v>
      </c>
      <c r="J1460" s="2">
        <v>5069506.5729166698</v>
      </c>
      <c r="K1460" s="4">
        <f t="shared" si="66"/>
        <v>6.7049656904796908</v>
      </c>
      <c r="L1460" s="6">
        <v>15.18</v>
      </c>
      <c r="M1460" s="25" t="s">
        <v>6016</v>
      </c>
      <c r="N1460" s="32" t="str">
        <f t="shared" si="67"/>
        <v/>
      </c>
      <c r="O1460" s="36" t="str">
        <f t="shared" si="68"/>
        <v/>
      </c>
    </row>
    <row r="1461" spans="1:15" x14ac:dyDescent="0.35">
      <c r="A1461" s="5" t="s">
        <v>11</v>
      </c>
      <c r="B1461" s="1" t="s">
        <v>1987</v>
      </c>
      <c r="C1461" s="1" t="s">
        <v>1988</v>
      </c>
      <c r="D1461" s="1" t="b">
        <v>0</v>
      </c>
      <c r="E1461" s="1" t="b">
        <v>1</v>
      </c>
      <c r="F1461" s="1">
        <v>19.877675840978601</v>
      </c>
      <c r="G1461" s="1">
        <v>5</v>
      </c>
      <c r="H1461" s="1">
        <v>5</v>
      </c>
      <c r="I1461" s="1">
        <v>5</v>
      </c>
      <c r="J1461" s="2">
        <v>5061345.1158854198</v>
      </c>
      <c r="K1461" s="4">
        <f t="shared" si="66"/>
        <v>6.7042659513800311</v>
      </c>
      <c r="L1461" s="6">
        <v>13.71</v>
      </c>
      <c r="M1461" s="25" t="s">
        <v>6017</v>
      </c>
      <c r="N1461" s="32" t="str">
        <f t="shared" si="67"/>
        <v/>
      </c>
      <c r="O1461" s="36" t="str">
        <f t="shared" si="68"/>
        <v/>
      </c>
    </row>
    <row r="1462" spans="1:15" x14ac:dyDescent="0.35">
      <c r="A1462" s="5" t="s">
        <v>11</v>
      </c>
      <c r="B1462" s="1" t="s">
        <v>2771</v>
      </c>
      <c r="C1462" s="1" t="s">
        <v>2772</v>
      </c>
      <c r="D1462" s="1" t="b">
        <v>0</v>
      </c>
      <c r="E1462" s="1" t="b">
        <v>1</v>
      </c>
      <c r="F1462" s="1">
        <v>3.7344398340248999</v>
      </c>
      <c r="G1462" s="1">
        <v>2</v>
      </c>
      <c r="H1462" s="1">
        <v>2</v>
      </c>
      <c r="I1462" s="1">
        <v>2</v>
      </c>
      <c r="J1462" s="2">
        <v>5058215.4453125</v>
      </c>
      <c r="K1462" s="4">
        <f t="shared" si="66"/>
        <v>6.7039973233709178</v>
      </c>
      <c r="L1462" s="6">
        <v>4.32</v>
      </c>
      <c r="M1462" s="25" t="s">
        <v>6018</v>
      </c>
      <c r="N1462" s="32" t="str">
        <f t="shared" si="67"/>
        <v/>
      </c>
      <c r="O1462" s="36" t="str">
        <f t="shared" si="68"/>
        <v/>
      </c>
    </row>
    <row r="1463" spans="1:15" x14ac:dyDescent="0.35">
      <c r="A1463" s="5" t="s">
        <v>11</v>
      </c>
      <c r="B1463" s="1" t="s">
        <v>2815</v>
      </c>
      <c r="C1463" s="1" t="s">
        <v>2816</v>
      </c>
      <c r="D1463" s="1" t="b">
        <v>0</v>
      </c>
      <c r="E1463" s="1" t="b">
        <v>1</v>
      </c>
      <c r="F1463" s="1">
        <v>19.205298013244999</v>
      </c>
      <c r="G1463" s="1">
        <v>2</v>
      </c>
      <c r="H1463" s="1">
        <v>2</v>
      </c>
      <c r="I1463" s="1">
        <v>2</v>
      </c>
      <c r="J1463" s="2">
        <v>5050996.984375</v>
      </c>
      <c r="K1463" s="4">
        <f t="shared" si="66"/>
        <v>6.7033771092231609</v>
      </c>
      <c r="L1463" s="6">
        <v>3.14</v>
      </c>
      <c r="M1463" s="25" t="s">
        <v>6019</v>
      </c>
      <c r="N1463" s="32" t="str">
        <f t="shared" si="67"/>
        <v/>
      </c>
      <c r="O1463" s="36" t="str">
        <f t="shared" si="68"/>
        <v/>
      </c>
    </row>
    <row r="1464" spans="1:15" x14ac:dyDescent="0.35">
      <c r="A1464" s="5" t="s">
        <v>4094</v>
      </c>
      <c r="B1464" s="1" t="s">
        <v>4579</v>
      </c>
      <c r="C1464" s="1" t="s">
        <v>4580</v>
      </c>
      <c r="D1464" s="1" t="b">
        <v>0</v>
      </c>
      <c r="E1464" s="1" t="b">
        <v>1</v>
      </c>
      <c r="F1464" s="1">
        <v>6.4593301435406696</v>
      </c>
      <c r="G1464" s="1">
        <v>2</v>
      </c>
      <c r="H1464" s="1">
        <v>2</v>
      </c>
      <c r="I1464" s="1">
        <v>2</v>
      </c>
      <c r="J1464" s="2">
        <v>5026779.6884765597</v>
      </c>
      <c r="K1464" s="4">
        <f t="shared" si="66"/>
        <v>6.7012898515746802</v>
      </c>
      <c r="L1464" s="6">
        <v>5.04</v>
      </c>
      <c r="M1464" s="25" t="s">
        <v>6020</v>
      </c>
      <c r="N1464" s="32" t="str">
        <f t="shared" si="67"/>
        <v/>
      </c>
      <c r="O1464" s="36" t="str">
        <f t="shared" si="68"/>
        <v/>
      </c>
    </row>
    <row r="1465" spans="1:15" x14ac:dyDescent="0.35">
      <c r="A1465" s="5" t="s">
        <v>11</v>
      </c>
      <c r="B1465" s="1" t="s">
        <v>2597</v>
      </c>
      <c r="C1465" s="1" t="s">
        <v>2598</v>
      </c>
      <c r="D1465" s="1" t="b">
        <v>0</v>
      </c>
      <c r="E1465" s="1" t="b">
        <v>1</v>
      </c>
      <c r="F1465" s="1">
        <v>8.6206896551724093</v>
      </c>
      <c r="G1465" s="1">
        <v>2</v>
      </c>
      <c r="H1465" s="1">
        <v>2</v>
      </c>
      <c r="I1465" s="1">
        <v>2</v>
      </c>
      <c r="J1465" s="2">
        <v>5021394.80078125</v>
      </c>
      <c r="K1465" s="4">
        <f t="shared" si="66"/>
        <v>6.7008243685681661</v>
      </c>
      <c r="L1465" s="6">
        <v>5.48</v>
      </c>
      <c r="M1465" s="25" t="s">
        <v>6021</v>
      </c>
      <c r="N1465" s="32" t="str">
        <f t="shared" si="67"/>
        <v/>
      </c>
      <c r="O1465" s="36" t="str">
        <f t="shared" si="68"/>
        <v/>
      </c>
    </row>
    <row r="1466" spans="1:15" x14ac:dyDescent="0.35">
      <c r="A1466" s="5" t="s">
        <v>11</v>
      </c>
      <c r="B1466" s="1" t="s">
        <v>1683</v>
      </c>
      <c r="C1466" s="1" t="s">
        <v>1684</v>
      </c>
      <c r="D1466" s="1" t="b">
        <v>0</v>
      </c>
      <c r="E1466" s="1" t="b">
        <v>1</v>
      </c>
      <c r="F1466" s="1">
        <v>7.4380165289256199</v>
      </c>
      <c r="G1466" s="1">
        <v>5</v>
      </c>
      <c r="H1466" s="1">
        <v>5</v>
      </c>
      <c r="I1466" s="1">
        <v>5</v>
      </c>
      <c r="J1466" s="2">
        <v>4985843.8229166698</v>
      </c>
      <c r="K1466" s="4">
        <f t="shared" si="66"/>
        <v>6.697738670495915</v>
      </c>
      <c r="L1466" s="6">
        <v>11.56</v>
      </c>
      <c r="M1466" s="25" t="s">
        <v>6022</v>
      </c>
      <c r="N1466" s="32" t="str">
        <f t="shared" si="67"/>
        <v/>
      </c>
      <c r="O1466" s="36" t="str">
        <f t="shared" si="68"/>
        <v/>
      </c>
    </row>
    <row r="1467" spans="1:15" x14ac:dyDescent="0.35">
      <c r="A1467" s="5" t="s">
        <v>11</v>
      </c>
      <c r="B1467" s="1" t="s">
        <v>1353</v>
      </c>
      <c r="C1467" s="1" t="s">
        <v>1354</v>
      </c>
      <c r="D1467" s="1" t="b">
        <v>0</v>
      </c>
      <c r="E1467" s="1" t="b">
        <v>1</v>
      </c>
      <c r="F1467" s="1">
        <v>18.778280542986401</v>
      </c>
      <c r="G1467" s="1">
        <v>5</v>
      </c>
      <c r="H1467" s="1">
        <v>6</v>
      </c>
      <c r="I1467" s="1">
        <v>5</v>
      </c>
      <c r="J1467" s="2">
        <v>4980751.0625</v>
      </c>
      <c r="K1467" s="4">
        <f t="shared" si="66"/>
        <v>6.6972948362747911</v>
      </c>
      <c r="L1467" s="6">
        <v>13.68</v>
      </c>
      <c r="M1467" s="25" t="s">
        <v>5472</v>
      </c>
      <c r="N1467" s="32" t="str">
        <f t="shared" si="67"/>
        <v/>
      </c>
      <c r="O1467" s="36" t="str">
        <f t="shared" si="68"/>
        <v/>
      </c>
    </row>
    <row r="1468" spans="1:15" x14ac:dyDescent="0.35">
      <c r="A1468" s="5" t="s">
        <v>11</v>
      </c>
      <c r="B1468" s="1" t="s">
        <v>2333</v>
      </c>
      <c r="C1468" s="1" t="s">
        <v>2334</v>
      </c>
      <c r="D1468" s="1" t="b">
        <v>0</v>
      </c>
      <c r="E1468" s="1" t="b">
        <v>1</v>
      </c>
      <c r="F1468" s="1">
        <v>1.9661636945587599</v>
      </c>
      <c r="G1468" s="1">
        <v>3</v>
      </c>
      <c r="H1468" s="1">
        <v>3</v>
      </c>
      <c r="I1468" s="1">
        <v>3</v>
      </c>
      <c r="J1468" s="2">
        <v>4975753.140625</v>
      </c>
      <c r="K1468" s="4">
        <f t="shared" si="66"/>
        <v>6.6968588257977553</v>
      </c>
      <c r="L1468" s="6">
        <v>5.69</v>
      </c>
      <c r="M1468" s="25" t="s">
        <v>6023</v>
      </c>
      <c r="N1468" s="32" t="str">
        <f t="shared" si="67"/>
        <v/>
      </c>
      <c r="O1468" s="36" t="str">
        <f t="shared" si="68"/>
        <v/>
      </c>
    </row>
    <row r="1469" spans="1:15" x14ac:dyDescent="0.35">
      <c r="A1469" s="5" t="s">
        <v>11</v>
      </c>
      <c r="B1469" s="1" t="s">
        <v>3808</v>
      </c>
      <c r="C1469" s="1" t="s">
        <v>3809</v>
      </c>
      <c r="D1469" s="1" t="b">
        <v>0</v>
      </c>
      <c r="E1469" s="1" t="b">
        <v>1</v>
      </c>
      <c r="F1469" s="1">
        <v>11.5</v>
      </c>
      <c r="G1469" s="1">
        <v>2</v>
      </c>
      <c r="H1469" s="1">
        <v>2</v>
      </c>
      <c r="I1469" s="1">
        <v>2</v>
      </c>
      <c r="J1469" s="2">
        <v>4959020.8125</v>
      </c>
      <c r="K1469" s="4">
        <f t="shared" si="66"/>
        <v>6.69539593098418</v>
      </c>
      <c r="L1469" s="6">
        <v>0</v>
      </c>
      <c r="M1469" s="25" t="s">
        <v>6024</v>
      </c>
      <c r="N1469" s="32" t="str">
        <f t="shared" si="67"/>
        <v/>
      </c>
      <c r="O1469" s="36" t="str">
        <f t="shared" si="68"/>
        <v/>
      </c>
    </row>
    <row r="1470" spans="1:15" x14ac:dyDescent="0.35">
      <c r="A1470" s="5" t="s">
        <v>11</v>
      </c>
      <c r="B1470" s="1" t="s">
        <v>2819</v>
      </c>
      <c r="C1470" s="1" t="s">
        <v>2820</v>
      </c>
      <c r="D1470" s="1" t="b">
        <v>0</v>
      </c>
      <c r="E1470" s="1" t="b">
        <v>1</v>
      </c>
      <c r="F1470" s="1">
        <v>6.1181434599156104</v>
      </c>
      <c r="G1470" s="1">
        <v>3</v>
      </c>
      <c r="H1470" s="1">
        <v>4</v>
      </c>
      <c r="I1470" s="1">
        <v>3</v>
      </c>
      <c r="J1470" s="2">
        <v>4951299.7890625</v>
      </c>
      <c r="K1470" s="4">
        <f t="shared" si="66"/>
        <v>6.6947192225936432</v>
      </c>
      <c r="L1470" s="6">
        <v>8.48</v>
      </c>
      <c r="M1470" s="25" t="s">
        <v>6025</v>
      </c>
      <c r="N1470" s="32" t="str">
        <f t="shared" si="67"/>
        <v/>
      </c>
      <c r="O1470" s="36" t="str">
        <f t="shared" si="68"/>
        <v/>
      </c>
    </row>
    <row r="1471" spans="1:15" x14ac:dyDescent="0.35">
      <c r="A1471" s="5" t="s">
        <v>11</v>
      </c>
      <c r="B1471" s="1" t="s">
        <v>2553</v>
      </c>
      <c r="C1471" s="1" t="s">
        <v>2554</v>
      </c>
      <c r="D1471" s="1" t="b">
        <v>0</v>
      </c>
      <c r="E1471" s="1" t="b">
        <v>1</v>
      </c>
      <c r="F1471" s="1">
        <v>4.5949214026602201</v>
      </c>
      <c r="G1471" s="1">
        <v>3</v>
      </c>
      <c r="H1471" s="1">
        <v>3</v>
      </c>
      <c r="I1471" s="1">
        <v>3</v>
      </c>
      <c r="J1471" s="2">
        <v>4944853.0657552099</v>
      </c>
      <c r="K1471" s="4">
        <f t="shared" si="66"/>
        <v>6.6941533912456768</v>
      </c>
      <c r="L1471" s="6">
        <v>6.5</v>
      </c>
      <c r="M1471" s="25" t="s">
        <v>6026</v>
      </c>
      <c r="N1471" s="32" t="str">
        <f t="shared" si="67"/>
        <v/>
      </c>
      <c r="O1471" s="36" t="str">
        <f t="shared" si="68"/>
        <v/>
      </c>
    </row>
    <row r="1472" spans="1:15" x14ac:dyDescent="0.35">
      <c r="A1472" s="5" t="s">
        <v>4094</v>
      </c>
      <c r="B1472" s="1" t="s">
        <v>4383</v>
      </c>
      <c r="C1472" s="1" t="s">
        <v>4384</v>
      </c>
      <c r="D1472" s="1" t="b">
        <v>0</v>
      </c>
      <c r="E1472" s="1" t="b">
        <v>1</v>
      </c>
      <c r="F1472" s="1">
        <v>8.8235294117647101</v>
      </c>
      <c r="G1472" s="1">
        <v>3</v>
      </c>
      <c r="H1472" s="1">
        <v>3</v>
      </c>
      <c r="I1472" s="1">
        <v>3</v>
      </c>
      <c r="J1472" s="2">
        <v>4921093.8359375</v>
      </c>
      <c r="K1472" s="4">
        <f t="shared" si="66"/>
        <v>6.6920616462861267</v>
      </c>
      <c r="L1472" s="6">
        <v>6.48</v>
      </c>
      <c r="M1472" s="25" t="s">
        <v>6028</v>
      </c>
      <c r="N1472" s="32" t="str">
        <f t="shared" si="67"/>
        <v/>
      </c>
      <c r="O1472" s="36" t="str">
        <f t="shared" si="68"/>
        <v/>
      </c>
    </row>
    <row r="1473" spans="1:15" x14ac:dyDescent="0.35">
      <c r="A1473" s="5" t="s">
        <v>11</v>
      </c>
      <c r="B1473" s="1" t="s">
        <v>3045</v>
      </c>
      <c r="C1473" s="1" t="s">
        <v>3046</v>
      </c>
      <c r="D1473" s="1" t="b">
        <v>0</v>
      </c>
      <c r="E1473" s="1" t="b">
        <v>1</v>
      </c>
      <c r="F1473" s="1">
        <v>16.6666666666667</v>
      </c>
      <c r="G1473" s="1">
        <v>2</v>
      </c>
      <c r="H1473" s="1">
        <v>2</v>
      </c>
      <c r="I1473" s="1">
        <v>2</v>
      </c>
      <c r="J1473" s="2">
        <v>4920154.40625</v>
      </c>
      <c r="K1473" s="4">
        <f t="shared" si="66"/>
        <v>6.69197873218405</v>
      </c>
      <c r="L1473" s="6">
        <v>4.03</v>
      </c>
      <c r="M1473" s="25" t="s">
        <v>6029</v>
      </c>
      <c r="N1473" s="32" t="str">
        <f t="shared" si="67"/>
        <v/>
      </c>
      <c r="O1473" s="36" t="str">
        <f t="shared" si="68"/>
        <v/>
      </c>
    </row>
    <row r="1474" spans="1:15" x14ac:dyDescent="0.35">
      <c r="A1474" s="5" t="s">
        <v>11</v>
      </c>
      <c r="B1474" s="1" t="s">
        <v>3199</v>
      </c>
      <c r="C1474" s="1" t="s">
        <v>3200</v>
      </c>
      <c r="D1474" s="1" t="b">
        <v>0</v>
      </c>
      <c r="E1474" s="1" t="b">
        <v>1</v>
      </c>
      <c r="F1474" s="1">
        <v>4.0498442367601202</v>
      </c>
      <c r="G1474" s="1">
        <v>1</v>
      </c>
      <c r="H1474" s="1">
        <v>1</v>
      </c>
      <c r="I1474" s="1">
        <v>1</v>
      </c>
      <c r="J1474" s="2">
        <v>4909901</v>
      </c>
      <c r="K1474" s="4">
        <f t="shared" si="66"/>
        <v>6.6910727353842372</v>
      </c>
      <c r="L1474" s="6">
        <v>2.64</v>
      </c>
      <c r="M1474" s="25" t="s">
        <v>6030</v>
      </c>
      <c r="N1474" s="32" t="str">
        <f t="shared" si="67"/>
        <v/>
      </c>
      <c r="O1474" s="36" t="str">
        <f t="shared" si="68"/>
        <v/>
      </c>
    </row>
    <row r="1475" spans="1:15" x14ac:dyDescent="0.35">
      <c r="A1475" s="5" t="s">
        <v>11</v>
      </c>
      <c r="B1475" s="1" t="s">
        <v>1097</v>
      </c>
      <c r="C1475" s="1" t="s">
        <v>1098</v>
      </c>
      <c r="D1475" s="1" t="b">
        <v>0</v>
      </c>
      <c r="E1475" s="1" t="b">
        <v>1</v>
      </c>
      <c r="F1475" s="1">
        <v>11.6255144032922</v>
      </c>
      <c r="G1475" s="1">
        <v>8</v>
      </c>
      <c r="H1475" s="1">
        <v>8</v>
      </c>
      <c r="I1475" s="1">
        <v>7</v>
      </c>
      <c r="J1475" s="2">
        <v>4890831.578125</v>
      </c>
      <c r="K1475" s="4">
        <f t="shared" si="66"/>
        <v>6.689382707607554</v>
      </c>
      <c r="L1475" s="6">
        <v>17.38</v>
      </c>
      <c r="M1475" s="25" t="s">
        <v>6031</v>
      </c>
      <c r="N1475" s="32" t="str">
        <f t="shared" si="67"/>
        <v/>
      </c>
      <c r="O1475" s="36" t="str">
        <f t="shared" si="68"/>
        <v/>
      </c>
    </row>
    <row r="1476" spans="1:15" x14ac:dyDescent="0.35">
      <c r="A1476" s="5" t="s">
        <v>11</v>
      </c>
      <c r="B1476" s="1" t="s">
        <v>1717</v>
      </c>
      <c r="C1476" s="1" t="s">
        <v>1718</v>
      </c>
      <c r="D1476" s="1" t="b">
        <v>0</v>
      </c>
      <c r="E1476" s="1" t="b">
        <v>1</v>
      </c>
      <c r="F1476" s="1">
        <v>14.5985401459854</v>
      </c>
      <c r="G1476" s="1">
        <v>5</v>
      </c>
      <c r="H1476" s="1">
        <v>5</v>
      </c>
      <c r="I1476" s="1">
        <v>4</v>
      </c>
      <c r="J1476" s="2">
        <v>4882170.2083333302</v>
      </c>
      <c r="K1476" s="4">
        <f t="shared" ref="K1476:K1539" si="69">IF(ISNUMBER(J1476),LOG(J1476,10),"0")</f>
        <v>6.6886129162633425</v>
      </c>
      <c r="L1476" s="6">
        <v>11.71</v>
      </c>
      <c r="M1476" s="25" t="s">
        <v>6032</v>
      </c>
      <c r="N1476" s="32" t="str">
        <f t="shared" ref="N1476:N1539" si="70">IF(ISERROR(MID(M1476,SEARCH($R$3,M1476)-40,80)),"",MID(M1476,SEARCH($R$3,M1476)-40,80))</f>
        <v/>
      </c>
      <c r="O1476" s="36" t="str">
        <f t="shared" si="68"/>
        <v/>
      </c>
    </row>
    <row r="1477" spans="1:15" x14ac:dyDescent="0.35">
      <c r="A1477" s="5" t="s">
        <v>11</v>
      </c>
      <c r="B1477" s="1" t="s">
        <v>2635</v>
      </c>
      <c r="C1477" s="1" t="s">
        <v>2636</v>
      </c>
      <c r="D1477" s="1" t="b">
        <v>0</v>
      </c>
      <c r="E1477" s="1" t="b">
        <v>1</v>
      </c>
      <c r="F1477" s="1">
        <v>8.1560283687943294</v>
      </c>
      <c r="G1477" s="1">
        <v>2</v>
      </c>
      <c r="H1477" s="1">
        <v>2</v>
      </c>
      <c r="I1477" s="1">
        <v>2</v>
      </c>
      <c r="J1477" s="2">
        <v>4878433.71875</v>
      </c>
      <c r="K1477" s="4">
        <f t="shared" si="69"/>
        <v>6.6882804087875503</v>
      </c>
      <c r="L1477" s="6">
        <v>4.84</v>
      </c>
      <c r="M1477" s="25" t="s">
        <v>6033</v>
      </c>
      <c r="N1477" s="32" t="str">
        <f t="shared" si="70"/>
        <v/>
      </c>
      <c r="O1477" s="36" t="str">
        <f t="shared" ref="O1477:O1540" si="71">IF(ISERROR(MID(M1477,SEARCH($R$4,M1477)-40,80)),"",MID(M1477,SEARCH($R$4,M1477)-40,80))</f>
        <v/>
      </c>
    </row>
    <row r="1478" spans="1:15" x14ac:dyDescent="0.35">
      <c r="A1478" s="5" t="s">
        <v>11</v>
      </c>
      <c r="B1478" s="1" t="s">
        <v>3526</v>
      </c>
      <c r="C1478" s="1" t="s">
        <v>3527</v>
      </c>
      <c r="D1478" s="1" t="b">
        <v>0</v>
      </c>
      <c r="E1478" s="1" t="b">
        <v>1</v>
      </c>
      <c r="F1478" s="1">
        <v>6.2893081761006302</v>
      </c>
      <c r="G1478" s="1">
        <v>1</v>
      </c>
      <c r="H1478" s="1">
        <v>1</v>
      </c>
      <c r="I1478" s="1">
        <v>1</v>
      </c>
      <c r="J1478" s="2">
        <v>4872216.40625</v>
      </c>
      <c r="K1478" s="4">
        <f t="shared" si="69"/>
        <v>6.6877265698450516</v>
      </c>
      <c r="L1478" s="6">
        <v>2.54</v>
      </c>
      <c r="M1478" s="25" t="s">
        <v>6034</v>
      </c>
      <c r="N1478" s="32" t="str">
        <f t="shared" si="70"/>
        <v/>
      </c>
      <c r="O1478" s="36" t="str">
        <f t="shared" si="71"/>
        <v/>
      </c>
    </row>
    <row r="1479" spans="1:15" x14ac:dyDescent="0.35">
      <c r="A1479" s="5" t="s">
        <v>11</v>
      </c>
      <c r="B1479" s="1" t="s">
        <v>1163</v>
      </c>
      <c r="C1479" s="1" t="s">
        <v>1164</v>
      </c>
      <c r="D1479" s="1" t="b">
        <v>0</v>
      </c>
      <c r="E1479" s="1" t="b">
        <v>1</v>
      </c>
      <c r="F1479" s="1">
        <v>13.020134228187899</v>
      </c>
      <c r="G1479" s="1">
        <v>7</v>
      </c>
      <c r="H1479" s="1">
        <v>7</v>
      </c>
      <c r="I1479" s="1">
        <v>5</v>
      </c>
      <c r="J1479" s="2">
        <v>4851241.1575520802</v>
      </c>
      <c r="K1479" s="4">
        <f t="shared" si="69"/>
        <v>6.6858528641521238</v>
      </c>
      <c r="L1479" s="6">
        <v>15.82</v>
      </c>
      <c r="M1479" s="25" t="s">
        <v>6035</v>
      </c>
      <c r="N1479" s="32" t="str">
        <f t="shared" si="70"/>
        <v/>
      </c>
      <c r="O1479" s="36" t="str">
        <f t="shared" si="71"/>
        <v/>
      </c>
    </row>
    <row r="1480" spans="1:15" x14ac:dyDescent="0.35">
      <c r="A1480" s="5" t="s">
        <v>11</v>
      </c>
      <c r="B1480" s="1" t="s">
        <v>1087</v>
      </c>
      <c r="C1480" s="1" t="s">
        <v>1088</v>
      </c>
      <c r="D1480" s="1" t="b">
        <v>0</v>
      </c>
      <c r="E1480" s="1" t="b">
        <v>1</v>
      </c>
      <c r="F1480" s="1">
        <v>16.944801026957599</v>
      </c>
      <c r="G1480" s="1">
        <v>10</v>
      </c>
      <c r="H1480" s="1">
        <v>10</v>
      </c>
      <c r="I1480" s="1">
        <v>10</v>
      </c>
      <c r="J1480" s="2">
        <v>4837460.5651041698</v>
      </c>
      <c r="K1480" s="4">
        <f t="shared" si="69"/>
        <v>6.6846174376802061</v>
      </c>
      <c r="L1480" s="6">
        <v>24.13</v>
      </c>
      <c r="M1480" s="25" t="s">
        <v>6036</v>
      </c>
      <c r="N1480" s="32" t="str">
        <f t="shared" si="70"/>
        <v/>
      </c>
      <c r="O1480" s="36" t="str">
        <f t="shared" si="71"/>
        <v/>
      </c>
    </row>
    <row r="1481" spans="1:15" x14ac:dyDescent="0.35">
      <c r="A1481" s="5" t="s">
        <v>11</v>
      </c>
      <c r="B1481" s="1" t="s">
        <v>1885</v>
      </c>
      <c r="C1481" s="1" t="s">
        <v>1886</v>
      </c>
      <c r="D1481" s="1" t="b">
        <v>0</v>
      </c>
      <c r="E1481" s="1" t="b">
        <v>1</v>
      </c>
      <c r="F1481" s="1">
        <v>17.632241813602</v>
      </c>
      <c r="G1481" s="1">
        <v>4</v>
      </c>
      <c r="H1481" s="1">
        <v>4</v>
      </c>
      <c r="I1481" s="1">
        <v>4</v>
      </c>
      <c r="J1481" s="2">
        <v>4819771.78125</v>
      </c>
      <c r="K1481" s="4">
        <f t="shared" si="69"/>
        <v>6.6830264746516477</v>
      </c>
      <c r="L1481" s="6">
        <v>11.56</v>
      </c>
      <c r="M1481" s="25" t="s">
        <v>6037</v>
      </c>
      <c r="N1481" s="32" t="str">
        <f t="shared" si="70"/>
        <v/>
      </c>
      <c r="O1481" s="36" t="str">
        <f t="shared" si="71"/>
        <v/>
      </c>
    </row>
    <row r="1482" spans="1:15" x14ac:dyDescent="0.35">
      <c r="A1482" s="5" t="s">
        <v>11</v>
      </c>
      <c r="B1482" s="1" t="s">
        <v>1789</v>
      </c>
      <c r="C1482" s="1" t="s">
        <v>1790</v>
      </c>
      <c r="D1482" s="1" t="b">
        <v>0</v>
      </c>
      <c r="E1482" s="1" t="b">
        <v>1</v>
      </c>
      <c r="F1482" s="1">
        <v>9.2970521541950095</v>
      </c>
      <c r="G1482" s="1">
        <v>4</v>
      </c>
      <c r="H1482" s="1">
        <v>4</v>
      </c>
      <c r="I1482" s="1">
        <v>4</v>
      </c>
      <c r="J1482" s="2">
        <v>4816511.9479166698</v>
      </c>
      <c r="K1482" s="4">
        <f t="shared" si="69"/>
        <v>6.6827326419413664</v>
      </c>
      <c r="L1482" s="6">
        <v>8.9499999999999993</v>
      </c>
      <c r="M1482" s="25" t="s">
        <v>6038</v>
      </c>
      <c r="N1482" s="32" t="str">
        <f t="shared" si="70"/>
        <v/>
      </c>
      <c r="O1482" s="36" t="str">
        <f t="shared" si="71"/>
        <v/>
      </c>
    </row>
    <row r="1483" spans="1:15" x14ac:dyDescent="0.35">
      <c r="A1483" s="5" t="s">
        <v>11</v>
      </c>
      <c r="B1483" s="1" t="s">
        <v>3299</v>
      </c>
      <c r="C1483" s="1" t="s">
        <v>3300</v>
      </c>
      <c r="D1483" s="1" t="b">
        <v>0</v>
      </c>
      <c r="E1483" s="1" t="b">
        <v>1</v>
      </c>
      <c r="F1483" s="1">
        <v>10.5769230769231</v>
      </c>
      <c r="G1483" s="1">
        <v>1</v>
      </c>
      <c r="H1483" s="1">
        <v>1</v>
      </c>
      <c r="I1483" s="1">
        <v>1</v>
      </c>
      <c r="J1483" s="2">
        <v>4803288.65625</v>
      </c>
      <c r="K1483" s="4">
        <f t="shared" si="69"/>
        <v>6.6815386865868325</v>
      </c>
      <c r="L1483" s="6">
        <v>2.8</v>
      </c>
      <c r="M1483" s="25" t="s">
        <v>6039</v>
      </c>
      <c r="N1483" s="32" t="str">
        <f t="shared" si="70"/>
        <v/>
      </c>
      <c r="O1483" s="36" t="str">
        <f t="shared" si="71"/>
        <v/>
      </c>
    </row>
    <row r="1484" spans="1:15" x14ac:dyDescent="0.35">
      <c r="A1484" s="5" t="s">
        <v>11</v>
      </c>
      <c r="B1484" s="1" t="s">
        <v>3732</v>
      </c>
      <c r="C1484" s="1" t="s">
        <v>3733</v>
      </c>
      <c r="D1484" s="1" t="b">
        <v>0</v>
      </c>
      <c r="E1484" s="1" t="b">
        <v>1</v>
      </c>
      <c r="F1484" s="1">
        <v>3.4285714285714302</v>
      </c>
      <c r="G1484" s="1">
        <v>1</v>
      </c>
      <c r="H1484" s="1">
        <v>1</v>
      </c>
      <c r="I1484" s="1">
        <v>1</v>
      </c>
      <c r="J1484" s="2">
        <v>4796567.34375</v>
      </c>
      <c r="K1484" s="4">
        <f t="shared" si="69"/>
        <v>6.6809305463382964</v>
      </c>
      <c r="L1484" s="6">
        <v>2.61</v>
      </c>
      <c r="M1484" s="25" t="s">
        <v>6040</v>
      </c>
      <c r="N1484" s="32" t="str">
        <f t="shared" si="70"/>
        <v/>
      </c>
      <c r="O1484" s="36" t="str">
        <f t="shared" si="71"/>
        <v/>
      </c>
    </row>
    <row r="1485" spans="1:15" x14ac:dyDescent="0.35">
      <c r="A1485" s="5" t="s">
        <v>11</v>
      </c>
      <c r="B1485" s="1" t="s">
        <v>3966</v>
      </c>
      <c r="C1485" s="1" t="s">
        <v>3967</v>
      </c>
      <c r="D1485" s="1" t="b">
        <v>0</v>
      </c>
      <c r="E1485" s="1" t="b">
        <v>1</v>
      </c>
      <c r="F1485" s="1">
        <v>4.3604651162790704</v>
      </c>
      <c r="G1485" s="1">
        <v>1</v>
      </c>
      <c r="H1485" s="1">
        <v>1</v>
      </c>
      <c r="I1485" s="1">
        <v>1</v>
      </c>
      <c r="J1485" s="2">
        <v>4793569.59375</v>
      </c>
      <c r="K1485" s="4">
        <f t="shared" si="69"/>
        <v>6.680659036904383</v>
      </c>
      <c r="L1485" s="6">
        <v>2.56</v>
      </c>
      <c r="M1485" s="25" t="s">
        <v>6041</v>
      </c>
      <c r="N1485" s="32" t="str">
        <f t="shared" si="70"/>
        <v/>
      </c>
      <c r="O1485" s="36" t="str">
        <f t="shared" si="71"/>
        <v/>
      </c>
    </row>
    <row r="1486" spans="1:15" x14ac:dyDescent="0.35">
      <c r="A1486" s="5" t="s">
        <v>11</v>
      </c>
      <c r="B1486" s="1" t="s">
        <v>1927</v>
      </c>
      <c r="C1486" s="1" t="s">
        <v>1928</v>
      </c>
      <c r="D1486" s="1" t="b">
        <v>0</v>
      </c>
      <c r="E1486" s="1" t="b">
        <v>1</v>
      </c>
      <c r="F1486" s="1">
        <v>11.064718162839201</v>
      </c>
      <c r="G1486" s="1">
        <v>3</v>
      </c>
      <c r="H1486" s="1">
        <v>3</v>
      </c>
      <c r="I1486" s="1">
        <v>3</v>
      </c>
      <c r="J1486" s="2">
        <v>4766967.5494791698</v>
      </c>
      <c r="K1486" s="4">
        <f t="shared" si="69"/>
        <v>6.6782421955330618</v>
      </c>
      <c r="L1486" s="6">
        <v>10.07</v>
      </c>
      <c r="M1486" s="25" t="s">
        <v>6043</v>
      </c>
      <c r="N1486" s="32" t="str">
        <f t="shared" si="70"/>
        <v/>
      </c>
      <c r="O1486" s="36" t="str">
        <f t="shared" si="71"/>
        <v/>
      </c>
    </row>
    <row r="1487" spans="1:15" x14ac:dyDescent="0.35">
      <c r="A1487" s="5" t="s">
        <v>11</v>
      </c>
      <c r="B1487" s="1" t="s">
        <v>1729</v>
      </c>
      <c r="C1487" s="1" t="s">
        <v>1730</v>
      </c>
      <c r="D1487" s="1" t="b">
        <v>0</v>
      </c>
      <c r="E1487" s="1" t="b">
        <v>1</v>
      </c>
      <c r="F1487" s="1">
        <v>9.6711798839458396</v>
      </c>
      <c r="G1487" s="1">
        <v>4</v>
      </c>
      <c r="H1487" s="1">
        <v>4</v>
      </c>
      <c r="I1487" s="1">
        <v>4</v>
      </c>
      <c r="J1487" s="2">
        <v>4766679.7122395802</v>
      </c>
      <c r="K1487" s="4">
        <f t="shared" si="69"/>
        <v>6.6782159713354501</v>
      </c>
      <c r="L1487" s="6">
        <v>9.52</v>
      </c>
      <c r="M1487" s="25" t="s">
        <v>6044</v>
      </c>
      <c r="N1487" s="32" t="str">
        <f t="shared" si="70"/>
        <v/>
      </c>
      <c r="O1487" s="36" t="str">
        <f t="shared" si="71"/>
        <v/>
      </c>
    </row>
    <row r="1488" spans="1:15" x14ac:dyDescent="0.35">
      <c r="A1488" s="5" t="s">
        <v>11</v>
      </c>
      <c r="B1488" s="1" t="s">
        <v>2115</v>
      </c>
      <c r="C1488" s="1" t="s">
        <v>2116</v>
      </c>
      <c r="D1488" s="1" t="b">
        <v>0</v>
      </c>
      <c r="E1488" s="1" t="b">
        <v>1</v>
      </c>
      <c r="F1488" s="1">
        <v>7.8825347758887201</v>
      </c>
      <c r="G1488" s="1">
        <v>4</v>
      </c>
      <c r="H1488" s="1">
        <v>5</v>
      </c>
      <c r="I1488" s="1">
        <v>4</v>
      </c>
      <c r="J1488" s="2">
        <v>4760791.1510416698</v>
      </c>
      <c r="K1488" s="4">
        <f t="shared" si="69"/>
        <v>6.6776791300274176</v>
      </c>
      <c r="L1488" s="6">
        <v>8.5</v>
      </c>
      <c r="M1488" s="25" t="s">
        <v>6045</v>
      </c>
      <c r="N1488" s="32" t="str">
        <f t="shared" si="70"/>
        <v/>
      </c>
      <c r="O1488" s="36" t="str">
        <f t="shared" si="71"/>
        <v/>
      </c>
    </row>
    <row r="1489" spans="1:15" x14ac:dyDescent="0.35">
      <c r="A1489" s="5" t="s">
        <v>11</v>
      </c>
      <c r="B1489" s="1" t="s">
        <v>876</v>
      </c>
      <c r="C1489" s="1" t="s">
        <v>877</v>
      </c>
      <c r="D1489" s="1" t="b">
        <v>0</v>
      </c>
      <c r="E1489" s="1" t="b">
        <v>1</v>
      </c>
      <c r="F1489" s="1">
        <v>7.2861668426610304</v>
      </c>
      <c r="G1489" s="1">
        <v>12</v>
      </c>
      <c r="H1489" s="1">
        <v>12</v>
      </c>
      <c r="I1489" s="1">
        <v>12</v>
      </c>
      <c r="J1489" s="2">
        <v>4743754.7799479198</v>
      </c>
      <c r="K1489" s="4">
        <f t="shared" si="69"/>
        <v>6.6761222308477679</v>
      </c>
      <c r="L1489" s="6">
        <v>19.59</v>
      </c>
      <c r="M1489" s="25" t="s">
        <v>6046</v>
      </c>
      <c r="N1489" s="32" t="str">
        <f t="shared" si="70"/>
        <v/>
      </c>
      <c r="O1489" s="36" t="str">
        <f t="shared" si="71"/>
        <v/>
      </c>
    </row>
    <row r="1490" spans="1:15" x14ac:dyDescent="0.35">
      <c r="A1490" s="5" t="s">
        <v>4094</v>
      </c>
      <c r="B1490" s="1" t="s">
        <v>4405</v>
      </c>
      <c r="C1490" s="1" t="s">
        <v>4406</v>
      </c>
      <c r="D1490" s="1" t="b">
        <v>0</v>
      </c>
      <c r="E1490" s="1" t="b">
        <v>1</v>
      </c>
      <c r="F1490" s="1">
        <v>8.9595375722543409</v>
      </c>
      <c r="G1490" s="1">
        <v>1</v>
      </c>
      <c r="H1490" s="1">
        <v>1</v>
      </c>
      <c r="I1490" s="1">
        <v>1</v>
      </c>
      <c r="J1490" s="2">
        <v>4740247.625</v>
      </c>
      <c r="K1490" s="4">
        <f t="shared" si="69"/>
        <v>6.6758010293032184</v>
      </c>
      <c r="L1490" s="6">
        <v>3.6</v>
      </c>
      <c r="M1490" s="25" t="s">
        <v>6047</v>
      </c>
      <c r="N1490" s="32" t="str">
        <f t="shared" si="70"/>
        <v/>
      </c>
      <c r="O1490" s="36" t="str">
        <f t="shared" si="71"/>
        <v/>
      </c>
    </row>
    <row r="1491" spans="1:15" x14ac:dyDescent="0.35">
      <c r="A1491" s="5" t="s">
        <v>11</v>
      </c>
      <c r="B1491" s="1" t="s">
        <v>3051</v>
      </c>
      <c r="C1491" s="1" t="s">
        <v>3052</v>
      </c>
      <c r="D1491" s="1" t="b">
        <v>0</v>
      </c>
      <c r="E1491" s="1" t="b">
        <v>1</v>
      </c>
      <c r="F1491" s="1">
        <v>8.3916083916083899</v>
      </c>
      <c r="G1491" s="1">
        <v>2</v>
      </c>
      <c r="H1491" s="1">
        <v>2</v>
      </c>
      <c r="I1491" s="1">
        <v>2</v>
      </c>
      <c r="J1491" s="2">
        <v>4731590.046875</v>
      </c>
      <c r="K1491" s="4">
        <f t="shared" si="69"/>
        <v>6.6750071095626824</v>
      </c>
      <c r="L1491" s="6">
        <v>5.69</v>
      </c>
      <c r="M1491" s="25" t="s">
        <v>6048</v>
      </c>
      <c r="N1491" s="32" t="str">
        <f t="shared" si="70"/>
        <v/>
      </c>
      <c r="O1491" s="36" t="str">
        <f t="shared" si="71"/>
        <v/>
      </c>
    </row>
    <row r="1492" spans="1:15" x14ac:dyDescent="0.35">
      <c r="A1492" s="5" t="s">
        <v>11</v>
      </c>
      <c r="B1492" s="1" t="s">
        <v>2881</v>
      </c>
      <c r="C1492" s="1" t="s">
        <v>2882</v>
      </c>
      <c r="D1492" s="1" t="b">
        <v>0</v>
      </c>
      <c r="E1492" s="1" t="b">
        <v>1</v>
      </c>
      <c r="F1492" s="1">
        <v>4.8736462093862798</v>
      </c>
      <c r="G1492" s="1">
        <v>3</v>
      </c>
      <c r="H1492" s="1">
        <v>3</v>
      </c>
      <c r="I1492" s="1">
        <v>2</v>
      </c>
      <c r="J1492" s="2">
        <v>4730832.2421875</v>
      </c>
      <c r="K1492" s="4">
        <f t="shared" si="69"/>
        <v>6.6749375480096695</v>
      </c>
      <c r="L1492" s="6">
        <v>3.67</v>
      </c>
      <c r="M1492" s="25" t="s">
        <v>6049</v>
      </c>
      <c r="N1492" s="32" t="str">
        <f t="shared" si="70"/>
        <v/>
      </c>
      <c r="O1492" s="36" t="str">
        <f t="shared" si="71"/>
        <v/>
      </c>
    </row>
    <row r="1493" spans="1:15" x14ac:dyDescent="0.35">
      <c r="A1493" s="5" t="s">
        <v>11</v>
      </c>
      <c r="B1493" s="1" t="s">
        <v>2649</v>
      </c>
      <c r="C1493" s="1" t="s">
        <v>2650</v>
      </c>
      <c r="D1493" s="1" t="b">
        <v>0</v>
      </c>
      <c r="E1493" s="1" t="b">
        <v>1</v>
      </c>
      <c r="F1493" s="1">
        <v>5.7441253263707601</v>
      </c>
      <c r="G1493" s="1">
        <v>3</v>
      </c>
      <c r="H1493" s="1">
        <v>3</v>
      </c>
      <c r="I1493" s="1">
        <v>3</v>
      </c>
      <c r="J1493" s="2">
        <v>4721602.8515625</v>
      </c>
      <c r="K1493" s="4">
        <f t="shared" si="69"/>
        <v>6.6740894544435578</v>
      </c>
      <c r="L1493" s="6">
        <v>7.72</v>
      </c>
      <c r="M1493" s="25" t="s">
        <v>6050</v>
      </c>
      <c r="N1493" s="32" t="str">
        <f t="shared" si="70"/>
        <v/>
      </c>
      <c r="O1493" s="36" t="str">
        <f t="shared" si="71"/>
        <v/>
      </c>
    </row>
    <row r="1494" spans="1:15" x14ac:dyDescent="0.35">
      <c r="A1494" s="5" t="s">
        <v>4094</v>
      </c>
      <c r="B1494" s="1" t="s">
        <v>4301</v>
      </c>
      <c r="C1494" s="1" t="s">
        <v>4302</v>
      </c>
      <c r="D1494" s="1" t="b">
        <v>0</v>
      </c>
      <c r="E1494" s="1" t="b">
        <v>1</v>
      </c>
      <c r="F1494" s="1">
        <v>0.50140393100681901</v>
      </c>
      <c r="G1494" s="1">
        <v>2</v>
      </c>
      <c r="H1494" s="1">
        <v>2</v>
      </c>
      <c r="I1494" s="1">
        <v>2</v>
      </c>
      <c r="J1494" s="2">
        <v>4721018.2734375</v>
      </c>
      <c r="K1494" s="4">
        <f t="shared" si="69"/>
        <v>6.6740356814390305</v>
      </c>
      <c r="L1494" s="6">
        <v>1.66</v>
      </c>
      <c r="M1494" s="25" t="s">
        <v>4956</v>
      </c>
      <c r="N1494" s="32" t="str">
        <f t="shared" si="70"/>
        <v/>
      </c>
      <c r="O1494" s="36" t="str">
        <f t="shared" si="71"/>
        <v/>
      </c>
    </row>
    <row r="1495" spans="1:15" x14ac:dyDescent="0.35">
      <c r="A1495" s="5" t="s">
        <v>11</v>
      </c>
      <c r="B1495" s="1" t="s">
        <v>1685</v>
      </c>
      <c r="C1495" s="1" t="s">
        <v>1686</v>
      </c>
      <c r="D1495" s="1" t="b">
        <v>0</v>
      </c>
      <c r="E1495" s="1" t="b">
        <v>1</v>
      </c>
      <c r="F1495" s="1">
        <v>9.7690941385435206</v>
      </c>
      <c r="G1495" s="1">
        <v>4</v>
      </c>
      <c r="H1495" s="1">
        <v>4</v>
      </c>
      <c r="I1495" s="1">
        <v>4</v>
      </c>
      <c r="J1495" s="2">
        <v>4707240.5364583302</v>
      </c>
      <c r="K1495" s="4">
        <f t="shared" si="69"/>
        <v>6.6727663909956778</v>
      </c>
      <c r="L1495" s="6">
        <v>10.37</v>
      </c>
      <c r="M1495" s="25" t="s">
        <v>6051</v>
      </c>
      <c r="N1495" s="32" t="str">
        <f t="shared" si="70"/>
        <v/>
      </c>
      <c r="O1495" s="36" t="str">
        <f t="shared" si="71"/>
        <v/>
      </c>
    </row>
    <row r="1496" spans="1:15" x14ac:dyDescent="0.35">
      <c r="A1496" s="5" t="s">
        <v>4094</v>
      </c>
      <c r="B1496" s="1" t="s">
        <v>4245</v>
      </c>
      <c r="C1496" s="1" t="s">
        <v>4246</v>
      </c>
      <c r="D1496" s="1" t="b">
        <v>0</v>
      </c>
      <c r="E1496" s="1" t="b">
        <v>1</v>
      </c>
      <c r="F1496" s="1">
        <v>4.0697674418604697</v>
      </c>
      <c r="G1496" s="1">
        <v>1</v>
      </c>
      <c r="H1496" s="1">
        <v>1</v>
      </c>
      <c r="I1496" s="1">
        <v>1</v>
      </c>
      <c r="J1496" s="2">
        <v>4701172.6875</v>
      </c>
      <c r="K1496" s="4">
        <f t="shared" si="69"/>
        <v>6.6722062043579813</v>
      </c>
      <c r="L1496" s="6">
        <v>0</v>
      </c>
      <c r="M1496" s="25" t="s">
        <v>6052</v>
      </c>
      <c r="N1496" s="32" t="str">
        <f t="shared" si="70"/>
        <v/>
      </c>
      <c r="O1496" s="36" t="str">
        <f t="shared" si="71"/>
        <v/>
      </c>
    </row>
    <row r="1497" spans="1:15" x14ac:dyDescent="0.35">
      <c r="A1497" s="5" t="s">
        <v>4094</v>
      </c>
      <c r="B1497" s="1" t="s">
        <v>4449</v>
      </c>
      <c r="C1497" s="1" t="s">
        <v>4450</v>
      </c>
      <c r="D1497" s="1" t="b">
        <v>0</v>
      </c>
      <c r="E1497" s="1" t="b">
        <v>1</v>
      </c>
      <c r="F1497" s="1">
        <v>4.0123456790123502</v>
      </c>
      <c r="G1497" s="1">
        <v>1</v>
      </c>
      <c r="H1497" s="1">
        <v>1</v>
      </c>
      <c r="I1497" s="1">
        <v>1</v>
      </c>
      <c r="J1497" s="2">
        <v>4700536.609375</v>
      </c>
      <c r="K1497" s="4">
        <f t="shared" si="69"/>
        <v>6.6721474394650349</v>
      </c>
      <c r="L1497" s="6">
        <v>2.72</v>
      </c>
      <c r="M1497" s="25" t="s">
        <v>6053</v>
      </c>
      <c r="N1497" s="32" t="str">
        <f t="shared" si="70"/>
        <v/>
      </c>
      <c r="O1497" s="36" t="str">
        <f t="shared" si="71"/>
        <v/>
      </c>
    </row>
    <row r="1498" spans="1:15" x14ac:dyDescent="0.35">
      <c r="A1498" s="5" t="s">
        <v>11</v>
      </c>
      <c r="B1498" s="1" t="s">
        <v>1731</v>
      </c>
      <c r="C1498" s="1" t="s">
        <v>1732</v>
      </c>
      <c r="D1498" s="1" t="b">
        <v>0</v>
      </c>
      <c r="E1498" s="1" t="b">
        <v>1</v>
      </c>
      <c r="F1498" s="1">
        <v>10.175438596491199</v>
      </c>
      <c r="G1498" s="1">
        <v>4</v>
      </c>
      <c r="H1498" s="1">
        <v>4</v>
      </c>
      <c r="I1498" s="1">
        <v>4</v>
      </c>
      <c r="J1498" s="2">
        <v>4692678.9869791698</v>
      </c>
      <c r="K1498" s="4">
        <f t="shared" si="69"/>
        <v>6.6714208463599638</v>
      </c>
      <c r="L1498" s="6">
        <v>10.42</v>
      </c>
      <c r="M1498" s="25" t="s">
        <v>6054</v>
      </c>
      <c r="N1498" s="32" t="str">
        <f t="shared" si="70"/>
        <v/>
      </c>
      <c r="O1498" s="36" t="str">
        <f t="shared" si="71"/>
        <v/>
      </c>
    </row>
    <row r="1499" spans="1:15" x14ac:dyDescent="0.35">
      <c r="A1499" s="5" t="s">
        <v>11</v>
      </c>
      <c r="B1499" s="1" t="s">
        <v>588</v>
      </c>
      <c r="C1499" s="1" t="s">
        <v>589</v>
      </c>
      <c r="D1499" s="1" t="b">
        <v>0</v>
      </c>
      <c r="E1499" s="1" t="b">
        <v>1</v>
      </c>
      <c r="F1499" s="1">
        <v>15.087719298245601</v>
      </c>
      <c r="G1499" s="1">
        <v>9</v>
      </c>
      <c r="H1499" s="1">
        <v>18</v>
      </c>
      <c r="I1499" s="1">
        <v>1</v>
      </c>
      <c r="J1499" s="2">
        <v>4691812.5</v>
      </c>
      <c r="K1499" s="4">
        <f t="shared" si="69"/>
        <v>6.6713406479783499</v>
      </c>
      <c r="L1499" s="6">
        <v>44.81</v>
      </c>
      <c r="M1499" s="25" t="s">
        <v>6055</v>
      </c>
      <c r="N1499" s="32" t="str">
        <f t="shared" si="70"/>
        <v/>
      </c>
      <c r="O1499" s="36" t="str">
        <f t="shared" si="71"/>
        <v/>
      </c>
    </row>
    <row r="1500" spans="1:15" x14ac:dyDescent="0.35">
      <c r="A1500" s="5" t="s">
        <v>11</v>
      </c>
      <c r="B1500" s="1" t="s">
        <v>3149</v>
      </c>
      <c r="C1500" s="1" t="s">
        <v>3150</v>
      </c>
      <c r="D1500" s="1" t="b">
        <v>0</v>
      </c>
      <c r="E1500" s="1" t="b">
        <v>1</v>
      </c>
      <c r="F1500" s="1">
        <v>8.4548104956268197</v>
      </c>
      <c r="G1500" s="1">
        <v>3</v>
      </c>
      <c r="H1500" s="1">
        <v>3</v>
      </c>
      <c r="I1500" s="1">
        <v>3</v>
      </c>
      <c r="J1500" s="2">
        <v>4690841.6171875</v>
      </c>
      <c r="K1500" s="4">
        <f t="shared" si="69"/>
        <v>6.6712507695613725</v>
      </c>
      <c r="L1500" s="6">
        <v>6.12</v>
      </c>
      <c r="M1500" s="25" t="s">
        <v>6056</v>
      </c>
      <c r="N1500" s="32" t="str">
        <f t="shared" si="70"/>
        <v/>
      </c>
      <c r="O1500" s="36" t="str">
        <f t="shared" si="71"/>
        <v/>
      </c>
    </row>
    <row r="1501" spans="1:15" x14ac:dyDescent="0.35">
      <c r="A1501" s="5" t="s">
        <v>11</v>
      </c>
      <c r="B1501" s="1" t="s">
        <v>2271</v>
      </c>
      <c r="C1501" s="1" t="s">
        <v>2272</v>
      </c>
      <c r="D1501" s="1" t="b">
        <v>0</v>
      </c>
      <c r="E1501" s="1" t="b">
        <v>1</v>
      </c>
      <c r="F1501" s="1">
        <v>7.2702331961591202</v>
      </c>
      <c r="G1501" s="1">
        <v>4</v>
      </c>
      <c r="H1501" s="1">
        <v>4</v>
      </c>
      <c r="I1501" s="1">
        <v>4</v>
      </c>
      <c r="J1501" s="2">
        <v>4684561.265625</v>
      </c>
      <c r="K1501" s="4">
        <f t="shared" si="69"/>
        <v>6.6706689231127294</v>
      </c>
      <c r="L1501" s="6">
        <v>7.62</v>
      </c>
      <c r="M1501" s="25" t="s">
        <v>6057</v>
      </c>
      <c r="N1501" s="32" t="str">
        <f t="shared" si="70"/>
        <v/>
      </c>
      <c r="O1501" s="36" t="str">
        <f t="shared" si="71"/>
        <v/>
      </c>
    </row>
    <row r="1502" spans="1:15" x14ac:dyDescent="0.35">
      <c r="A1502" s="5" t="s">
        <v>11</v>
      </c>
      <c r="B1502" s="1" t="s">
        <v>3642</v>
      </c>
      <c r="C1502" s="1" t="s">
        <v>3643</v>
      </c>
      <c r="D1502" s="1" t="b">
        <v>0</v>
      </c>
      <c r="E1502" s="1" t="b">
        <v>1</v>
      </c>
      <c r="F1502" s="1">
        <v>2.2429906542056099</v>
      </c>
      <c r="G1502" s="1">
        <v>1</v>
      </c>
      <c r="H1502" s="1">
        <v>1</v>
      </c>
      <c r="I1502" s="1">
        <v>1</v>
      </c>
      <c r="J1502" s="2">
        <v>4676900.875</v>
      </c>
      <c r="K1502" s="4">
        <f t="shared" si="69"/>
        <v>6.6699581653122406</v>
      </c>
      <c r="L1502" s="6">
        <v>1.89</v>
      </c>
      <c r="M1502" s="25" t="s">
        <v>6058</v>
      </c>
      <c r="N1502" s="32" t="str">
        <f t="shared" si="70"/>
        <v/>
      </c>
      <c r="O1502" s="36" t="str">
        <f t="shared" si="71"/>
        <v/>
      </c>
    </row>
    <row r="1503" spans="1:15" x14ac:dyDescent="0.35">
      <c r="A1503" s="5" t="s">
        <v>11</v>
      </c>
      <c r="B1503" s="1" t="s">
        <v>2609</v>
      </c>
      <c r="C1503" s="1" t="s">
        <v>2610</v>
      </c>
      <c r="D1503" s="1" t="b">
        <v>0</v>
      </c>
      <c r="E1503" s="1" t="b">
        <v>1</v>
      </c>
      <c r="F1503" s="1">
        <v>7.95660036166365</v>
      </c>
      <c r="G1503" s="1">
        <v>3</v>
      </c>
      <c r="H1503" s="1">
        <v>3</v>
      </c>
      <c r="I1503" s="1">
        <v>3</v>
      </c>
      <c r="J1503" s="2">
        <v>4665976.1588541698</v>
      </c>
      <c r="K1503" s="4">
        <f t="shared" si="69"/>
        <v>6.6689425154040407</v>
      </c>
      <c r="L1503" s="6">
        <v>6.07</v>
      </c>
      <c r="M1503" s="25" t="s">
        <v>6060</v>
      </c>
      <c r="N1503" s="32" t="str">
        <f t="shared" si="70"/>
        <v/>
      </c>
      <c r="O1503" s="36" t="str">
        <f t="shared" si="71"/>
        <v/>
      </c>
    </row>
    <row r="1504" spans="1:15" x14ac:dyDescent="0.35">
      <c r="A1504" s="5" t="s">
        <v>11</v>
      </c>
      <c r="B1504" s="1" t="s">
        <v>2759</v>
      </c>
      <c r="C1504" s="1" t="s">
        <v>2760</v>
      </c>
      <c r="D1504" s="1" t="b">
        <v>0</v>
      </c>
      <c r="E1504" s="1" t="b">
        <v>1</v>
      </c>
      <c r="F1504" s="1">
        <v>12.592592592592601</v>
      </c>
      <c r="G1504" s="1">
        <v>3</v>
      </c>
      <c r="H1504" s="1">
        <v>3</v>
      </c>
      <c r="I1504" s="1">
        <v>3</v>
      </c>
      <c r="J1504" s="2">
        <v>4657213.3125</v>
      </c>
      <c r="K1504" s="4">
        <f t="shared" si="69"/>
        <v>6.6681261302067378</v>
      </c>
      <c r="L1504" s="6">
        <v>6.82</v>
      </c>
      <c r="M1504" s="25" t="s">
        <v>6061</v>
      </c>
      <c r="N1504" s="32" t="str">
        <f t="shared" si="70"/>
        <v/>
      </c>
      <c r="O1504" s="36" t="str">
        <f t="shared" si="71"/>
        <v/>
      </c>
    </row>
    <row r="1505" spans="1:15" x14ac:dyDescent="0.35">
      <c r="A1505" s="5" t="s">
        <v>11</v>
      </c>
      <c r="B1505" s="1" t="s">
        <v>3029</v>
      </c>
      <c r="C1505" s="1" t="s">
        <v>3030</v>
      </c>
      <c r="D1505" s="1" t="b">
        <v>0</v>
      </c>
      <c r="E1505" s="1" t="b">
        <v>1</v>
      </c>
      <c r="F1505" s="1">
        <v>4.7727272727272698</v>
      </c>
      <c r="G1505" s="1">
        <v>1</v>
      </c>
      <c r="H1505" s="1">
        <v>1</v>
      </c>
      <c r="I1505" s="1">
        <v>1</v>
      </c>
      <c r="J1505" s="2">
        <v>4649188.03125</v>
      </c>
      <c r="K1505" s="4">
        <f t="shared" si="69"/>
        <v>6.6673771110966022</v>
      </c>
      <c r="L1505" s="6">
        <v>3.47</v>
      </c>
      <c r="M1505" s="25" t="s">
        <v>6062</v>
      </c>
      <c r="N1505" s="32" t="str">
        <f t="shared" si="70"/>
        <v/>
      </c>
      <c r="O1505" s="36" t="str">
        <f t="shared" si="71"/>
        <v/>
      </c>
    </row>
    <row r="1506" spans="1:15" x14ac:dyDescent="0.35">
      <c r="A1506" s="5" t="s">
        <v>11</v>
      </c>
      <c r="B1506" s="1" t="s">
        <v>3622</v>
      </c>
      <c r="C1506" s="1" t="s">
        <v>3623</v>
      </c>
      <c r="D1506" s="1" t="b">
        <v>0</v>
      </c>
      <c r="E1506" s="1" t="b">
        <v>1</v>
      </c>
      <c r="F1506" s="1">
        <v>6.3432835820895503</v>
      </c>
      <c r="G1506" s="1">
        <v>1</v>
      </c>
      <c r="H1506" s="1">
        <v>1</v>
      </c>
      <c r="I1506" s="1">
        <v>1</v>
      </c>
      <c r="J1506" s="2">
        <v>4630566.796875</v>
      </c>
      <c r="K1506" s="4">
        <f t="shared" si="69"/>
        <v>6.6656341533698651</v>
      </c>
      <c r="L1506" s="6">
        <v>2.88</v>
      </c>
      <c r="M1506" s="25" t="s">
        <v>6063</v>
      </c>
      <c r="N1506" s="32" t="str">
        <f t="shared" si="70"/>
        <v/>
      </c>
      <c r="O1506" s="36" t="str">
        <f t="shared" si="71"/>
        <v/>
      </c>
    </row>
    <row r="1507" spans="1:15" x14ac:dyDescent="0.35">
      <c r="A1507" s="5" t="s">
        <v>11</v>
      </c>
      <c r="B1507" s="1" t="s">
        <v>2401</v>
      </c>
      <c r="C1507" s="1" t="s">
        <v>2402</v>
      </c>
      <c r="D1507" s="1" t="b">
        <v>0</v>
      </c>
      <c r="E1507" s="1" t="b">
        <v>1</v>
      </c>
      <c r="F1507" s="1">
        <v>6.3091482649842296</v>
      </c>
      <c r="G1507" s="1">
        <v>5</v>
      </c>
      <c r="H1507" s="1">
        <v>5</v>
      </c>
      <c r="I1507" s="1">
        <v>5</v>
      </c>
      <c r="J1507" s="2">
        <v>4627153.0598958302</v>
      </c>
      <c r="K1507" s="4">
        <f t="shared" si="69"/>
        <v>6.6653138656050901</v>
      </c>
      <c r="L1507" s="6">
        <v>6.66</v>
      </c>
      <c r="M1507" s="25" t="s">
        <v>6064</v>
      </c>
      <c r="N1507" s="32" t="str">
        <f t="shared" si="70"/>
        <v/>
      </c>
      <c r="O1507" s="36" t="str">
        <f t="shared" si="71"/>
        <v/>
      </c>
    </row>
    <row r="1508" spans="1:15" x14ac:dyDescent="0.35">
      <c r="A1508" s="5" t="s">
        <v>11</v>
      </c>
      <c r="B1508" s="1" t="s">
        <v>2757</v>
      </c>
      <c r="C1508" s="1" t="s">
        <v>2758</v>
      </c>
      <c r="D1508" s="1" t="b">
        <v>0</v>
      </c>
      <c r="E1508" s="1" t="b">
        <v>1</v>
      </c>
      <c r="F1508" s="1">
        <v>8.1447963800905008</v>
      </c>
      <c r="G1508" s="1">
        <v>3</v>
      </c>
      <c r="H1508" s="1">
        <v>3</v>
      </c>
      <c r="I1508" s="1">
        <v>3</v>
      </c>
      <c r="J1508" s="2">
        <v>4622507.109375</v>
      </c>
      <c r="K1508" s="4">
        <f t="shared" si="69"/>
        <v>6.664877587772791</v>
      </c>
      <c r="L1508" s="6">
        <v>4.7699999999999996</v>
      </c>
      <c r="M1508" s="25" t="s">
        <v>6065</v>
      </c>
      <c r="N1508" s="32" t="str">
        <f t="shared" si="70"/>
        <v/>
      </c>
      <c r="O1508" s="36" t="str">
        <f t="shared" si="71"/>
        <v/>
      </c>
    </row>
    <row r="1509" spans="1:15" x14ac:dyDescent="0.35">
      <c r="A1509" s="5" t="s">
        <v>4094</v>
      </c>
      <c r="B1509" s="1" t="s">
        <v>4389</v>
      </c>
      <c r="C1509" s="1" t="s">
        <v>4390</v>
      </c>
      <c r="D1509" s="1" t="b">
        <v>0</v>
      </c>
      <c r="E1509" s="1" t="b">
        <v>1</v>
      </c>
      <c r="F1509" s="1">
        <v>2.0050125313283198</v>
      </c>
      <c r="G1509" s="1">
        <v>1</v>
      </c>
      <c r="H1509" s="1">
        <v>2</v>
      </c>
      <c r="I1509" s="1">
        <v>1</v>
      </c>
      <c r="J1509" s="2">
        <v>4610234.53125</v>
      </c>
      <c r="K1509" s="4">
        <f t="shared" si="69"/>
        <v>6.6637230193238928</v>
      </c>
      <c r="L1509" s="6">
        <v>1.72</v>
      </c>
      <c r="M1509" s="25" t="s">
        <v>6066</v>
      </c>
      <c r="N1509" s="32" t="str">
        <f t="shared" si="70"/>
        <v/>
      </c>
      <c r="O1509" s="36" t="str">
        <f t="shared" si="71"/>
        <v/>
      </c>
    </row>
    <row r="1510" spans="1:15" x14ac:dyDescent="0.35">
      <c r="A1510" s="5" t="s">
        <v>11</v>
      </c>
      <c r="B1510" s="1" t="s">
        <v>3397</v>
      </c>
      <c r="C1510" s="1" t="s">
        <v>3398</v>
      </c>
      <c r="D1510" s="1" t="b">
        <v>0</v>
      </c>
      <c r="E1510" s="1" t="b">
        <v>1</v>
      </c>
      <c r="F1510" s="1">
        <v>2.9776674937965302</v>
      </c>
      <c r="G1510" s="1">
        <v>1</v>
      </c>
      <c r="H1510" s="1">
        <v>1</v>
      </c>
      <c r="I1510" s="1">
        <v>1</v>
      </c>
      <c r="J1510" s="2">
        <v>4607614.59375</v>
      </c>
      <c r="K1510" s="4">
        <f t="shared" si="69"/>
        <v>6.6634761451530551</v>
      </c>
      <c r="L1510" s="6">
        <v>2.7</v>
      </c>
      <c r="M1510" s="25" t="s">
        <v>6067</v>
      </c>
      <c r="N1510" s="32" t="str">
        <f t="shared" si="70"/>
        <v/>
      </c>
      <c r="O1510" s="36" t="str">
        <f t="shared" si="71"/>
        <v/>
      </c>
    </row>
    <row r="1511" spans="1:15" x14ac:dyDescent="0.35">
      <c r="A1511" s="5" t="s">
        <v>11</v>
      </c>
      <c r="B1511" s="1" t="s">
        <v>1375</v>
      </c>
      <c r="C1511" s="1" t="s">
        <v>1376</v>
      </c>
      <c r="D1511" s="1" t="b">
        <v>0</v>
      </c>
      <c r="E1511" s="1" t="b">
        <v>1</v>
      </c>
      <c r="F1511" s="1">
        <v>13.873873873873899</v>
      </c>
      <c r="G1511" s="1">
        <v>5</v>
      </c>
      <c r="H1511" s="1">
        <v>6</v>
      </c>
      <c r="I1511" s="1">
        <v>5</v>
      </c>
      <c r="J1511" s="2">
        <v>4606561</v>
      </c>
      <c r="K1511" s="4">
        <f t="shared" si="69"/>
        <v>6.6633768264567417</v>
      </c>
      <c r="L1511" s="6">
        <v>15.99</v>
      </c>
      <c r="M1511" s="25" t="s">
        <v>6068</v>
      </c>
      <c r="N1511" s="32" t="str">
        <f t="shared" si="70"/>
        <v/>
      </c>
      <c r="O1511" s="36" t="str">
        <f t="shared" si="71"/>
        <v/>
      </c>
    </row>
    <row r="1512" spans="1:15" x14ac:dyDescent="0.35">
      <c r="A1512" s="5" t="s">
        <v>11</v>
      </c>
      <c r="B1512" s="1" t="s">
        <v>2967</v>
      </c>
      <c r="C1512" s="1" t="s">
        <v>2968</v>
      </c>
      <c r="D1512" s="1" t="b">
        <v>0</v>
      </c>
      <c r="E1512" s="1" t="b">
        <v>1</v>
      </c>
      <c r="F1512" s="1">
        <v>8.4985835694051008</v>
      </c>
      <c r="G1512" s="1">
        <v>2</v>
      </c>
      <c r="H1512" s="1">
        <v>2</v>
      </c>
      <c r="I1512" s="1">
        <v>2</v>
      </c>
      <c r="J1512" s="2">
        <v>4581304.71875</v>
      </c>
      <c r="K1512" s="4">
        <f t="shared" si="69"/>
        <v>6.6609891791959557</v>
      </c>
      <c r="L1512" s="6">
        <v>5.24</v>
      </c>
      <c r="M1512" s="25" t="s">
        <v>6070</v>
      </c>
      <c r="N1512" s="32" t="str">
        <f t="shared" si="70"/>
        <v/>
      </c>
      <c r="O1512" s="36" t="str">
        <f t="shared" si="71"/>
        <v/>
      </c>
    </row>
    <row r="1513" spans="1:15" x14ac:dyDescent="0.35">
      <c r="A1513" s="5" t="s">
        <v>11</v>
      </c>
      <c r="B1513" s="1" t="s">
        <v>4052</v>
      </c>
      <c r="C1513" s="1" t="s">
        <v>4053</v>
      </c>
      <c r="D1513" s="1" t="b">
        <v>0</v>
      </c>
      <c r="E1513" s="1" t="b">
        <v>1</v>
      </c>
      <c r="F1513" s="1">
        <v>3.2258064516128999</v>
      </c>
      <c r="G1513" s="1">
        <v>1</v>
      </c>
      <c r="H1513" s="1">
        <v>1</v>
      </c>
      <c r="I1513" s="1">
        <v>1</v>
      </c>
      <c r="J1513" s="2">
        <v>4580536.1328125</v>
      </c>
      <c r="K1513" s="4">
        <f t="shared" si="69"/>
        <v>6.6609163133521339</v>
      </c>
      <c r="L1513" s="6">
        <v>1.97</v>
      </c>
      <c r="M1513" s="25" t="s">
        <v>6071</v>
      </c>
      <c r="N1513" s="32" t="str">
        <f t="shared" si="70"/>
        <v/>
      </c>
      <c r="O1513" s="36" t="str">
        <f t="shared" si="71"/>
        <v/>
      </c>
    </row>
    <row r="1514" spans="1:15" x14ac:dyDescent="0.35">
      <c r="A1514" s="5" t="s">
        <v>11</v>
      </c>
      <c r="B1514" s="1" t="s">
        <v>2911</v>
      </c>
      <c r="C1514" s="1" t="s">
        <v>2912</v>
      </c>
      <c r="D1514" s="1" t="b">
        <v>0</v>
      </c>
      <c r="E1514" s="1" t="b">
        <v>1</v>
      </c>
      <c r="F1514" s="1">
        <v>11.654135338345901</v>
      </c>
      <c r="G1514" s="1">
        <v>3</v>
      </c>
      <c r="H1514" s="1">
        <v>3</v>
      </c>
      <c r="I1514" s="1">
        <v>3</v>
      </c>
      <c r="J1514" s="2">
        <v>4578053.6979166698</v>
      </c>
      <c r="K1514" s="4">
        <f t="shared" si="69"/>
        <v>6.6606808823909764</v>
      </c>
      <c r="L1514" s="6">
        <v>5.64</v>
      </c>
      <c r="M1514" s="25" t="s">
        <v>6072</v>
      </c>
      <c r="N1514" s="32" t="str">
        <f t="shared" si="70"/>
        <v/>
      </c>
      <c r="O1514" s="36" t="str">
        <f t="shared" si="71"/>
        <v/>
      </c>
    </row>
    <row r="1515" spans="1:15" x14ac:dyDescent="0.35">
      <c r="A1515" s="5" t="s">
        <v>11</v>
      </c>
      <c r="B1515" s="1" t="s">
        <v>2537</v>
      </c>
      <c r="C1515" s="1" t="s">
        <v>2538</v>
      </c>
      <c r="D1515" s="1" t="b">
        <v>0</v>
      </c>
      <c r="E1515" s="1" t="b">
        <v>1</v>
      </c>
      <c r="F1515" s="1">
        <v>7.7731092436974798</v>
      </c>
      <c r="G1515" s="1">
        <v>2</v>
      </c>
      <c r="H1515" s="1">
        <v>2</v>
      </c>
      <c r="I1515" s="1">
        <v>2</v>
      </c>
      <c r="J1515" s="2">
        <v>4559243.875</v>
      </c>
      <c r="K1515" s="4">
        <f t="shared" si="69"/>
        <v>6.6588928233346785</v>
      </c>
      <c r="L1515" s="6">
        <v>5.42</v>
      </c>
      <c r="M1515" s="25" t="s">
        <v>6073</v>
      </c>
      <c r="N1515" s="32" t="str">
        <f t="shared" si="70"/>
        <v/>
      </c>
      <c r="O1515" s="36" t="str">
        <f t="shared" si="71"/>
        <v/>
      </c>
    </row>
    <row r="1516" spans="1:15" x14ac:dyDescent="0.35">
      <c r="A1516" s="5" t="s">
        <v>11</v>
      </c>
      <c r="B1516" s="1" t="s">
        <v>2887</v>
      </c>
      <c r="C1516" s="1" t="s">
        <v>2888</v>
      </c>
      <c r="D1516" s="1" t="b">
        <v>0</v>
      </c>
      <c r="E1516" s="1" t="b">
        <v>1</v>
      </c>
      <c r="F1516" s="1">
        <v>6.2827225130890003</v>
      </c>
      <c r="G1516" s="1">
        <v>2</v>
      </c>
      <c r="H1516" s="1">
        <v>2</v>
      </c>
      <c r="I1516" s="1">
        <v>2</v>
      </c>
      <c r="J1516" s="2">
        <v>4553001.80859375</v>
      </c>
      <c r="K1516" s="4">
        <f t="shared" si="69"/>
        <v>6.6582978228234824</v>
      </c>
      <c r="L1516" s="6">
        <v>3.75</v>
      </c>
      <c r="M1516" s="25" t="s">
        <v>6074</v>
      </c>
      <c r="N1516" s="32" t="str">
        <f t="shared" si="70"/>
        <v/>
      </c>
      <c r="O1516" s="36" t="str">
        <f t="shared" si="71"/>
        <v/>
      </c>
    </row>
    <row r="1517" spans="1:15" x14ac:dyDescent="0.35">
      <c r="A1517" s="5" t="s">
        <v>11</v>
      </c>
      <c r="B1517" s="1" t="s">
        <v>2471</v>
      </c>
      <c r="C1517" s="1" t="s">
        <v>2472</v>
      </c>
      <c r="D1517" s="1" t="b">
        <v>0</v>
      </c>
      <c r="E1517" s="1" t="b">
        <v>1</v>
      </c>
      <c r="F1517" s="1">
        <v>19.2</v>
      </c>
      <c r="G1517" s="1">
        <v>2</v>
      </c>
      <c r="H1517" s="1">
        <v>2</v>
      </c>
      <c r="I1517" s="1">
        <v>2</v>
      </c>
      <c r="J1517" s="2">
        <v>4546961.40625</v>
      </c>
      <c r="K1517" s="4">
        <f t="shared" si="69"/>
        <v>6.657721268011179</v>
      </c>
      <c r="L1517" s="6">
        <v>5.45</v>
      </c>
      <c r="M1517" s="25" t="s">
        <v>6075</v>
      </c>
      <c r="N1517" s="32" t="str">
        <f t="shared" si="70"/>
        <v/>
      </c>
      <c r="O1517" s="36" t="str">
        <f t="shared" si="71"/>
        <v/>
      </c>
    </row>
    <row r="1518" spans="1:15" x14ac:dyDescent="0.35">
      <c r="A1518" s="5" t="s">
        <v>11</v>
      </c>
      <c r="B1518" s="1" t="s">
        <v>3293</v>
      </c>
      <c r="C1518" s="1" t="s">
        <v>3294</v>
      </c>
      <c r="D1518" s="1" t="b">
        <v>0</v>
      </c>
      <c r="E1518" s="1" t="b">
        <v>1</v>
      </c>
      <c r="F1518" s="1">
        <v>8.2089552238806007</v>
      </c>
      <c r="G1518" s="1">
        <v>2</v>
      </c>
      <c r="H1518" s="1">
        <v>2</v>
      </c>
      <c r="I1518" s="1">
        <v>2</v>
      </c>
      <c r="J1518" s="2">
        <v>4545922.7109375</v>
      </c>
      <c r="K1518" s="4">
        <f t="shared" si="69"/>
        <v>6.6576220476452876</v>
      </c>
      <c r="L1518" s="6">
        <v>2.2599999999999998</v>
      </c>
      <c r="M1518" s="25" t="s">
        <v>6076</v>
      </c>
      <c r="N1518" s="32" t="str">
        <f t="shared" si="70"/>
        <v/>
      </c>
      <c r="O1518" s="36" t="str">
        <f t="shared" si="71"/>
        <v/>
      </c>
    </row>
    <row r="1519" spans="1:15" x14ac:dyDescent="0.35">
      <c r="A1519" s="5" t="s">
        <v>11</v>
      </c>
      <c r="B1519" s="1" t="s">
        <v>3183</v>
      </c>
      <c r="C1519" s="1" t="s">
        <v>3184</v>
      </c>
      <c r="D1519" s="1" t="b">
        <v>0</v>
      </c>
      <c r="E1519" s="1" t="b">
        <v>1</v>
      </c>
      <c r="F1519" s="1">
        <v>3.4246575342465801</v>
      </c>
      <c r="G1519" s="1">
        <v>1</v>
      </c>
      <c r="H1519" s="1">
        <v>1</v>
      </c>
      <c r="I1519" s="1">
        <v>1</v>
      </c>
      <c r="J1519" s="2">
        <v>4545873.453125</v>
      </c>
      <c r="K1519" s="4">
        <f t="shared" si="69"/>
        <v>6.6576173417773221</v>
      </c>
      <c r="L1519" s="6">
        <v>2.44</v>
      </c>
      <c r="M1519" s="25" t="s">
        <v>6077</v>
      </c>
      <c r="N1519" s="32" t="str">
        <f t="shared" si="70"/>
        <v/>
      </c>
      <c r="O1519" s="36" t="str">
        <f t="shared" si="71"/>
        <v/>
      </c>
    </row>
    <row r="1520" spans="1:15" x14ac:dyDescent="0.35">
      <c r="A1520" s="5" t="s">
        <v>11</v>
      </c>
      <c r="B1520" s="1" t="s">
        <v>3770</v>
      </c>
      <c r="C1520" s="1" t="s">
        <v>3771</v>
      </c>
      <c r="D1520" s="1" t="b">
        <v>0</v>
      </c>
      <c r="E1520" s="1" t="b">
        <v>1</v>
      </c>
      <c r="F1520" s="1">
        <v>3.86904761904762</v>
      </c>
      <c r="G1520" s="1">
        <v>1</v>
      </c>
      <c r="H1520" s="1">
        <v>1</v>
      </c>
      <c r="I1520" s="1">
        <v>1</v>
      </c>
      <c r="J1520" s="2">
        <v>4541856.765625</v>
      </c>
      <c r="K1520" s="4">
        <f t="shared" si="69"/>
        <v>6.6572334339613137</v>
      </c>
      <c r="L1520" s="6">
        <v>2.19</v>
      </c>
      <c r="M1520" s="25" t="s">
        <v>4956</v>
      </c>
      <c r="N1520" s="32" t="str">
        <f t="shared" si="70"/>
        <v/>
      </c>
      <c r="O1520" s="36" t="str">
        <f t="shared" si="71"/>
        <v/>
      </c>
    </row>
    <row r="1521" spans="1:15" x14ac:dyDescent="0.35">
      <c r="A1521" s="5" t="s">
        <v>11</v>
      </c>
      <c r="B1521" s="1" t="s">
        <v>1647</v>
      </c>
      <c r="C1521" s="1" t="s">
        <v>1648</v>
      </c>
      <c r="D1521" s="1" t="b">
        <v>0</v>
      </c>
      <c r="E1521" s="1" t="b">
        <v>1</v>
      </c>
      <c r="F1521" s="1">
        <v>24.528301886792502</v>
      </c>
      <c r="G1521" s="1">
        <v>4</v>
      </c>
      <c r="H1521" s="1">
        <v>4</v>
      </c>
      <c r="I1521" s="1">
        <v>3</v>
      </c>
      <c r="J1521" s="2">
        <v>4541638.1145833302</v>
      </c>
      <c r="K1521" s="4">
        <f t="shared" si="69"/>
        <v>6.6572125259425103</v>
      </c>
      <c r="L1521" s="6">
        <v>10.29</v>
      </c>
      <c r="M1521" s="25" t="s">
        <v>6078</v>
      </c>
      <c r="N1521" s="32" t="str">
        <f t="shared" si="70"/>
        <v/>
      </c>
      <c r="O1521" s="36" t="str">
        <f t="shared" si="71"/>
        <v/>
      </c>
    </row>
    <row r="1522" spans="1:15" x14ac:dyDescent="0.35">
      <c r="A1522" s="5" t="s">
        <v>11</v>
      </c>
      <c r="B1522" s="1" t="s">
        <v>3650</v>
      </c>
      <c r="C1522" s="1" t="s">
        <v>3651</v>
      </c>
      <c r="D1522" s="1" t="b">
        <v>0</v>
      </c>
      <c r="E1522" s="1" t="b">
        <v>1</v>
      </c>
      <c r="F1522" s="1">
        <v>13.1034482758621</v>
      </c>
      <c r="G1522" s="1">
        <v>1</v>
      </c>
      <c r="H1522" s="1">
        <v>1</v>
      </c>
      <c r="I1522" s="1">
        <v>1</v>
      </c>
      <c r="J1522" s="2">
        <v>4534950.25</v>
      </c>
      <c r="K1522" s="4">
        <f t="shared" si="69"/>
        <v>6.6565725270589606</v>
      </c>
      <c r="L1522" s="6">
        <v>3.45</v>
      </c>
      <c r="M1522" s="25" t="s">
        <v>5472</v>
      </c>
      <c r="N1522" s="32" t="str">
        <f t="shared" si="70"/>
        <v/>
      </c>
      <c r="O1522" s="36" t="str">
        <f t="shared" si="71"/>
        <v/>
      </c>
    </row>
    <row r="1523" spans="1:15" x14ac:dyDescent="0.35">
      <c r="A1523" s="5" t="s">
        <v>11</v>
      </c>
      <c r="B1523" s="1" t="s">
        <v>2205</v>
      </c>
      <c r="C1523" s="1" t="s">
        <v>2206</v>
      </c>
      <c r="D1523" s="1" t="b">
        <v>0</v>
      </c>
      <c r="E1523" s="1" t="b">
        <v>1</v>
      </c>
      <c r="F1523" s="1">
        <v>5.8035714285714297</v>
      </c>
      <c r="G1523" s="1">
        <v>3</v>
      </c>
      <c r="H1523" s="1">
        <v>3</v>
      </c>
      <c r="I1523" s="1">
        <v>3</v>
      </c>
      <c r="J1523" s="2">
        <v>4531819.8359375</v>
      </c>
      <c r="K1523" s="4">
        <f t="shared" si="69"/>
        <v>6.6562726360074498</v>
      </c>
      <c r="L1523" s="6">
        <v>7.78</v>
      </c>
      <c r="M1523" s="25" t="s">
        <v>6079</v>
      </c>
      <c r="N1523" s="32" t="str">
        <f t="shared" si="70"/>
        <v/>
      </c>
      <c r="O1523" s="36" t="str">
        <f t="shared" si="71"/>
        <v/>
      </c>
    </row>
    <row r="1524" spans="1:15" x14ac:dyDescent="0.35">
      <c r="A1524" s="5" t="s">
        <v>11</v>
      </c>
      <c r="B1524" s="1" t="s">
        <v>3794</v>
      </c>
      <c r="C1524" s="1" t="s">
        <v>3795</v>
      </c>
      <c r="D1524" s="1" t="b">
        <v>0</v>
      </c>
      <c r="E1524" s="1" t="b">
        <v>1</v>
      </c>
      <c r="F1524" s="1">
        <v>5.0847457627118704</v>
      </c>
      <c r="G1524" s="1">
        <v>1</v>
      </c>
      <c r="H1524" s="1">
        <v>1</v>
      </c>
      <c r="I1524" s="1">
        <v>1</v>
      </c>
      <c r="J1524" s="2">
        <v>4526373.3125</v>
      </c>
      <c r="K1524" s="4">
        <f t="shared" si="69"/>
        <v>6.6557503695199154</v>
      </c>
      <c r="L1524" s="6">
        <v>2.46</v>
      </c>
      <c r="M1524" s="25" t="s">
        <v>6080</v>
      </c>
      <c r="N1524" s="32" t="str">
        <f t="shared" si="70"/>
        <v/>
      </c>
      <c r="O1524" s="36" t="str">
        <f t="shared" si="71"/>
        <v/>
      </c>
    </row>
    <row r="1525" spans="1:15" x14ac:dyDescent="0.35">
      <c r="A1525" s="5" t="s">
        <v>11</v>
      </c>
      <c r="B1525" s="1" t="s">
        <v>2053</v>
      </c>
      <c r="C1525" s="1" t="s">
        <v>2054</v>
      </c>
      <c r="D1525" s="1" t="b">
        <v>0</v>
      </c>
      <c r="E1525" s="1" t="b">
        <v>1</v>
      </c>
      <c r="F1525" s="1">
        <v>10.1522842639594</v>
      </c>
      <c r="G1525" s="1">
        <v>5</v>
      </c>
      <c r="H1525" s="1">
        <v>5</v>
      </c>
      <c r="I1525" s="1">
        <v>5</v>
      </c>
      <c r="J1525" s="2">
        <v>4504926.1536458302</v>
      </c>
      <c r="K1525" s="4">
        <f t="shared" si="69"/>
        <v>6.6536876762635861</v>
      </c>
      <c r="L1525" s="6">
        <v>12.21</v>
      </c>
      <c r="M1525" s="25" t="s">
        <v>6081</v>
      </c>
      <c r="N1525" s="32" t="str">
        <f t="shared" si="70"/>
        <v/>
      </c>
      <c r="O1525" s="36" t="str">
        <f t="shared" si="71"/>
        <v/>
      </c>
    </row>
    <row r="1526" spans="1:15" x14ac:dyDescent="0.35">
      <c r="A1526" s="5" t="s">
        <v>11</v>
      </c>
      <c r="B1526" s="1" t="s">
        <v>3972</v>
      </c>
      <c r="C1526" s="1" t="s">
        <v>3973</v>
      </c>
      <c r="D1526" s="1" t="b">
        <v>1</v>
      </c>
      <c r="E1526" s="1" t="b">
        <v>0</v>
      </c>
      <c r="F1526" s="1">
        <v>3.1512605042016801</v>
      </c>
      <c r="G1526" s="1">
        <v>1</v>
      </c>
      <c r="H1526" s="1">
        <v>1</v>
      </c>
      <c r="I1526" s="1">
        <v>1</v>
      </c>
      <c r="J1526" s="2">
        <v>4502434.625</v>
      </c>
      <c r="K1526" s="4">
        <f t="shared" si="69"/>
        <v>6.6534474156153065</v>
      </c>
      <c r="L1526" s="6">
        <v>2.6</v>
      </c>
      <c r="M1526" s="25" t="s">
        <v>6082</v>
      </c>
      <c r="N1526" s="32" t="str">
        <f t="shared" si="70"/>
        <v/>
      </c>
      <c r="O1526" s="36" t="str">
        <f t="shared" si="71"/>
        <v/>
      </c>
    </row>
    <row r="1527" spans="1:15" x14ac:dyDescent="0.35">
      <c r="A1527" s="5" t="s">
        <v>11</v>
      </c>
      <c r="B1527" s="1" t="s">
        <v>1923</v>
      </c>
      <c r="C1527" s="1" t="s">
        <v>1924</v>
      </c>
      <c r="D1527" s="1" t="b">
        <v>0</v>
      </c>
      <c r="E1527" s="1" t="b">
        <v>1</v>
      </c>
      <c r="F1527" s="1">
        <v>14.1274238227147</v>
      </c>
      <c r="G1527" s="1">
        <v>4</v>
      </c>
      <c r="H1527" s="1">
        <v>4</v>
      </c>
      <c r="I1527" s="1">
        <v>4</v>
      </c>
      <c r="J1527" s="2">
        <v>4491442.1458333302</v>
      </c>
      <c r="K1527" s="4">
        <f t="shared" si="69"/>
        <v>6.6523858099154927</v>
      </c>
      <c r="L1527" s="6">
        <v>9.5500000000000007</v>
      </c>
      <c r="M1527" s="25" t="s">
        <v>6083</v>
      </c>
      <c r="N1527" s="32" t="str">
        <f t="shared" si="70"/>
        <v/>
      </c>
      <c r="O1527" s="36" t="str">
        <f t="shared" si="71"/>
        <v/>
      </c>
    </row>
    <row r="1528" spans="1:15" x14ac:dyDescent="0.35">
      <c r="A1528" s="5" t="s">
        <v>11</v>
      </c>
      <c r="B1528" s="1" t="s">
        <v>2067</v>
      </c>
      <c r="C1528" s="1" t="s">
        <v>2068</v>
      </c>
      <c r="D1528" s="1" t="b">
        <v>0</v>
      </c>
      <c r="E1528" s="1" t="b">
        <v>1</v>
      </c>
      <c r="F1528" s="1">
        <v>18.75</v>
      </c>
      <c r="G1528" s="1">
        <v>3</v>
      </c>
      <c r="H1528" s="1">
        <v>4</v>
      </c>
      <c r="I1528" s="1">
        <v>3</v>
      </c>
      <c r="J1528" s="2">
        <v>4489688.7526041698</v>
      </c>
      <c r="K1528" s="4">
        <f t="shared" si="69"/>
        <v>6.6522162346087041</v>
      </c>
      <c r="L1528" s="6">
        <v>9.67</v>
      </c>
      <c r="M1528" s="25" t="s">
        <v>6084</v>
      </c>
      <c r="N1528" s="32" t="str">
        <f t="shared" si="70"/>
        <v/>
      </c>
      <c r="O1528" s="36" t="str">
        <f t="shared" si="71"/>
        <v/>
      </c>
    </row>
    <row r="1529" spans="1:15" x14ac:dyDescent="0.35">
      <c r="A1529" s="5" t="s">
        <v>11</v>
      </c>
      <c r="B1529" s="1" t="s">
        <v>3592</v>
      </c>
      <c r="C1529" s="1" t="s">
        <v>3593</v>
      </c>
      <c r="D1529" s="1" t="b">
        <v>0</v>
      </c>
      <c r="E1529" s="1" t="b">
        <v>1</v>
      </c>
      <c r="F1529" s="1">
        <v>12.3595505617978</v>
      </c>
      <c r="G1529" s="1">
        <v>1</v>
      </c>
      <c r="H1529" s="1">
        <v>1</v>
      </c>
      <c r="I1529" s="1">
        <v>1</v>
      </c>
      <c r="J1529" s="2">
        <v>4487539.4375</v>
      </c>
      <c r="K1529" s="4">
        <f t="shared" si="69"/>
        <v>6.6520082782801619</v>
      </c>
      <c r="L1529" s="6">
        <v>2.04</v>
      </c>
      <c r="M1529" s="25" t="s">
        <v>6085</v>
      </c>
      <c r="N1529" s="32" t="str">
        <f t="shared" si="70"/>
        <v/>
      </c>
      <c r="O1529" s="36" t="str">
        <f t="shared" si="71"/>
        <v/>
      </c>
    </row>
    <row r="1530" spans="1:15" x14ac:dyDescent="0.35">
      <c r="A1530" s="5" t="s">
        <v>11</v>
      </c>
      <c r="B1530" s="1" t="s">
        <v>3145</v>
      </c>
      <c r="C1530" s="1" t="s">
        <v>3146</v>
      </c>
      <c r="D1530" s="1" t="b">
        <v>0</v>
      </c>
      <c r="E1530" s="1" t="b">
        <v>1</v>
      </c>
      <c r="F1530" s="1">
        <v>9.0185676392572898</v>
      </c>
      <c r="G1530" s="1">
        <v>2</v>
      </c>
      <c r="H1530" s="1">
        <v>2</v>
      </c>
      <c r="I1530" s="1">
        <v>2</v>
      </c>
      <c r="J1530" s="2">
        <v>4478462.28125</v>
      </c>
      <c r="K1530" s="4">
        <f t="shared" si="69"/>
        <v>6.6511289208271425</v>
      </c>
      <c r="L1530" s="6">
        <v>5</v>
      </c>
      <c r="M1530" s="25" t="s">
        <v>6086</v>
      </c>
      <c r="N1530" s="32" t="str">
        <f t="shared" si="70"/>
        <v/>
      </c>
      <c r="O1530" s="36" t="str">
        <f t="shared" si="71"/>
        <v/>
      </c>
    </row>
    <row r="1531" spans="1:15" x14ac:dyDescent="0.35">
      <c r="A1531" s="5" t="s">
        <v>11</v>
      </c>
      <c r="B1531" s="1" t="s">
        <v>1769</v>
      </c>
      <c r="C1531" s="1" t="s">
        <v>1770</v>
      </c>
      <c r="D1531" s="1" t="b">
        <v>0</v>
      </c>
      <c r="E1531" s="1" t="b">
        <v>1</v>
      </c>
      <c r="F1531" s="1">
        <v>9.6339113680154096</v>
      </c>
      <c r="G1531" s="1">
        <v>5</v>
      </c>
      <c r="H1531" s="1">
        <v>5</v>
      </c>
      <c r="I1531" s="1">
        <v>2</v>
      </c>
      <c r="J1531" s="2">
        <v>4473522.5703125</v>
      </c>
      <c r="K1531" s="4">
        <f t="shared" si="69"/>
        <v>6.6506496328355604</v>
      </c>
      <c r="L1531" s="6">
        <v>15.66</v>
      </c>
      <c r="M1531" s="25" t="s">
        <v>6087</v>
      </c>
      <c r="N1531" s="32" t="str">
        <f t="shared" si="70"/>
        <v/>
      </c>
      <c r="O1531" s="36" t="str">
        <f t="shared" si="71"/>
        <v/>
      </c>
    </row>
    <row r="1532" spans="1:15" x14ac:dyDescent="0.35">
      <c r="A1532" s="5" t="s">
        <v>11</v>
      </c>
      <c r="B1532" s="1" t="s">
        <v>2763</v>
      </c>
      <c r="C1532" s="1" t="s">
        <v>2764</v>
      </c>
      <c r="D1532" s="1" t="b">
        <v>0</v>
      </c>
      <c r="E1532" s="1" t="b">
        <v>1</v>
      </c>
      <c r="F1532" s="1">
        <v>26.881720430107499</v>
      </c>
      <c r="G1532" s="1">
        <v>2</v>
      </c>
      <c r="H1532" s="1">
        <v>2</v>
      </c>
      <c r="I1532" s="1">
        <v>2</v>
      </c>
      <c r="J1532" s="2">
        <v>4469064.75</v>
      </c>
      <c r="K1532" s="4">
        <f t="shared" si="69"/>
        <v>6.6502166469772055</v>
      </c>
      <c r="L1532" s="6">
        <v>5.16</v>
      </c>
      <c r="M1532" s="25" t="s">
        <v>6088</v>
      </c>
      <c r="N1532" s="32" t="str">
        <f t="shared" si="70"/>
        <v/>
      </c>
      <c r="O1532" s="36" t="str">
        <f t="shared" si="71"/>
        <v/>
      </c>
    </row>
    <row r="1533" spans="1:15" x14ac:dyDescent="0.35">
      <c r="A1533" s="5" t="s">
        <v>11</v>
      </c>
      <c r="B1533" s="1" t="s">
        <v>2627</v>
      </c>
      <c r="C1533" s="1" t="s">
        <v>2628</v>
      </c>
      <c r="D1533" s="1" t="b">
        <v>0</v>
      </c>
      <c r="E1533" s="1" t="b">
        <v>1</v>
      </c>
      <c r="F1533" s="1">
        <v>11.5151515151515</v>
      </c>
      <c r="G1533" s="1">
        <v>3</v>
      </c>
      <c r="H1533" s="1">
        <v>3</v>
      </c>
      <c r="I1533" s="1">
        <v>3</v>
      </c>
      <c r="J1533" s="2">
        <v>4463690.6927083302</v>
      </c>
      <c r="K1533" s="4">
        <f t="shared" si="69"/>
        <v>6.6496940929402673</v>
      </c>
      <c r="L1533" s="6">
        <v>6.55</v>
      </c>
      <c r="M1533" s="25" t="s">
        <v>6089</v>
      </c>
      <c r="N1533" s="32" t="str">
        <f t="shared" si="70"/>
        <v/>
      </c>
      <c r="O1533" s="36" t="str">
        <f t="shared" si="71"/>
        <v/>
      </c>
    </row>
    <row r="1534" spans="1:15" x14ac:dyDescent="0.35">
      <c r="A1534" s="5" t="s">
        <v>11</v>
      </c>
      <c r="B1534" s="1" t="s">
        <v>3840</v>
      </c>
      <c r="C1534" s="1" t="s">
        <v>3841</v>
      </c>
      <c r="D1534" s="1" t="b">
        <v>0</v>
      </c>
      <c r="E1534" s="1" t="b">
        <v>1</v>
      </c>
      <c r="F1534" s="1">
        <v>5.31914893617021</v>
      </c>
      <c r="G1534" s="1">
        <v>1</v>
      </c>
      <c r="H1534" s="1">
        <v>1</v>
      </c>
      <c r="I1534" s="1">
        <v>1</v>
      </c>
      <c r="J1534" s="2">
        <v>4451703.59375</v>
      </c>
      <c r="K1534" s="4">
        <f t="shared" si="69"/>
        <v>6.648526240145106</v>
      </c>
      <c r="L1534" s="6">
        <v>2.23</v>
      </c>
      <c r="M1534" s="25" t="s">
        <v>6090</v>
      </c>
      <c r="N1534" s="32" t="str">
        <f t="shared" si="70"/>
        <v/>
      </c>
      <c r="O1534" s="36" t="str">
        <f t="shared" si="71"/>
        <v/>
      </c>
    </row>
    <row r="1535" spans="1:15" x14ac:dyDescent="0.35">
      <c r="A1535" s="5" t="s">
        <v>11</v>
      </c>
      <c r="B1535" s="1" t="s">
        <v>3059</v>
      </c>
      <c r="C1535" s="1" t="s">
        <v>3060</v>
      </c>
      <c r="D1535" s="1" t="b">
        <v>0</v>
      </c>
      <c r="E1535" s="1" t="b">
        <v>1</v>
      </c>
      <c r="F1535" s="1">
        <v>8.0459770114942497</v>
      </c>
      <c r="G1535" s="1">
        <v>3</v>
      </c>
      <c r="H1535" s="1">
        <v>3</v>
      </c>
      <c r="I1535" s="1">
        <v>3</v>
      </c>
      <c r="J1535" s="2">
        <v>4446442.1197916698</v>
      </c>
      <c r="K1535" s="4">
        <f t="shared" si="69"/>
        <v>6.6480126433921081</v>
      </c>
      <c r="L1535" s="6">
        <v>4.07</v>
      </c>
      <c r="M1535" s="25" t="s">
        <v>5717</v>
      </c>
      <c r="N1535" s="32" t="str">
        <f t="shared" si="70"/>
        <v/>
      </c>
      <c r="O1535" s="36" t="str">
        <f t="shared" si="71"/>
        <v/>
      </c>
    </row>
    <row r="1536" spans="1:15" x14ac:dyDescent="0.35">
      <c r="A1536" s="5" t="s">
        <v>11</v>
      </c>
      <c r="B1536" s="1" t="s">
        <v>975</v>
      </c>
      <c r="C1536" s="1" t="s">
        <v>976</v>
      </c>
      <c r="D1536" s="1" t="b">
        <v>0</v>
      </c>
      <c r="E1536" s="1" t="b">
        <v>1</v>
      </c>
      <c r="F1536" s="1">
        <v>19.6172248803828</v>
      </c>
      <c r="G1536" s="1">
        <v>6</v>
      </c>
      <c r="H1536" s="1">
        <v>6</v>
      </c>
      <c r="I1536" s="1">
        <v>6</v>
      </c>
      <c r="J1536" s="2">
        <v>4437234.4225260401</v>
      </c>
      <c r="K1536" s="4">
        <f t="shared" si="69"/>
        <v>6.6471123734359905</v>
      </c>
      <c r="L1536" s="6">
        <v>15.65</v>
      </c>
      <c r="M1536" s="25" t="s">
        <v>6091</v>
      </c>
      <c r="N1536" s="32" t="str">
        <f t="shared" si="70"/>
        <v/>
      </c>
      <c r="O1536" s="36" t="str">
        <f t="shared" si="71"/>
        <v/>
      </c>
    </row>
    <row r="1537" spans="1:15" x14ac:dyDescent="0.35">
      <c r="A1537" s="5" t="s">
        <v>11</v>
      </c>
      <c r="B1537" s="1" t="s">
        <v>566</v>
      </c>
      <c r="C1537" s="1" t="s">
        <v>567</v>
      </c>
      <c r="D1537" s="1" t="b">
        <v>0</v>
      </c>
      <c r="E1537" s="1" t="b">
        <v>1</v>
      </c>
      <c r="F1537" s="1">
        <v>10.952084629744901</v>
      </c>
      <c r="G1537" s="1">
        <v>15</v>
      </c>
      <c r="H1537" s="1">
        <v>15</v>
      </c>
      <c r="I1537" s="1">
        <v>1</v>
      </c>
      <c r="J1537" s="2">
        <v>4433141.87890625</v>
      </c>
      <c r="K1537" s="4">
        <f t="shared" si="69"/>
        <v>6.646711630744421</v>
      </c>
      <c r="L1537" s="6">
        <v>34.9</v>
      </c>
      <c r="M1537" s="25" t="s">
        <v>6092</v>
      </c>
      <c r="N1537" s="32" t="str">
        <f t="shared" si="70"/>
        <v/>
      </c>
      <c r="O1537" s="36" t="str">
        <f t="shared" si="71"/>
        <v/>
      </c>
    </row>
    <row r="1538" spans="1:15" x14ac:dyDescent="0.35">
      <c r="A1538" s="5" t="s">
        <v>11</v>
      </c>
      <c r="B1538" s="1" t="s">
        <v>3566</v>
      </c>
      <c r="C1538" s="1" t="s">
        <v>3567</v>
      </c>
      <c r="D1538" s="1" t="b">
        <v>0</v>
      </c>
      <c r="E1538" s="1" t="b">
        <v>1</v>
      </c>
      <c r="F1538" s="1">
        <v>3.2679738562091498</v>
      </c>
      <c r="G1538" s="1">
        <v>1</v>
      </c>
      <c r="H1538" s="1">
        <v>1</v>
      </c>
      <c r="I1538" s="1">
        <v>1</v>
      </c>
      <c r="J1538" s="2">
        <v>4409029.65625</v>
      </c>
      <c r="K1538" s="4">
        <f t="shared" si="69"/>
        <v>6.6443430200108118</v>
      </c>
      <c r="L1538" s="6">
        <v>2.2000000000000002</v>
      </c>
      <c r="M1538" s="25" t="s">
        <v>6093</v>
      </c>
      <c r="N1538" s="32" t="str">
        <f t="shared" si="70"/>
        <v/>
      </c>
      <c r="O1538" s="36" t="str">
        <f t="shared" si="71"/>
        <v/>
      </c>
    </row>
    <row r="1539" spans="1:15" x14ac:dyDescent="0.35">
      <c r="A1539" s="5" t="s">
        <v>11</v>
      </c>
      <c r="B1539" s="1" t="s">
        <v>3421</v>
      </c>
      <c r="C1539" s="1" t="s">
        <v>3422</v>
      </c>
      <c r="D1539" s="1" t="b">
        <v>0</v>
      </c>
      <c r="E1539" s="1" t="b">
        <v>1</v>
      </c>
      <c r="F1539" s="1">
        <v>12.807881773399</v>
      </c>
      <c r="G1539" s="1">
        <v>2</v>
      </c>
      <c r="H1539" s="1">
        <v>2</v>
      </c>
      <c r="I1539" s="1">
        <v>2</v>
      </c>
      <c r="J1539" s="2">
        <v>4408663.796875</v>
      </c>
      <c r="K1539" s="4">
        <f t="shared" si="69"/>
        <v>6.6443069809471602</v>
      </c>
      <c r="L1539" s="6">
        <v>5.17</v>
      </c>
      <c r="M1539" s="25" t="s">
        <v>6094</v>
      </c>
      <c r="N1539" s="32" t="str">
        <f t="shared" si="70"/>
        <v/>
      </c>
      <c r="O1539" s="36" t="str">
        <f t="shared" si="71"/>
        <v/>
      </c>
    </row>
    <row r="1540" spans="1:15" x14ac:dyDescent="0.35">
      <c r="A1540" s="5" t="s">
        <v>11</v>
      </c>
      <c r="B1540" s="1" t="s">
        <v>3604</v>
      </c>
      <c r="C1540" s="1" t="s">
        <v>3605</v>
      </c>
      <c r="D1540" s="1" t="b">
        <v>0</v>
      </c>
      <c r="E1540" s="1" t="b">
        <v>1</v>
      </c>
      <c r="F1540" s="1">
        <v>8.5106382978723403</v>
      </c>
      <c r="G1540" s="1">
        <v>1</v>
      </c>
      <c r="H1540" s="1">
        <v>1</v>
      </c>
      <c r="I1540" s="1">
        <v>1</v>
      </c>
      <c r="J1540" s="2">
        <v>4403925.53125</v>
      </c>
      <c r="K1540" s="4">
        <f t="shared" ref="K1540:K1603" si="72">IF(ISNUMBER(J1540),LOG(J1540,10),"0")</f>
        <v>6.6438399666029291</v>
      </c>
      <c r="L1540" s="6">
        <v>2.39</v>
      </c>
      <c r="M1540" s="25" t="s">
        <v>6095</v>
      </c>
      <c r="N1540" s="32" t="str">
        <f t="shared" ref="N1540:N1603" si="73">IF(ISERROR(MID(M1540,SEARCH($R$3,M1540)-40,80)),"",MID(M1540,SEARCH($R$3,M1540)-40,80))</f>
        <v/>
      </c>
      <c r="O1540" s="36" t="str">
        <f t="shared" si="71"/>
        <v/>
      </c>
    </row>
    <row r="1541" spans="1:15" x14ac:dyDescent="0.35">
      <c r="A1541" s="5" t="s">
        <v>11</v>
      </c>
      <c r="B1541" s="1" t="s">
        <v>3702</v>
      </c>
      <c r="C1541" s="1" t="s">
        <v>3703</v>
      </c>
      <c r="D1541" s="1" t="b">
        <v>0</v>
      </c>
      <c r="E1541" s="1" t="b">
        <v>1</v>
      </c>
      <c r="F1541" s="1">
        <v>19</v>
      </c>
      <c r="G1541" s="1">
        <v>1</v>
      </c>
      <c r="H1541" s="1">
        <v>1</v>
      </c>
      <c r="I1541" s="1">
        <v>1</v>
      </c>
      <c r="J1541" s="2">
        <v>4378163.75</v>
      </c>
      <c r="K1541" s="4">
        <f t="shared" si="72"/>
        <v>6.6412920008115091</v>
      </c>
      <c r="L1541" s="6">
        <v>2.2599999999999998</v>
      </c>
      <c r="M1541" s="25" t="s">
        <v>6096</v>
      </c>
      <c r="N1541" s="32" t="str">
        <f t="shared" si="73"/>
        <v/>
      </c>
      <c r="O1541" s="36" t="str">
        <f t="shared" ref="O1541:O1604" si="74">IF(ISERROR(MID(M1541,SEARCH($R$4,M1541)-40,80)),"",MID(M1541,SEARCH($R$4,M1541)-40,80))</f>
        <v/>
      </c>
    </row>
    <row r="1542" spans="1:15" x14ac:dyDescent="0.35">
      <c r="A1542" s="5" t="s">
        <v>11</v>
      </c>
      <c r="B1542" s="1" t="s">
        <v>1013</v>
      </c>
      <c r="C1542" s="1" t="s">
        <v>1014</v>
      </c>
      <c r="D1542" s="1" t="b">
        <v>1</v>
      </c>
      <c r="E1542" s="1" t="b">
        <v>0</v>
      </c>
      <c r="F1542" s="1">
        <v>5.1578947368421098</v>
      </c>
      <c r="G1542" s="1">
        <v>3</v>
      </c>
      <c r="H1542" s="1">
        <v>5</v>
      </c>
      <c r="I1542" s="1">
        <v>3</v>
      </c>
      <c r="J1542" s="2">
        <v>4373864.8645833302</v>
      </c>
      <c r="K1542" s="4">
        <f t="shared" si="72"/>
        <v>6.6408653608981458</v>
      </c>
      <c r="L1542" s="6">
        <v>16.47</v>
      </c>
      <c r="M1542" s="25" t="s">
        <v>6097</v>
      </c>
      <c r="N1542" s="32" t="str">
        <f t="shared" si="73"/>
        <v/>
      </c>
      <c r="O1542" s="36" t="str">
        <f t="shared" si="74"/>
        <v/>
      </c>
    </row>
    <row r="1543" spans="1:15" x14ac:dyDescent="0.35">
      <c r="A1543" s="5" t="s">
        <v>11</v>
      </c>
      <c r="B1543" s="1" t="s">
        <v>2213</v>
      </c>
      <c r="C1543" s="1" t="s">
        <v>2214</v>
      </c>
      <c r="D1543" s="1" t="b">
        <v>0</v>
      </c>
      <c r="E1543" s="1" t="b">
        <v>1</v>
      </c>
      <c r="F1543" s="1">
        <v>8.85668276972625</v>
      </c>
      <c r="G1543" s="1">
        <v>4</v>
      </c>
      <c r="H1543" s="1">
        <v>4</v>
      </c>
      <c r="I1543" s="1">
        <v>4</v>
      </c>
      <c r="J1543" s="2">
        <v>4369379.4947916698</v>
      </c>
      <c r="K1543" s="4">
        <f t="shared" si="72"/>
        <v>6.6404197662331379</v>
      </c>
      <c r="L1543" s="6">
        <v>8.93</v>
      </c>
      <c r="M1543" s="25" t="s">
        <v>6098</v>
      </c>
      <c r="N1543" s="32" t="str">
        <f t="shared" si="73"/>
        <v/>
      </c>
      <c r="O1543" s="36" t="str">
        <f t="shared" si="74"/>
        <v/>
      </c>
    </row>
    <row r="1544" spans="1:15" x14ac:dyDescent="0.35">
      <c r="A1544" s="5" t="s">
        <v>11</v>
      </c>
      <c r="B1544" s="1" t="s">
        <v>2069</v>
      </c>
      <c r="C1544" s="1" t="s">
        <v>2070</v>
      </c>
      <c r="D1544" s="1" t="b">
        <v>0</v>
      </c>
      <c r="E1544" s="1" t="b">
        <v>1</v>
      </c>
      <c r="F1544" s="1">
        <v>8.3756345177664997</v>
      </c>
      <c r="G1544" s="1">
        <v>6</v>
      </c>
      <c r="H1544" s="1">
        <v>6</v>
      </c>
      <c r="I1544" s="1">
        <v>6</v>
      </c>
      <c r="J1544" s="2">
        <v>4355622.328125</v>
      </c>
      <c r="K1544" s="4">
        <f t="shared" si="72"/>
        <v>6.6390502154542324</v>
      </c>
      <c r="L1544" s="6">
        <v>12.68</v>
      </c>
      <c r="M1544" s="25" t="s">
        <v>6099</v>
      </c>
      <c r="N1544" s="32" t="str">
        <f t="shared" si="73"/>
        <v/>
      </c>
      <c r="O1544" s="36" t="str">
        <f t="shared" si="74"/>
        <v/>
      </c>
    </row>
    <row r="1545" spans="1:15" x14ac:dyDescent="0.35">
      <c r="A1545" s="5" t="s">
        <v>11</v>
      </c>
      <c r="B1545" s="1" t="s">
        <v>2505</v>
      </c>
      <c r="C1545" s="1" t="s">
        <v>2506</v>
      </c>
      <c r="D1545" s="1" t="b">
        <v>0</v>
      </c>
      <c r="E1545" s="1" t="b">
        <v>1</v>
      </c>
      <c r="F1545" s="1">
        <v>18.303571428571399</v>
      </c>
      <c r="G1545" s="1">
        <v>2</v>
      </c>
      <c r="H1545" s="1">
        <v>2</v>
      </c>
      <c r="I1545" s="1">
        <v>2</v>
      </c>
      <c r="J1545" s="2">
        <v>4352653.40234375</v>
      </c>
      <c r="K1545" s="4">
        <f t="shared" si="72"/>
        <v>6.6387540860771104</v>
      </c>
      <c r="L1545" s="6">
        <v>7.49</v>
      </c>
      <c r="M1545" s="25" t="s">
        <v>6100</v>
      </c>
      <c r="N1545" s="32" t="str">
        <f t="shared" si="73"/>
        <v/>
      </c>
      <c r="O1545" s="36" t="str">
        <f t="shared" si="74"/>
        <v/>
      </c>
    </row>
    <row r="1546" spans="1:15" x14ac:dyDescent="0.35">
      <c r="A1546" s="5" t="s">
        <v>4094</v>
      </c>
      <c r="B1546" s="1" t="s">
        <v>4119</v>
      </c>
      <c r="C1546" s="1" t="s">
        <v>4120</v>
      </c>
      <c r="D1546" s="1" t="b">
        <v>0</v>
      </c>
      <c r="E1546" s="1" t="b">
        <v>1</v>
      </c>
      <c r="F1546" s="1">
        <v>2.0979020979021001</v>
      </c>
      <c r="G1546" s="1">
        <v>1</v>
      </c>
      <c r="H1546" s="1">
        <v>1</v>
      </c>
      <c r="I1546" s="1">
        <v>1</v>
      </c>
      <c r="J1546" s="2">
        <v>4331919.1015625</v>
      </c>
      <c r="K1546" s="4">
        <f t="shared" si="72"/>
        <v>6.6366803375947736</v>
      </c>
      <c r="L1546" s="6">
        <v>2</v>
      </c>
      <c r="M1546" s="25" t="s">
        <v>6101</v>
      </c>
      <c r="N1546" s="32" t="str">
        <f t="shared" si="73"/>
        <v/>
      </c>
      <c r="O1546" s="36" t="str">
        <f t="shared" si="74"/>
        <v/>
      </c>
    </row>
    <row r="1547" spans="1:15" x14ac:dyDescent="0.35">
      <c r="A1547" s="5" t="s">
        <v>11</v>
      </c>
      <c r="B1547" s="1" t="s">
        <v>2873</v>
      </c>
      <c r="C1547" s="1" t="s">
        <v>2874</v>
      </c>
      <c r="D1547" s="1" t="b">
        <v>0</v>
      </c>
      <c r="E1547" s="1" t="b">
        <v>1</v>
      </c>
      <c r="F1547" s="1">
        <v>13.502109704641301</v>
      </c>
      <c r="G1547" s="1">
        <v>2</v>
      </c>
      <c r="H1547" s="1">
        <v>2</v>
      </c>
      <c r="I1547" s="1">
        <v>2</v>
      </c>
      <c r="J1547" s="2">
        <v>4325784.5390625</v>
      </c>
      <c r="K1547" s="4">
        <f t="shared" si="72"/>
        <v>6.6360648840752026</v>
      </c>
      <c r="L1547" s="6">
        <v>5.34</v>
      </c>
      <c r="M1547" s="25" t="s">
        <v>6102</v>
      </c>
      <c r="N1547" s="32" t="str">
        <f t="shared" si="73"/>
        <v/>
      </c>
      <c r="O1547" s="36" t="str">
        <f t="shared" si="74"/>
        <v/>
      </c>
    </row>
    <row r="1548" spans="1:15" x14ac:dyDescent="0.35">
      <c r="A1548" s="5" t="s">
        <v>11</v>
      </c>
      <c r="B1548" s="1" t="s">
        <v>736</v>
      </c>
      <c r="C1548" s="1" t="s">
        <v>737</v>
      </c>
      <c r="D1548" s="1" t="b">
        <v>0</v>
      </c>
      <c r="E1548" s="1" t="b">
        <v>1</v>
      </c>
      <c r="F1548" s="1">
        <v>9.67741935483871</v>
      </c>
      <c r="G1548" s="1">
        <v>8</v>
      </c>
      <c r="H1548" s="1">
        <v>9</v>
      </c>
      <c r="I1548" s="1">
        <v>8</v>
      </c>
      <c r="J1548" s="2">
        <v>4322502.49609375</v>
      </c>
      <c r="K1548" s="4">
        <f t="shared" si="72"/>
        <v>6.6357352527358797</v>
      </c>
      <c r="L1548" s="6">
        <v>17.28</v>
      </c>
      <c r="M1548" s="25" t="s">
        <v>6103</v>
      </c>
      <c r="N1548" s="32" t="str">
        <f t="shared" si="73"/>
        <v/>
      </c>
      <c r="O1548" s="36" t="str">
        <f t="shared" si="74"/>
        <v/>
      </c>
    </row>
    <row r="1549" spans="1:15" x14ac:dyDescent="0.35">
      <c r="A1549" s="5" t="s">
        <v>11</v>
      </c>
      <c r="B1549" s="1" t="s">
        <v>2379</v>
      </c>
      <c r="C1549" s="1" t="s">
        <v>2380</v>
      </c>
      <c r="D1549" s="1" t="b">
        <v>0</v>
      </c>
      <c r="E1549" s="1" t="b">
        <v>1</v>
      </c>
      <c r="F1549" s="1">
        <v>17.3469387755102</v>
      </c>
      <c r="G1549" s="1">
        <v>3</v>
      </c>
      <c r="H1549" s="1">
        <v>3</v>
      </c>
      <c r="I1549" s="1">
        <v>3</v>
      </c>
      <c r="J1549" s="2">
        <v>4322411.984375</v>
      </c>
      <c r="K1549" s="4">
        <f t="shared" si="72"/>
        <v>6.6357261586632683</v>
      </c>
      <c r="L1549" s="6">
        <v>6.12</v>
      </c>
      <c r="M1549" s="25" t="s">
        <v>6104</v>
      </c>
      <c r="N1549" s="32" t="str">
        <f t="shared" si="73"/>
        <v/>
      </c>
      <c r="O1549" s="36" t="str">
        <f t="shared" si="74"/>
        <v/>
      </c>
    </row>
    <row r="1550" spans="1:15" x14ac:dyDescent="0.35">
      <c r="A1550" s="5" t="s">
        <v>11</v>
      </c>
      <c r="B1550" s="1" t="s">
        <v>3227</v>
      </c>
      <c r="C1550" s="1" t="s">
        <v>3228</v>
      </c>
      <c r="D1550" s="1" t="b">
        <v>0</v>
      </c>
      <c r="E1550" s="1" t="b">
        <v>1</v>
      </c>
      <c r="F1550" s="1">
        <v>18.421052631578899</v>
      </c>
      <c r="G1550" s="1">
        <v>2</v>
      </c>
      <c r="H1550" s="1">
        <v>2</v>
      </c>
      <c r="I1550" s="1">
        <v>2</v>
      </c>
      <c r="J1550" s="2">
        <v>4312661.68359375</v>
      </c>
      <c r="K1550" s="4">
        <f t="shared" si="72"/>
        <v>6.6347453902787343</v>
      </c>
      <c r="L1550" s="6">
        <v>4.82</v>
      </c>
      <c r="M1550" s="25" t="s">
        <v>6105</v>
      </c>
      <c r="N1550" s="32" t="str">
        <f t="shared" si="73"/>
        <v/>
      </c>
      <c r="O1550" s="36" t="str">
        <f t="shared" si="74"/>
        <v/>
      </c>
    </row>
    <row r="1551" spans="1:15" x14ac:dyDescent="0.35">
      <c r="A1551" s="5" t="s">
        <v>11</v>
      </c>
      <c r="B1551" s="1" t="s">
        <v>3750</v>
      </c>
      <c r="C1551" s="1" t="s">
        <v>3751</v>
      </c>
      <c r="D1551" s="1" t="b">
        <v>0</v>
      </c>
      <c r="E1551" s="1" t="b">
        <v>1</v>
      </c>
      <c r="F1551" s="1">
        <v>3.0690537084398999</v>
      </c>
      <c r="G1551" s="1">
        <v>1</v>
      </c>
      <c r="H1551" s="1">
        <v>1</v>
      </c>
      <c r="I1551" s="1">
        <v>1</v>
      </c>
      <c r="J1551" s="2">
        <v>4307490.75</v>
      </c>
      <c r="K1551" s="4">
        <f t="shared" si="72"/>
        <v>6.634224353507582</v>
      </c>
      <c r="L1551" s="6">
        <v>2.46</v>
      </c>
      <c r="M1551" s="25" t="s">
        <v>6106</v>
      </c>
      <c r="N1551" s="32" t="str">
        <f t="shared" si="73"/>
        <v/>
      </c>
      <c r="O1551" s="36" t="str">
        <f t="shared" si="74"/>
        <v/>
      </c>
    </row>
    <row r="1552" spans="1:15" x14ac:dyDescent="0.35">
      <c r="A1552" s="5" t="s">
        <v>4094</v>
      </c>
      <c r="B1552" s="1" t="s">
        <v>4577</v>
      </c>
      <c r="C1552" s="1" t="s">
        <v>4578</v>
      </c>
      <c r="D1552" s="1" t="b">
        <v>0</v>
      </c>
      <c r="E1552" s="1" t="b">
        <v>1</v>
      </c>
      <c r="F1552" s="1">
        <v>7.2664359861591699</v>
      </c>
      <c r="G1552" s="1">
        <v>2</v>
      </c>
      <c r="H1552" s="1">
        <v>2</v>
      </c>
      <c r="I1552" s="1">
        <v>2</v>
      </c>
      <c r="J1552" s="2">
        <v>4304708.8125</v>
      </c>
      <c r="K1552" s="4">
        <f t="shared" si="72"/>
        <v>6.6339437793897851</v>
      </c>
      <c r="L1552" s="6">
        <v>4.07</v>
      </c>
      <c r="M1552" s="25" t="s">
        <v>6107</v>
      </c>
      <c r="N1552" s="32" t="str">
        <f t="shared" si="73"/>
        <v/>
      </c>
      <c r="O1552" s="36" t="str">
        <f t="shared" si="74"/>
        <v/>
      </c>
    </row>
    <row r="1553" spans="1:15" x14ac:dyDescent="0.35">
      <c r="A1553" s="5" t="s">
        <v>11</v>
      </c>
      <c r="B1553" s="1" t="s">
        <v>1741</v>
      </c>
      <c r="C1553" s="1" t="s">
        <v>1742</v>
      </c>
      <c r="D1553" s="1" t="b">
        <v>0</v>
      </c>
      <c r="E1553" s="1" t="b">
        <v>1</v>
      </c>
      <c r="F1553" s="1">
        <v>13.9479905437352</v>
      </c>
      <c r="G1553" s="1">
        <v>4</v>
      </c>
      <c r="H1553" s="1">
        <v>4</v>
      </c>
      <c r="I1553" s="1">
        <v>4</v>
      </c>
      <c r="J1553" s="2">
        <v>4285615.1901041698</v>
      </c>
      <c r="K1553" s="4">
        <f t="shared" si="72"/>
        <v>6.6320131726980884</v>
      </c>
      <c r="L1553" s="6">
        <v>10.1</v>
      </c>
      <c r="M1553" s="25" t="s">
        <v>5565</v>
      </c>
      <c r="N1553" s="32" t="str">
        <f t="shared" si="73"/>
        <v/>
      </c>
      <c r="O1553" s="36" t="str">
        <f t="shared" si="74"/>
        <v/>
      </c>
    </row>
    <row r="1554" spans="1:15" x14ac:dyDescent="0.35">
      <c r="A1554" s="5" t="s">
        <v>11</v>
      </c>
      <c r="B1554" s="1" t="s">
        <v>3976</v>
      </c>
      <c r="C1554" s="1" t="s">
        <v>3977</v>
      </c>
      <c r="D1554" s="1" t="b">
        <v>0</v>
      </c>
      <c r="E1554" s="1" t="b">
        <v>1</v>
      </c>
      <c r="F1554" s="1">
        <v>2.2535211267605599</v>
      </c>
      <c r="G1554" s="1">
        <v>1</v>
      </c>
      <c r="H1554" s="1">
        <v>1</v>
      </c>
      <c r="I1554" s="1">
        <v>1</v>
      </c>
      <c r="J1554" s="2">
        <v>4277231.8125</v>
      </c>
      <c r="K1554" s="4">
        <f t="shared" si="72"/>
        <v>6.6311627882884698</v>
      </c>
      <c r="L1554" s="6">
        <v>3.21</v>
      </c>
      <c r="M1554" s="25" t="s">
        <v>6108</v>
      </c>
      <c r="N1554" s="32" t="str">
        <f t="shared" si="73"/>
        <v/>
      </c>
      <c r="O1554" s="36" t="str">
        <f t="shared" si="74"/>
        <v/>
      </c>
    </row>
    <row r="1555" spans="1:15" x14ac:dyDescent="0.35">
      <c r="A1555" s="5" t="s">
        <v>11</v>
      </c>
      <c r="B1555" s="1" t="s">
        <v>1625</v>
      </c>
      <c r="C1555" s="1" t="s">
        <v>1626</v>
      </c>
      <c r="D1555" s="1" t="b">
        <v>0</v>
      </c>
      <c r="E1555" s="1" t="b">
        <v>1</v>
      </c>
      <c r="F1555" s="1">
        <v>8.6471408647140908</v>
      </c>
      <c r="G1555" s="1">
        <v>5</v>
      </c>
      <c r="H1555" s="1">
        <v>5</v>
      </c>
      <c r="I1555" s="1">
        <v>5</v>
      </c>
      <c r="J1555" s="2">
        <v>4268445.2760416698</v>
      </c>
      <c r="K1555" s="4">
        <f t="shared" si="72"/>
        <v>6.63026971788479</v>
      </c>
      <c r="L1555" s="6">
        <v>11.01</v>
      </c>
      <c r="M1555" s="25" t="s">
        <v>6109</v>
      </c>
      <c r="N1555" s="32" t="str">
        <f t="shared" si="73"/>
        <v/>
      </c>
      <c r="O1555" s="36" t="str">
        <f t="shared" si="74"/>
        <v/>
      </c>
    </row>
    <row r="1556" spans="1:15" x14ac:dyDescent="0.35">
      <c r="A1556" s="5" t="s">
        <v>4094</v>
      </c>
      <c r="B1556" s="1" t="s">
        <v>4099</v>
      </c>
      <c r="C1556" s="1" t="s">
        <v>4100</v>
      </c>
      <c r="D1556" s="1" t="b">
        <v>0</v>
      </c>
      <c r="E1556" s="1" t="b">
        <v>1</v>
      </c>
      <c r="F1556" s="1">
        <v>4.7979797979798002</v>
      </c>
      <c r="G1556" s="1">
        <v>1</v>
      </c>
      <c r="H1556" s="1">
        <v>1</v>
      </c>
      <c r="I1556" s="1">
        <v>1</v>
      </c>
      <c r="J1556" s="2">
        <v>4267582.75</v>
      </c>
      <c r="K1556" s="4">
        <f t="shared" si="72"/>
        <v>6.6301819509982414</v>
      </c>
      <c r="L1556" s="6">
        <v>2.4</v>
      </c>
      <c r="M1556" s="25" t="s">
        <v>6110</v>
      </c>
      <c r="N1556" s="32" t="str">
        <f t="shared" si="73"/>
        <v/>
      </c>
      <c r="O1556" s="36" t="str">
        <f t="shared" si="74"/>
        <v/>
      </c>
    </row>
    <row r="1557" spans="1:15" x14ac:dyDescent="0.35">
      <c r="A1557" s="5" t="s">
        <v>11</v>
      </c>
      <c r="B1557" s="1" t="s">
        <v>2865</v>
      </c>
      <c r="C1557" s="1" t="s">
        <v>2866</v>
      </c>
      <c r="D1557" s="1" t="b">
        <v>0</v>
      </c>
      <c r="E1557" s="1" t="b">
        <v>1</v>
      </c>
      <c r="F1557" s="1">
        <v>4.8706240487062402</v>
      </c>
      <c r="G1557" s="1">
        <v>3</v>
      </c>
      <c r="H1557" s="1">
        <v>3</v>
      </c>
      <c r="I1557" s="1">
        <v>3</v>
      </c>
      <c r="J1557" s="2">
        <v>4266614.6927083302</v>
      </c>
      <c r="K1557" s="4">
        <f t="shared" si="72"/>
        <v>6.6300834245827076</v>
      </c>
      <c r="L1557" s="6">
        <v>6.17</v>
      </c>
      <c r="M1557" s="25" t="s">
        <v>6111</v>
      </c>
      <c r="N1557" s="32" t="str">
        <f t="shared" si="73"/>
        <v/>
      </c>
      <c r="O1557" s="36" t="str">
        <f t="shared" si="74"/>
        <v/>
      </c>
    </row>
    <row r="1558" spans="1:15" x14ac:dyDescent="0.35">
      <c r="A1558" s="5" t="s">
        <v>11</v>
      </c>
      <c r="B1558" s="1" t="s">
        <v>2811</v>
      </c>
      <c r="C1558" s="1" t="s">
        <v>2812</v>
      </c>
      <c r="D1558" s="1" t="b">
        <v>0</v>
      </c>
      <c r="E1558" s="1" t="b">
        <v>1</v>
      </c>
      <c r="F1558" s="1">
        <v>15.5932203389831</v>
      </c>
      <c r="G1558" s="1">
        <v>3</v>
      </c>
      <c r="H1558" s="1">
        <v>3</v>
      </c>
      <c r="I1558" s="1">
        <v>3</v>
      </c>
      <c r="J1558" s="2">
        <v>4251484.6302083302</v>
      </c>
      <c r="K1558" s="4">
        <f t="shared" si="72"/>
        <v>6.6285406133719293</v>
      </c>
      <c r="L1558" s="6">
        <v>7.9</v>
      </c>
      <c r="M1558" s="25" t="s">
        <v>6112</v>
      </c>
      <c r="N1558" s="32" t="str">
        <f t="shared" si="73"/>
        <v/>
      </c>
      <c r="O1558" s="36" t="str">
        <f t="shared" si="74"/>
        <v/>
      </c>
    </row>
    <row r="1559" spans="1:15" x14ac:dyDescent="0.35">
      <c r="A1559" s="5" t="s">
        <v>11</v>
      </c>
      <c r="B1559" s="1" t="s">
        <v>3448</v>
      </c>
      <c r="C1559" s="1" t="s">
        <v>3449</v>
      </c>
      <c r="D1559" s="1" t="b">
        <v>0</v>
      </c>
      <c r="E1559" s="1" t="b">
        <v>1</v>
      </c>
      <c r="F1559" s="1">
        <v>0.13845719129697701</v>
      </c>
      <c r="G1559" s="1">
        <v>3</v>
      </c>
      <c r="H1559" s="1">
        <v>3</v>
      </c>
      <c r="I1559" s="1">
        <v>3</v>
      </c>
      <c r="J1559" s="2">
        <v>4249833</v>
      </c>
      <c r="K1559" s="4">
        <f t="shared" si="72"/>
        <v>6.6283718644965557</v>
      </c>
      <c r="L1559" s="6">
        <v>7.34</v>
      </c>
      <c r="M1559" s="25" t="s">
        <v>6113</v>
      </c>
      <c r="N1559" s="32" t="str">
        <f t="shared" si="73"/>
        <v/>
      </c>
      <c r="O1559" s="36" t="str">
        <f t="shared" si="74"/>
        <v/>
      </c>
    </row>
    <row r="1560" spans="1:15" x14ac:dyDescent="0.35">
      <c r="A1560" s="5" t="s">
        <v>11</v>
      </c>
      <c r="B1560" s="1" t="s">
        <v>3093</v>
      </c>
      <c r="C1560" s="1" t="s">
        <v>3094</v>
      </c>
      <c r="D1560" s="1" t="b">
        <v>0</v>
      </c>
      <c r="E1560" s="1" t="b">
        <v>1</v>
      </c>
      <c r="F1560" s="1">
        <v>8.4415584415584402</v>
      </c>
      <c r="G1560" s="1">
        <v>1</v>
      </c>
      <c r="H1560" s="1">
        <v>1</v>
      </c>
      <c r="I1560" s="1">
        <v>1</v>
      </c>
      <c r="J1560" s="2">
        <v>4204315.9375</v>
      </c>
      <c r="K1560" s="4">
        <f t="shared" si="72"/>
        <v>6.6236953440729875</v>
      </c>
      <c r="L1560" s="6">
        <v>3.13</v>
      </c>
      <c r="M1560" s="25" t="s">
        <v>6114</v>
      </c>
      <c r="N1560" s="32" t="str">
        <f t="shared" si="73"/>
        <v/>
      </c>
      <c r="O1560" s="36" t="str">
        <f t="shared" si="74"/>
        <v/>
      </c>
    </row>
    <row r="1561" spans="1:15" x14ac:dyDescent="0.35">
      <c r="A1561" s="5" t="s">
        <v>11</v>
      </c>
      <c r="B1561" s="1" t="s">
        <v>2561</v>
      </c>
      <c r="C1561" s="1" t="s">
        <v>2562</v>
      </c>
      <c r="D1561" s="1" t="b">
        <v>0</v>
      </c>
      <c r="E1561" s="1" t="b">
        <v>1</v>
      </c>
      <c r="F1561" s="1">
        <v>5.64263322884013</v>
      </c>
      <c r="G1561" s="1">
        <v>2</v>
      </c>
      <c r="H1561" s="1">
        <v>3</v>
      </c>
      <c r="I1561" s="1">
        <v>2</v>
      </c>
      <c r="J1561" s="2">
        <v>4192992.43359375</v>
      </c>
      <c r="K1561" s="4">
        <f t="shared" si="72"/>
        <v>6.6225240787042008</v>
      </c>
      <c r="L1561" s="6">
        <v>8.92</v>
      </c>
      <c r="M1561" s="25" t="s">
        <v>6115</v>
      </c>
      <c r="N1561" s="32" t="str">
        <f t="shared" si="73"/>
        <v/>
      </c>
      <c r="O1561" s="36" t="str">
        <f t="shared" si="74"/>
        <v/>
      </c>
    </row>
    <row r="1562" spans="1:15" x14ac:dyDescent="0.35">
      <c r="A1562" s="5" t="s">
        <v>11</v>
      </c>
      <c r="B1562" s="1" t="s">
        <v>1941</v>
      </c>
      <c r="C1562" s="1" t="s">
        <v>1942</v>
      </c>
      <c r="D1562" s="1" t="b">
        <v>0</v>
      </c>
      <c r="E1562" s="1" t="b">
        <v>1</v>
      </c>
      <c r="F1562" s="1">
        <v>13.622291021671799</v>
      </c>
      <c r="G1562" s="1">
        <v>4</v>
      </c>
      <c r="H1562" s="1">
        <v>4</v>
      </c>
      <c r="I1562" s="1">
        <v>4</v>
      </c>
      <c r="J1562" s="2">
        <v>4185703.8333333302</v>
      </c>
      <c r="K1562" s="4">
        <f t="shared" si="72"/>
        <v>6.6217684958374878</v>
      </c>
      <c r="L1562" s="6">
        <v>9.59</v>
      </c>
      <c r="M1562" s="25" t="s">
        <v>6116</v>
      </c>
      <c r="N1562" s="32" t="str">
        <f t="shared" si="73"/>
        <v/>
      </c>
      <c r="O1562" s="36" t="str">
        <f t="shared" si="74"/>
        <v/>
      </c>
    </row>
    <row r="1563" spans="1:15" x14ac:dyDescent="0.35">
      <c r="A1563" s="5" t="s">
        <v>11</v>
      </c>
      <c r="B1563" s="1" t="s">
        <v>3692</v>
      </c>
      <c r="C1563" s="1" t="s">
        <v>3693</v>
      </c>
      <c r="D1563" s="1" t="b">
        <v>0</v>
      </c>
      <c r="E1563" s="1" t="b">
        <v>1</v>
      </c>
      <c r="F1563" s="1">
        <v>8.0924855491329506</v>
      </c>
      <c r="G1563" s="1">
        <v>1</v>
      </c>
      <c r="H1563" s="1">
        <v>1</v>
      </c>
      <c r="I1563" s="1">
        <v>1</v>
      </c>
      <c r="J1563" s="2">
        <v>4180064.4375</v>
      </c>
      <c r="K1563" s="4">
        <f t="shared" si="72"/>
        <v>6.6211829766637846</v>
      </c>
      <c r="L1563" s="6">
        <v>2.44</v>
      </c>
      <c r="M1563" s="25" t="s">
        <v>6117</v>
      </c>
      <c r="N1563" s="32" t="str">
        <f t="shared" si="73"/>
        <v/>
      </c>
      <c r="O1563" s="36" t="str">
        <f t="shared" si="74"/>
        <v/>
      </c>
    </row>
    <row r="1564" spans="1:15" x14ac:dyDescent="0.35">
      <c r="A1564" s="5" t="s">
        <v>11</v>
      </c>
      <c r="B1564" s="1" t="s">
        <v>3790</v>
      </c>
      <c r="C1564" s="1" t="s">
        <v>3791</v>
      </c>
      <c r="D1564" s="1" t="b">
        <v>0</v>
      </c>
      <c r="E1564" s="1" t="b">
        <v>1</v>
      </c>
      <c r="F1564" s="1">
        <v>1.9587628865979401</v>
      </c>
      <c r="G1564" s="1">
        <v>1</v>
      </c>
      <c r="H1564" s="1">
        <v>1</v>
      </c>
      <c r="I1564" s="1">
        <v>1</v>
      </c>
      <c r="J1564" s="2">
        <v>4175339.09765625</v>
      </c>
      <c r="K1564" s="4">
        <f t="shared" si="72"/>
        <v>6.6206917522173745</v>
      </c>
      <c r="L1564" s="6">
        <v>2.2999999999999998</v>
      </c>
      <c r="M1564" s="25" t="s">
        <v>6118</v>
      </c>
      <c r="N1564" s="32" t="str">
        <f t="shared" si="73"/>
        <v/>
      </c>
      <c r="O1564" s="36" t="str">
        <f t="shared" si="74"/>
        <v/>
      </c>
    </row>
    <row r="1565" spans="1:15" x14ac:dyDescent="0.35">
      <c r="A1565" s="5" t="s">
        <v>11</v>
      </c>
      <c r="B1565" s="1" t="s">
        <v>3438</v>
      </c>
      <c r="C1565" s="1" t="s">
        <v>3439</v>
      </c>
      <c r="D1565" s="1" t="b">
        <v>0</v>
      </c>
      <c r="E1565" s="1" t="b">
        <v>1</v>
      </c>
      <c r="F1565" s="1">
        <v>4.8780487804878003</v>
      </c>
      <c r="G1565" s="1">
        <v>2</v>
      </c>
      <c r="H1565" s="1">
        <v>2</v>
      </c>
      <c r="I1565" s="1">
        <v>2</v>
      </c>
      <c r="J1565" s="2">
        <v>4160412.609375</v>
      </c>
      <c r="K1565" s="4">
        <f t="shared" si="72"/>
        <v>6.6191364039653617</v>
      </c>
      <c r="L1565" s="6">
        <v>4.9000000000000004</v>
      </c>
      <c r="M1565" s="25" t="s">
        <v>6119</v>
      </c>
      <c r="N1565" s="32" t="str">
        <f t="shared" si="73"/>
        <v/>
      </c>
      <c r="O1565" s="36" t="str">
        <f t="shared" si="74"/>
        <v/>
      </c>
    </row>
    <row r="1566" spans="1:15" x14ac:dyDescent="0.35">
      <c r="A1566" s="5" t="s">
        <v>4094</v>
      </c>
      <c r="B1566" s="1" t="s">
        <v>4223</v>
      </c>
      <c r="C1566" s="1" t="s">
        <v>4224</v>
      </c>
      <c r="D1566" s="1" t="b">
        <v>0</v>
      </c>
      <c r="E1566" s="1" t="b">
        <v>1</v>
      </c>
      <c r="F1566" s="1">
        <v>1.1320754716981101</v>
      </c>
      <c r="G1566" s="1">
        <v>1</v>
      </c>
      <c r="H1566" s="1">
        <v>1</v>
      </c>
      <c r="I1566" s="1">
        <v>1</v>
      </c>
      <c r="J1566" s="2">
        <v>4157865.9375</v>
      </c>
      <c r="K1566" s="4">
        <f t="shared" si="72"/>
        <v>6.6188704822194495</v>
      </c>
      <c r="L1566" s="6">
        <v>1.78</v>
      </c>
      <c r="M1566" s="25" t="s">
        <v>6120</v>
      </c>
      <c r="N1566" s="32" t="str">
        <f t="shared" si="73"/>
        <v/>
      </c>
      <c r="O1566" s="36" t="str">
        <f t="shared" si="74"/>
        <v/>
      </c>
    </row>
    <row r="1567" spans="1:15" x14ac:dyDescent="0.35">
      <c r="A1567" s="5" t="s">
        <v>11</v>
      </c>
      <c r="B1567" s="1" t="s">
        <v>2749</v>
      </c>
      <c r="C1567" s="1" t="s">
        <v>2750</v>
      </c>
      <c r="D1567" s="1" t="b">
        <v>0</v>
      </c>
      <c r="E1567" s="1" t="b">
        <v>1</v>
      </c>
      <c r="F1567" s="1">
        <v>21.568627450980401</v>
      </c>
      <c r="G1567" s="1">
        <v>2</v>
      </c>
      <c r="H1567" s="1">
        <v>2</v>
      </c>
      <c r="I1567" s="1">
        <v>2</v>
      </c>
      <c r="J1567" s="2">
        <v>4154954.0546875</v>
      </c>
      <c r="K1567" s="4">
        <f t="shared" si="72"/>
        <v>6.6185662257360107</v>
      </c>
      <c r="L1567" s="6">
        <v>5.55</v>
      </c>
      <c r="M1567" s="25" t="s">
        <v>6121</v>
      </c>
      <c r="N1567" s="32" t="str">
        <f t="shared" si="73"/>
        <v/>
      </c>
      <c r="O1567" s="36" t="str">
        <f t="shared" si="74"/>
        <v/>
      </c>
    </row>
    <row r="1568" spans="1:15" x14ac:dyDescent="0.35">
      <c r="A1568" s="5" t="s">
        <v>11</v>
      </c>
      <c r="B1568" s="1" t="s">
        <v>3440</v>
      </c>
      <c r="C1568" s="1" t="s">
        <v>3441</v>
      </c>
      <c r="D1568" s="1" t="b">
        <v>1</v>
      </c>
      <c r="E1568" s="1" t="b">
        <v>1</v>
      </c>
      <c r="F1568" s="1">
        <v>12.925170068027199</v>
      </c>
      <c r="G1568" s="1">
        <v>2</v>
      </c>
      <c r="H1568" s="1">
        <v>2</v>
      </c>
      <c r="I1568" s="1">
        <v>1</v>
      </c>
      <c r="J1568" s="2">
        <v>4142378.09375</v>
      </c>
      <c r="K1568" s="4">
        <f t="shared" si="72"/>
        <v>6.6172497364056255</v>
      </c>
      <c r="L1568" s="6">
        <v>2.2400000000000002</v>
      </c>
      <c r="M1568" s="25" t="s">
        <v>6122</v>
      </c>
      <c r="N1568" s="32" t="str">
        <f t="shared" si="73"/>
        <v/>
      </c>
      <c r="O1568" s="36" t="str">
        <f t="shared" si="74"/>
        <v/>
      </c>
    </row>
    <row r="1569" spans="1:15" x14ac:dyDescent="0.35">
      <c r="A1569" s="5" t="s">
        <v>11</v>
      </c>
      <c r="B1569" s="1" t="s">
        <v>2373</v>
      </c>
      <c r="C1569" s="1" t="s">
        <v>2374</v>
      </c>
      <c r="D1569" s="1" t="b">
        <v>0</v>
      </c>
      <c r="E1569" s="1" t="b">
        <v>1</v>
      </c>
      <c r="F1569" s="1">
        <v>12.8571428571429</v>
      </c>
      <c r="G1569" s="1">
        <v>5</v>
      </c>
      <c r="H1569" s="1">
        <v>5</v>
      </c>
      <c r="I1569" s="1">
        <v>5</v>
      </c>
      <c r="J1569" s="2">
        <v>4139166</v>
      </c>
      <c r="K1569" s="4">
        <f t="shared" si="72"/>
        <v>6.6169128439988132</v>
      </c>
      <c r="L1569" s="6">
        <v>11</v>
      </c>
      <c r="M1569" s="25" t="s">
        <v>6123</v>
      </c>
      <c r="N1569" s="32" t="str">
        <f t="shared" si="73"/>
        <v/>
      </c>
      <c r="O1569" s="36" t="str">
        <f t="shared" si="74"/>
        <v/>
      </c>
    </row>
    <row r="1570" spans="1:15" x14ac:dyDescent="0.35">
      <c r="A1570" s="5" t="s">
        <v>11</v>
      </c>
      <c r="B1570" s="1" t="s">
        <v>3728</v>
      </c>
      <c r="C1570" s="1" t="s">
        <v>3729</v>
      </c>
      <c r="D1570" s="1" t="b">
        <v>0</v>
      </c>
      <c r="E1570" s="1" t="b">
        <v>1</v>
      </c>
      <c r="F1570" s="1">
        <v>2.2535211267605599</v>
      </c>
      <c r="G1570" s="1">
        <v>1</v>
      </c>
      <c r="H1570" s="1">
        <v>1</v>
      </c>
      <c r="I1570" s="1">
        <v>1</v>
      </c>
      <c r="J1570" s="2">
        <v>4133221.4296875</v>
      </c>
      <c r="K1570" s="4">
        <f t="shared" si="72"/>
        <v>6.6162886724279488</v>
      </c>
      <c r="L1570" s="6">
        <v>2.36</v>
      </c>
      <c r="M1570" s="25" t="s">
        <v>6124</v>
      </c>
      <c r="N1570" s="32" t="str">
        <f t="shared" si="73"/>
        <v/>
      </c>
      <c r="O1570" s="36" t="str">
        <f t="shared" si="74"/>
        <v/>
      </c>
    </row>
    <row r="1571" spans="1:15" x14ac:dyDescent="0.35">
      <c r="A1571" s="5" t="s">
        <v>11</v>
      </c>
      <c r="B1571" s="1" t="s">
        <v>3654</v>
      </c>
      <c r="C1571" s="1" t="s">
        <v>3655</v>
      </c>
      <c r="D1571" s="1" t="b">
        <v>0</v>
      </c>
      <c r="E1571" s="1" t="b">
        <v>1</v>
      </c>
      <c r="F1571" s="1">
        <v>4.8034934497816604</v>
      </c>
      <c r="G1571" s="1">
        <v>1</v>
      </c>
      <c r="H1571" s="1">
        <v>1</v>
      </c>
      <c r="I1571" s="1">
        <v>1</v>
      </c>
      <c r="J1571" s="2">
        <v>4132168.1875</v>
      </c>
      <c r="K1571" s="4">
        <f t="shared" si="72"/>
        <v>6.6161779898603266</v>
      </c>
      <c r="L1571" s="6">
        <v>3.35</v>
      </c>
      <c r="M1571" s="25" t="s">
        <v>6125</v>
      </c>
      <c r="N1571" s="32" t="str">
        <f t="shared" si="73"/>
        <v/>
      </c>
      <c r="O1571" s="36" t="str">
        <f t="shared" si="74"/>
        <v/>
      </c>
    </row>
    <row r="1572" spans="1:15" x14ac:dyDescent="0.35">
      <c r="A1572" s="5" t="s">
        <v>4094</v>
      </c>
      <c r="B1572" s="1" t="s">
        <v>4399</v>
      </c>
      <c r="C1572" s="1" t="s">
        <v>4400</v>
      </c>
      <c r="D1572" s="1" t="b">
        <v>0</v>
      </c>
      <c r="E1572" s="1" t="b">
        <v>1</v>
      </c>
      <c r="F1572" s="1">
        <v>1.9512195121951199</v>
      </c>
      <c r="G1572" s="1">
        <v>1</v>
      </c>
      <c r="H1572" s="1">
        <v>1</v>
      </c>
      <c r="I1572" s="1">
        <v>1</v>
      </c>
      <c r="J1572" s="2">
        <v>4119866.4921875</v>
      </c>
      <c r="K1572" s="4">
        <f t="shared" si="72"/>
        <v>6.614883142575434</v>
      </c>
      <c r="L1572" s="6">
        <v>1.91</v>
      </c>
      <c r="M1572" s="25" t="s">
        <v>6126</v>
      </c>
      <c r="N1572" s="32" t="str">
        <f t="shared" si="73"/>
        <v/>
      </c>
      <c r="O1572" s="36" t="str">
        <f t="shared" si="74"/>
        <v/>
      </c>
    </row>
    <row r="1573" spans="1:15" x14ac:dyDescent="0.35">
      <c r="A1573" s="5" t="s">
        <v>11</v>
      </c>
      <c r="B1573" s="1" t="s">
        <v>2941</v>
      </c>
      <c r="C1573" s="1" t="s">
        <v>2942</v>
      </c>
      <c r="D1573" s="1" t="b">
        <v>0</v>
      </c>
      <c r="E1573" s="1" t="b">
        <v>1</v>
      </c>
      <c r="F1573" s="1">
        <v>3.98351648351648</v>
      </c>
      <c r="G1573" s="1">
        <v>2</v>
      </c>
      <c r="H1573" s="1">
        <v>2</v>
      </c>
      <c r="I1573" s="1">
        <v>2</v>
      </c>
      <c r="J1573" s="2">
        <v>4098140.609375</v>
      </c>
      <c r="K1573" s="4">
        <f t="shared" si="72"/>
        <v>6.6125868551945199</v>
      </c>
      <c r="L1573" s="6">
        <v>1.99</v>
      </c>
      <c r="M1573" s="25" t="s">
        <v>6128</v>
      </c>
      <c r="N1573" s="32" t="str">
        <f t="shared" si="73"/>
        <v/>
      </c>
      <c r="O1573" s="36" t="str">
        <f t="shared" si="74"/>
        <v/>
      </c>
    </row>
    <row r="1574" spans="1:15" x14ac:dyDescent="0.35">
      <c r="A1574" s="5" t="s">
        <v>11</v>
      </c>
      <c r="B1574" s="1" t="s">
        <v>2503</v>
      </c>
      <c r="C1574" s="1" t="s">
        <v>2504</v>
      </c>
      <c r="D1574" s="1" t="b">
        <v>0</v>
      </c>
      <c r="E1574" s="1" t="b">
        <v>1</v>
      </c>
      <c r="F1574" s="1">
        <v>38.834951456310698</v>
      </c>
      <c r="G1574" s="1">
        <v>3</v>
      </c>
      <c r="H1574" s="1">
        <v>4</v>
      </c>
      <c r="I1574" s="1">
        <v>3</v>
      </c>
      <c r="J1574" s="2">
        <v>4084991.8652343801</v>
      </c>
      <c r="K1574" s="4">
        <f t="shared" si="72"/>
        <v>6.6111911960245315</v>
      </c>
      <c r="L1574" s="6">
        <v>10.16</v>
      </c>
      <c r="M1574" s="25" t="s">
        <v>6129</v>
      </c>
      <c r="N1574" s="32" t="str">
        <f t="shared" si="73"/>
        <v/>
      </c>
      <c r="O1574" s="36" t="str">
        <f t="shared" si="74"/>
        <v/>
      </c>
    </row>
    <row r="1575" spans="1:15" x14ac:dyDescent="0.35">
      <c r="A1575" s="5" t="s">
        <v>11</v>
      </c>
      <c r="B1575" s="1" t="s">
        <v>2869</v>
      </c>
      <c r="C1575" s="1" t="s">
        <v>2870</v>
      </c>
      <c r="D1575" s="1" t="b">
        <v>0</v>
      </c>
      <c r="E1575" s="1" t="b">
        <v>1</v>
      </c>
      <c r="F1575" s="1">
        <v>17.924528301886799</v>
      </c>
      <c r="G1575" s="1">
        <v>2</v>
      </c>
      <c r="H1575" s="1">
        <v>2</v>
      </c>
      <c r="I1575" s="1">
        <v>2</v>
      </c>
      <c r="J1575" s="2">
        <v>4082995.84375</v>
      </c>
      <c r="K1575" s="4">
        <f t="shared" si="72"/>
        <v>6.6109789378369426</v>
      </c>
      <c r="L1575" s="6">
        <v>3.07</v>
      </c>
      <c r="M1575" s="25" t="s">
        <v>6130</v>
      </c>
      <c r="N1575" s="32" t="str">
        <f t="shared" si="73"/>
        <v/>
      </c>
      <c r="O1575" s="36" t="str">
        <f t="shared" si="74"/>
        <v/>
      </c>
    </row>
    <row r="1576" spans="1:15" x14ac:dyDescent="0.35">
      <c r="A1576" s="5" t="s">
        <v>11</v>
      </c>
      <c r="B1576" s="1" t="s">
        <v>3031</v>
      </c>
      <c r="C1576" s="1" t="s">
        <v>3032</v>
      </c>
      <c r="D1576" s="1" t="b">
        <v>0</v>
      </c>
      <c r="E1576" s="1" t="b">
        <v>1</v>
      </c>
      <c r="F1576" s="1">
        <v>4.0625</v>
      </c>
      <c r="G1576" s="1">
        <v>1</v>
      </c>
      <c r="H1576" s="1">
        <v>1</v>
      </c>
      <c r="I1576" s="1">
        <v>1</v>
      </c>
      <c r="J1576" s="2">
        <v>4076759.5</v>
      </c>
      <c r="K1576" s="4">
        <f t="shared" si="72"/>
        <v>6.6103150919025664</v>
      </c>
      <c r="L1576" s="6">
        <v>2.96</v>
      </c>
      <c r="M1576" s="25" t="s">
        <v>6131</v>
      </c>
      <c r="N1576" s="32" t="str">
        <f t="shared" si="73"/>
        <v/>
      </c>
      <c r="O1576" s="36" t="str">
        <f t="shared" si="74"/>
        <v/>
      </c>
    </row>
    <row r="1577" spans="1:15" x14ac:dyDescent="0.35">
      <c r="A1577" s="5" t="s">
        <v>11</v>
      </c>
      <c r="B1577" s="1" t="s">
        <v>2315</v>
      </c>
      <c r="C1577" s="1" t="s">
        <v>2316</v>
      </c>
      <c r="D1577" s="1" t="b">
        <v>0</v>
      </c>
      <c r="E1577" s="1" t="b">
        <v>1</v>
      </c>
      <c r="F1577" s="1">
        <v>7.4550128534704401</v>
      </c>
      <c r="G1577" s="1">
        <v>2</v>
      </c>
      <c r="H1577" s="1">
        <v>2</v>
      </c>
      <c r="I1577" s="1">
        <v>2</v>
      </c>
      <c r="J1577" s="2">
        <v>4066279.3984375</v>
      </c>
      <c r="K1577" s="4">
        <f t="shared" si="72"/>
        <v>6.609197216168921</v>
      </c>
      <c r="L1577" s="6">
        <v>6.4</v>
      </c>
      <c r="M1577" s="25" t="s">
        <v>6132</v>
      </c>
      <c r="N1577" s="32" t="str">
        <f t="shared" si="73"/>
        <v/>
      </c>
      <c r="O1577" s="36" t="str">
        <f t="shared" si="74"/>
        <v/>
      </c>
    </row>
    <row r="1578" spans="1:15" x14ac:dyDescent="0.35">
      <c r="A1578" s="5" t="s">
        <v>11</v>
      </c>
      <c r="B1578" s="1" t="s">
        <v>2225</v>
      </c>
      <c r="C1578" s="1" t="s">
        <v>2226</v>
      </c>
      <c r="D1578" s="1" t="b">
        <v>0</v>
      </c>
      <c r="E1578" s="1" t="b">
        <v>1</v>
      </c>
      <c r="F1578" s="1">
        <v>18.042813455657502</v>
      </c>
      <c r="G1578" s="1">
        <v>4</v>
      </c>
      <c r="H1578" s="1">
        <v>4</v>
      </c>
      <c r="I1578" s="1">
        <v>4</v>
      </c>
      <c r="J1578" s="2">
        <v>4064887.9895833302</v>
      </c>
      <c r="K1578" s="4">
        <f t="shared" si="72"/>
        <v>6.609048582851095</v>
      </c>
      <c r="L1578" s="6">
        <v>9.8000000000000007</v>
      </c>
      <c r="M1578" s="25" t="s">
        <v>6133</v>
      </c>
      <c r="N1578" s="32" t="str">
        <f t="shared" si="73"/>
        <v/>
      </c>
      <c r="O1578" s="36" t="str">
        <f t="shared" si="74"/>
        <v/>
      </c>
    </row>
    <row r="1579" spans="1:15" x14ac:dyDescent="0.35">
      <c r="A1579" s="5" t="s">
        <v>11</v>
      </c>
      <c r="B1579" s="1" t="s">
        <v>1939</v>
      </c>
      <c r="C1579" s="1" t="s">
        <v>1940</v>
      </c>
      <c r="D1579" s="1" t="b">
        <v>0</v>
      </c>
      <c r="E1579" s="1" t="b">
        <v>1</v>
      </c>
      <c r="F1579" s="1">
        <v>14.1809290953545</v>
      </c>
      <c r="G1579" s="1">
        <v>4</v>
      </c>
      <c r="H1579" s="1">
        <v>4</v>
      </c>
      <c r="I1579" s="1">
        <v>4</v>
      </c>
      <c r="J1579" s="2">
        <v>4052317.6692708302</v>
      </c>
      <c r="K1579" s="4">
        <f t="shared" si="72"/>
        <v>6.6077034832340686</v>
      </c>
      <c r="L1579" s="6">
        <v>8.43</v>
      </c>
      <c r="M1579" s="25" t="s">
        <v>6134</v>
      </c>
      <c r="N1579" s="32" t="str">
        <f t="shared" si="73"/>
        <v/>
      </c>
      <c r="O1579" s="36" t="str">
        <f t="shared" si="74"/>
        <v/>
      </c>
    </row>
    <row r="1580" spans="1:15" x14ac:dyDescent="0.35">
      <c r="A1580" s="5" t="s">
        <v>11</v>
      </c>
      <c r="B1580" s="1" t="s">
        <v>3339</v>
      </c>
      <c r="C1580" s="1" t="s">
        <v>3340</v>
      </c>
      <c r="D1580" s="1" t="b">
        <v>0</v>
      </c>
      <c r="E1580" s="1" t="b">
        <v>1</v>
      </c>
      <c r="F1580" s="1">
        <v>3.59281437125748</v>
      </c>
      <c r="G1580" s="1">
        <v>2</v>
      </c>
      <c r="H1580" s="1">
        <v>3</v>
      </c>
      <c r="I1580" s="1">
        <v>1</v>
      </c>
      <c r="J1580" s="2">
        <v>4050013.546875</v>
      </c>
      <c r="K1580" s="4">
        <f t="shared" si="72"/>
        <v>6.6074564758870675</v>
      </c>
      <c r="L1580" s="6">
        <v>4.2699999999999996</v>
      </c>
      <c r="M1580" s="25" t="s">
        <v>6135</v>
      </c>
      <c r="N1580" s="32" t="str">
        <f t="shared" si="73"/>
        <v/>
      </c>
      <c r="O1580" s="36" t="str">
        <f t="shared" si="74"/>
        <v/>
      </c>
    </row>
    <row r="1581" spans="1:15" x14ac:dyDescent="0.35">
      <c r="A1581" s="5" t="s">
        <v>11</v>
      </c>
      <c r="B1581" s="1" t="s">
        <v>2701</v>
      </c>
      <c r="C1581" s="1" t="s">
        <v>2702</v>
      </c>
      <c r="D1581" s="1" t="b">
        <v>0</v>
      </c>
      <c r="E1581" s="1" t="b">
        <v>1</v>
      </c>
      <c r="F1581" s="1">
        <v>11.3573407202216</v>
      </c>
      <c r="G1581" s="1">
        <v>3</v>
      </c>
      <c r="H1581" s="1">
        <v>3</v>
      </c>
      <c r="I1581" s="1">
        <v>3</v>
      </c>
      <c r="J1581" s="2">
        <v>4043841.5572916698</v>
      </c>
      <c r="K1581" s="4">
        <f t="shared" si="72"/>
        <v>6.6067941310579457</v>
      </c>
      <c r="L1581" s="6">
        <v>3.11</v>
      </c>
      <c r="M1581" s="25" t="s">
        <v>6136</v>
      </c>
      <c r="N1581" s="32" t="str">
        <f t="shared" si="73"/>
        <v/>
      </c>
      <c r="O1581" s="36" t="str">
        <f t="shared" si="74"/>
        <v/>
      </c>
    </row>
    <row r="1582" spans="1:15" x14ac:dyDescent="0.35">
      <c r="A1582" s="5" t="s">
        <v>11</v>
      </c>
      <c r="B1582" s="1" t="s">
        <v>1131</v>
      </c>
      <c r="C1582" s="1" t="s">
        <v>1132</v>
      </c>
      <c r="D1582" s="1" t="b">
        <v>0</v>
      </c>
      <c r="E1582" s="1" t="b">
        <v>1</v>
      </c>
      <c r="F1582" s="1">
        <v>17.747440273037501</v>
      </c>
      <c r="G1582" s="1">
        <v>8</v>
      </c>
      <c r="H1582" s="1">
        <v>8</v>
      </c>
      <c r="I1582" s="1">
        <v>8</v>
      </c>
      <c r="J1582" s="2">
        <v>4039281.0052083302</v>
      </c>
      <c r="K1582" s="4">
        <f t="shared" si="72"/>
        <v>6.6063040672740367</v>
      </c>
      <c r="L1582" s="6">
        <v>18.79</v>
      </c>
      <c r="M1582" s="25" t="s">
        <v>6137</v>
      </c>
      <c r="N1582" s="32" t="str">
        <f t="shared" si="73"/>
        <v/>
      </c>
      <c r="O1582" s="36" t="str">
        <f t="shared" si="74"/>
        <v/>
      </c>
    </row>
    <row r="1583" spans="1:15" x14ac:dyDescent="0.35">
      <c r="A1583" s="5" t="s">
        <v>4094</v>
      </c>
      <c r="B1583" s="1" t="s">
        <v>4323</v>
      </c>
      <c r="C1583" s="1" t="s">
        <v>4324</v>
      </c>
      <c r="D1583" s="1" t="b">
        <v>0</v>
      </c>
      <c r="E1583" s="1" t="b">
        <v>1</v>
      </c>
      <c r="F1583" s="1">
        <v>5.6818181818181799</v>
      </c>
      <c r="G1583" s="1">
        <v>1</v>
      </c>
      <c r="H1583" s="1">
        <v>1</v>
      </c>
      <c r="I1583" s="1">
        <v>1</v>
      </c>
      <c r="J1583" s="2">
        <v>4030075.25</v>
      </c>
      <c r="K1583" s="4">
        <f t="shared" si="72"/>
        <v>6.6053131554102533</v>
      </c>
      <c r="L1583" s="6">
        <v>2.4900000000000002</v>
      </c>
      <c r="M1583" s="25" t="s">
        <v>6138</v>
      </c>
      <c r="N1583" s="32" t="str">
        <f t="shared" si="73"/>
        <v/>
      </c>
      <c r="O1583" s="36" t="str">
        <f t="shared" si="74"/>
        <v/>
      </c>
    </row>
    <row r="1584" spans="1:15" x14ac:dyDescent="0.35">
      <c r="A1584" s="5" t="s">
        <v>11</v>
      </c>
      <c r="B1584" s="1" t="s">
        <v>3856</v>
      </c>
      <c r="C1584" s="1" t="s">
        <v>3857</v>
      </c>
      <c r="D1584" s="1" t="b">
        <v>0</v>
      </c>
      <c r="E1584" s="1" t="b">
        <v>1</v>
      </c>
      <c r="F1584" s="1">
        <v>6.4516129032258096</v>
      </c>
      <c r="G1584" s="1">
        <v>2</v>
      </c>
      <c r="H1584" s="1">
        <v>2</v>
      </c>
      <c r="I1584" s="1">
        <v>2</v>
      </c>
      <c r="J1584" s="2">
        <v>4004304.40625</v>
      </c>
      <c r="K1584" s="4">
        <f t="shared" si="72"/>
        <v>6.6025270850234454</v>
      </c>
      <c r="L1584" s="6">
        <v>2.27</v>
      </c>
      <c r="M1584" s="25" t="s">
        <v>6139</v>
      </c>
      <c r="N1584" s="32" t="str">
        <f t="shared" si="73"/>
        <v/>
      </c>
      <c r="O1584" s="36" t="str">
        <f t="shared" si="74"/>
        <v/>
      </c>
    </row>
    <row r="1585" spans="1:15" x14ac:dyDescent="0.35">
      <c r="A1585" s="5" t="s">
        <v>11</v>
      </c>
      <c r="B1585" s="1" t="s">
        <v>2519</v>
      </c>
      <c r="C1585" s="1" t="s">
        <v>2520</v>
      </c>
      <c r="D1585" s="1" t="b">
        <v>0</v>
      </c>
      <c r="E1585" s="1" t="b">
        <v>1</v>
      </c>
      <c r="F1585" s="1">
        <v>8.5774058577405903</v>
      </c>
      <c r="G1585" s="1">
        <v>3</v>
      </c>
      <c r="H1585" s="1">
        <v>3</v>
      </c>
      <c r="I1585" s="1">
        <v>3</v>
      </c>
      <c r="J1585" s="2">
        <v>3988850.0572916698</v>
      </c>
      <c r="K1585" s="4">
        <f t="shared" si="72"/>
        <v>6.6008477112873409</v>
      </c>
      <c r="L1585" s="6">
        <v>4.5</v>
      </c>
      <c r="M1585" s="25" t="s">
        <v>6140</v>
      </c>
      <c r="N1585" s="32" t="str">
        <f t="shared" si="73"/>
        <v/>
      </c>
      <c r="O1585" s="36" t="str">
        <f t="shared" si="74"/>
        <v/>
      </c>
    </row>
    <row r="1586" spans="1:15" x14ac:dyDescent="0.35">
      <c r="A1586" s="5" t="s">
        <v>11</v>
      </c>
      <c r="B1586" s="1" t="s">
        <v>1387</v>
      </c>
      <c r="C1586" s="1" t="s">
        <v>1388</v>
      </c>
      <c r="D1586" s="1" t="b">
        <v>0</v>
      </c>
      <c r="E1586" s="1" t="b">
        <v>1</v>
      </c>
      <c r="F1586" s="1">
        <v>8.2878953107960704</v>
      </c>
      <c r="G1586" s="1">
        <v>4</v>
      </c>
      <c r="H1586" s="1">
        <v>4</v>
      </c>
      <c r="I1586" s="1">
        <v>4</v>
      </c>
      <c r="J1586" s="2">
        <v>3984885.1536458302</v>
      </c>
      <c r="K1586" s="4">
        <f t="shared" si="72"/>
        <v>6.6004158093314738</v>
      </c>
      <c r="L1586" s="6">
        <v>12.12</v>
      </c>
      <c r="M1586" s="25" t="s">
        <v>6141</v>
      </c>
      <c r="N1586" s="32" t="str">
        <f t="shared" si="73"/>
        <v/>
      </c>
      <c r="O1586" s="36" t="str">
        <f t="shared" si="74"/>
        <v/>
      </c>
    </row>
    <row r="1587" spans="1:15" x14ac:dyDescent="0.35">
      <c r="A1587" s="5" t="s">
        <v>11</v>
      </c>
      <c r="B1587" s="1" t="s">
        <v>1801</v>
      </c>
      <c r="C1587" s="1" t="s">
        <v>1802</v>
      </c>
      <c r="D1587" s="1" t="b">
        <v>0</v>
      </c>
      <c r="E1587" s="1" t="b">
        <v>1</v>
      </c>
      <c r="F1587" s="1">
        <v>12.077294685990299</v>
      </c>
      <c r="G1587" s="1">
        <v>3</v>
      </c>
      <c r="H1587" s="1">
        <v>3</v>
      </c>
      <c r="I1587" s="1">
        <v>3</v>
      </c>
      <c r="J1587" s="2">
        <v>3983625.9791666698</v>
      </c>
      <c r="K1587" s="4">
        <f t="shared" si="72"/>
        <v>6.6002785559541515</v>
      </c>
      <c r="L1587" s="6">
        <v>9.6</v>
      </c>
      <c r="M1587" s="25" t="s">
        <v>6142</v>
      </c>
      <c r="N1587" s="32" t="str">
        <f t="shared" si="73"/>
        <v/>
      </c>
      <c r="O1587" s="36" t="str">
        <f t="shared" si="74"/>
        <v/>
      </c>
    </row>
    <row r="1588" spans="1:15" x14ac:dyDescent="0.35">
      <c r="A1588" s="5" t="s">
        <v>11</v>
      </c>
      <c r="B1588" s="1" t="s">
        <v>2883</v>
      </c>
      <c r="C1588" s="1" t="s">
        <v>2884</v>
      </c>
      <c r="D1588" s="1" t="b">
        <v>0</v>
      </c>
      <c r="E1588" s="1" t="b">
        <v>1</v>
      </c>
      <c r="F1588" s="1">
        <v>19.259259259259299</v>
      </c>
      <c r="G1588" s="1">
        <v>2</v>
      </c>
      <c r="H1588" s="1">
        <v>2</v>
      </c>
      <c r="I1588" s="1">
        <v>2</v>
      </c>
      <c r="J1588" s="2">
        <v>3968590.484375</v>
      </c>
      <c r="K1588" s="4">
        <f t="shared" si="72"/>
        <v>6.5986362867247506</v>
      </c>
      <c r="L1588" s="6">
        <v>4.95</v>
      </c>
      <c r="M1588" s="25" t="s">
        <v>6143</v>
      </c>
      <c r="N1588" s="32" t="str">
        <f t="shared" si="73"/>
        <v/>
      </c>
      <c r="O1588" s="36" t="str">
        <f t="shared" si="74"/>
        <v/>
      </c>
    </row>
    <row r="1589" spans="1:15" x14ac:dyDescent="0.35">
      <c r="A1589" s="5" t="s">
        <v>11</v>
      </c>
      <c r="B1589" s="1" t="s">
        <v>3684</v>
      </c>
      <c r="C1589" s="1" t="s">
        <v>3685</v>
      </c>
      <c r="D1589" s="1" t="b">
        <v>0</v>
      </c>
      <c r="E1589" s="1" t="b">
        <v>1</v>
      </c>
      <c r="F1589" s="1">
        <v>16.239316239316199</v>
      </c>
      <c r="G1589" s="1">
        <v>2</v>
      </c>
      <c r="H1589" s="1">
        <v>2</v>
      </c>
      <c r="I1589" s="1">
        <v>2</v>
      </c>
      <c r="J1589" s="2">
        <v>3967928.98046875</v>
      </c>
      <c r="K1589" s="4">
        <f t="shared" si="72"/>
        <v>6.5985638903806914</v>
      </c>
      <c r="L1589" s="6">
        <v>2.15</v>
      </c>
      <c r="M1589" s="25" t="s">
        <v>5055</v>
      </c>
      <c r="N1589" s="32" t="str">
        <f t="shared" si="73"/>
        <v/>
      </c>
      <c r="O1589" s="36" t="str">
        <f t="shared" si="74"/>
        <v/>
      </c>
    </row>
    <row r="1590" spans="1:15" x14ac:dyDescent="0.35">
      <c r="A1590" s="5" t="s">
        <v>11</v>
      </c>
      <c r="B1590" s="1" t="s">
        <v>1295</v>
      </c>
      <c r="C1590" s="1" t="s">
        <v>1296</v>
      </c>
      <c r="D1590" s="1" t="b">
        <v>0</v>
      </c>
      <c r="E1590" s="1" t="b">
        <v>1</v>
      </c>
      <c r="F1590" s="1">
        <v>9.0233545647558397</v>
      </c>
      <c r="G1590" s="1">
        <v>6</v>
      </c>
      <c r="H1590" s="1">
        <v>6</v>
      </c>
      <c r="I1590" s="1">
        <v>6</v>
      </c>
      <c r="J1590" s="2">
        <v>3961481.0963541698</v>
      </c>
      <c r="K1590" s="4">
        <f t="shared" si="72"/>
        <v>6.5978575878736958</v>
      </c>
      <c r="L1590" s="6">
        <v>16.98</v>
      </c>
      <c r="M1590" s="25" t="s">
        <v>6144</v>
      </c>
      <c r="N1590" s="32" t="str">
        <f t="shared" si="73"/>
        <v/>
      </c>
      <c r="O1590" s="36" t="str">
        <f t="shared" si="74"/>
        <v/>
      </c>
    </row>
    <row r="1591" spans="1:15" x14ac:dyDescent="0.35">
      <c r="A1591" s="5" t="s">
        <v>4094</v>
      </c>
      <c r="B1591" s="1" t="s">
        <v>4487</v>
      </c>
      <c r="C1591" s="1" t="s">
        <v>4488</v>
      </c>
      <c r="D1591" s="1" t="b">
        <v>0</v>
      </c>
      <c r="E1591" s="1" t="b">
        <v>1</v>
      </c>
      <c r="F1591" s="1">
        <v>3.6585365853658498</v>
      </c>
      <c r="G1591" s="1">
        <v>1</v>
      </c>
      <c r="H1591" s="1">
        <v>1</v>
      </c>
      <c r="I1591" s="1">
        <v>1</v>
      </c>
      <c r="J1591" s="2">
        <v>3957152.34375</v>
      </c>
      <c r="K1591" s="4">
        <f t="shared" si="72"/>
        <v>6.5973827701994106</v>
      </c>
      <c r="L1591" s="6">
        <v>2.33</v>
      </c>
      <c r="M1591" s="25" t="s">
        <v>6145</v>
      </c>
      <c r="N1591" s="32" t="str">
        <f t="shared" si="73"/>
        <v/>
      </c>
      <c r="O1591" s="36" t="str">
        <f t="shared" si="74"/>
        <v/>
      </c>
    </row>
    <row r="1592" spans="1:15" x14ac:dyDescent="0.35">
      <c r="A1592" s="5" t="s">
        <v>11</v>
      </c>
      <c r="B1592" s="1" t="s">
        <v>1541</v>
      </c>
      <c r="C1592" s="1" t="s">
        <v>1542</v>
      </c>
      <c r="D1592" s="1" t="b">
        <v>0</v>
      </c>
      <c r="E1592" s="1" t="b">
        <v>1</v>
      </c>
      <c r="F1592" s="1">
        <v>8.1983805668016192</v>
      </c>
      <c r="G1592" s="1">
        <v>5</v>
      </c>
      <c r="H1592" s="1">
        <v>5</v>
      </c>
      <c r="I1592" s="1">
        <v>5</v>
      </c>
      <c r="J1592" s="2">
        <v>3946541.8541666698</v>
      </c>
      <c r="K1592" s="4">
        <f t="shared" si="72"/>
        <v>6.5962167129787694</v>
      </c>
      <c r="L1592" s="6">
        <v>12.86</v>
      </c>
      <c r="M1592" s="25" t="s">
        <v>6146</v>
      </c>
      <c r="N1592" s="32" t="str">
        <f t="shared" si="73"/>
        <v/>
      </c>
      <c r="O1592" s="36" t="str">
        <f t="shared" si="74"/>
        <v/>
      </c>
    </row>
    <row r="1593" spans="1:15" x14ac:dyDescent="0.35">
      <c r="A1593" s="5" t="s">
        <v>11</v>
      </c>
      <c r="B1593" s="1" t="s">
        <v>2663</v>
      </c>
      <c r="C1593" s="1" t="s">
        <v>2664</v>
      </c>
      <c r="D1593" s="1" t="b">
        <v>0</v>
      </c>
      <c r="E1593" s="1" t="b">
        <v>1</v>
      </c>
      <c r="F1593" s="1">
        <v>6.3492063492063497</v>
      </c>
      <c r="G1593" s="1">
        <v>3</v>
      </c>
      <c r="H1593" s="1">
        <v>3</v>
      </c>
      <c r="I1593" s="1">
        <v>3</v>
      </c>
      <c r="J1593" s="2">
        <v>3939767.7864583302</v>
      </c>
      <c r="K1593" s="4">
        <f t="shared" si="72"/>
        <v>6.5954706248631929</v>
      </c>
      <c r="L1593" s="6">
        <v>7.32</v>
      </c>
      <c r="M1593" s="25" t="s">
        <v>6147</v>
      </c>
      <c r="N1593" s="32" t="str">
        <f t="shared" si="73"/>
        <v/>
      </c>
      <c r="O1593" s="36" t="str">
        <f t="shared" si="74"/>
        <v/>
      </c>
    </row>
    <row r="1594" spans="1:15" x14ac:dyDescent="0.35">
      <c r="A1594" s="5" t="s">
        <v>11</v>
      </c>
      <c r="B1594" s="1" t="s">
        <v>2817</v>
      </c>
      <c r="C1594" s="1" t="s">
        <v>2818</v>
      </c>
      <c r="D1594" s="1" t="b">
        <v>0</v>
      </c>
      <c r="E1594" s="1" t="b">
        <v>1</v>
      </c>
      <c r="F1594" s="1">
        <v>8.9494163424124498</v>
      </c>
      <c r="G1594" s="1">
        <v>2</v>
      </c>
      <c r="H1594" s="1">
        <v>2</v>
      </c>
      <c r="I1594" s="1">
        <v>2</v>
      </c>
      <c r="J1594" s="2">
        <v>3930536.8046875</v>
      </c>
      <c r="K1594" s="4">
        <f t="shared" si="72"/>
        <v>6.594451867269373</v>
      </c>
      <c r="L1594" s="6">
        <v>4.41</v>
      </c>
      <c r="M1594" s="25" t="s">
        <v>6148</v>
      </c>
      <c r="N1594" s="32" t="str">
        <f t="shared" si="73"/>
        <v/>
      </c>
      <c r="O1594" s="36" t="str">
        <f t="shared" si="74"/>
        <v/>
      </c>
    </row>
    <row r="1595" spans="1:15" x14ac:dyDescent="0.35">
      <c r="A1595" s="5" t="s">
        <v>11</v>
      </c>
      <c r="B1595" s="1" t="s">
        <v>3041</v>
      </c>
      <c r="C1595" s="1" t="s">
        <v>3042</v>
      </c>
      <c r="D1595" s="1" t="b">
        <v>0</v>
      </c>
      <c r="E1595" s="1" t="b">
        <v>1</v>
      </c>
      <c r="F1595" s="1">
        <v>3.6127167630057802</v>
      </c>
      <c r="G1595" s="1">
        <v>2</v>
      </c>
      <c r="H1595" s="1">
        <v>2</v>
      </c>
      <c r="I1595" s="1">
        <v>2</v>
      </c>
      <c r="J1595" s="2">
        <v>3924772.2734375</v>
      </c>
      <c r="K1595" s="4">
        <f t="shared" si="72"/>
        <v>6.5938144627988091</v>
      </c>
      <c r="L1595" s="6">
        <v>5.32</v>
      </c>
      <c r="M1595" s="25" t="s">
        <v>6149</v>
      </c>
      <c r="N1595" s="32" t="str">
        <f t="shared" si="73"/>
        <v/>
      </c>
      <c r="O1595" s="36" t="str">
        <f t="shared" si="74"/>
        <v/>
      </c>
    </row>
    <row r="1596" spans="1:15" x14ac:dyDescent="0.35">
      <c r="A1596" s="5" t="s">
        <v>4094</v>
      </c>
      <c r="B1596" s="1" t="s">
        <v>4305</v>
      </c>
      <c r="C1596" s="1" t="s">
        <v>4306</v>
      </c>
      <c r="D1596" s="1" t="b">
        <v>0</v>
      </c>
      <c r="E1596" s="1" t="b">
        <v>1</v>
      </c>
      <c r="F1596" s="1">
        <v>10.084033613445399</v>
      </c>
      <c r="G1596" s="1">
        <v>1</v>
      </c>
      <c r="H1596" s="1">
        <v>1</v>
      </c>
      <c r="I1596" s="1">
        <v>1</v>
      </c>
      <c r="J1596" s="2">
        <v>3923906.78125</v>
      </c>
      <c r="K1596" s="4">
        <f t="shared" si="72"/>
        <v>6.5937186814628497</v>
      </c>
      <c r="L1596" s="6">
        <v>2.25</v>
      </c>
      <c r="M1596" s="25" t="s">
        <v>6150</v>
      </c>
      <c r="N1596" s="32" t="str">
        <f t="shared" si="73"/>
        <v/>
      </c>
      <c r="O1596" s="36" t="str">
        <f t="shared" si="74"/>
        <v/>
      </c>
    </row>
    <row r="1597" spans="1:15" x14ac:dyDescent="0.35">
      <c r="A1597" s="5" t="s">
        <v>11</v>
      </c>
      <c r="B1597" s="1" t="s">
        <v>2219</v>
      </c>
      <c r="C1597" s="1" t="s">
        <v>2220</v>
      </c>
      <c r="D1597" s="1" t="b">
        <v>0</v>
      </c>
      <c r="E1597" s="1" t="b">
        <v>1</v>
      </c>
      <c r="F1597" s="1">
        <v>9.7087378640776691</v>
      </c>
      <c r="G1597" s="1">
        <v>3</v>
      </c>
      <c r="H1597" s="1">
        <v>3</v>
      </c>
      <c r="I1597" s="1">
        <v>2</v>
      </c>
      <c r="J1597" s="2">
        <v>3918122.6640625</v>
      </c>
      <c r="K1597" s="4">
        <f t="shared" si="72"/>
        <v>6.5930780282619761</v>
      </c>
      <c r="L1597" s="6">
        <v>6.62</v>
      </c>
      <c r="M1597" s="25" t="s">
        <v>6151</v>
      </c>
      <c r="N1597" s="32" t="str">
        <f t="shared" si="73"/>
        <v/>
      </c>
      <c r="O1597" s="36" t="str">
        <f t="shared" si="74"/>
        <v/>
      </c>
    </row>
    <row r="1598" spans="1:15" x14ac:dyDescent="0.35">
      <c r="A1598" s="5" t="s">
        <v>11</v>
      </c>
      <c r="B1598" s="1" t="s">
        <v>818</v>
      </c>
      <c r="C1598" s="1" t="s">
        <v>819</v>
      </c>
      <c r="D1598" s="1" t="b">
        <v>0</v>
      </c>
      <c r="E1598" s="1" t="b">
        <v>1</v>
      </c>
      <c r="F1598" s="1">
        <v>5.7742782152230996</v>
      </c>
      <c r="G1598" s="1">
        <v>8</v>
      </c>
      <c r="H1598" s="1">
        <v>8</v>
      </c>
      <c r="I1598" s="1">
        <v>8</v>
      </c>
      <c r="J1598" s="2">
        <v>3910290.8984375</v>
      </c>
      <c r="K1598" s="4">
        <f t="shared" si="72"/>
        <v>6.5922090670855953</v>
      </c>
      <c r="L1598" s="6">
        <v>20.98</v>
      </c>
      <c r="M1598" s="25" t="s">
        <v>6152</v>
      </c>
      <c r="N1598" s="32" t="str">
        <f t="shared" si="73"/>
        <v/>
      </c>
      <c r="O1598" s="36" t="str">
        <f t="shared" si="74"/>
        <v/>
      </c>
    </row>
    <row r="1599" spans="1:15" x14ac:dyDescent="0.35">
      <c r="A1599" s="5" t="s">
        <v>11</v>
      </c>
      <c r="B1599" s="1" t="s">
        <v>2633</v>
      </c>
      <c r="C1599" s="1" t="s">
        <v>2634</v>
      </c>
      <c r="D1599" s="1" t="b">
        <v>0</v>
      </c>
      <c r="E1599" s="1" t="b">
        <v>1</v>
      </c>
      <c r="F1599" s="1">
        <v>5.5248618784530397</v>
      </c>
      <c r="G1599" s="1">
        <v>1</v>
      </c>
      <c r="H1599" s="1">
        <v>1</v>
      </c>
      <c r="I1599" s="1">
        <v>1</v>
      </c>
      <c r="J1599" s="2">
        <v>3909081.890625</v>
      </c>
      <c r="K1599" s="4">
        <f t="shared" si="72"/>
        <v>6.592074768481373</v>
      </c>
      <c r="L1599" s="6">
        <v>4.17</v>
      </c>
      <c r="M1599" s="25" t="s">
        <v>6153</v>
      </c>
      <c r="N1599" s="32" t="str">
        <f t="shared" si="73"/>
        <v/>
      </c>
      <c r="O1599" s="36" t="str">
        <f t="shared" si="74"/>
        <v/>
      </c>
    </row>
    <row r="1600" spans="1:15" x14ac:dyDescent="0.35">
      <c r="A1600" s="5" t="s">
        <v>11</v>
      </c>
      <c r="B1600" s="1" t="s">
        <v>2119</v>
      </c>
      <c r="C1600" s="1" t="s">
        <v>2120</v>
      </c>
      <c r="D1600" s="1" t="b">
        <v>0</v>
      </c>
      <c r="E1600" s="1" t="b">
        <v>1</v>
      </c>
      <c r="F1600" s="1">
        <v>4.9921996879875197</v>
      </c>
      <c r="G1600" s="1">
        <v>3</v>
      </c>
      <c r="H1600" s="1">
        <v>3</v>
      </c>
      <c r="I1600" s="1">
        <v>3</v>
      </c>
      <c r="J1600" s="2">
        <v>3905199.4114583302</v>
      </c>
      <c r="K1600" s="4">
        <f t="shared" si="72"/>
        <v>6.5916432151876663</v>
      </c>
      <c r="L1600" s="6">
        <v>6.56</v>
      </c>
      <c r="M1600" s="25" t="s">
        <v>6154</v>
      </c>
      <c r="N1600" s="32" t="str">
        <f t="shared" si="73"/>
        <v/>
      </c>
      <c r="O1600" s="36" t="str">
        <f t="shared" si="74"/>
        <v/>
      </c>
    </row>
    <row r="1601" spans="1:15" x14ac:dyDescent="0.35">
      <c r="A1601" s="5" t="s">
        <v>11</v>
      </c>
      <c r="B1601" s="1" t="s">
        <v>1701</v>
      </c>
      <c r="C1601" s="1" t="s">
        <v>1702</v>
      </c>
      <c r="D1601" s="1" t="b">
        <v>0</v>
      </c>
      <c r="E1601" s="1" t="b">
        <v>1</v>
      </c>
      <c r="F1601" s="1">
        <v>7.3039742212674597</v>
      </c>
      <c r="G1601" s="1">
        <v>5</v>
      </c>
      <c r="H1601" s="1">
        <v>5</v>
      </c>
      <c r="I1601" s="1">
        <v>5</v>
      </c>
      <c r="J1601" s="2">
        <v>3901120.765625</v>
      </c>
      <c r="K1601" s="4">
        <f t="shared" si="72"/>
        <v>6.5911893948215905</v>
      </c>
      <c r="L1601" s="6">
        <v>9.9499999999999993</v>
      </c>
      <c r="M1601" s="25" t="s">
        <v>6155</v>
      </c>
      <c r="N1601" s="32" t="str">
        <f t="shared" si="73"/>
        <v/>
      </c>
      <c r="O1601" s="36" t="str">
        <f t="shared" si="74"/>
        <v/>
      </c>
    </row>
    <row r="1602" spans="1:15" x14ac:dyDescent="0.35">
      <c r="A1602" s="5" t="s">
        <v>11</v>
      </c>
      <c r="B1602" s="1" t="s">
        <v>1327</v>
      </c>
      <c r="C1602" s="1" t="s">
        <v>1328</v>
      </c>
      <c r="D1602" s="1" t="b">
        <v>0</v>
      </c>
      <c r="E1602" s="1" t="b">
        <v>1</v>
      </c>
      <c r="F1602" s="1">
        <v>11.010830324909699</v>
      </c>
      <c r="G1602" s="1">
        <v>5</v>
      </c>
      <c r="H1602" s="1">
        <v>5</v>
      </c>
      <c r="I1602" s="1">
        <v>5</v>
      </c>
      <c r="J1602" s="2">
        <v>3887053.953125</v>
      </c>
      <c r="K1602" s="4">
        <f t="shared" si="72"/>
        <v>6.5896205687716956</v>
      </c>
      <c r="L1602" s="6">
        <v>12.44</v>
      </c>
      <c r="M1602" s="25" t="s">
        <v>6156</v>
      </c>
      <c r="N1602" s="32" t="str">
        <f t="shared" si="73"/>
        <v/>
      </c>
      <c r="O1602" s="36" t="str">
        <f t="shared" si="74"/>
        <v/>
      </c>
    </row>
    <row r="1603" spans="1:15" x14ac:dyDescent="0.35">
      <c r="A1603" s="5" t="s">
        <v>11</v>
      </c>
      <c r="B1603" s="1" t="s">
        <v>2131</v>
      </c>
      <c r="C1603" s="1" t="s">
        <v>2132</v>
      </c>
      <c r="D1603" s="1" t="b">
        <v>0</v>
      </c>
      <c r="E1603" s="1" t="b">
        <v>1</v>
      </c>
      <c r="F1603" s="1">
        <v>10.7344632768362</v>
      </c>
      <c r="G1603" s="1">
        <v>5</v>
      </c>
      <c r="H1603" s="1">
        <v>5</v>
      </c>
      <c r="I1603" s="1">
        <v>5</v>
      </c>
      <c r="J1603" s="2">
        <v>3881547.4973958302</v>
      </c>
      <c r="K1603" s="4">
        <f t="shared" si="72"/>
        <v>6.5890049048703503</v>
      </c>
      <c r="L1603" s="6">
        <v>8.59</v>
      </c>
      <c r="M1603" s="25" t="s">
        <v>6157</v>
      </c>
      <c r="N1603" s="32" t="str">
        <f t="shared" si="73"/>
        <v/>
      </c>
      <c r="O1603" s="36" t="str">
        <f t="shared" si="74"/>
        <v/>
      </c>
    </row>
    <row r="1604" spans="1:15" x14ac:dyDescent="0.35">
      <c r="A1604" s="5" t="s">
        <v>11</v>
      </c>
      <c r="B1604" s="1" t="s">
        <v>3748</v>
      </c>
      <c r="C1604" s="1" t="s">
        <v>3749</v>
      </c>
      <c r="D1604" s="1" t="b">
        <v>0</v>
      </c>
      <c r="E1604" s="1" t="b">
        <v>1</v>
      </c>
      <c r="F1604" s="1">
        <v>1.9067796610169501</v>
      </c>
      <c r="G1604" s="1">
        <v>1</v>
      </c>
      <c r="H1604" s="1">
        <v>1</v>
      </c>
      <c r="I1604" s="1">
        <v>1</v>
      </c>
      <c r="J1604" s="2">
        <v>3861193.78125</v>
      </c>
      <c r="K1604" s="4">
        <f t="shared" ref="K1604:K1667" si="75">IF(ISNUMBER(J1604),LOG(J1604,10),"0")</f>
        <v>6.5867215980539164</v>
      </c>
      <c r="L1604" s="6">
        <v>3.02</v>
      </c>
      <c r="M1604" s="25" t="s">
        <v>6158</v>
      </c>
      <c r="N1604" s="32" t="str">
        <f t="shared" ref="N1604:N1667" si="76">IF(ISERROR(MID(M1604,SEARCH($R$3,M1604)-40,80)),"",MID(M1604,SEARCH($R$3,M1604)-40,80))</f>
        <v/>
      </c>
      <c r="O1604" s="36" t="str">
        <f t="shared" si="74"/>
        <v/>
      </c>
    </row>
    <row r="1605" spans="1:15" x14ac:dyDescent="0.35">
      <c r="A1605" s="5" t="s">
        <v>11</v>
      </c>
      <c r="B1605" s="1" t="s">
        <v>3185</v>
      </c>
      <c r="C1605" s="1" t="s">
        <v>3186</v>
      </c>
      <c r="D1605" s="1" t="b">
        <v>0</v>
      </c>
      <c r="E1605" s="1" t="b">
        <v>1</v>
      </c>
      <c r="F1605" s="1">
        <v>11.419753086419799</v>
      </c>
      <c r="G1605" s="1">
        <v>3</v>
      </c>
      <c r="H1605" s="1">
        <v>3</v>
      </c>
      <c r="I1605" s="1">
        <v>3</v>
      </c>
      <c r="J1605" s="2">
        <v>3858825.1295572901</v>
      </c>
      <c r="K1605" s="4">
        <f t="shared" si="75"/>
        <v>6.5864550980870487</v>
      </c>
      <c r="L1605" s="6">
        <v>4.04</v>
      </c>
      <c r="M1605" s="25" t="s">
        <v>6159</v>
      </c>
      <c r="N1605" s="32" t="str">
        <f t="shared" si="76"/>
        <v/>
      </c>
      <c r="O1605" s="36" t="str">
        <f t="shared" ref="O1605:O1668" si="77">IF(ISERROR(MID(M1605,SEARCH($R$4,M1605)-40,80)),"",MID(M1605,SEARCH($R$4,M1605)-40,80))</f>
        <v/>
      </c>
    </row>
    <row r="1606" spans="1:15" x14ac:dyDescent="0.35">
      <c r="A1606" s="5" t="s">
        <v>11</v>
      </c>
      <c r="B1606" s="1" t="s">
        <v>3918</v>
      </c>
      <c r="C1606" s="1" t="s">
        <v>3919</v>
      </c>
      <c r="D1606" s="1" t="b">
        <v>0</v>
      </c>
      <c r="E1606" s="1" t="b">
        <v>1</v>
      </c>
      <c r="F1606" s="1">
        <v>11.764705882352899</v>
      </c>
      <c r="G1606" s="1">
        <v>1</v>
      </c>
      <c r="H1606" s="1">
        <v>1</v>
      </c>
      <c r="I1606" s="1">
        <v>1</v>
      </c>
      <c r="J1606" s="2">
        <v>3857500.609375</v>
      </c>
      <c r="K1606" s="4">
        <f t="shared" si="75"/>
        <v>6.5863060033413241</v>
      </c>
      <c r="L1606" s="6">
        <v>2.71</v>
      </c>
      <c r="M1606" s="25" t="s">
        <v>6160</v>
      </c>
      <c r="N1606" s="32" t="str">
        <f t="shared" si="76"/>
        <v/>
      </c>
      <c r="O1606" s="36" t="str">
        <f t="shared" si="77"/>
        <v/>
      </c>
    </row>
    <row r="1607" spans="1:15" x14ac:dyDescent="0.35">
      <c r="A1607" s="5" t="s">
        <v>11</v>
      </c>
      <c r="B1607" s="1" t="s">
        <v>2195</v>
      </c>
      <c r="C1607" s="1" t="s">
        <v>2196</v>
      </c>
      <c r="D1607" s="1" t="b">
        <v>0</v>
      </c>
      <c r="E1607" s="1" t="b">
        <v>1</v>
      </c>
      <c r="F1607" s="1">
        <v>11.6487455197133</v>
      </c>
      <c r="G1607" s="1">
        <v>5</v>
      </c>
      <c r="H1607" s="1">
        <v>5</v>
      </c>
      <c r="I1607" s="1">
        <v>5</v>
      </c>
      <c r="J1607" s="2">
        <v>3855425.9583333302</v>
      </c>
      <c r="K1607" s="4">
        <f t="shared" si="75"/>
        <v>6.5860723671169694</v>
      </c>
      <c r="L1607" s="6">
        <v>11.74</v>
      </c>
      <c r="M1607" s="25" t="s">
        <v>6161</v>
      </c>
      <c r="N1607" s="32" t="str">
        <f t="shared" si="76"/>
        <v/>
      </c>
      <c r="O1607" s="36" t="str">
        <f t="shared" si="77"/>
        <v/>
      </c>
    </row>
    <row r="1608" spans="1:15" x14ac:dyDescent="0.35">
      <c r="A1608" s="5" t="s">
        <v>4094</v>
      </c>
      <c r="B1608" s="1" t="s">
        <v>4359</v>
      </c>
      <c r="C1608" s="1" t="s">
        <v>4360</v>
      </c>
      <c r="D1608" s="1" t="b">
        <v>0</v>
      </c>
      <c r="E1608" s="1" t="b">
        <v>1</v>
      </c>
      <c r="F1608" s="1">
        <v>1.1532125205930801</v>
      </c>
      <c r="G1608" s="1">
        <v>1</v>
      </c>
      <c r="H1608" s="1">
        <v>1</v>
      </c>
      <c r="I1608" s="1">
        <v>1</v>
      </c>
      <c r="J1608" s="2">
        <v>3846526.875</v>
      </c>
      <c r="K1608" s="4">
        <f t="shared" si="75"/>
        <v>6.5850687711227653</v>
      </c>
      <c r="L1608" s="6">
        <v>1.72</v>
      </c>
      <c r="M1608" s="25" t="s">
        <v>6162</v>
      </c>
      <c r="N1608" s="32" t="str">
        <f t="shared" si="76"/>
        <v/>
      </c>
      <c r="O1608" s="36" t="str">
        <f t="shared" si="77"/>
        <v/>
      </c>
    </row>
    <row r="1609" spans="1:15" x14ac:dyDescent="0.35">
      <c r="A1609" s="5" t="s">
        <v>11</v>
      </c>
      <c r="B1609" s="1" t="s">
        <v>2507</v>
      </c>
      <c r="C1609" s="1" t="s">
        <v>2508</v>
      </c>
      <c r="D1609" s="1" t="b">
        <v>0</v>
      </c>
      <c r="E1609" s="1" t="b">
        <v>1</v>
      </c>
      <c r="F1609" s="1">
        <v>8.8397790055248606</v>
      </c>
      <c r="G1609" s="1">
        <v>2</v>
      </c>
      <c r="H1609" s="1">
        <v>2</v>
      </c>
      <c r="I1609" s="1">
        <v>2</v>
      </c>
      <c r="J1609" s="2">
        <v>3835181.9140625</v>
      </c>
      <c r="K1609" s="4">
        <f t="shared" si="75"/>
        <v>6.5837859686500035</v>
      </c>
      <c r="L1609" s="6">
        <v>6.66</v>
      </c>
      <c r="M1609" s="25" t="s">
        <v>6163</v>
      </c>
      <c r="N1609" s="32" t="str">
        <f t="shared" si="76"/>
        <v/>
      </c>
      <c r="O1609" s="36" t="str">
        <f t="shared" si="77"/>
        <v/>
      </c>
    </row>
    <row r="1610" spans="1:15" x14ac:dyDescent="0.35">
      <c r="A1610" s="5" t="s">
        <v>11</v>
      </c>
      <c r="B1610" s="1" t="s">
        <v>3670</v>
      </c>
      <c r="C1610" s="1" t="s">
        <v>3671</v>
      </c>
      <c r="D1610" s="1" t="b">
        <v>0</v>
      </c>
      <c r="E1610" s="1" t="b">
        <v>1</v>
      </c>
      <c r="F1610" s="1">
        <v>3.0508474576271198</v>
      </c>
      <c r="G1610" s="1">
        <v>1</v>
      </c>
      <c r="H1610" s="1">
        <v>1</v>
      </c>
      <c r="I1610" s="1">
        <v>1</v>
      </c>
      <c r="J1610" s="2">
        <v>3833544.4453125</v>
      </c>
      <c r="K1610" s="4">
        <f t="shared" si="75"/>
        <v>6.58360050274083</v>
      </c>
      <c r="L1610" s="6">
        <v>2.02</v>
      </c>
      <c r="M1610" s="25" t="s">
        <v>6164</v>
      </c>
      <c r="N1610" s="32" t="str">
        <f t="shared" si="76"/>
        <v/>
      </c>
      <c r="O1610" s="36" t="str">
        <f t="shared" si="77"/>
        <v/>
      </c>
    </row>
    <row r="1611" spans="1:15" x14ac:dyDescent="0.35">
      <c r="A1611" s="5" t="s">
        <v>11</v>
      </c>
      <c r="B1611" s="1" t="s">
        <v>905</v>
      </c>
      <c r="C1611" s="1" t="s">
        <v>906</v>
      </c>
      <c r="D1611" s="1" t="b">
        <v>0</v>
      </c>
      <c r="E1611" s="1" t="b">
        <v>1</v>
      </c>
      <c r="F1611" s="1">
        <v>5.8855885588558898</v>
      </c>
      <c r="G1611" s="1">
        <v>8</v>
      </c>
      <c r="H1611" s="1">
        <v>8</v>
      </c>
      <c r="I1611" s="1">
        <v>8</v>
      </c>
      <c r="J1611" s="2">
        <v>3828618.8815104198</v>
      </c>
      <c r="K1611" s="4">
        <f t="shared" si="75"/>
        <v>6.5830421368112804</v>
      </c>
      <c r="L1611" s="6">
        <v>20.27</v>
      </c>
      <c r="M1611" s="25" t="s">
        <v>6166</v>
      </c>
      <c r="N1611" s="32" t="str">
        <f t="shared" si="76"/>
        <v/>
      </c>
      <c r="O1611" s="36" t="str">
        <f t="shared" si="77"/>
        <v/>
      </c>
    </row>
    <row r="1612" spans="1:15" x14ac:dyDescent="0.35">
      <c r="A1612" s="5" t="s">
        <v>11</v>
      </c>
      <c r="B1612" s="1" t="s">
        <v>3984</v>
      </c>
      <c r="C1612" s="1" t="s">
        <v>3985</v>
      </c>
      <c r="D1612" s="1" t="b">
        <v>0</v>
      </c>
      <c r="E1612" s="1" t="b">
        <v>1</v>
      </c>
      <c r="F1612" s="1">
        <v>3.3834586466165399</v>
      </c>
      <c r="G1612" s="1">
        <v>1</v>
      </c>
      <c r="H1612" s="1">
        <v>1</v>
      </c>
      <c r="I1612" s="1">
        <v>1</v>
      </c>
      <c r="J1612" s="2">
        <v>3824760.21875</v>
      </c>
      <c r="K1612" s="4">
        <f t="shared" si="75"/>
        <v>6.5826042136235188</v>
      </c>
      <c r="L1612" s="6">
        <v>0</v>
      </c>
      <c r="M1612" s="25" t="s">
        <v>6167</v>
      </c>
      <c r="N1612" s="32" t="str">
        <f t="shared" si="76"/>
        <v/>
      </c>
      <c r="O1612" s="36" t="str">
        <f t="shared" si="77"/>
        <v/>
      </c>
    </row>
    <row r="1613" spans="1:15" x14ac:dyDescent="0.35">
      <c r="A1613" s="5" t="s">
        <v>11</v>
      </c>
      <c r="B1613" s="1" t="s">
        <v>1713</v>
      </c>
      <c r="C1613" s="1" t="s">
        <v>1714</v>
      </c>
      <c r="D1613" s="1" t="b">
        <v>0</v>
      </c>
      <c r="E1613" s="1" t="b">
        <v>1</v>
      </c>
      <c r="F1613" s="1">
        <v>16.9724770642202</v>
      </c>
      <c r="G1613" s="1">
        <v>5</v>
      </c>
      <c r="H1613" s="1">
        <v>5</v>
      </c>
      <c r="I1613" s="1">
        <v>5</v>
      </c>
      <c r="J1613" s="2">
        <v>3824692.9524739599</v>
      </c>
      <c r="K1613" s="4">
        <f t="shared" si="75"/>
        <v>6.5825965755945379</v>
      </c>
      <c r="L1613" s="6">
        <v>12.16</v>
      </c>
      <c r="M1613" s="25" t="s">
        <v>6168</v>
      </c>
      <c r="N1613" s="32" t="str">
        <f t="shared" si="76"/>
        <v/>
      </c>
      <c r="O1613" s="36" t="str">
        <f t="shared" si="77"/>
        <v/>
      </c>
    </row>
    <row r="1614" spans="1:15" x14ac:dyDescent="0.35">
      <c r="A1614" s="5" t="s">
        <v>11</v>
      </c>
      <c r="B1614" s="1" t="s">
        <v>2071</v>
      </c>
      <c r="C1614" s="1" t="s">
        <v>2072</v>
      </c>
      <c r="D1614" s="1" t="b">
        <v>0</v>
      </c>
      <c r="E1614" s="1" t="b">
        <v>1</v>
      </c>
      <c r="F1614" s="1">
        <v>10.291595197255599</v>
      </c>
      <c r="G1614" s="1">
        <v>5</v>
      </c>
      <c r="H1614" s="1">
        <v>5</v>
      </c>
      <c r="I1614" s="1">
        <v>5</v>
      </c>
      <c r="J1614" s="2">
        <v>3823796.9765625</v>
      </c>
      <c r="K1614" s="4">
        <f t="shared" si="75"/>
        <v>6.5824948254714011</v>
      </c>
      <c r="L1614" s="6">
        <v>9.8800000000000008</v>
      </c>
      <c r="M1614" s="25" t="s">
        <v>6169</v>
      </c>
      <c r="N1614" s="32" t="str">
        <f t="shared" si="76"/>
        <v/>
      </c>
      <c r="O1614" s="36" t="str">
        <f t="shared" si="77"/>
        <v/>
      </c>
    </row>
    <row r="1615" spans="1:15" x14ac:dyDescent="0.35">
      <c r="A1615" s="5" t="s">
        <v>11</v>
      </c>
      <c r="B1615" s="1" t="s">
        <v>2823</v>
      </c>
      <c r="C1615" s="1" t="s">
        <v>2824</v>
      </c>
      <c r="D1615" s="1" t="b">
        <v>0</v>
      </c>
      <c r="E1615" s="1" t="b">
        <v>1</v>
      </c>
      <c r="F1615" s="1">
        <v>17.241379310344801</v>
      </c>
      <c r="G1615" s="1">
        <v>3</v>
      </c>
      <c r="H1615" s="1">
        <v>3</v>
      </c>
      <c r="I1615" s="1">
        <v>3</v>
      </c>
      <c r="J1615" s="2">
        <v>3815842.71875</v>
      </c>
      <c r="K1615" s="4">
        <f t="shared" si="75"/>
        <v>6.5815904656686692</v>
      </c>
      <c r="L1615" s="6">
        <v>6.96</v>
      </c>
      <c r="M1615" s="25" t="s">
        <v>6170</v>
      </c>
      <c r="N1615" s="32" t="str">
        <f t="shared" si="76"/>
        <v/>
      </c>
      <c r="O1615" s="36" t="str">
        <f t="shared" si="77"/>
        <v/>
      </c>
    </row>
    <row r="1616" spans="1:15" x14ac:dyDescent="0.35">
      <c r="A1616" s="5" t="s">
        <v>11</v>
      </c>
      <c r="B1616" s="1" t="s">
        <v>4024</v>
      </c>
      <c r="C1616" s="1" t="s">
        <v>4025</v>
      </c>
      <c r="D1616" s="1" t="b">
        <v>0</v>
      </c>
      <c r="E1616" s="1" t="b">
        <v>1</v>
      </c>
      <c r="F1616" s="1">
        <v>1.7152658662092599</v>
      </c>
      <c r="G1616" s="1">
        <v>1</v>
      </c>
      <c r="H1616" s="1">
        <v>1</v>
      </c>
      <c r="I1616" s="1">
        <v>1</v>
      </c>
      <c r="J1616" s="2">
        <v>3808907.26953125</v>
      </c>
      <c r="K1616" s="4">
        <f t="shared" si="75"/>
        <v>6.5808003995916078</v>
      </c>
      <c r="L1616" s="6">
        <v>2.87</v>
      </c>
      <c r="M1616" s="25" t="s">
        <v>6172</v>
      </c>
      <c r="N1616" s="32" t="str">
        <f t="shared" si="76"/>
        <v/>
      </c>
      <c r="O1616" s="36" t="str">
        <f t="shared" si="77"/>
        <v/>
      </c>
    </row>
    <row r="1617" spans="1:15" x14ac:dyDescent="0.35">
      <c r="A1617" s="5" t="s">
        <v>11</v>
      </c>
      <c r="B1617" s="1" t="s">
        <v>1617</v>
      </c>
      <c r="C1617" s="1" t="s">
        <v>1618</v>
      </c>
      <c r="D1617" s="1" t="b">
        <v>0</v>
      </c>
      <c r="E1617" s="1" t="b">
        <v>1</v>
      </c>
      <c r="F1617" s="1">
        <v>35.526315789473699</v>
      </c>
      <c r="G1617" s="1">
        <v>5</v>
      </c>
      <c r="H1617" s="1">
        <v>7</v>
      </c>
      <c r="I1617" s="1">
        <v>1</v>
      </c>
      <c r="J1617" s="2">
        <v>3807883.203125</v>
      </c>
      <c r="K1617" s="4">
        <f t="shared" si="75"/>
        <v>6.5806836190674192</v>
      </c>
      <c r="L1617" s="6">
        <v>15.74</v>
      </c>
      <c r="M1617" s="25" t="s">
        <v>6173</v>
      </c>
      <c r="N1617" s="32" t="str">
        <f t="shared" si="76"/>
        <v/>
      </c>
      <c r="O1617" s="36" t="str">
        <f t="shared" si="77"/>
        <v/>
      </c>
    </row>
    <row r="1618" spans="1:15" x14ac:dyDescent="0.35">
      <c r="A1618" s="5" t="s">
        <v>11</v>
      </c>
      <c r="B1618" s="1" t="s">
        <v>2521</v>
      </c>
      <c r="C1618" s="1" t="s">
        <v>2522</v>
      </c>
      <c r="D1618" s="1" t="b">
        <v>0</v>
      </c>
      <c r="E1618" s="1" t="b">
        <v>1</v>
      </c>
      <c r="F1618" s="1">
        <v>6.58105939004815</v>
      </c>
      <c r="G1618" s="1">
        <v>2</v>
      </c>
      <c r="H1618" s="1">
        <v>2</v>
      </c>
      <c r="I1618" s="1">
        <v>2</v>
      </c>
      <c r="J1618" s="2">
        <v>3798925.734375</v>
      </c>
      <c r="K1618" s="4">
        <f t="shared" si="75"/>
        <v>6.579660803566199</v>
      </c>
      <c r="L1618" s="6">
        <v>6.51</v>
      </c>
      <c r="M1618" s="25" t="s">
        <v>6174</v>
      </c>
      <c r="N1618" s="32" t="str">
        <f t="shared" si="76"/>
        <v/>
      </c>
      <c r="O1618" s="36" t="str">
        <f t="shared" si="77"/>
        <v/>
      </c>
    </row>
    <row r="1619" spans="1:15" x14ac:dyDescent="0.35">
      <c r="A1619" s="5" t="s">
        <v>11</v>
      </c>
      <c r="B1619" s="1" t="s">
        <v>2707</v>
      </c>
      <c r="C1619" s="1" t="s">
        <v>2708</v>
      </c>
      <c r="D1619" s="1" t="b">
        <v>0</v>
      </c>
      <c r="E1619" s="1" t="b">
        <v>1</v>
      </c>
      <c r="F1619" s="1">
        <v>10.801393728222999</v>
      </c>
      <c r="G1619" s="1">
        <v>3</v>
      </c>
      <c r="H1619" s="1">
        <v>3</v>
      </c>
      <c r="I1619" s="1">
        <v>3</v>
      </c>
      <c r="J1619" s="2">
        <v>3787935.2213541698</v>
      </c>
      <c r="K1619" s="4">
        <f t="shared" si="75"/>
        <v>6.5784025433911655</v>
      </c>
      <c r="L1619" s="6">
        <v>6.49</v>
      </c>
      <c r="M1619" s="25" t="s">
        <v>6175</v>
      </c>
      <c r="N1619" s="32" t="str">
        <f t="shared" si="76"/>
        <v/>
      </c>
      <c r="O1619" s="36" t="str">
        <f t="shared" si="77"/>
        <v/>
      </c>
    </row>
    <row r="1620" spans="1:15" x14ac:dyDescent="0.35">
      <c r="A1620" s="5" t="s">
        <v>11</v>
      </c>
      <c r="B1620" s="1" t="s">
        <v>3614</v>
      </c>
      <c r="C1620" s="1" t="s">
        <v>3615</v>
      </c>
      <c r="D1620" s="1" t="b">
        <v>0</v>
      </c>
      <c r="E1620" s="1" t="b">
        <v>1</v>
      </c>
      <c r="F1620" s="1">
        <v>1.1591148577449899</v>
      </c>
      <c r="G1620" s="1">
        <v>1</v>
      </c>
      <c r="H1620" s="1">
        <v>1</v>
      </c>
      <c r="I1620" s="1">
        <v>1</v>
      </c>
      <c r="J1620" s="2">
        <v>3786340.1386718801</v>
      </c>
      <c r="K1620" s="4">
        <f t="shared" si="75"/>
        <v>6.5782196253998304</v>
      </c>
      <c r="L1620" s="6">
        <v>0</v>
      </c>
      <c r="M1620" s="25" t="s">
        <v>6176</v>
      </c>
      <c r="N1620" s="32" t="str">
        <f t="shared" si="76"/>
        <v/>
      </c>
      <c r="O1620" s="36" t="str">
        <f t="shared" si="77"/>
        <v/>
      </c>
    </row>
    <row r="1621" spans="1:15" x14ac:dyDescent="0.35">
      <c r="A1621" s="5" t="s">
        <v>4094</v>
      </c>
      <c r="B1621" s="1" t="s">
        <v>4179</v>
      </c>
      <c r="C1621" s="1" t="s">
        <v>4180</v>
      </c>
      <c r="D1621" s="1" t="b">
        <v>0</v>
      </c>
      <c r="E1621" s="1" t="b">
        <v>1</v>
      </c>
      <c r="F1621" s="1">
        <v>3.8277511961722501</v>
      </c>
      <c r="G1621" s="1">
        <v>1</v>
      </c>
      <c r="H1621" s="1">
        <v>1</v>
      </c>
      <c r="I1621" s="1">
        <v>1</v>
      </c>
      <c r="J1621" s="2">
        <v>3783907.9609375</v>
      </c>
      <c r="K1621" s="4">
        <f t="shared" si="75"/>
        <v>6.5779405641612829</v>
      </c>
      <c r="L1621" s="6">
        <v>1.62</v>
      </c>
      <c r="M1621" s="25" t="s">
        <v>483</v>
      </c>
      <c r="N1621" s="32" t="str">
        <f t="shared" si="76"/>
        <v/>
      </c>
      <c r="O1621" s="36" t="str">
        <f t="shared" si="77"/>
        <v/>
      </c>
    </row>
    <row r="1622" spans="1:15" x14ac:dyDescent="0.35">
      <c r="A1622" s="5" t="s">
        <v>11</v>
      </c>
      <c r="B1622" s="1" t="s">
        <v>3201</v>
      </c>
      <c r="C1622" s="1" t="s">
        <v>3202</v>
      </c>
      <c r="D1622" s="1" t="b">
        <v>0</v>
      </c>
      <c r="E1622" s="1" t="b">
        <v>1</v>
      </c>
      <c r="F1622" s="1">
        <v>4.0971168437025796</v>
      </c>
      <c r="G1622" s="1">
        <v>2</v>
      </c>
      <c r="H1622" s="1">
        <v>2</v>
      </c>
      <c r="I1622" s="1">
        <v>2</v>
      </c>
      <c r="J1622" s="2">
        <v>3782333.96875</v>
      </c>
      <c r="K1622" s="4">
        <f t="shared" si="75"/>
        <v>6.5777598731028144</v>
      </c>
      <c r="L1622" s="6">
        <v>5.1100000000000003</v>
      </c>
      <c r="M1622" s="25" t="s">
        <v>6177</v>
      </c>
      <c r="N1622" s="32" t="str">
        <f t="shared" si="76"/>
        <v/>
      </c>
      <c r="O1622" s="36" t="str">
        <f t="shared" si="77"/>
        <v/>
      </c>
    </row>
    <row r="1623" spans="1:15" x14ac:dyDescent="0.35">
      <c r="A1623" s="5" t="s">
        <v>11</v>
      </c>
      <c r="B1623" s="1" t="s">
        <v>2783</v>
      </c>
      <c r="C1623" s="1" t="s">
        <v>2784</v>
      </c>
      <c r="D1623" s="1" t="b">
        <v>0</v>
      </c>
      <c r="E1623" s="1" t="b">
        <v>1</v>
      </c>
      <c r="F1623" s="1">
        <v>8.2446808510638299</v>
      </c>
      <c r="G1623" s="1">
        <v>2</v>
      </c>
      <c r="H1623" s="1">
        <v>2</v>
      </c>
      <c r="I1623" s="1">
        <v>2</v>
      </c>
      <c r="J1623" s="2">
        <v>3780846.3125</v>
      </c>
      <c r="K1623" s="4">
        <f t="shared" si="75"/>
        <v>6.5775890240989172</v>
      </c>
      <c r="L1623" s="6">
        <v>5.43</v>
      </c>
      <c r="M1623" s="25" t="s">
        <v>6178</v>
      </c>
      <c r="N1623" s="32" t="str">
        <f t="shared" si="76"/>
        <v/>
      </c>
      <c r="O1623" s="36" t="str">
        <f t="shared" si="77"/>
        <v/>
      </c>
    </row>
    <row r="1624" spans="1:15" x14ac:dyDescent="0.35">
      <c r="A1624" s="5" t="s">
        <v>11</v>
      </c>
      <c r="B1624" s="1" t="s">
        <v>1863</v>
      </c>
      <c r="C1624" s="1" t="s">
        <v>1864</v>
      </c>
      <c r="D1624" s="1" t="b">
        <v>0</v>
      </c>
      <c r="E1624" s="1" t="b">
        <v>1</v>
      </c>
      <c r="F1624" s="1">
        <v>17.525773195876301</v>
      </c>
      <c r="G1624" s="1">
        <v>4</v>
      </c>
      <c r="H1624" s="1">
        <v>9</v>
      </c>
      <c r="I1624" s="1">
        <v>3</v>
      </c>
      <c r="J1624" s="2">
        <v>3780713.3326822901</v>
      </c>
      <c r="K1624" s="4">
        <f t="shared" si="75"/>
        <v>6.5775737488372634</v>
      </c>
      <c r="L1624" s="6">
        <v>20.02</v>
      </c>
      <c r="M1624" s="25" t="s">
        <v>6179</v>
      </c>
      <c r="N1624" s="32" t="str">
        <f t="shared" si="76"/>
        <v/>
      </c>
      <c r="O1624" s="36" t="str">
        <f t="shared" si="77"/>
        <v/>
      </c>
    </row>
    <row r="1625" spans="1:15" x14ac:dyDescent="0.35">
      <c r="A1625" s="5" t="s">
        <v>11</v>
      </c>
      <c r="B1625" s="1" t="s">
        <v>3774</v>
      </c>
      <c r="C1625" s="1" t="s">
        <v>3775</v>
      </c>
      <c r="D1625" s="1" t="b">
        <v>0</v>
      </c>
      <c r="E1625" s="1" t="b">
        <v>1</v>
      </c>
      <c r="F1625" s="1">
        <v>8.9171974522292992</v>
      </c>
      <c r="G1625" s="1">
        <v>1</v>
      </c>
      <c r="H1625" s="1">
        <v>1</v>
      </c>
      <c r="I1625" s="1">
        <v>1</v>
      </c>
      <c r="J1625" s="2">
        <v>3777209.625</v>
      </c>
      <c r="K1625" s="4">
        <f t="shared" si="75"/>
        <v>6.577171087674893</v>
      </c>
      <c r="L1625" s="6">
        <v>2.77</v>
      </c>
      <c r="M1625" s="25" t="s">
        <v>6180</v>
      </c>
      <c r="N1625" s="32" t="str">
        <f t="shared" si="76"/>
        <v/>
      </c>
      <c r="O1625" s="36" t="str">
        <f t="shared" si="77"/>
        <v/>
      </c>
    </row>
    <row r="1626" spans="1:15" x14ac:dyDescent="0.35">
      <c r="A1626" s="5" t="s">
        <v>11</v>
      </c>
      <c r="B1626" s="1" t="s">
        <v>3948</v>
      </c>
      <c r="C1626" s="1" t="s">
        <v>3949</v>
      </c>
      <c r="D1626" s="1" t="b">
        <v>0</v>
      </c>
      <c r="E1626" s="1" t="b">
        <v>1</v>
      </c>
      <c r="F1626" s="1">
        <v>3.35731414868106</v>
      </c>
      <c r="G1626" s="1">
        <v>2</v>
      </c>
      <c r="H1626" s="1">
        <v>2</v>
      </c>
      <c r="I1626" s="1">
        <v>2</v>
      </c>
      <c r="J1626" s="2">
        <v>3767201.75</v>
      </c>
      <c r="K1626" s="4">
        <f t="shared" si="75"/>
        <v>6.5760188791800376</v>
      </c>
      <c r="L1626" s="6">
        <v>4.28</v>
      </c>
      <c r="M1626" s="25" t="s">
        <v>6181</v>
      </c>
      <c r="N1626" s="32" t="str">
        <f t="shared" si="76"/>
        <v/>
      </c>
      <c r="O1626" s="36" t="str">
        <f t="shared" si="77"/>
        <v/>
      </c>
    </row>
    <row r="1627" spans="1:15" x14ac:dyDescent="0.35">
      <c r="A1627" s="5" t="s">
        <v>11</v>
      </c>
      <c r="B1627" s="1" t="s">
        <v>2007</v>
      </c>
      <c r="C1627" s="1" t="s">
        <v>2008</v>
      </c>
      <c r="D1627" s="1" t="b">
        <v>0</v>
      </c>
      <c r="E1627" s="1" t="b">
        <v>1</v>
      </c>
      <c r="F1627" s="1">
        <v>8.4745762711864394</v>
      </c>
      <c r="G1627" s="1">
        <v>5</v>
      </c>
      <c r="H1627" s="1">
        <v>5</v>
      </c>
      <c r="I1627" s="1">
        <v>3</v>
      </c>
      <c r="J1627" s="2">
        <v>3766134.34375</v>
      </c>
      <c r="K1627" s="4">
        <f t="shared" si="75"/>
        <v>6.5758958079028096</v>
      </c>
      <c r="L1627" s="6">
        <v>9.74</v>
      </c>
      <c r="M1627" s="25" t="s">
        <v>6182</v>
      </c>
      <c r="N1627" s="32" t="str">
        <f t="shared" si="76"/>
        <v/>
      </c>
      <c r="O1627" s="36" t="str">
        <f t="shared" si="77"/>
        <v/>
      </c>
    </row>
    <row r="1628" spans="1:15" x14ac:dyDescent="0.35">
      <c r="A1628" s="5" t="s">
        <v>11</v>
      </c>
      <c r="B1628" s="1" t="s">
        <v>2323</v>
      </c>
      <c r="C1628" s="1" t="s">
        <v>2324</v>
      </c>
      <c r="D1628" s="1" t="b">
        <v>0</v>
      </c>
      <c r="E1628" s="1" t="b">
        <v>1</v>
      </c>
      <c r="F1628" s="1">
        <v>14.804469273743001</v>
      </c>
      <c r="G1628" s="1">
        <v>3</v>
      </c>
      <c r="H1628" s="1">
        <v>3</v>
      </c>
      <c r="I1628" s="1">
        <v>3</v>
      </c>
      <c r="J1628" s="2">
        <v>3747189.6848958302</v>
      </c>
      <c r="K1628" s="4">
        <f t="shared" si="75"/>
        <v>6.5737056778865615</v>
      </c>
      <c r="L1628" s="6">
        <v>9.0500000000000007</v>
      </c>
      <c r="M1628" s="25" t="s">
        <v>6184</v>
      </c>
      <c r="N1628" s="32" t="str">
        <f t="shared" si="76"/>
        <v/>
      </c>
      <c r="O1628" s="36" t="str">
        <f t="shared" si="77"/>
        <v/>
      </c>
    </row>
    <row r="1629" spans="1:15" x14ac:dyDescent="0.35">
      <c r="A1629" s="5" t="s">
        <v>11</v>
      </c>
      <c r="B1629" s="1" t="s">
        <v>1703</v>
      </c>
      <c r="C1629" s="1" t="s">
        <v>1704</v>
      </c>
      <c r="D1629" s="1" t="b">
        <v>0</v>
      </c>
      <c r="E1629" s="1" t="b">
        <v>1</v>
      </c>
      <c r="F1629" s="1">
        <v>9.0189873417721493</v>
      </c>
      <c r="G1629" s="1">
        <v>5</v>
      </c>
      <c r="H1629" s="1">
        <v>5</v>
      </c>
      <c r="I1629" s="1">
        <v>2</v>
      </c>
      <c r="J1629" s="2">
        <v>3742363.8984375</v>
      </c>
      <c r="K1629" s="4">
        <f t="shared" si="75"/>
        <v>6.5731460149650225</v>
      </c>
      <c r="L1629" s="6">
        <v>9.3800000000000008</v>
      </c>
      <c r="M1629" s="25" t="s">
        <v>6185</v>
      </c>
      <c r="N1629" s="32" t="str">
        <f t="shared" si="76"/>
        <v/>
      </c>
      <c r="O1629" s="36" t="str">
        <f t="shared" si="77"/>
        <v/>
      </c>
    </row>
    <row r="1630" spans="1:15" x14ac:dyDescent="0.35">
      <c r="A1630" s="5" t="s">
        <v>11</v>
      </c>
      <c r="B1630" s="1" t="s">
        <v>2191</v>
      </c>
      <c r="C1630" s="1" t="s">
        <v>2192</v>
      </c>
      <c r="D1630" s="1" t="b">
        <v>0</v>
      </c>
      <c r="E1630" s="1" t="b">
        <v>1</v>
      </c>
      <c r="F1630" s="1">
        <v>18.965517241379299</v>
      </c>
      <c r="G1630" s="1">
        <v>6</v>
      </c>
      <c r="H1630" s="1">
        <v>6</v>
      </c>
      <c r="I1630" s="1">
        <v>6</v>
      </c>
      <c r="J1630" s="2">
        <v>3738538.7630208302</v>
      </c>
      <c r="K1630" s="4">
        <f t="shared" si="75"/>
        <v>6.5727018879862484</v>
      </c>
      <c r="L1630" s="6">
        <v>5.98</v>
      </c>
      <c r="M1630" s="25" t="s">
        <v>6186</v>
      </c>
      <c r="N1630" s="32" t="str">
        <f t="shared" si="76"/>
        <v/>
      </c>
      <c r="O1630" s="36" t="str">
        <f t="shared" si="77"/>
        <v/>
      </c>
    </row>
    <row r="1631" spans="1:15" x14ac:dyDescent="0.35">
      <c r="A1631" s="5" t="s">
        <v>11</v>
      </c>
      <c r="B1631" s="1" t="s">
        <v>4074</v>
      </c>
      <c r="C1631" s="1" t="s">
        <v>4075</v>
      </c>
      <c r="D1631" s="1" t="b">
        <v>0</v>
      </c>
      <c r="E1631" s="1" t="b">
        <v>1</v>
      </c>
      <c r="F1631" s="1">
        <v>4.0723981900452504</v>
      </c>
      <c r="G1631" s="1">
        <v>1</v>
      </c>
      <c r="H1631" s="1">
        <v>1</v>
      </c>
      <c r="I1631" s="1">
        <v>1</v>
      </c>
      <c r="J1631" s="2">
        <v>3736920.40625</v>
      </c>
      <c r="K1631" s="4">
        <f t="shared" si="75"/>
        <v>6.5725138477841982</v>
      </c>
      <c r="L1631" s="6">
        <v>0</v>
      </c>
      <c r="M1631" s="25" t="s">
        <v>6187</v>
      </c>
      <c r="N1631" s="32" t="str">
        <f t="shared" si="76"/>
        <v/>
      </c>
      <c r="O1631" s="36" t="str">
        <f t="shared" si="77"/>
        <v/>
      </c>
    </row>
    <row r="1632" spans="1:15" x14ac:dyDescent="0.35">
      <c r="A1632" s="5" t="s">
        <v>11</v>
      </c>
      <c r="B1632" s="1" t="s">
        <v>1105</v>
      </c>
      <c r="C1632" s="1" t="s">
        <v>1106</v>
      </c>
      <c r="D1632" s="1" t="b">
        <v>1</v>
      </c>
      <c r="E1632" s="1" t="b">
        <v>0</v>
      </c>
      <c r="F1632" s="1">
        <v>14.090287277701799</v>
      </c>
      <c r="G1632" s="1">
        <v>8</v>
      </c>
      <c r="H1632" s="1">
        <v>8</v>
      </c>
      <c r="I1632" s="1">
        <v>4</v>
      </c>
      <c r="J1632" s="2">
        <v>3731432.125</v>
      </c>
      <c r="K1632" s="4">
        <f t="shared" si="75"/>
        <v>6.5718755461825804</v>
      </c>
      <c r="L1632" s="6">
        <v>18.64</v>
      </c>
      <c r="M1632" s="25" t="s">
        <v>6189</v>
      </c>
      <c r="N1632" s="32" t="str">
        <f t="shared" si="76"/>
        <v/>
      </c>
      <c r="O1632" s="36" t="str">
        <f t="shared" si="77"/>
        <v/>
      </c>
    </row>
    <row r="1633" spans="1:15" x14ac:dyDescent="0.35">
      <c r="A1633" s="5" t="s">
        <v>11</v>
      </c>
      <c r="B1633" s="1" t="s">
        <v>2143</v>
      </c>
      <c r="C1633" s="1" t="s">
        <v>2144</v>
      </c>
      <c r="D1633" s="1" t="b">
        <v>0</v>
      </c>
      <c r="E1633" s="1" t="b">
        <v>1</v>
      </c>
      <c r="F1633" s="1">
        <v>12.285714285714301</v>
      </c>
      <c r="G1633" s="1">
        <v>3</v>
      </c>
      <c r="H1633" s="1">
        <v>3</v>
      </c>
      <c r="I1633" s="1">
        <v>3</v>
      </c>
      <c r="J1633" s="2">
        <v>3716774.015625</v>
      </c>
      <c r="K1633" s="4">
        <f t="shared" si="75"/>
        <v>6.5701661562663931</v>
      </c>
      <c r="L1633" s="6">
        <v>6.64</v>
      </c>
      <c r="M1633" s="25" t="s">
        <v>6190</v>
      </c>
      <c r="N1633" s="32" t="str">
        <f t="shared" si="76"/>
        <v/>
      </c>
      <c r="O1633" s="36" t="str">
        <f t="shared" si="77"/>
        <v/>
      </c>
    </row>
    <row r="1634" spans="1:15" x14ac:dyDescent="0.35">
      <c r="A1634" s="5" t="s">
        <v>11</v>
      </c>
      <c r="B1634" s="1" t="s">
        <v>1847</v>
      </c>
      <c r="C1634" s="1" t="s">
        <v>1848</v>
      </c>
      <c r="D1634" s="1" t="b">
        <v>0</v>
      </c>
      <c r="E1634" s="1" t="b">
        <v>1</v>
      </c>
      <c r="F1634" s="1">
        <v>5.3686471009305698</v>
      </c>
      <c r="G1634" s="1">
        <v>6</v>
      </c>
      <c r="H1634" s="1">
        <v>6</v>
      </c>
      <c r="I1634" s="1">
        <v>6</v>
      </c>
      <c r="J1634" s="2">
        <v>3708939.6901041698</v>
      </c>
      <c r="K1634" s="4">
        <f t="shared" si="75"/>
        <v>6.5692497714607434</v>
      </c>
      <c r="L1634" s="6">
        <v>13.83</v>
      </c>
      <c r="M1634" s="25" t="s">
        <v>4948</v>
      </c>
      <c r="N1634" s="32" t="str">
        <f t="shared" si="76"/>
        <v/>
      </c>
      <c r="O1634" s="36" t="str">
        <f t="shared" si="77"/>
        <v/>
      </c>
    </row>
    <row r="1635" spans="1:15" x14ac:dyDescent="0.35">
      <c r="A1635" s="5" t="s">
        <v>11</v>
      </c>
      <c r="B1635" s="1" t="s">
        <v>1425</v>
      </c>
      <c r="C1635" s="1" t="s">
        <v>1426</v>
      </c>
      <c r="D1635" s="1" t="b">
        <v>0</v>
      </c>
      <c r="E1635" s="1" t="b">
        <v>1</v>
      </c>
      <c r="F1635" s="1">
        <v>20.418848167539299</v>
      </c>
      <c r="G1635" s="1">
        <v>6</v>
      </c>
      <c r="H1635" s="1">
        <v>6</v>
      </c>
      <c r="I1635" s="1">
        <v>6</v>
      </c>
      <c r="J1635" s="2">
        <v>3701212.7395833302</v>
      </c>
      <c r="K1635" s="4">
        <f t="shared" si="75"/>
        <v>6.5683440483406699</v>
      </c>
      <c r="L1635" s="6">
        <v>12.06</v>
      </c>
      <c r="M1635" s="25" t="s">
        <v>6191</v>
      </c>
      <c r="N1635" s="32" t="str">
        <f t="shared" si="76"/>
        <v/>
      </c>
      <c r="O1635" s="36" t="str">
        <f t="shared" si="77"/>
        <v/>
      </c>
    </row>
    <row r="1636" spans="1:15" x14ac:dyDescent="0.35">
      <c r="A1636" s="5" t="s">
        <v>11</v>
      </c>
      <c r="B1636" s="1" t="s">
        <v>3327</v>
      </c>
      <c r="C1636" s="1" t="s">
        <v>3328</v>
      </c>
      <c r="D1636" s="1" t="b">
        <v>0</v>
      </c>
      <c r="E1636" s="1" t="b">
        <v>1</v>
      </c>
      <c r="F1636" s="1">
        <v>23.595505617977501</v>
      </c>
      <c r="G1636" s="1">
        <v>2</v>
      </c>
      <c r="H1636" s="1">
        <v>2</v>
      </c>
      <c r="I1636" s="1">
        <v>2</v>
      </c>
      <c r="J1636" s="2">
        <v>3699431.859375</v>
      </c>
      <c r="K1636" s="4">
        <f t="shared" si="75"/>
        <v>6.5681350323686161</v>
      </c>
      <c r="L1636" s="6">
        <v>4.95</v>
      </c>
      <c r="M1636" s="25" t="s">
        <v>6193</v>
      </c>
      <c r="N1636" s="32" t="str">
        <f t="shared" si="76"/>
        <v/>
      </c>
      <c r="O1636" s="36" t="str">
        <f t="shared" si="77"/>
        <v/>
      </c>
    </row>
    <row r="1637" spans="1:15" x14ac:dyDescent="0.35">
      <c r="A1637" s="5" t="s">
        <v>4094</v>
      </c>
      <c r="B1637" s="1" t="s">
        <v>4189</v>
      </c>
      <c r="C1637" s="1" t="s">
        <v>4190</v>
      </c>
      <c r="D1637" s="1" t="b">
        <v>0</v>
      </c>
      <c r="E1637" s="1" t="b">
        <v>1</v>
      </c>
      <c r="F1637" s="1">
        <v>5.9459459459459501</v>
      </c>
      <c r="G1637" s="1">
        <v>1</v>
      </c>
      <c r="H1637" s="1">
        <v>1</v>
      </c>
      <c r="I1637" s="1">
        <v>1</v>
      </c>
      <c r="J1637" s="2">
        <v>3695724.71875</v>
      </c>
      <c r="K1637" s="4">
        <f t="shared" si="75"/>
        <v>6.567699614717907</v>
      </c>
      <c r="L1637" s="6">
        <v>2.41</v>
      </c>
      <c r="M1637" s="25" t="s">
        <v>6194</v>
      </c>
      <c r="N1637" s="32" t="str">
        <f t="shared" si="76"/>
        <v/>
      </c>
      <c r="O1637" s="36" t="str">
        <f t="shared" si="77"/>
        <v/>
      </c>
    </row>
    <row r="1638" spans="1:15" x14ac:dyDescent="0.35">
      <c r="A1638" s="5" t="s">
        <v>4094</v>
      </c>
      <c r="B1638" s="1" t="s">
        <v>4103</v>
      </c>
      <c r="C1638" s="1" t="s">
        <v>4104</v>
      </c>
      <c r="D1638" s="1" t="b">
        <v>0</v>
      </c>
      <c r="E1638" s="1" t="b">
        <v>1</v>
      </c>
      <c r="F1638" s="1">
        <v>22.2222222222222</v>
      </c>
      <c r="G1638" s="1">
        <v>2</v>
      </c>
      <c r="H1638" s="1">
        <v>2</v>
      </c>
      <c r="I1638" s="1">
        <v>2</v>
      </c>
      <c r="J1638" s="2">
        <v>3688674.578125</v>
      </c>
      <c r="K1638" s="4">
        <f t="shared" si="75"/>
        <v>6.5668703426329902</v>
      </c>
      <c r="L1638" s="6">
        <v>4.6399999999999997</v>
      </c>
      <c r="M1638" s="25" t="s">
        <v>6195</v>
      </c>
      <c r="N1638" s="32" t="str">
        <f t="shared" si="76"/>
        <v/>
      </c>
      <c r="O1638" s="36" t="str">
        <f t="shared" si="77"/>
        <v/>
      </c>
    </row>
    <row r="1639" spans="1:15" x14ac:dyDescent="0.35">
      <c r="A1639" s="5" t="s">
        <v>11</v>
      </c>
      <c r="B1639" s="1" t="s">
        <v>3269</v>
      </c>
      <c r="C1639" s="1" t="s">
        <v>3270</v>
      </c>
      <c r="D1639" s="1" t="b">
        <v>0</v>
      </c>
      <c r="E1639" s="1" t="b">
        <v>1</v>
      </c>
      <c r="F1639" s="1">
        <v>3.73563218390805</v>
      </c>
      <c r="G1639" s="1">
        <v>1</v>
      </c>
      <c r="H1639" s="1">
        <v>1</v>
      </c>
      <c r="I1639" s="1">
        <v>1</v>
      </c>
      <c r="J1639" s="2">
        <v>3683495.75</v>
      </c>
      <c r="K1639" s="4">
        <f t="shared" si="75"/>
        <v>6.5662601731042693</v>
      </c>
      <c r="L1639" s="6">
        <v>2.41</v>
      </c>
      <c r="M1639" s="25" t="s">
        <v>6196</v>
      </c>
      <c r="N1639" s="32" t="str">
        <f t="shared" si="76"/>
        <v/>
      </c>
      <c r="O1639" s="36" t="str">
        <f t="shared" si="77"/>
        <v/>
      </c>
    </row>
    <row r="1640" spans="1:15" x14ac:dyDescent="0.35">
      <c r="A1640" s="5" t="s">
        <v>11</v>
      </c>
      <c r="B1640" s="1" t="s">
        <v>3776</v>
      </c>
      <c r="C1640" s="1" t="s">
        <v>3777</v>
      </c>
      <c r="D1640" s="1" t="b">
        <v>0</v>
      </c>
      <c r="E1640" s="1" t="b">
        <v>1</v>
      </c>
      <c r="F1640" s="1">
        <v>4.8426150121065401</v>
      </c>
      <c r="G1640" s="1">
        <v>2</v>
      </c>
      <c r="H1640" s="1">
        <v>2</v>
      </c>
      <c r="I1640" s="1">
        <v>2</v>
      </c>
      <c r="J1640" s="2">
        <v>3681884.4765625</v>
      </c>
      <c r="K1640" s="4">
        <f t="shared" si="75"/>
        <v>6.5660701578837699</v>
      </c>
      <c r="L1640" s="6">
        <v>2.06</v>
      </c>
      <c r="M1640" s="25" t="s">
        <v>6197</v>
      </c>
      <c r="N1640" s="32" t="str">
        <f t="shared" si="76"/>
        <v/>
      </c>
      <c r="O1640" s="36" t="str">
        <f t="shared" si="77"/>
        <v/>
      </c>
    </row>
    <row r="1641" spans="1:15" x14ac:dyDescent="0.35">
      <c r="A1641" s="5" t="s">
        <v>11</v>
      </c>
      <c r="B1641" s="1" t="s">
        <v>3548</v>
      </c>
      <c r="C1641" s="1" t="s">
        <v>3549</v>
      </c>
      <c r="D1641" s="1" t="b">
        <v>0</v>
      </c>
      <c r="E1641" s="1" t="b">
        <v>1</v>
      </c>
      <c r="F1641" s="1">
        <v>2.8503562945368199</v>
      </c>
      <c r="G1641" s="1">
        <v>1</v>
      </c>
      <c r="H1641" s="1">
        <v>1</v>
      </c>
      <c r="I1641" s="1">
        <v>1</v>
      </c>
      <c r="J1641" s="2">
        <v>3680048.5625</v>
      </c>
      <c r="K1641" s="4">
        <f t="shared" si="75"/>
        <v>6.5658535497296633</v>
      </c>
      <c r="L1641" s="6">
        <v>2.02</v>
      </c>
      <c r="M1641" s="25" t="s">
        <v>6198</v>
      </c>
      <c r="N1641" s="32" t="str">
        <f t="shared" si="76"/>
        <v/>
      </c>
      <c r="O1641" s="36" t="str">
        <f t="shared" si="77"/>
        <v/>
      </c>
    </row>
    <row r="1642" spans="1:15" x14ac:dyDescent="0.35">
      <c r="A1642" s="5" t="s">
        <v>11</v>
      </c>
      <c r="B1642" s="1" t="s">
        <v>3926</v>
      </c>
      <c r="C1642" s="1" t="s">
        <v>3927</v>
      </c>
      <c r="D1642" s="1" t="b">
        <v>0</v>
      </c>
      <c r="E1642" s="1" t="b">
        <v>1</v>
      </c>
      <c r="F1642" s="1">
        <v>5.2173913043478297</v>
      </c>
      <c r="G1642" s="1">
        <v>1</v>
      </c>
      <c r="H1642" s="1">
        <v>1</v>
      </c>
      <c r="I1642" s="1">
        <v>1</v>
      </c>
      <c r="J1642" s="2">
        <v>3678667.66015625</v>
      </c>
      <c r="K1642" s="4">
        <f t="shared" si="75"/>
        <v>6.5656905543764443</v>
      </c>
      <c r="L1642" s="6">
        <v>2</v>
      </c>
      <c r="M1642" s="25" t="s">
        <v>6199</v>
      </c>
      <c r="N1642" s="32" t="str">
        <f t="shared" si="76"/>
        <v/>
      </c>
      <c r="O1642" s="36" t="str">
        <f t="shared" si="77"/>
        <v/>
      </c>
    </row>
    <row r="1643" spans="1:15" x14ac:dyDescent="0.35">
      <c r="A1643" s="5" t="s">
        <v>11</v>
      </c>
      <c r="B1643" s="1" t="s">
        <v>3151</v>
      </c>
      <c r="C1643" s="1" t="s">
        <v>3152</v>
      </c>
      <c r="D1643" s="1" t="b">
        <v>0</v>
      </c>
      <c r="E1643" s="1" t="b">
        <v>1</v>
      </c>
      <c r="F1643" s="1">
        <v>8.7837837837837807</v>
      </c>
      <c r="G1643" s="1">
        <v>1</v>
      </c>
      <c r="H1643" s="1">
        <v>1</v>
      </c>
      <c r="I1643" s="1">
        <v>1</v>
      </c>
      <c r="J1643" s="2">
        <v>3676089.5</v>
      </c>
      <c r="K1643" s="4">
        <f t="shared" si="75"/>
        <v>6.5653860764036702</v>
      </c>
      <c r="L1643" s="6">
        <v>2.86</v>
      </c>
      <c r="M1643" s="25" t="s">
        <v>5717</v>
      </c>
      <c r="N1643" s="32" t="str">
        <f t="shared" si="76"/>
        <v/>
      </c>
      <c r="O1643" s="36" t="str">
        <f t="shared" si="77"/>
        <v/>
      </c>
    </row>
    <row r="1644" spans="1:15" x14ac:dyDescent="0.35">
      <c r="A1644" s="5" t="s">
        <v>11</v>
      </c>
      <c r="B1644" s="1" t="s">
        <v>1963</v>
      </c>
      <c r="C1644" s="1" t="s">
        <v>1964</v>
      </c>
      <c r="D1644" s="1" t="b">
        <v>0</v>
      </c>
      <c r="E1644" s="1" t="b">
        <v>1</v>
      </c>
      <c r="F1644" s="1">
        <v>23.560209424083801</v>
      </c>
      <c r="G1644" s="1">
        <v>3</v>
      </c>
      <c r="H1644" s="1">
        <v>4</v>
      </c>
      <c r="I1644" s="1">
        <v>3</v>
      </c>
      <c r="J1644" s="2">
        <v>3666786.25</v>
      </c>
      <c r="K1644" s="4">
        <f t="shared" si="75"/>
        <v>6.5642855941299061</v>
      </c>
      <c r="L1644" s="6">
        <v>6.85</v>
      </c>
      <c r="M1644" s="25" t="s">
        <v>5921</v>
      </c>
      <c r="N1644" s="32" t="str">
        <f t="shared" si="76"/>
        <v/>
      </c>
      <c r="O1644" s="36" t="str">
        <f t="shared" si="77"/>
        <v/>
      </c>
    </row>
    <row r="1645" spans="1:15" x14ac:dyDescent="0.35">
      <c r="A1645" s="5" t="s">
        <v>11</v>
      </c>
      <c r="B1645" s="1" t="s">
        <v>3157</v>
      </c>
      <c r="C1645" s="1" t="s">
        <v>3158</v>
      </c>
      <c r="D1645" s="1" t="b">
        <v>0</v>
      </c>
      <c r="E1645" s="1" t="b">
        <v>1</v>
      </c>
      <c r="F1645" s="1">
        <v>9.4890510948905096</v>
      </c>
      <c r="G1645" s="1">
        <v>1</v>
      </c>
      <c r="H1645" s="1">
        <v>1</v>
      </c>
      <c r="I1645" s="1">
        <v>1</v>
      </c>
      <c r="J1645" s="2">
        <v>3665742.46875</v>
      </c>
      <c r="K1645" s="4">
        <f t="shared" si="75"/>
        <v>6.5641619509891456</v>
      </c>
      <c r="L1645" s="6">
        <v>2.89</v>
      </c>
      <c r="M1645" s="25" t="s">
        <v>6200</v>
      </c>
      <c r="N1645" s="32" t="str">
        <f t="shared" si="76"/>
        <v/>
      </c>
      <c r="O1645" s="36" t="str">
        <f t="shared" si="77"/>
        <v/>
      </c>
    </row>
    <row r="1646" spans="1:15" x14ac:dyDescent="0.35">
      <c r="A1646" s="5" t="s">
        <v>11</v>
      </c>
      <c r="B1646" s="1" t="s">
        <v>2725</v>
      </c>
      <c r="C1646" s="1" t="s">
        <v>2726</v>
      </c>
      <c r="D1646" s="1" t="b">
        <v>0</v>
      </c>
      <c r="E1646" s="1" t="b">
        <v>1</v>
      </c>
      <c r="F1646" s="1">
        <v>7.7253218884120196</v>
      </c>
      <c r="G1646" s="1">
        <v>3</v>
      </c>
      <c r="H1646" s="1">
        <v>3</v>
      </c>
      <c r="I1646" s="1">
        <v>3</v>
      </c>
      <c r="J1646" s="2">
        <v>3648300.6666666698</v>
      </c>
      <c r="K1646" s="4">
        <f t="shared" si="75"/>
        <v>6.5620906225547975</v>
      </c>
      <c r="L1646" s="6">
        <v>4.57</v>
      </c>
      <c r="M1646" s="25" t="s">
        <v>6201</v>
      </c>
      <c r="N1646" s="32" t="str">
        <f t="shared" si="76"/>
        <v/>
      </c>
      <c r="O1646" s="36" t="str">
        <f t="shared" si="77"/>
        <v/>
      </c>
    </row>
    <row r="1647" spans="1:15" x14ac:dyDescent="0.35">
      <c r="A1647" s="5" t="s">
        <v>11</v>
      </c>
      <c r="B1647" s="1" t="s">
        <v>2981</v>
      </c>
      <c r="C1647" s="1" t="s">
        <v>2982</v>
      </c>
      <c r="D1647" s="1" t="b">
        <v>0</v>
      </c>
      <c r="E1647" s="1" t="b">
        <v>1</v>
      </c>
      <c r="F1647" s="1">
        <v>12.8630705394191</v>
      </c>
      <c r="G1647" s="1">
        <v>2</v>
      </c>
      <c r="H1647" s="1">
        <v>3</v>
      </c>
      <c r="I1647" s="1">
        <v>2</v>
      </c>
      <c r="J1647" s="2">
        <v>3642735.68359375</v>
      </c>
      <c r="K1647" s="4">
        <f t="shared" si="75"/>
        <v>6.5614276600365278</v>
      </c>
      <c r="L1647" s="6">
        <v>6.99</v>
      </c>
      <c r="M1647" s="25" t="s">
        <v>6202</v>
      </c>
      <c r="N1647" s="32" t="str">
        <f t="shared" si="76"/>
        <v/>
      </c>
      <c r="O1647" s="36" t="str">
        <f t="shared" si="77"/>
        <v/>
      </c>
    </row>
    <row r="1648" spans="1:15" x14ac:dyDescent="0.35">
      <c r="A1648" s="5" t="s">
        <v>11</v>
      </c>
      <c r="B1648" s="1" t="s">
        <v>3401</v>
      </c>
      <c r="C1648" s="1" t="s">
        <v>3402</v>
      </c>
      <c r="D1648" s="1" t="b">
        <v>0</v>
      </c>
      <c r="E1648" s="1" t="b">
        <v>1</v>
      </c>
      <c r="F1648" s="1">
        <v>12.3595505617978</v>
      </c>
      <c r="G1648" s="1">
        <v>1</v>
      </c>
      <c r="H1648" s="1">
        <v>1</v>
      </c>
      <c r="I1648" s="1">
        <v>1</v>
      </c>
      <c r="J1648" s="2">
        <v>3636448.859375</v>
      </c>
      <c r="K1648" s="4">
        <f t="shared" si="75"/>
        <v>6.5606774843184485</v>
      </c>
      <c r="L1648" s="6">
        <v>2.19</v>
      </c>
      <c r="M1648" s="25" t="s">
        <v>6203</v>
      </c>
      <c r="N1648" s="32" t="str">
        <f t="shared" si="76"/>
        <v/>
      </c>
      <c r="O1648" s="36" t="str">
        <f t="shared" si="77"/>
        <v/>
      </c>
    </row>
    <row r="1649" spans="1:15" x14ac:dyDescent="0.35">
      <c r="A1649" s="5" t="s">
        <v>4094</v>
      </c>
      <c r="B1649" s="1" t="s">
        <v>4427</v>
      </c>
      <c r="C1649" s="1" t="s">
        <v>4428</v>
      </c>
      <c r="D1649" s="1" t="b">
        <v>0</v>
      </c>
      <c r="E1649" s="1" t="b">
        <v>1</v>
      </c>
      <c r="F1649" s="1">
        <v>3.8732394366197198</v>
      </c>
      <c r="G1649" s="1">
        <v>1</v>
      </c>
      <c r="H1649" s="1">
        <v>1</v>
      </c>
      <c r="I1649" s="1">
        <v>1</v>
      </c>
      <c r="J1649" s="2">
        <v>3635313.5</v>
      </c>
      <c r="K1649" s="4">
        <f t="shared" si="75"/>
        <v>6.5605418692388628</v>
      </c>
      <c r="L1649" s="6">
        <v>2.41</v>
      </c>
      <c r="M1649" s="25" t="s">
        <v>6204</v>
      </c>
      <c r="N1649" s="32" t="str">
        <f t="shared" si="76"/>
        <v/>
      </c>
      <c r="O1649" s="36" t="str">
        <f t="shared" si="77"/>
        <v/>
      </c>
    </row>
    <row r="1650" spans="1:15" x14ac:dyDescent="0.35">
      <c r="A1650" s="5" t="s">
        <v>11</v>
      </c>
      <c r="B1650" s="1" t="s">
        <v>1025</v>
      </c>
      <c r="C1650" s="1" t="s">
        <v>1026</v>
      </c>
      <c r="D1650" s="1" t="b">
        <v>0</v>
      </c>
      <c r="E1650" s="1" t="b">
        <v>1</v>
      </c>
      <c r="F1650" s="1">
        <v>9.4674556213017809</v>
      </c>
      <c r="G1650" s="1">
        <v>7</v>
      </c>
      <c r="H1650" s="1">
        <v>7</v>
      </c>
      <c r="I1650" s="1">
        <v>7</v>
      </c>
      <c r="J1650" s="2">
        <v>3608267.2421875</v>
      </c>
      <c r="K1650" s="4">
        <f t="shared" si="75"/>
        <v>6.557298695585331</v>
      </c>
      <c r="L1650" s="6">
        <v>17.04</v>
      </c>
      <c r="M1650" s="25" t="s">
        <v>6205</v>
      </c>
      <c r="N1650" s="32" t="str">
        <f t="shared" si="76"/>
        <v/>
      </c>
      <c r="O1650" s="36" t="str">
        <f t="shared" si="77"/>
        <v/>
      </c>
    </row>
    <row r="1651" spans="1:15" x14ac:dyDescent="0.35">
      <c r="A1651" s="5" t="s">
        <v>11</v>
      </c>
      <c r="B1651" s="1" t="s">
        <v>3375</v>
      </c>
      <c r="C1651" s="1" t="s">
        <v>3376</v>
      </c>
      <c r="D1651" s="1" t="b">
        <v>1</v>
      </c>
      <c r="E1651" s="1" t="b">
        <v>0</v>
      </c>
      <c r="F1651" s="1">
        <v>7.0559610705596096</v>
      </c>
      <c r="G1651" s="1">
        <v>3</v>
      </c>
      <c r="H1651" s="1">
        <v>3</v>
      </c>
      <c r="I1651" s="1">
        <v>1</v>
      </c>
      <c r="J1651" s="2">
        <v>3607140.5625</v>
      </c>
      <c r="K1651" s="4">
        <f t="shared" si="75"/>
        <v>6.5571630661688456</v>
      </c>
      <c r="L1651" s="6">
        <v>4.6500000000000004</v>
      </c>
      <c r="M1651" s="25" t="s">
        <v>6206</v>
      </c>
      <c r="N1651" s="32" t="str">
        <f t="shared" si="76"/>
        <v/>
      </c>
      <c r="O1651" s="36" t="str">
        <f t="shared" si="77"/>
        <v/>
      </c>
    </row>
    <row r="1652" spans="1:15" x14ac:dyDescent="0.35">
      <c r="A1652" s="5" t="s">
        <v>11</v>
      </c>
      <c r="B1652" s="1" t="s">
        <v>2755</v>
      </c>
      <c r="C1652" s="1" t="s">
        <v>2756</v>
      </c>
      <c r="D1652" s="1" t="b">
        <v>0</v>
      </c>
      <c r="E1652" s="1" t="b">
        <v>1</v>
      </c>
      <c r="F1652" s="1">
        <v>13.636363636363599</v>
      </c>
      <c r="G1652" s="1">
        <v>2</v>
      </c>
      <c r="H1652" s="1">
        <v>2</v>
      </c>
      <c r="I1652" s="1">
        <v>2</v>
      </c>
      <c r="J1652" s="2">
        <v>3604852.203125</v>
      </c>
      <c r="K1652" s="4">
        <f t="shared" si="75"/>
        <v>6.5568874635955137</v>
      </c>
      <c r="L1652" s="6">
        <v>4.3600000000000003</v>
      </c>
      <c r="M1652" s="25" t="s">
        <v>6207</v>
      </c>
      <c r="N1652" s="32" t="str">
        <f t="shared" si="76"/>
        <v/>
      </c>
      <c r="O1652" s="36" t="str">
        <f t="shared" si="77"/>
        <v/>
      </c>
    </row>
    <row r="1653" spans="1:15" x14ac:dyDescent="0.35">
      <c r="A1653" s="5" t="s">
        <v>4094</v>
      </c>
      <c r="B1653" s="1" t="s">
        <v>4585</v>
      </c>
      <c r="C1653" s="1" t="s">
        <v>4586</v>
      </c>
      <c r="D1653" s="1" t="b">
        <v>0</v>
      </c>
      <c r="E1653" s="1" t="b">
        <v>1</v>
      </c>
      <c r="F1653" s="1">
        <v>3.2196969696969702</v>
      </c>
      <c r="G1653" s="1">
        <v>1</v>
      </c>
      <c r="H1653" s="1">
        <v>1</v>
      </c>
      <c r="I1653" s="1">
        <v>1</v>
      </c>
      <c r="J1653" s="2">
        <v>3600422.0859375</v>
      </c>
      <c r="K1653" s="4">
        <f t="shared" si="75"/>
        <v>6.5563534171140141</v>
      </c>
      <c r="L1653" s="6">
        <v>2.3199999999999998</v>
      </c>
      <c r="M1653" s="25" t="s">
        <v>6208</v>
      </c>
      <c r="N1653" s="32" t="str">
        <f t="shared" si="76"/>
        <v/>
      </c>
      <c r="O1653" s="36" t="str">
        <f t="shared" si="77"/>
        <v/>
      </c>
    </row>
    <row r="1654" spans="1:15" x14ac:dyDescent="0.35">
      <c r="A1654" s="5" t="s">
        <v>11</v>
      </c>
      <c r="B1654" s="1" t="s">
        <v>1225</v>
      </c>
      <c r="C1654" s="1" t="s">
        <v>1226</v>
      </c>
      <c r="D1654" s="1" t="b">
        <v>0</v>
      </c>
      <c r="E1654" s="1" t="b">
        <v>1</v>
      </c>
      <c r="F1654" s="1">
        <v>10.736196319018401</v>
      </c>
      <c r="G1654" s="1">
        <v>6</v>
      </c>
      <c r="H1654" s="1">
        <v>6</v>
      </c>
      <c r="I1654" s="1">
        <v>3</v>
      </c>
      <c r="J1654" s="2">
        <v>3600278.6302083302</v>
      </c>
      <c r="K1654" s="4">
        <f t="shared" si="75"/>
        <v>6.5563361126782258</v>
      </c>
      <c r="L1654" s="6">
        <v>13.51</v>
      </c>
      <c r="M1654" s="25" t="s">
        <v>6209</v>
      </c>
      <c r="N1654" s="32" t="str">
        <f t="shared" si="76"/>
        <v/>
      </c>
      <c r="O1654" s="36" t="str">
        <f t="shared" si="77"/>
        <v/>
      </c>
    </row>
    <row r="1655" spans="1:15" x14ac:dyDescent="0.35">
      <c r="A1655" s="5" t="s">
        <v>11</v>
      </c>
      <c r="B1655" s="1" t="s">
        <v>2741</v>
      </c>
      <c r="C1655" s="1" t="s">
        <v>2742</v>
      </c>
      <c r="D1655" s="1" t="b">
        <v>0</v>
      </c>
      <c r="E1655" s="1" t="b">
        <v>1</v>
      </c>
      <c r="F1655" s="1">
        <v>11.1111111111111</v>
      </c>
      <c r="G1655" s="1">
        <v>2</v>
      </c>
      <c r="H1655" s="1">
        <v>2</v>
      </c>
      <c r="I1655" s="1">
        <v>2</v>
      </c>
      <c r="J1655" s="2">
        <v>3598336.859375</v>
      </c>
      <c r="K1655" s="4">
        <f t="shared" si="75"/>
        <v>6.5561018175197443</v>
      </c>
      <c r="L1655" s="6">
        <v>5.49</v>
      </c>
      <c r="M1655" s="25" t="s">
        <v>6210</v>
      </c>
      <c r="N1655" s="32" t="str">
        <f t="shared" si="76"/>
        <v/>
      </c>
      <c r="O1655" s="36" t="str">
        <f t="shared" si="77"/>
        <v/>
      </c>
    </row>
    <row r="1656" spans="1:15" x14ac:dyDescent="0.35">
      <c r="A1656" s="5" t="s">
        <v>11</v>
      </c>
      <c r="B1656" s="1" t="s">
        <v>822</v>
      </c>
      <c r="C1656" s="1" t="s">
        <v>823</v>
      </c>
      <c r="D1656" s="1" t="b">
        <v>0</v>
      </c>
      <c r="E1656" s="1" t="b">
        <v>1</v>
      </c>
      <c r="F1656" s="1">
        <v>12.640692640692601</v>
      </c>
      <c r="G1656" s="1">
        <v>9</v>
      </c>
      <c r="H1656" s="1">
        <v>10</v>
      </c>
      <c r="I1656" s="1">
        <v>9</v>
      </c>
      <c r="J1656" s="2">
        <v>3587120.90625</v>
      </c>
      <c r="K1656" s="4">
        <f t="shared" si="75"/>
        <v>6.5547460151014656</v>
      </c>
      <c r="L1656" s="6">
        <v>26.52</v>
      </c>
      <c r="M1656" s="25" t="s">
        <v>6211</v>
      </c>
      <c r="N1656" s="32" t="str">
        <f t="shared" si="76"/>
        <v/>
      </c>
      <c r="O1656" s="36" t="str">
        <f t="shared" si="77"/>
        <v/>
      </c>
    </row>
    <row r="1657" spans="1:15" x14ac:dyDescent="0.35">
      <c r="A1657" s="5" t="s">
        <v>11</v>
      </c>
      <c r="B1657" s="1" t="s">
        <v>2293</v>
      </c>
      <c r="C1657" s="1" t="s">
        <v>2294</v>
      </c>
      <c r="D1657" s="1" t="b">
        <v>0</v>
      </c>
      <c r="E1657" s="1" t="b">
        <v>1</v>
      </c>
      <c r="F1657" s="1">
        <v>7.3684210526315796</v>
      </c>
      <c r="G1657" s="1">
        <v>3</v>
      </c>
      <c r="H1657" s="1">
        <v>3</v>
      </c>
      <c r="I1657" s="1">
        <v>3</v>
      </c>
      <c r="J1657" s="2">
        <v>3583318.4921875</v>
      </c>
      <c r="K1657" s="4">
        <f t="shared" si="75"/>
        <v>6.5542854108042157</v>
      </c>
      <c r="L1657" s="6">
        <v>6.81</v>
      </c>
      <c r="M1657" s="25" t="s">
        <v>6212</v>
      </c>
      <c r="N1657" s="32" t="str">
        <f t="shared" si="76"/>
        <v/>
      </c>
      <c r="O1657" s="36" t="str">
        <f t="shared" si="77"/>
        <v/>
      </c>
    </row>
    <row r="1658" spans="1:15" x14ac:dyDescent="0.35">
      <c r="A1658" s="5" t="s">
        <v>4094</v>
      </c>
      <c r="B1658" s="1" t="s">
        <v>4375</v>
      </c>
      <c r="C1658" s="1" t="s">
        <v>4376</v>
      </c>
      <c r="D1658" s="1" t="b">
        <v>0</v>
      </c>
      <c r="E1658" s="1" t="b">
        <v>1</v>
      </c>
      <c r="F1658" s="1">
        <v>3.8961038961039001</v>
      </c>
      <c r="G1658" s="1">
        <v>1</v>
      </c>
      <c r="H1658" s="1">
        <v>1</v>
      </c>
      <c r="I1658" s="1">
        <v>1</v>
      </c>
      <c r="J1658" s="2">
        <v>3580829.5</v>
      </c>
      <c r="K1658" s="4">
        <f t="shared" si="75"/>
        <v>6.5539836427175704</v>
      </c>
      <c r="L1658" s="6">
        <v>1.96</v>
      </c>
      <c r="M1658" s="25" t="s">
        <v>6213</v>
      </c>
      <c r="N1658" s="32" t="str">
        <f t="shared" si="76"/>
        <v/>
      </c>
      <c r="O1658" s="36" t="str">
        <f t="shared" si="77"/>
        <v/>
      </c>
    </row>
    <row r="1659" spans="1:15" x14ac:dyDescent="0.35">
      <c r="A1659" s="5" t="s">
        <v>11</v>
      </c>
      <c r="B1659" s="1" t="s">
        <v>2211</v>
      </c>
      <c r="C1659" s="1" t="s">
        <v>2212</v>
      </c>
      <c r="D1659" s="1" t="b">
        <v>0</v>
      </c>
      <c r="E1659" s="1" t="b">
        <v>1</v>
      </c>
      <c r="F1659" s="1">
        <v>12.1890547263682</v>
      </c>
      <c r="G1659" s="1">
        <v>4</v>
      </c>
      <c r="H1659" s="1">
        <v>4</v>
      </c>
      <c r="I1659" s="1">
        <v>4</v>
      </c>
      <c r="J1659" s="2">
        <v>3579744.2083333302</v>
      </c>
      <c r="K1659" s="4">
        <f t="shared" si="75"/>
        <v>6.55385199511365</v>
      </c>
      <c r="L1659" s="6">
        <v>7.41</v>
      </c>
      <c r="M1659" s="25" t="s">
        <v>6214</v>
      </c>
      <c r="N1659" s="32" t="str">
        <f t="shared" si="76"/>
        <v/>
      </c>
      <c r="O1659" s="36" t="str">
        <f t="shared" si="77"/>
        <v/>
      </c>
    </row>
    <row r="1660" spans="1:15" x14ac:dyDescent="0.35">
      <c r="A1660" s="5" t="s">
        <v>11</v>
      </c>
      <c r="B1660" s="1" t="s">
        <v>2229</v>
      </c>
      <c r="C1660" s="1" t="s">
        <v>2230</v>
      </c>
      <c r="D1660" s="1" t="b">
        <v>0</v>
      </c>
      <c r="E1660" s="1" t="b">
        <v>1</v>
      </c>
      <c r="F1660" s="1">
        <v>2.52347417840376</v>
      </c>
      <c r="G1660" s="1">
        <v>4</v>
      </c>
      <c r="H1660" s="1">
        <v>4</v>
      </c>
      <c r="I1660" s="1">
        <v>4</v>
      </c>
      <c r="J1660" s="2">
        <v>3561819.2102864599</v>
      </c>
      <c r="K1660" s="4">
        <f t="shared" si="75"/>
        <v>6.5516718719021858</v>
      </c>
      <c r="L1660" s="6">
        <v>8.24</v>
      </c>
      <c r="M1660" s="25" t="s">
        <v>6215</v>
      </c>
      <c r="N1660" s="32" t="str">
        <f t="shared" si="76"/>
        <v/>
      </c>
      <c r="O1660" s="36" t="str">
        <f t="shared" si="77"/>
        <v/>
      </c>
    </row>
    <row r="1661" spans="1:15" x14ac:dyDescent="0.35">
      <c r="A1661" s="5" t="s">
        <v>11</v>
      </c>
      <c r="B1661" s="1" t="s">
        <v>2407</v>
      </c>
      <c r="C1661" s="1" t="s">
        <v>2408</v>
      </c>
      <c r="D1661" s="1" t="b">
        <v>0</v>
      </c>
      <c r="E1661" s="1" t="b">
        <v>1</v>
      </c>
      <c r="F1661" s="1">
        <v>40.677966101694899</v>
      </c>
      <c r="G1661" s="1">
        <v>3</v>
      </c>
      <c r="H1661" s="1">
        <v>3</v>
      </c>
      <c r="I1661" s="1">
        <v>3</v>
      </c>
      <c r="J1661" s="2">
        <v>3548348.28125</v>
      </c>
      <c r="K1661" s="4">
        <f t="shared" si="75"/>
        <v>6.5500262405851766</v>
      </c>
      <c r="L1661" s="6">
        <v>8.51</v>
      </c>
      <c r="M1661" s="25" t="s">
        <v>6216</v>
      </c>
      <c r="N1661" s="32" t="str">
        <f t="shared" si="76"/>
        <v/>
      </c>
      <c r="O1661" s="36" t="str">
        <f t="shared" si="77"/>
        <v/>
      </c>
    </row>
    <row r="1662" spans="1:15" x14ac:dyDescent="0.35">
      <c r="A1662" s="5" t="s">
        <v>11</v>
      </c>
      <c r="B1662" s="1" t="s">
        <v>2097</v>
      </c>
      <c r="C1662" s="1" t="s">
        <v>2098</v>
      </c>
      <c r="D1662" s="1" t="b">
        <v>0</v>
      </c>
      <c r="E1662" s="1" t="b">
        <v>1</v>
      </c>
      <c r="F1662" s="1">
        <v>6.6666666666666696</v>
      </c>
      <c r="G1662" s="1">
        <v>2</v>
      </c>
      <c r="H1662" s="1">
        <v>2</v>
      </c>
      <c r="I1662" s="1">
        <v>2</v>
      </c>
      <c r="J1662" s="2">
        <v>3534974.28515625</v>
      </c>
      <c r="K1662" s="4">
        <f t="shared" si="75"/>
        <v>6.5483862589093356</v>
      </c>
      <c r="L1662" s="6">
        <v>5.85</v>
      </c>
      <c r="M1662" s="25" t="s">
        <v>6217</v>
      </c>
      <c r="N1662" s="32" t="str">
        <f t="shared" si="76"/>
        <v/>
      </c>
      <c r="O1662" s="36" t="str">
        <f t="shared" si="77"/>
        <v/>
      </c>
    </row>
    <row r="1663" spans="1:15" x14ac:dyDescent="0.35">
      <c r="A1663" s="5" t="s">
        <v>11</v>
      </c>
      <c r="B1663" s="1" t="s">
        <v>1223</v>
      </c>
      <c r="C1663" s="1" t="s">
        <v>1224</v>
      </c>
      <c r="D1663" s="1" t="b">
        <v>0</v>
      </c>
      <c r="E1663" s="1" t="b">
        <v>1</v>
      </c>
      <c r="F1663" s="1">
        <v>7.7464788732394396</v>
      </c>
      <c r="G1663" s="1">
        <v>7</v>
      </c>
      <c r="H1663" s="1">
        <v>7</v>
      </c>
      <c r="I1663" s="1">
        <v>7</v>
      </c>
      <c r="J1663" s="2">
        <v>3528113.3072916698</v>
      </c>
      <c r="K1663" s="4">
        <f t="shared" si="75"/>
        <v>6.5475425242889598</v>
      </c>
      <c r="L1663" s="6">
        <v>18.07</v>
      </c>
      <c r="M1663" s="25" t="s">
        <v>6218</v>
      </c>
      <c r="N1663" s="32" t="str">
        <f t="shared" si="76"/>
        <v/>
      </c>
      <c r="O1663" s="36" t="str">
        <f t="shared" si="77"/>
        <v/>
      </c>
    </row>
    <row r="1664" spans="1:15" x14ac:dyDescent="0.35">
      <c r="A1664" s="5" t="s">
        <v>11</v>
      </c>
      <c r="B1664" s="1" t="s">
        <v>2973</v>
      </c>
      <c r="C1664" s="1" t="s">
        <v>2974</v>
      </c>
      <c r="D1664" s="1" t="b">
        <v>0</v>
      </c>
      <c r="E1664" s="1" t="b">
        <v>1</v>
      </c>
      <c r="F1664" s="1">
        <v>30.120481927710799</v>
      </c>
      <c r="G1664" s="1">
        <v>2</v>
      </c>
      <c r="H1664" s="1">
        <v>2</v>
      </c>
      <c r="I1664" s="1">
        <v>2</v>
      </c>
      <c r="J1664" s="2">
        <v>3527010.96875</v>
      </c>
      <c r="K1664" s="4">
        <f t="shared" si="75"/>
        <v>6.5474068102941381</v>
      </c>
      <c r="L1664" s="6">
        <v>4.29</v>
      </c>
      <c r="M1664" s="25" t="s">
        <v>6219</v>
      </c>
      <c r="N1664" s="32" t="str">
        <f t="shared" si="76"/>
        <v/>
      </c>
      <c r="O1664" s="36" t="str">
        <f t="shared" si="77"/>
        <v/>
      </c>
    </row>
    <row r="1665" spans="1:15" x14ac:dyDescent="0.35">
      <c r="A1665" s="5" t="s">
        <v>11</v>
      </c>
      <c r="B1665" s="1" t="s">
        <v>3105</v>
      </c>
      <c r="C1665" s="1" t="s">
        <v>3106</v>
      </c>
      <c r="D1665" s="1" t="b">
        <v>0</v>
      </c>
      <c r="E1665" s="1" t="b">
        <v>1</v>
      </c>
      <c r="F1665" s="1">
        <v>7.1129707112970699</v>
      </c>
      <c r="G1665" s="1">
        <v>1</v>
      </c>
      <c r="H1665" s="1">
        <v>1</v>
      </c>
      <c r="I1665" s="1">
        <v>1</v>
      </c>
      <c r="J1665" s="2">
        <v>3513746.25</v>
      </c>
      <c r="K1665" s="4">
        <f t="shared" si="75"/>
        <v>6.5457703951206048</v>
      </c>
      <c r="L1665" s="6">
        <v>2.95</v>
      </c>
      <c r="M1665" s="25" t="s">
        <v>6220</v>
      </c>
      <c r="N1665" s="32" t="str">
        <f t="shared" si="76"/>
        <v/>
      </c>
      <c r="O1665" s="36" t="str">
        <f t="shared" si="77"/>
        <v/>
      </c>
    </row>
    <row r="1666" spans="1:15" x14ac:dyDescent="0.35">
      <c r="A1666" s="5" t="s">
        <v>11</v>
      </c>
      <c r="B1666" s="1" t="s">
        <v>1677</v>
      </c>
      <c r="C1666" s="1" t="s">
        <v>1678</v>
      </c>
      <c r="D1666" s="1" t="b">
        <v>0</v>
      </c>
      <c r="E1666" s="1" t="b">
        <v>1</v>
      </c>
      <c r="F1666" s="1">
        <v>8.2636954503249793</v>
      </c>
      <c r="G1666" s="1">
        <v>5</v>
      </c>
      <c r="H1666" s="1">
        <v>5</v>
      </c>
      <c r="I1666" s="1">
        <v>2</v>
      </c>
      <c r="J1666" s="2">
        <v>3497013.375</v>
      </c>
      <c r="K1666" s="4">
        <f t="shared" si="75"/>
        <v>6.5436972933551658</v>
      </c>
      <c r="L1666" s="6">
        <v>13.67</v>
      </c>
      <c r="M1666" s="25" t="s">
        <v>6221</v>
      </c>
      <c r="N1666" s="32" t="str">
        <f t="shared" si="76"/>
        <v/>
      </c>
      <c r="O1666" s="36" t="str">
        <f t="shared" si="77"/>
        <v/>
      </c>
    </row>
    <row r="1667" spans="1:15" x14ac:dyDescent="0.35">
      <c r="A1667" s="5" t="s">
        <v>4094</v>
      </c>
      <c r="B1667" s="1" t="s">
        <v>4423</v>
      </c>
      <c r="C1667" s="1" t="s">
        <v>4424</v>
      </c>
      <c r="D1667" s="1" t="b">
        <v>0</v>
      </c>
      <c r="E1667" s="1" t="b">
        <v>1</v>
      </c>
      <c r="F1667" s="1">
        <v>14.5631067961165</v>
      </c>
      <c r="G1667" s="1">
        <v>2</v>
      </c>
      <c r="H1667" s="1">
        <v>2</v>
      </c>
      <c r="I1667" s="1">
        <v>2</v>
      </c>
      <c r="J1667" s="2">
        <v>3468667.453125</v>
      </c>
      <c r="K1667" s="4">
        <f t="shared" si="75"/>
        <v>6.5401626653088751</v>
      </c>
      <c r="L1667" s="6">
        <v>1.75</v>
      </c>
      <c r="M1667" s="25" t="s">
        <v>6222</v>
      </c>
      <c r="N1667" s="32" t="str">
        <f t="shared" si="76"/>
        <v/>
      </c>
      <c r="O1667" s="36" t="str">
        <f t="shared" si="77"/>
        <v/>
      </c>
    </row>
    <row r="1668" spans="1:15" x14ac:dyDescent="0.35">
      <c r="A1668" s="5" t="s">
        <v>11</v>
      </c>
      <c r="B1668" s="1" t="s">
        <v>3746</v>
      </c>
      <c r="C1668" s="1" t="s">
        <v>3747</v>
      </c>
      <c r="D1668" s="1" t="b">
        <v>0</v>
      </c>
      <c r="E1668" s="1" t="b">
        <v>1</v>
      </c>
      <c r="F1668" s="1">
        <v>6.25</v>
      </c>
      <c r="G1668" s="1">
        <v>1</v>
      </c>
      <c r="H1668" s="1">
        <v>1</v>
      </c>
      <c r="I1668" s="1">
        <v>1</v>
      </c>
      <c r="J1668" s="2">
        <v>3442528.47265625</v>
      </c>
      <c r="K1668" s="4">
        <f t="shared" ref="K1668:K1731" si="78">IF(ISNUMBER(J1668),LOG(J1668,10),"0")</f>
        <v>6.5368775409308073</v>
      </c>
      <c r="L1668" s="6">
        <v>2.0299999999999998</v>
      </c>
      <c r="M1668" s="25" t="s">
        <v>6223</v>
      </c>
      <c r="N1668" s="32" t="str">
        <f t="shared" ref="N1668:N1731" si="79">IF(ISERROR(MID(M1668,SEARCH($R$3,M1668)-40,80)),"",MID(M1668,SEARCH($R$3,M1668)-40,80))</f>
        <v/>
      </c>
      <c r="O1668" s="36" t="str">
        <f t="shared" si="77"/>
        <v/>
      </c>
    </row>
    <row r="1669" spans="1:15" x14ac:dyDescent="0.35">
      <c r="A1669" s="5" t="s">
        <v>11</v>
      </c>
      <c r="B1669" s="1" t="s">
        <v>3135</v>
      </c>
      <c r="C1669" s="1" t="s">
        <v>3136</v>
      </c>
      <c r="D1669" s="1" t="b">
        <v>0</v>
      </c>
      <c r="E1669" s="1" t="b">
        <v>1</v>
      </c>
      <c r="F1669" s="1">
        <v>5.8359621451104102</v>
      </c>
      <c r="G1669" s="1">
        <v>3</v>
      </c>
      <c r="H1669" s="1">
        <v>3</v>
      </c>
      <c r="I1669" s="1">
        <v>3</v>
      </c>
      <c r="J1669" s="2">
        <v>3441435.99609375</v>
      </c>
      <c r="K1669" s="4">
        <f t="shared" si="78"/>
        <v>6.5367396969460394</v>
      </c>
      <c r="L1669" s="6">
        <v>4.58</v>
      </c>
      <c r="M1669" s="25" t="s">
        <v>6224</v>
      </c>
      <c r="N1669" s="32" t="str">
        <f t="shared" si="79"/>
        <v/>
      </c>
      <c r="O1669" s="36" t="str">
        <f t="shared" ref="O1669:O1732" si="80">IF(ISERROR(MID(M1669,SEARCH($R$4,M1669)-40,80)),"",MID(M1669,SEARCH($R$4,M1669)-40,80))</f>
        <v/>
      </c>
    </row>
    <row r="1670" spans="1:15" x14ac:dyDescent="0.35">
      <c r="A1670" s="5" t="s">
        <v>11</v>
      </c>
      <c r="B1670" s="1" t="s">
        <v>2409</v>
      </c>
      <c r="C1670" s="1" t="s">
        <v>2410</v>
      </c>
      <c r="D1670" s="1" t="b">
        <v>0</v>
      </c>
      <c r="E1670" s="1" t="b">
        <v>1</v>
      </c>
      <c r="F1670" s="1">
        <v>8.1232492997198893</v>
      </c>
      <c r="G1670" s="1">
        <v>3</v>
      </c>
      <c r="H1670" s="1">
        <v>3</v>
      </c>
      <c r="I1670" s="1">
        <v>3</v>
      </c>
      <c r="J1670" s="2">
        <v>3439194.2890625</v>
      </c>
      <c r="K1670" s="4">
        <f t="shared" si="78"/>
        <v>6.5364567109439395</v>
      </c>
      <c r="L1670" s="6">
        <v>5.16</v>
      </c>
      <c r="M1670" s="25" t="s">
        <v>6225</v>
      </c>
      <c r="N1670" s="32" t="str">
        <f t="shared" si="79"/>
        <v/>
      </c>
      <c r="O1670" s="36" t="str">
        <f t="shared" si="80"/>
        <v/>
      </c>
    </row>
    <row r="1671" spans="1:15" x14ac:dyDescent="0.35">
      <c r="A1671" s="5" t="s">
        <v>11</v>
      </c>
      <c r="B1671" s="1" t="s">
        <v>3083</v>
      </c>
      <c r="C1671" s="1" t="s">
        <v>3084</v>
      </c>
      <c r="D1671" s="1" t="b">
        <v>0</v>
      </c>
      <c r="E1671" s="1" t="b">
        <v>1</v>
      </c>
      <c r="F1671" s="1">
        <v>6</v>
      </c>
      <c r="G1671" s="1">
        <v>2</v>
      </c>
      <c r="H1671" s="1">
        <v>2</v>
      </c>
      <c r="I1671" s="1">
        <v>2</v>
      </c>
      <c r="J1671" s="2">
        <v>3434691.0615234398</v>
      </c>
      <c r="K1671" s="4">
        <f t="shared" si="78"/>
        <v>6.5358876798789716</v>
      </c>
      <c r="L1671" s="6">
        <v>4.37</v>
      </c>
      <c r="M1671" s="25" t="s">
        <v>6226</v>
      </c>
      <c r="N1671" s="32" t="str">
        <f t="shared" si="79"/>
        <v/>
      </c>
      <c r="O1671" s="36" t="str">
        <f t="shared" si="80"/>
        <v/>
      </c>
    </row>
    <row r="1672" spans="1:15" x14ac:dyDescent="0.35">
      <c r="A1672" s="5" t="s">
        <v>11</v>
      </c>
      <c r="B1672" s="1" t="s">
        <v>3832</v>
      </c>
      <c r="C1672" s="1" t="s">
        <v>3833</v>
      </c>
      <c r="D1672" s="1" t="b">
        <v>0</v>
      </c>
      <c r="E1672" s="1" t="b">
        <v>1</v>
      </c>
      <c r="F1672" s="1">
        <v>3.9408866995073901</v>
      </c>
      <c r="G1672" s="1">
        <v>2</v>
      </c>
      <c r="H1672" s="1">
        <v>2</v>
      </c>
      <c r="I1672" s="1">
        <v>2</v>
      </c>
      <c r="J1672" s="2">
        <v>3425792.8222656301</v>
      </c>
      <c r="K1672" s="4">
        <f t="shared" si="78"/>
        <v>6.5347610950955017</v>
      </c>
      <c r="L1672" s="6">
        <v>0</v>
      </c>
      <c r="M1672" s="25" t="s">
        <v>6227</v>
      </c>
      <c r="N1672" s="32" t="str">
        <f t="shared" si="79"/>
        <v/>
      </c>
      <c r="O1672" s="36" t="str">
        <f t="shared" si="80"/>
        <v/>
      </c>
    </row>
    <row r="1673" spans="1:15" x14ac:dyDescent="0.35">
      <c r="A1673" s="5" t="s">
        <v>11</v>
      </c>
      <c r="B1673" s="1" t="s">
        <v>1767</v>
      </c>
      <c r="C1673" s="1" t="s">
        <v>1768</v>
      </c>
      <c r="D1673" s="1" t="b">
        <v>0</v>
      </c>
      <c r="E1673" s="1" t="b">
        <v>1</v>
      </c>
      <c r="F1673" s="1">
        <v>10.5145413870246</v>
      </c>
      <c r="G1673" s="1">
        <v>3</v>
      </c>
      <c r="H1673" s="1">
        <v>3</v>
      </c>
      <c r="I1673" s="1">
        <v>3</v>
      </c>
      <c r="J1673" s="2">
        <v>3424987.10546875</v>
      </c>
      <c r="K1673" s="4">
        <f t="shared" si="78"/>
        <v>6.53465894078193</v>
      </c>
      <c r="L1673" s="6">
        <v>8.58</v>
      </c>
      <c r="M1673" s="25" t="s">
        <v>6228</v>
      </c>
      <c r="N1673" s="32" t="str">
        <f t="shared" si="79"/>
        <v/>
      </c>
      <c r="O1673" s="36" t="str">
        <f t="shared" si="80"/>
        <v/>
      </c>
    </row>
    <row r="1674" spans="1:15" x14ac:dyDescent="0.35">
      <c r="A1674" s="5" t="s">
        <v>11</v>
      </c>
      <c r="B1674" s="1" t="s">
        <v>2345</v>
      </c>
      <c r="C1674" s="1" t="s">
        <v>2346</v>
      </c>
      <c r="D1674" s="1" t="b">
        <v>0</v>
      </c>
      <c r="E1674" s="1" t="b">
        <v>1</v>
      </c>
      <c r="F1674" s="1">
        <v>5.7208237986270003</v>
      </c>
      <c r="G1674" s="1">
        <v>3</v>
      </c>
      <c r="H1674" s="1">
        <v>3</v>
      </c>
      <c r="I1674" s="1">
        <v>2</v>
      </c>
      <c r="J1674" s="2">
        <v>3415094.4296875</v>
      </c>
      <c r="K1674" s="4">
        <f t="shared" si="78"/>
        <v>6.533402716721862</v>
      </c>
      <c r="L1674" s="6">
        <v>6.89</v>
      </c>
      <c r="M1674" s="25" t="s">
        <v>6229</v>
      </c>
      <c r="N1674" s="32" t="str">
        <f t="shared" si="79"/>
        <v/>
      </c>
      <c r="O1674" s="36" t="str">
        <f t="shared" si="80"/>
        <v/>
      </c>
    </row>
    <row r="1675" spans="1:15" x14ac:dyDescent="0.35">
      <c r="A1675" s="5" t="s">
        <v>4094</v>
      </c>
      <c r="B1675" s="1" t="s">
        <v>4267</v>
      </c>
      <c r="C1675" s="1" t="s">
        <v>4268</v>
      </c>
      <c r="D1675" s="1" t="b">
        <v>0</v>
      </c>
      <c r="E1675" s="1" t="b">
        <v>1</v>
      </c>
      <c r="F1675" s="1">
        <v>9.0225563909774404</v>
      </c>
      <c r="G1675" s="1">
        <v>1</v>
      </c>
      <c r="H1675" s="1">
        <v>1</v>
      </c>
      <c r="I1675" s="1">
        <v>1</v>
      </c>
      <c r="J1675" s="2">
        <v>3412892.125</v>
      </c>
      <c r="K1675" s="4">
        <f t="shared" si="78"/>
        <v>6.5331225612766932</v>
      </c>
      <c r="L1675" s="6">
        <v>2.41</v>
      </c>
      <c r="M1675" s="25" t="s">
        <v>6230</v>
      </c>
      <c r="N1675" s="32" t="str">
        <f t="shared" si="79"/>
        <v/>
      </c>
      <c r="O1675" s="36" t="str">
        <f t="shared" si="80"/>
        <v/>
      </c>
    </row>
    <row r="1676" spans="1:15" x14ac:dyDescent="0.35">
      <c r="A1676" s="5" t="s">
        <v>11</v>
      </c>
      <c r="B1676" s="1" t="s">
        <v>2643</v>
      </c>
      <c r="C1676" s="1" t="s">
        <v>2644</v>
      </c>
      <c r="D1676" s="1" t="b">
        <v>0</v>
      </c>
      <c r="E1676" s="1" t="b">
        <v>1</v>
      </c>
      <c r="F1676" s="1">
        <v>7.8624078624078599</v>
      </c>
      <c r="G1676" s="1">
        <v>2</v>
      </c>
      <c r="H1676" s="1">
        <v>2</v>
      </c>
      <c r="I1676" s="1">
        <v>2</v>
      </c>
      <c r="J1676" s="2">
        <v>3411702.5859375</v>
      </c>
      <c r="K1676" s="4">
        <f t="shared" si="78"/>
        <v>6.5329711646654758</v>
      </c>
      <c r="L1676" s="6">
        <v>6.04</v>
      </c>
      <c r="M1676" s="25" t="s">
        <v>6231</v>
      </c>
      <c r="N1676" s="32" t="str">
        <f t="shared" si="79"/>
        <v/>
      </c>
      <c r="O1676" s="36" t="str">
        <f t="shared" si="80"/>
        <v/>
      </c>
    </row>
    <row r="1677" spans="1:15" x14ac:dyDescent="0.35">
      <c r="A1677" s="5" t="s">
        <v>11</v>
      </c>
      <c r="B1677" s="1" t="s">
        <v>2673</v>
      </c>
      <c r="C1677" s="1" t="s">
        <v>2674</v>
      </c>
      <c r="D1677" s="1" t="b">
        <v>0</v>
      </c>
      <c r="E1677" s="1" t="b">
        <v>1</v>
      </c>
      <c r="F1677" s="1">
        <v>10.6451612903226</v>
      </c>
      <c r="G1677" s="1">
        <v>3</v>
      </c>
      <c r="H1677" s="1">
        <v>3</v>
      </c>
      <c r="I1677" s="1">
        <v>3</v>
      </c>
      <c r="J1677" s="2">
        <v>3410354.1536458302</v>
      </c>
      <c r="K1677" s="4">
        <f t="shared" si="78"/>
        <v>6.5327994813349282</v>
      </c>
      <c r="L1677" s="6">
        <v>6.72</v>
      </c>
      <c r="M1677" s="25" t="s">
        <v>6232</v>
      </c>
      <c r="N1677" s="32" t="str">
        <f t="shared" si="79"/>
        <v/>
      </c>
      <c r="O1677" s="36" t="str">
        <f t="shared" si="80"/>
        <v/>
      </c>
    </row>
    <row r="1678" spans="1:15" x14ac:dyDescent="0.35">
      <c r="A1678" s="5" t="s">
        <v>11</v>
      </c>
      <c r="B1678" s="1" t="s">
        <v>2689</v>
      </c>
      <c r="C1678" s="1" t="s">
        <v>2690</v>
      </c>
      <c r="D1678" s="1" t="b">
        <v>0</v>
      </c>
      <c r="E1678" s="1" t="b">
        <v>1</v>
      </c>
      <c r="F1678" s="1">
        <v>3.72914622178607</v>
      </c>
      <c r="G1678" s="1">
        <v>3</v>
      </c>
      <c r="H1678" s="1">
        <v>3</v>
      </c>
      <c r="I1678" s="1">
        <v>3</v>
      </c>
      <c r="J1678" s="2">
        <v>3408980.8125</v>
      </c>
      <c r="K1678" s="4">
        <f t="shared" si="78"/>
        <v>6.5326245568027179</v>
      </c>
      <c r="L1678" s="6">
        <v>7.76</v>
      </c>
      <c r="M1678" s="25" t="s">
        <v>6233</v>
      </c>
      <c r="N1678" s="32" t="str">
        <f t="shared" si="79"/>
        <v/>
      </c>
      <c r="O1678" s="36" t="str">
        <f t="shared" si="80"/>
        <v/>
      </c>
    </row>
    <row r="1679" spans="1:15" x14ac:dyDescent="0.35">
      <c r="A1679" s="5" t="s">
        <v>11</v>
      </c>
      <c r="B1679" s="1" t="s">
        <v>2449</v>
      </c>
      <c r="C1679" s="1" t="s">
        <v>2450</v>
      </c>
      <c r="D1679" s="1" t="b">
        <v>0</v>
      </c>
      <c r="E1679" s="1" t="b">
        <v>1</v>
      </c>
      <c r="F1679" s="1">
        <v>21.408450704225402</v>
      </c>
      <c r="G1679" s="1">
        <v>4</v>
      </c>
      <c r="H1679" s="1">
        <v>4</v>
      </c>
      <c r="I1679" s="1">
        <v>4</v>
      </c>
      <c r="J1679" s="2">
        <v>3405522.234375</v>
      </c>
      <c r="K1679" s="4">
        <f t="shared" si="78"/>
        <v>6.5321837201008908</v>
      </c>
      <c r="L1679" s="6">
        <v>10.93</v>
      </c>
      <c r="M1679" s="25" t="s">
        <v>6234</v>
      </c>
      <c r="N1679" s="32" t="str">
        <f t="shared" si="79"/>
        <v/>
      </c>
      <c r="O1679" s="36" t="str">
        <f t="shared" si="80"/>
        <v/>
      </c>
    </row>
    <row r="1680" spans="1:15" x14ac:dyDescent="0.35">
      <c r="A1680" s="5" t="s">
        <v>11</v>
      </c>
      <c r="B1680" s="1" t="s">
        <v>3430</v>
      </c>
      <c r="C1680" s="1" t="s">
        <v>3431</v>
      </c>
      <c r="D1680" s="1" t="b">
        <v>0</v>
      </c>
      <c r="E1680" s="1" t="b">
        <v>1</v>
      </c>
      <c r="F1680" s="1">
        <v>1.33185349611543</v>
      </c>
      <c r="G1680" s="1">
        <v>1</v>
      </c>
      <c r="H1680" s="1">
        <v>1</v>
      </c>
      <c r="I1680" s="1">
        <v>1</v>
      </c>
      <c r="J1680" s="2">
        <v>3401485.6875</v>
      </c>
      <c r="K1680" s="4">
        <f t="shared" si="78"/>
        <v>6.5316686479107702</v>
      </c>
      <c r="L1680" s="6">
        <v>2.82</v>
      </c>
      <c r="M1680" s="25" t="s">
        <v>6235</v>
      </c>
      <c r="N1680" s="32" t="str">
        <f t="shared" si="79"/>
        <v/>
      </c>
      <c r="O1680" s="36" t="str">
        <f t="shared" si="80"/>
        <v/>
      </c>
    </row>
    <row r="1681" spans="1:15" x14ac:dyDescent="0.35">
      <c r="A1681" s="5" t="s">
        <v>11</v>
      </c>
      <c r="B1681" s="1" t="s">
        <v>2529</v>
      </c>
      <c r="C1681" s="1" t="s">
        <v>2530</v>
      </c>
      <c r="D1681" s="1" t="b">
        <v>0</v>
      </c>
      <c r="E1681" s="1" t="b">
        <v>1</v>
      </c>
      <c r="F1681" s="1">
        <v>6.8637803590285102</v>
      </c>
      <c r="G1681" s="1">
        <v>4</v>
      </c>
      <c r="H1681" s="1">
        <v>4</v>
      </c>
      <c r="I1681" s="1">
        <v>4</v>
      </c>
      <c r="J1681" s="2">
        <v>3395488.8378906301</v>
      </c>
      <c r="K1681" s="4">
        <f t="shared" si="78"/>
        <v>6.5309023071336503</v>
      </c>
      <c r="L1681" s="6">
        <v>9.7899999999999991</v>
      </c>
      <c r="M1681" s="25" t="s">
        <v>6237</v>
      </c>
      <c r="N1681" s="32" t="str">
        <f t="shared" si="79"/>
        <v/>
      </c>
      <c r="O1681" s="36" t="str">
        <f t="shared" si="80"/>
        <v/>
      </c>
    </row>
    <row r="1682" spans="1:15" x14ac:dyDescent="0.35">
      <c r="A1682" s="5" t="s">
        <v>11</v>
      </c>
      <c r="B1682" s="1" t="s">
        <v>1155</v>
      </c>
      <c r="C1682" s="1" t="s">
        <v>1156</v>
      </c>
      <c r="D1682" s="1" t="b">
        <v>0</v>
      </c>
      <c r="E1682" s="1" t="b">
        <v>1</v>
      </c>
      <c r="F1682" s="1">
        <v>18.796992481202999</v>
      </c>
      <c r="G1682" s="1">
        <v>7</v>
      </c>
      <c r="H1682" s="1">
        <v>7</v>
      </c>
      <c r="I1682" s="1">
        <v>7</v>
      </c>
      <c r="J1682" s="2">
        <v>3384597.25</v>
      </c>
      <c r="K1682" s="4">
        <f t="shared" si="78"/>
        <v>6.5295069972430229</v>
      </c>
      <c r="L1682" s="6">
        <v>14.8</v>
      </c>
      <c r="M1682" s="25" t="s">
        <v>6238</v>
      </c>
      <c r="N1682" s="32" t="str">
        <f t="shared" si="79"/>
        <v/>
      </c>
      <c r="O1682" s="36" t="str">
        <f t="shared" si="80"/>
        <v/>
      </c>
    </row>
    <row r="1683" spans="1:15" x14ac:dyDescent="0.35">
      <c r="A1683" s="5" t="s">
        <v>11</v>
      </c>
      <c r="B1683" s="1" t="s">
        <v>2575</v>
      </c>
      <c r="C1683" s="1" t="s">
        <v>2576</v>
      </c>
      <c r="D1683" s="1" t="b">
        <v>0</v>
      </c>
      <c r="E1683" s="1" t="b">
        <v>1</v>
      </c>
      <c r="F1683" s="1">
        <v>8.1712062256809297</v>
      </c>
      <c r="G1683" s="1">
        <v>2</v>
      </c>
      <c r="H1683" s="1">
        <v>3</v>
      </c>
      <c r="I1683" s="1">
        <v>2</v>
      </c>
      <c r="J1683" s="2">
        <v>3383944.04296875</v>
      </c>
      <c r="K1683" s="4">
        <f t="shared" si="78"/>
        <v>6.5294231729157959</v>
      </c>
      <c r="L1683" s="6">
        <v>2.59</v>
      </c>
      <c r="M1683" s="25" t="s">
        <v>6239</v>
      </c>
      <c r="N1683" s="32" t="str">
        <f t="shared" si="79"/>
        <v/>
      </c>
      <c r="O1683" s="36" t="str">
        <f t="shared" si="80"/>
        <v/>
      </c>
    </row>
    <row r="1684" spans="1:15" x14ac:dyDescent="0.35">
      <c r="A1684" s="5" t="s">
        <v>11</v>
      </c>
      <c r="B1684" s="1" t="s">
        <v>2497</v>
      </c>
      <c r="C1684" s="1" t="s">
        <v>2498</v>
      </c>
      <c r="D1684" s="1" t="b">
        <v>0</v>
      </c>
      <c r="E1684" s="1" t="b">
        <v>1</v>
      </c>
      <c r="F1684" s="1">
        <v>4.0899795501022496</v>
      </c>
      <c r="G1684" s="1">
        <v>2</v>
      </c>
      <c r="H1684" s="1">
        <v>2</v>
      </c>
      <c r="I1684" s="1">
        <v>2</v>
      </c>
      <c r="J1684" s="2">
        <v>3383615.296875</v>
      </c>
      <c r="K1684" s="4">
        <f t="shared" si="78"/>
        <v>6.529380979679682</v>
      </c>
      <c r="L1684" s="6">
        <v>5.42</v>
      </c>
      <c r="M1684" s="25" t="s">
        <v>6240</v>
      </c>
      <c r="N1684" s="32" t="str">
        <f t="shared" si="79"/>
        <v/>
      </c>
      <c r="O1684" s="36" t="str">
        <f t="shared" si="80"/>
        <v/>
      </c>
    </row>
    <row r="1685" spans="1:15" x14ac:dyDescent="0.35">
      <c r="A1685" s="5" t="s">
        <v>11</v>
      </c>
      <c r="B1685" s="1" t="s">
        <v>3452</v>
      </c>
      <c r="C1685" s="1" t="s">
        <v>3453</v>
      </c>
      <c r="D1685" s="1" t="b">
        <v>0</v>
      </c>
      <c r="E1685" s="1" t="b">
        <v>1</v>
      </c>
      <c r="F1685" s="1">
        <v>6.1990212071778101</v>
      </c>
      <c r="G1685" s="1">
        <v>2</v>
      </c>
      <c r="H1685" s="1">
        <v>2</v>
      </c>
      <c r="I1685" s="1">
        <v>2</v>
      </c>
      <c r="J1685" s="2">
        <v>3374974.203125</v>
      </c>
      <c r="K1685" s="4">
        <f t="shared" si="78"/>
        <v>6.5282704576164416</v>
      </c>
      <c r="L1685" s="6">
        <v>4.79</v>
      </c>
      <c r="M1685" s="25" t="s">
        <v>6241</v>
      </c>
      <c r="N1685" s="32" t="str">
        <f t="shared" si="79"/>
        <v/>
      </c>
      <c r="O1685" s="36" t="str">
        <f t="shared" si="80"/>
        <v/>
      </c>
    </row>
    <row r="1686" spans="1:15" x14ac:dyDescent="0.35">
      <c r="A1686" s="5" t="s">
        <v>11</v>
      </c>
      <c r="B1686" s="1" t="s">
        <v>3514</v>
      </c>
      <c r="C1686" s="1" t="s">
        <v>3515</v>
      </c>
      <c r="D1686" s="1" t="b">
        <v>0</v>
      </c>
      <c r="E1686" s="1" t="b">
        <v>1</v>
      </c>
      <c r="F1686" s="1">
        <v>1.2832263978001801</v>
      </c>
      <c r="G1686" s="1">
        <v>1</v>
      </c>
      <c r="H1686" s="1">
        <v>1</v>
      </c>
      <c r="I1686" s="1">
        <v>1</v>
      </c>
      <c r="J1686" s="2">
        <v>3370076.46875</v>
      </c>
      <c r="K1686" s="4">
        <f t="shared" si="78"/>
        <v>6.5276397553459331</v>
      </c>
      <c r="L1686" s="6">
        <v>2</v>
      </c>
      <c r="M1686" s="25" t="s">
        <v>6242</v>
      </c>
      <c r="N1686" s="32" t="str">
        <f t="shared" si="79"/>
        <v/>
      </c>
      <c r="O1686" s="36" t="str">
        <f t="shared" si="80"/>
        <v/>
      </c>
    </row>
    <row r="1687" spans="1:15" x14ac:dyDescent="0.35">
      <c r="A1687" s="5" t="s">
        <v>11</v>
      </c>
      <c r="B1687" s="1" t="s">
        <v>2533</v>
      </c>
      <c r="C1687" s="1" t="s">
        <v>2534</v>
      </c>
      <c r="D1687" s="1" t="b">
        <v>0</v>
      </c>
      <c r="E1687" s="1" t="b">
        <v>1</v>
      </c>
      <c r="F1687" s="1">
        <v>5.32407407407407</v>
      </c>
      <c r="G1687" s="1">
        <v>2</v>
      </c>
      <c r="H1687" s="1">
        <v>2</v>
      </c>
      <c r="I1687" s="1">
        <v>2</v>
      </c>
      <c r="J1687" s="2">
        <v>3361753.76171875</v>
      </c>
      <c r="K1687" s="4">
        <f t="shared" si="78"/>
        <v>6.5265658995129705</v>
      </c>
      <c r="L1687" s="6">
        <v>2.97</v>
      </c>
      <c r="M1687" s="25" t="s">
        <v>6243</v>
      </c>
      <c r="N1687" s="32" t="str">
        <f t="shared" si="79"/>
        <v/>
      </c>
      <c r="O1687" s="36" t="str">
        <f t="shared" si="80"/>
        <v/>
      </c>
    </row>
    <row r="1688" spans="1:15" x14ac:dyDescent="0.35">
      <c r="A1688" s="5" t="s">
        <v>11</v>
      </c>
      <c r="B1688" s="1" t="s">
        <v>2183</v>
      </c>
      <c r="C1688" s="1" t="s">
        <v>2184</v>
      </c>
      <c r="D1688" s="1" t="b">
        <v>0</v>
      </c>
      <c r="E1688" s="1" t="b">
        <v>1</v>
      </c>
      <c r="F1688" s="1">
        <v>13.3333333333333</v>
      </c>
      <c r="G1688" s="1">
        <v>3</v>
      </c>
      <c r="H1688" s="1">
        <v>3</v>
      </c>
      <c r="I1688" s="1">
        <v>3</v>
      </c>
      <c r="J1688" s="2">
        <v>3361421.875</v>
      </c>
      <c r="K1688" s="4">
        <f t="shared" si="78"/>
        <v>6.5265230219864936</v>
      </c>
      <c r="L1688" s="6">
        <v>7.78</v>
      </c>
      <c r="M1688" s="25" t="s">
        <v>6244</v>
      </c>
      <c r="N1688" s="32" t="str">
        <f t="shared" si="79"/>
        <v/>
      </c>
      <c r="O1688" s="36" t="str">
        <f t="shared" si="80"/>
        <v/>
      </c>
    </row>
    <row r="1689" spans="1:15" x14ac:dyDescent="0.35">
      <c r="A1689" s="5" t="s">
        <v>11</v>
      </c>
      <c r="B1689" s="1" t="s">
        <v>2721</v>
      </c>
      <c r="C1689" s="1" t="s">
        <v>2722</v>
      </c>
      <c r="D1689" s="1" t="b">
        <v>0</v>
      </c>
      <c r="E1689" s="1" t="b">
        <v>1</v>
      </c>
      <c r="F1689" s="1">
        <v>7.3267326732673297</v>
      </c>
      <c r="G1689" s="1">
        <v>3</v>
      </c>
      <c r="H1689" s="1">
        <v>3</v>
      </c>
      <c r="I1689" s="1">
        <v>3</v>
      </c>
      <c r="J1689" s="2">
        <v>3359876.6354166698</v>
      </c>
      <c r="K1689" s="4">
        <f t="shared" si="78"/>
        <v>6.5263233316930052</v>
      </c>
      <c r="L1689" s="6">
        <v>3.55</v>
      </c>
      <c r="M1689" s="25" t="s">
        <v>6245</v>
      </c>
      <c r="N1689" s="32" t="str">
        <f t="shared" si="79"/>
        <v/>
      </c>
      <c r="O1689" s="36" t="str">
        <f t="shared" si="80"/>
        <v/>
      </c>
    </row>
    <row r="1690" spans="1:15" x14ac:dyDescent="0.35">
      <c r="A1690" s="5" t="s">
        <v>11</v>
      </c>
      <c r="B1690" s="1" t="s">
        <v>754</v>
      </c>
      <c r="C1690" s="1" t="s">
        <v>755</v>
      </c>
      <c r="D1690" s="1" t="b">
        <v>0</v>
      </c>
      <c r="E1690" s="1" t="b">
        <v>1</v>
      </c>
      <c r="F1690" s="1">
        <v>10.5407882676444</v>
      </c>
      <c r="G1690" s="1">
        <v>9</v>
      </c>
      <c r="H1690" s="1">
        <v>9</v>
      </c>
      <c r="I1690" s="1">
        <v>9</v>
      </c>
      <c r="J1690" s="2">
        <v>3351640.9739583302</v>
      </c>
      <c r="K1690" s="4">
        <f t="shared" si="78"/>
        <v>6.525257491050227</v>
      </c>
      <c r="L1690" s="6">
        <v>22.76</v>
      </c>
      <c r="M1690" s="25" t="s">
        <v>6246</v>
      </c>
      <c r="N1690" s="32" t="str">
        <f t="shared" si="79"/>
        <v/>
      </c>
      <c r="O1690" s="36" t="str">
        <f t="shared" si="80"/>
        <v/>
      </c>
    </row>
    <row r="1691" spans="1:15" x14ac:dyDescent="0.35">
      <c r="A1691" s="5" t="s">
        <v>11</v>
      </c>
      <c r="B1691" s="1" t="s">
        <v>3928</v>
      </c>
      <c r="C1691" s="1" t="s">
        <v>3929</v>
      </c>
      <c r="D1691" s="1" t="b">
        <v>0</v>
      </c>
      <c r="E1691" s="1" t="b">
        <v>1</v>
      </c>
      <c r="F1691" s="1">
        <v>3.93120393120393</v>
      </c>
      <c r="G1691" s="1">
        <v>1</v>
      </c>
      <c r="H1691" s="1">
        <v>1</v>
      </c>
      <c r="I1691" s="1">
        <v>1</v>
      </c>
      <c r="J1691" s="2">
        <v>3345170.6875</v>
      </c>
      <c r="K1691" s="4">
        <f t="shared" si="78"/>
        <v>6.5244182825666632</v>
      </c>
      <c r="L1691" s="6">
        <v>3.27</v>
      </c>
      <c r="M1691" s="25" t="s">
        <v>6247</v>
      </c>
      <c r="N1691" s="32" t="str">
        <f t="shared" si="79"/>
        <v/>
      </c>
      <c r="O1691" s="36" t="str">
        <f t="shared" si="80"/>
        <v/>
      </c>
    </row>
    <row r="1692" spans="1:15" x14ac:dyDescent="0.35">
      <c r="A1692" s="5" t="s">
        <v>11</v>
      </c>
      <c r="B1692" s="1" t="s">
        <v>4076</v>
      </c>
      <c r="C1692" s="1" t="s">
        <v>4077</v>
      </c>
      <c r="D1692" s="1" t="b">
        <v>0</v>
      </c>
      <c r="E1692" s="1" t="b">
        <v>1</v>
      </c>
      <c r="F1692" s="1">
        <v>5.7446808510638299</v>
      </c>
      <c r="G1692" s="1">
        <v>2</v>
      </c>
      <c r="H1692" s="1">
        <v>2</v>
      </c>
      <c r="I1692" s="1">
        <v>2</v>
      </c>
      <c r="J1692" s="2">
        <v>3343071.6328125</v>
      </c>
      <c r="K1692" s="4">
        <f t="shared" si="78"/>
        <v>6.5241456824262185</v>
      </c>
      <c r="L1692" s="6">
        <v>4.12</v>
      </c>
      <c r="M1692" s="25" t="s">
        <v>6248</v>
      </c>
      <c r="N1692" s="32" t="str">
        <f t="shared" si="79"/>
        <v/>
      </c>
      <c r="O1692" s="36" t="str">
        <f t="shared" si="80"/>
        <v/>
      </c>
    </row>
    <row r="1693" spans="1:15" x14ac:dyDescent="0.35">
      <c r="A1693" s="5" t="s">
        <v>4094</v>
      </c>
      <c r="B1693" s="1" t="s">
        <v>4111</v>
      </c>
      <c r="C1693" s="1" t="s">
        <v>4112</v>
      </c>
      <c r="D1693" s="1" t="b">
        <v>0</v>
      </c>
      <c r="E1693" s="1" t="b">
        <v>1</v>
      </c>
      <c r="F1693" s="1">
        <v>7.0175438596491198</v>
      </c>
      <c r="G1693" s="1">
        <v>2</v>
      </c>
      <c r="H1693" s="1">
        <v>2</v>
      </c>
      <c r="I1693" s="1">
        <v>2</v>
      </c>
      <c r="J1693" s="2">
        <v>3334306.06640625</v>
      </c>
      <c r="K1693" s="4">
        <f t="shared" si="78"/>
        <v>6.5230054625736997</v>
      </c>
      <c r="L1693" s="6">
        <v>1.93</v>
      </c>
      <c r="M1693" s="25" t="s">
        <v>6249</v>
      </c>
      <c r="N1693" s="32" t="str">
        <f t="shared" si="79"/>
        <v/>
      </c>
      <c r="O1693" s="36" t="str">
        <f t="shared" si="80"/>
        <v/>
      </c>
    </row>
    <row r="1694" spans="1:15" x14ac:dyDescent="0.35">
      <c r="A1694" s="5" t="s">
        <v>11</v>
      </c>
      <c r="B1694" s="1" t="s">
        <v>2091</v>
      </c>
      <c r="C1694" s="1" t="s">
        <v>2092</v>
      </c>
      <c r="D1694" s="1" t="b">
        <v>0</v>
      </c>
      <c r="E1694" s="1" t="b">
        <v>1</v>
      </c>
      <c r="F1694" s="1">
        <v>12.6888217522659</v>
      </c>
      <c r="G1694" s="1">
        <v>3</v>
      </c>
      <c r="H1694" s="1">
        <v>3</v>
      </c>
      <c r="I1694" s="1">
        <v>3</v>
      </c>
      <c r="J1694" s="2">
        <v>3331391.8046875</v>
      </c>
      <c r="K1694" s="4">
        <f t="shared" si="78"/>
        <v>6.5226257130295737</v>
      </c>
      <c r="L1694" s="6">
        <v>9.1300000000000008</v>
      </c>
      <c r="M1694" s="25" t="s">
        <v>6250</v>
      </c>
      <c r="N1694" s="32" t="str">
        <f t="shared" si="79"/>
        <v/>
      </c>
      <c r="O1694" s="36" t="str">
        <f t="shared" si="80"/>
        <v/>
      </c>
    </row>
    <row r="1695" spans="1:15" x14ac:dyDescent="0.35">
      <c r="A1695" s="5" t="s">
        <v>4094</v>
      </c>
      <c r="B1695" s="1" t="s">
        <v>4121</v>
      </c>
      <c r="C1695" s="1" t="s">
        <v>4122</v>
      </c>
      <c r="D1695" s="1" t="b">
        <v>0</v>
      </c>
      <c r="E1695" s="1" t="b">
        <v>1</v>
      </c>
      <c r="F1695" s="1">
        <v>2.96875</v>
      </c>
      <c r="G1695" s="1">
        <v>1</v>
      </c>
      <c r="H1695" s="1">
        <v>1</v>
      </c>
      <c r="I1695" s="1">
        <v>1</v>
      </c>
      <c r="J1695" s="2">
        <v>3328444.0625</v>
      </c>
      <c r="K1695" s="4">
        <f t="shared" si="78"/>
        <v>6.5222412626391337</v>
      </c>
      <c r="L1695" s="6">
        <v>3.29</v>
      </c>
      <c r="M1695" s="25" t="s">
        <v>6251</v>
      </c>
      <c r="N1695" s="32" t="str">
        <f t="shared" si="79"/>
        <v/>
      </c>
      <c r="O1695" s="36" t="str">
        <f t="shared" si="80"/>
        <v/>
      </c>
    </row>
    <row r="1696" spans="1:15" x14ac:dyDescent="0.35">
      <c r="A1696" s="5" t="s">
        <v>4094</v>
      </c>
      <c r="B1696" s="1" t="s">
        <v>4533</v>
      </c>
      <c r="C1696" s="1" t="s">
        <v>4534</v>
      </c>
      <c r="D1696" s="1" t="b">
        <v>0</v>
      </c>
      <c r="E1696" s="1" t="b">
        <v>1</v>
      </c>
      <c r="F1696" s="1">
        <v>14.096916299559499</v>
      </c>
      <c r="G1696" s="1">
        <v>1</v>
      </c>
      <c r="H1696" s="1">
        <v>1</v>
      </c>
      <c r="I1696" s="1">
        <v>1</v>
      </c>
      <c r="J1696" s="2">
        <v>3327145.21875</v>
      </c>
      <c r="K1696" s="4">
        <f t="shared" si="78"/>
        <v>6.5220717567826867</v>
      </c>
      <c r="L1696" s="6">
        <v>2.69</v>
      </c>
      <c r="M1696" s="25" t="s">
        <v>6252</v>
      </c>
      <c r="N1696" s="32" t="str">
        <f t="shared" si="79"/>
        <v/>
      </c>
      <c r="O1696" s="36" t="str">
        <f t="shared" si="80"/>
        <v/>
      </c>
    </row>
    <row r="1697" spans="1:15" x14ac:dyDescent="0.35">
      <c r="A1697" s="5" t="s">
        <v>4094</v>
      </c>
      <c r="B1697" s="1" t="s">
        <v>4261</v>
      </c>
      <c r="C1697" s="1" t="s">
        <v>4262</v>
      </c>
      <c r="D1697" s="1" t="b">
        <v>0</v>
      </c>
      <c r="E1697" s="1" t="b">
        <v>1</v>
      </c>
      <c r="F1697" s="1">
        <v>2.2044088176352701</v>
      </c>
      <c r="G1697" s="1">
        <v>1</v>
      </c>
      <c r="H1697" s="1">
        <v>1</v>
      </c>
      <c r="I1697" s="1">
        <v>1</v>
      </c>
      <c r="J1697" s="2">
        <v>3307303.53125</v>
      </c>
      <c r="K1697" s="4">
        <f t="shared" si="78"/>
        <v>6.5194740545743395</v>
      </c>
      <c r="L1697" s="6">
        <v>0</v>
      </c>
      <c r="M1697" s="25" t="s">
        <v>6253</v>
      </c>
      <c r="N1697" s="32" t="str">
        <f t="shared" si="79"/>
        <v/>
      </c>
      <c r="O1697" s="36" t="str">
        <f t="shared" si="80"/>
        <v/>
      </c>
    </row>
    <row r="1698" spans="1:15" x14ac:dyDescent="0.35">
      <c r="A1698" s="5" t="s">
        <v>11</v>
      </c>
      <c r="B1698" s="1" t="s">
        <v>3812</v>
      </c>
      <c r="C1698" s="1" t="s">
        <v>3813</v>
      </c>
      <c r="D1698" s="1" t="b">
        <v>0</v>
      </c>
      <c r="E1698" s="1" t="b">
        <v>1</v>
      </c>
      <c r="F1698" s="1">
        <v>4.8717948717948696</v>
      </c>
      <c r="G1698" s="1">
        <v>2</v>
      </c>
      <c r="H1698" s="1">
        <v>2</v>
      </c>
      <c r="I1698" s="1">
        <v>2</v>
      </c>
      <c r="J1698" s="2">
        <v>3298478.7011718801</v>
      </c>
      <c r="K1698" s="4">
        <f t="shared" si="78"/>
        <v>6.5183136841134885</v>
      </c>
      <c r="L1698" s="6">
        <v>3.46</v>
      </c>
      <c r="M1698" s="25" t="s">
        <v>6254</v>
      </c>
      <c r="N1698" s="32" t="str">
        <f t="shared" si="79"/>
        <v/>
      </c>
      <c r="O1698" s="36" t="str">
        <f t="shared" si="80"/>
        <v/>
      </c>
    </row>
    <row r="1699" spans="1:15" x14ac:dyDescent="0.35">
      <c r="A1699" s="5" t="s">
        <v>11</v>
      </c>
      <c r="B1699" s="1" t="s">
        <v>1531</v>
      </c>
      <c r="C1699" s="1" t="s">
        <v>1532</v>
      </c>
      <c r="D1699" s="1" t="b">
        <v>0</v>
      </c>
      <c r="E1699" s="1" t="b">
        <v>1</v>
      </c>
      <c r="F1699" s="1">
        <v>11.9496855345912</v>
      </c>
      <c r="G1699" s="1">
        <v>5</v>
      </c>
      <c r="H1699" s="1">
        <v>5</v>
      </c>
      <c r="I1699" s="1">
        <v>5</v>
      </c>
      <c r="J1699" s="2">
        <v>3292245.2630208302</v>
      </c>
      <c r="K1699" s="4">
        <f t="shared" si="78"/>
        <v>6.5174921814639486</v>
      </c>
      <c r="L1699" s="6">
        <v>12.13</v>
      </c>
      <c r="M1699" s="25" t="s">
        <v>6255</v>
      </c>
      <c r="N1699" s="32" t="str">
        <f t="shared" si="79"/>
        <v/>
      </c>
      <c r="O1699" s="36" t="str">
        <f t="shared" si="80"/>
        <v/>
      </c>
    </row>
    <row r="1700" spans="1:15" x14ac:dyDescent="0.35">
      <c r="A1700" s="5" t="s">
        <v>11</v>
      </c>
      <c r="B1700" s="1" t="s">
        <v>2461</v>
      </c>
      <c r="C1700" s="1" t="s">
        <v>2462</v>
      </c>
      <c r="D1700" s="1" t="b">
        <v>0</v>
      </c>
      <c r="E1700" s="1" t="b">
        <v>1</v>
      </c>
      <c r="F1700" s="1">
        <v>5.3977272727272698</v>
      </c>
      <c r="G1700" s="1">
        <v>1</v>
      </c>
      <c r="H1700" s="1">
        <v>1</v>
      </c>
      <c r="I1700" s="1">
        <v>1</v>
      </c>
      <c r="J1700" s="2">
        <v>3285130.71875</v>
      </c>
      <c r="K1700" s="4">
        <f t="shared" si="78"/>
        <v>6.5165526552663664</v>
      </c>
      <c r="L1700" s="6">
        <v>4.58</v>
      </c>
      <c r="M1700" s="25" t="s">
        <v>6256</v>
      </c>
      <c r="N1700" s="32" t="str">
        <f t="shared" si="79"/>
        <v/>
      </c>
      <c r="O1700" s="36" t="str">
        <f t="shared" si="80"/>
        <v/>
      </c>
    </row>
    <row r="1701" spans="1:15" x14ac:dyDescent="0.35">
      <c r="A1701" s="5" t="s">
        <v>11</v>
      </c>
      <c r="B1701" s="1" t="s">
        <v>3952</v>
      </c>
      <c r="C1701" s="1" t="s">
        <v>3953</v>
      </c>
      <c r="D1701" s="1" t="b">
        <v>0</v>
      </c>
      <c r="E1701" s="1" t="b">
        <v>1</v>
      </c>
      <c r="F1701" s="1">
        <v>4.2035398230088497</v>
      </c>
      <c r="G1701" s="1">
        <v>2</v>
      </c>
      <c r="H1701" s="1">
        <v>2</v>
      </c>
      <c r="I1701" s="1">
        <v>2</v>
      </c>
      <c r="J1701" s="2">
        <v>3281518.2890625</v>
      </c>
      <c r="K1701" s="4">
        <f t="shared" si="78"/>
        <v>6.5160748290764978</v>
      </c>
      <c r="L1701" s="6">
        <v>3.56</v>
      </c>
      <c r="M1701" s="25" t="s">
        <v>6257</v>
      </c>
      <c r="N1701" s="32" t="str">
        <f t="shared" si="79"/>
        <v/>
      </c>
      <c r="O1701" s="36" t="str">
        <f t="shared" si="80"/>
        <v/>
      </c>
    </row>
    <row r="1702" spans="1:15" x14ac:dyDescent="0.35">
      <c r="A1702" s="5" t="s">
        <v>11</v>
      </c>
      <c r="B1702" s="1" t="s">
        <v>3363</v>
      </c>
      <c r="C1702" s="1" t="s">
        <v>3364</v>
      </c>
      <c r="D1702" s="1" t="b">
        <v>0</v>
      </c>
      <c r="E1702" s="1" t="b">
        <v>1</v>
      </c>
      <c r="F1702" s="1">
        <v>11.384615384615399</v>
      </c>
      <c r="G1702" s="1">
        <v>2</v>
      </c>
      <c r="H1702" s="1">
        <v>2</v>
      </c>
      <c r="I1702" s="1">
        <v>2</v>
      </c>
      <c r="J1702" s="2">
        <v>3276096.53125</v>
      </c>
      <c r="K1702" s="4">
        <f t="shared" si="78"/>
        <v>6.5153566899050972</v>
      </c>
      <c r="L1702" s="6">
        <v>5.65</v>
      </c>
      <c r="M1702" s="25" t="s">
        <v>6258</v>
      </c>
      <c r="N1702" s="32" t="str">
        <f t="shared" si="79"/>
        <v/>
      </c>
      <c r="O1702" s="36" t="str">
        <f t="shared" si="80"/>
        <v/>
      </c>
    </row>
    <row r="1703" spans="1:15" x14ac:dyDescent="0.35">
      <c r="A1703" s="5" t="s">
        <v>11</v>
      </c>
      <c r="B1703" s="1" t="s">
        <v>3536</v>
      </c>
      <c r="C1703" s="1" t="s">
        <v>3537</v>
      </c>
      <c r="D1703" s="1" t="b">
        <v>0</v>
      </c>
      <c r="E1703" s="1" t="b">
        <v>1</v>
      </c>
      <c r="F1703" s="1">
        <v>2.8871391076115498</v>
      </c>
      <c r="G1703" s="1">
        <v>1</v>
      </c>
      <c r="H1703" s="1">
        <v>1</v>
      </c>
      <c r="I1703" s="1">
        <v>1</v>
      </c>
      <c r="J1703" s="2">
        <v>3275212.84375</v>
      </c>
      <c r="K1703" s="4">
        <f t="shared" si="78"/>
        <v>6.5152395284079558</v>
      </c>
      <c r="L1703" s="6">
        <v>1.78</v>
      </c>
      <c r="M1703" s="25" t="s">
        <v>6259</v>
      </c>
      <c r="N1703" s="32" t="str">
        <f t="shared" si="79"/>
        <v/>
      </c>
      <c r="O1703" s="36" t="str">
        <f t="shared" si="80"/>
        <v/>
      </c>
    </row>
    <row r="1704" spans="1:15" x14ac:dyDescent="0.35">
      <c r="A1704" s="5" t="s">
        <v>11</v>
      </c>
      <c r="B1704" s="1" t="s">
        <v>4006</v>
      </c>
      <c r="C1704" s="1" t="s">
        <v>4007</v>
      </c>
      <c r="D1704" s="1" t="b">
        <v>0</v>
      </c>
      <c r="E1704" s="1" t="b">
        <v>1</v>
      </c>
      <c r="F1704" s="1">
        <v>7.0615034168564899</v>
      </c>
      <c r="G1704" s="1">
        <v>2</v>
      </c>
      <c r="H1704" s="1">
        <v>2</v>
      </c>
      <c r="I1704" s="1">
        <v>2</v>
      </c>
      <c r="J1704" s="2">
        <v>3264993.7109375</v>
      </c>
      <c r="K1704" s="4">
        <f t="shared" si="78"/>
        <v>6.5138823490696618</v>
      </c>
      <c r="L1704" s="6">
        <v>1.95</v>
      </c>
      <c r="M1704" s="25" t="s">
        <v>6260</v>
      </c>
      <c r="N1704" s="32" t="str">
        <f t="shared" si="79"/>
        <v/>
      </c>
      <c r="O1704" s="36" t="str">
        <f t="shared" si="80"/>
        <v/>
      </c>
    </row>
    <row r="1705" spans="1:15" x14ac:dyDescent="0.35">
      <c r="A1705" s="5" t="s">
        <v>11</v>
      </c>
      <c r="B1705" s="1" t="s">
        <v>2531</v>
      </c>
      <c r="C1705" s="1" t="s">
        <v>2532</v>
      </c>
      <c r="D1705" s="1" t="b">
        <v>0</v>
      </c>
      <c r="E1705" s="1" t="b">
        <v>1</v>
      </c>
      <c r="F1705" s="1">
        <v>1.94931773879142</v>
      </c>
      <c r="G1705" s="1">
        <v>2</v>
      </c>
      <c r="H1705" s="1">
        <v>2</v>
      </c>
      <c r="I1705" s="1">
        <v>2</v>
      </c>
      <c r="J1705" s="2">
        <v>3261477.25</v>
      </c>
      <c r="K1705" s="4">
        <f t="shared" si="78"/>
        <v>6.5134143535057776</v>
      </c>
      <c r="L1705" s="6">
        <v>5.95</v>
      </c>
      <c r="M1705" s="25" t="s">
        <v>6261</v>
      </c>
      <c r="N1705" s="32" t="str">
        <f t="shared" si="79"/>
        <v/>
      </c>
      <c r="O1705" s="36" t="str">
        <f t="shared" si="80"/>
        <v/>
      </c>
    </row>
    <row r="1706" spans="1:15" x14ac:dyDescent="0.35">
      <c r="A1706" s="5" t="s">
        <v>11</v>
      </c>
      <c r="B1706" s="1" t="s">
        <v>3237</v>
      </c>
      <c r="C1706" s="1" t="s">
        <v>3238</v>
      </c>
      <c r="D1706" s="1" t="b">
        <v>0</v>
      </c>
      <c r="E1706" s="1" t="b">
        <v>1</v>
      </c>
      <c r="F1706" s="1">
        <v>7.6363636363636402</v>
      </c>
      <c r="G1706" s="1">
        <v>2</v>
      </c>
      <c r="H1706" s="1">
        <v>2</v>
      </c>
      <c r="I1706" s="1">
        <v>2</v>
      </c>
      <c r="J1706" s="2">
        <v>3242810.5234375</v>
      </c>
      <c r="K1706" s="4">
        <f t="shared" si="78"/>
        <v>6.5109215737024053</v>
      </c>
      <c r="L1706" s="6">
        <v>4.62</v>
      </c>
      <c r="M1706" s="25" t="s">
        <v>6264</v>
      </c>
      <c r="N1706" s="32" t="str">
        <f t="shared" si="79"/>
        <v/>
      </c>
      <c r="O1706" s="36" t="str">
        <f t="shared" si="80"/>
        <v/>
      </c>
    </row>
    <row r="1707" spans="1:15" x14ac:dyDescent="0.35">
      <c r="A1707" s="5" t="s">
        <v>11</v>
      </c>
      <c r="B1707" s="1" t="s">
        <v>1365</v>
      </c>
      <c r="C1707" s="1" t="s">
        <v>1366</v>
      </c>
      <c r="D1707" s="1" t="b">
        <v>0</v>
      </c>
      <c r="E1707" s="1" t="b">
        <v>1</v>
      </c>
      <c r="F1707" s="1">
        <v>9.6676737160120805</v>
      </c>
      <c r="G1707" s="1">
        <v>5</v>
      </c>
      <c r="H1707" s="1">
        <v>5</v>
      </c>
      <c r="I1707" s="1">
        <v>5</v>
      </c>
      <c r="J1707" s="2">
        <v>3231336.8307291698</v>
      </c>
      <c r="K1707" s="4">
        <f t="shared" si="78"/>
        <v>6.5093822307203757</v>
      </c>
      <c r="L1707" s="6">
        <v>11.83</v>
      </c>
      <c r="M1707" s="25" t="s">
        <v>6265</v>
      </c>
      <c r="N1707" s="32" t="str">
        <f t="shared" si="79"/>
        <v/>
      </c>
      <c r="O1707" s="36" t="str">
        <f t="shared" si="80"/>
        <v/>
      </c>
    </row>
    <row r="1708" spans="1:15" x14ac:dyDescent="0.35">
      <c r="A1708" s="5" t="s">
        <v>11</v>
      </c>
      <c r="B1708" s="1" t="s">
        <v>2555</v>
      </c>
      <c r="C1708" s="1" t="s">
        <v>2556</v>
      </c>
      <c r="D1708" s="1" t="b">
        <v>0</v>
      </c>
      <c r="E1708" s="1" t="b">
        <v>1</v>
      </c>
      <c r="F1708" s="1">
        <v>5.8035714285714297</v>
      </c>
      <c r="G1708" s="1">
        <v>2</v>
      </c>
      <c r="H1708" s="1">
        <v>2</v>
      </c>
      <c r="I1708" s="1">
        <v>2</v>
      </c>
      <c r="J1708" s="2">
        <v>3226253.34375</v>
      </c>
      <c r="K1708" s="4">
        <f t="shared" si="78"/>
        <v>6.5086984676631747</v>
      </c>
      <c r="L1708" s="6">
        <v>3.74</v>
      </c>
      <c r="M1708" s="25" t="s">
        <v>6266</v>
      </c>
      <c r="N1708" s="32" t="str">
        <f t="shared" si="79"/>
        <v/>
      </c>
      <c r="O1708" s="36" t="str">
        <f t="shared" si="80"/>
        <v/>
      </c>
    </row>
    <row r="1709" spans="1:15" x14ac:dyDescent="0.35">
      <c r="A1709" s="5" t="s">
        <v>11</v>
      </c>
      <c r="B1709" s="1" t="s">
        <v>3391</v>
      </c>
      <c r="C1709" s="1" t="s">
        <v>3392</v>
      </c>
      <c r="D1709" s="1" t="b">
        <v>0</v>
      </c>
      <c r="E1709" s="1" t="b">
        <v>1</v>
      </c>
      <c r="F1709" s="1">
        <v>6.0674157303370801</v>
      </c>
      <c r="G1709" s="1">
        <v>2</v>
      </c>
      <c r="H1709" s="1">
        <v>2</v>
      </c>
      <c r="I1709" s="1">
        <v>2</v>
      </c>
      <c r="J1709" s="2">
        <v>3224799.53125</v>
      </c>
      <c r="K1709" s="4">
        <f t="shared" si="78"/>
        <v>6.5085027220168765</v>
      </c>
      <c r="L1709" s="6">
        <v>4.6399999999999997</v>
      </c>
      <c r="M1709" s="25" t="s">
        <v>6267</v>
      </c>
      <c r="N1709" s="32" t="str">
        <f t="shared" si="79"/>
        <v/>
      </c>
      <c r="O1709" s="36" t="str">
        <f t="shared" si="80"/>
        <v/>
      </c>
    </row>
    <row r="1710" spans="1:15" x14ac:dyDescent="0.35">
      <c r="A1710" s="5" t="s">
        <v>11</v>
      </c>
      <c r="B1710" s="1" t="s">
        <v>2655</v>
      </c>
      <c r="C1710" s="1" t="s">
        <v>2656</v>
      </c>
      <c r="D1710" s="1" t="b">
        <v>0</v>
      </c>
      <c r="E1710" s="1" t="b">
        <v>1</v>
      </c>
      <c r="F1710" s="1">
        <v>15</v>
      </c>
      <c r="G1710" s="1">
        <v>2</v>
      </c>
      <c r="H1710" s="1">
        <v>2</v>
      </c>
      <c r="I1710" s="1">
        <v>2</v>
      </c>
      <c r="J1710" s="2">
        <v>3219243.22265625</v>
      </c>
      <c r="K1710" s="4">
        <f t="shared" si="78"/>
        <v>6.5077537900646298</v>
      </c>
      <c r="L1710" s="6">
        <v>4.0999999999999996</v>
      </c>
      <c r="M1710" s="25" t="s">
        <v>6268</v>
      </c>
      <c r="N1710" s="32" t="str">
        <f t="shared" si="79"/>
        <v/>
      </c>
      <c r="O1710" s="36" t="str">
        <f t="shared" si="80"/>
        <v/>
      </c>
    </row>
    <row r="1711" spans="1:15" x14ac:dyDescent="0.35">
      <c r="A1711" s="5" t="s">
        <v>4094</v>
      </c>
      <c r="B1711" s="1" t="s">
        <v>4477</v>
      </c>
      <c r="C1711" s="1" t="s">
        <v>4478</v>
      </c>
      <c r="D1711" s="1" t="b">
        <v>0</v>
      </c>
      <c r="E1711" s="1" t="b">
        <v>1</v>
      </c>
      <c r="F1711" s="1">
        <v>16.981132075471699</v>
      </c>
      <c r="G1711" s="1">
        <v>2</v>
      </c>
      <c r="H1711" s="1">
        <v>2</v>
      </c>
      <c r="I1711" s="1">
        <v>2</v>
      </c>
      <c r="J1711" s="2">
        <v>3218395.4921875</v>
      </c>
      <c r="K1711" s="4">
        <f t="shared" si="78"/>
        <v>6.5076394112735372</v>
      </c>
      <c r="L1711" s="6">
        <v>2.68</v>
      </c>
      <c r="M1711" s="25" t="s">
        <v>5744</v>
      </c>
      <c r="N1711" s="32" t="str">
        <f t="shared" si="79"/>
        <v/>
      </c>
      <c r="O1711" s="36" t="str">
        <f t="shared" si="80"/>
        <v/>
      </c>
    </row>
    <row r="1712" spans="1:15" x14ac:dyDescent="0.35">
      <c r="A1712" s="5" t="s">
        <v>11</v>
      </c>
      <c r="B1712" s="1" t="s">
        <v>2709</v>
      </c>
      <c r="C1712" s="1" t="s">
        <v>2710</v>
      </c>
      <c r="D1712" s="1" t="b">
        <v>0</v>
      </c>
      <c r="E1712" s="1" t="b">
        <v>1</v>
      </c>
      <c r="F1712" s="1">
        <v>10.2990033222591</v>
      </c>
      <c r="G1712" s="1">
        <v>3</v>
      </c>
      <c r="H1712" s="1">
        <v>3</v>
      </c>
      <c r="I1712" s="1">
        <v>3</v>
      </c>
      <c r="J1712" s="2">
        <v>3213492.4713541698</v>
      </c>
      <c r="K1712" s="4">
        <f t="shared" si="78"/>
        <v>6.5069772867722717</v>
      </c>
      <c r="L1712" s="6">
        <v>6.24</v>
      </c>
      <c r="M1712" s="25" t="s">
        <v>6269</v>
      </c>
      <c r="N1712" s="32" t="str">
        <f t="shared" si="79"/>
        <v/>
      </c>
      <c r="O1712" s="36" t="str">
        <f t="shared" si="80"/>
        <v/>
      </c>
    </row>
    <row r="1713" spans="1:15" x14ac:dyDescent="0.35">
      <c r="A1713" s="5" t="s">
        <v>11</v>
      </c>
      <c r="B1713" s="1" t="s">
        <v>3460</v>
      </c>
      <c r="C1713" s="1" t="s">
        <v>3461</v>
      </c>
      <c r="D1713" s="1" t="b">
        <v>0</v>
      </c>
      <c r="E1713" s="1" t="b">
        <v>1</v>
      </c>
      <c r="F1713" s="1">
        <v>8.5858585858585794</v>
      </c>
      <c r="G1713" s="1">
        <v>2</v>
      </c>
      <c r="H1713" s="1">
        <v>2</v>
      </c>
      <c r="I1713" s="1">
        <v>2</v>
      </c>
      <c r="J1713" s="2">
        <v>3211851.421875</v>
      </c>
      <c r="K1713" s="4">
        <f t="shared" si="78"/>
        <v>6.5067554468954727</v>
      </c>
      <c r="L1713" s="6">
        <v>3.94</v>
      </c>
      <c r="M1713" s="25" t="s">
        <v>6270</v>
      </c>
      <c r="N1713" s="32" t="str">
        <f t="shared" si="79"/>
        <v/>
      </c>
      <c r="O1713" s="36" t="str">
        <f t="shared" si="80"/>
        <v/>
      </c>
    </row>
    <row r="1714" spans="1:15" x14ac:dyDescent="0.35">
      <c r="A1714" s="5" t="s">
        <v>11</v>
      </c>
      <c r="B1714" s="1" t="s">
        <v>1605</v>
      </c>
      <c r="C1714" s="1" t="s">
        <v>1606</v>
      </c>
      <c r="D1714" s="1" t="b">
        <v>0</v>
      </c>
      <c r="E1714" s="1" t="b">
        <v>1</v>
      </c>
      <c r="F1714" s="1">
        <v>21.311475409836099</v>
      </c>
      <c r="G1714" s="1">
        <v>5</v>
      </c>
      <c r="H1714" s="1">
        <v>5</v>
      </c>
      <c r="I1714" s="1">
        <v>5</v>
      </c>
      <c r="J1714" s="2">
        <v>3204534.4166666698</v>
      </c>
      <c r="K1714" s="4">
        <f t="shared" si="78"/>
        <v>6.5057649402634006</v>
      </c>
      <c r="L1714" s="6">
        <v>10.63</v>
      </c>
      <c r="M1714" s="25" t="s">
        <v>6272</v>
      </c>
      <c r="N1714" s="32" t="str">
        <f t="shared" si="79"/>
        <v/>
      </c>
      <c r="O1714" s="36" t="str">
        <f t="shared" si="80"/>
        <v/>
      </c>
    </row>
    <row r="1715" spans="1:15" x14ac:dyDescent="0.35">
      <c r="A1715" s="5" t="s">
        <v>11</v>
      </c>
      <c r="B1715" s="1" t="s">
        <v>3554</v>
      </c>
      <c r="C1715" s="1" t="s">
        <v>3555</v>
      </c>
      <c r="D1715" s="1" t="b">
        <v>0</v>
      </c>
      <c r="E1715" s="1" t="b">
        <v>1</v>
      </c>
      <c r="F1715" s="1">
        <v>17.441860465116299</v>
      </c>
      <c r="G1715" s="1">
        <v>2</v>
      </c>
      <c r="H1715" s="1">
        <v>2</v>
      </c>
      <c r="I1715" s="1">
        <v>2</v>
      </c>
      <c r="J1715" s="2">
        <v>3204092.5390625</v>
      </c>
      <c r="K1715" s="4">
        <f t="shared" si="78"/>
        <v>6.5057050506780651</v>
      </c>
      <c r="L1715" s="6">
        <v>5.0599999999999996</v>
      </c>
      <c r="M1715" s="25" t="s">
        <v>6273</v>
      </c>
      <c r="N1715" s="32" t="str">
        <f t="shared" si="79"/>
        <v/>
      </c>
      <c r="O1715" s="36" t="str">
        <f t="shared" si="80"/>
        <v/>
      </c>
    </row>
    <row r="1716" spans="1:15" x14ac:dyDescent="0.35">
      <c r="A1716" s="5" t="s">
        <v>11</v>
      </c>
      <c r="B1716" s="1" t="s">
        <v>3035</v>
      </c>
      <c r="C1716" s="1" t="s">
        <v>3036</v>
      </c>
      <c r="D1716" s="1" t="b">
        <v>0</v>
      </c>
      <c r="E1716" s="1" t="b">
        <v>1</v>
      </c>
      <c r="F1716" s="1">
        <v>15.4034229828851</v>
      </c>
      <c r="G1716" s="1">
        <v>3</v>
      </c>
      <c r="H1716" s="1">
        <v>3</v>
      </c>
      <c r="I1716" s="1">
        <v>3</v>
      </c>
      <c r="J1716" s="2">
        <v>3201292.59375</v>
      </c>
      <c r="K1716" s="4">
        <f t="shared" si="78"/>
        <v>6.5053253698778999</v>
      </c>
      <c r="L1716" s="6">
        <v>9.18</v>
      </c>
      <c r="M1716" s="25" t="s">
        <v>6274</v>
      </c>
      <c r="N1716" s="32" t="str">
        <f t="shared" si="79"/>
        <v/>
      </c>
      <c r="O1716" s="36" t="str">
        <f t="shared" si="80"/>
        <v/>
      </c>
    </row>
    <row r="1717" spans="1:15" x14ac:dyDescent="0.35">
      <c r="A1717" s="5" t="s">
        <v>11</v>
      </c>
      <c r="B1717" s="1" t="s">
        <v>3111</v>
      </c>
      <c r="C1717" s="1" t="s">
        <v>3112</v>
      </c>
      <c r="D1717" s="1" t="b">
        <v>0</v>
      </c>
      <c r="E1717" s="1" t="b">
        <v>1</v>
      </c>
      <c r="F1717" s="1">
        <v>2.6694045174537999</v>
      </c>
      <c r="G1717" s="1">
        <v>1</v>
      </c>
      <c r="H1717" s="1">
        <v>1</v>
      </c>
      <c r="I1717" s="1">
        <v>1</v>
      </c>
      <c r="J1717" s="2">
        <v>3192806.28125</v>
      </c>
      <c r="K1717" s="4">
        <f t="shared" si="78"/>
        <v>6.5041725691700814</v>
      </c>
      <c r="L1717" s="6">
        <v>3.3</v>
      </c>
      <c r="M1717" s="25" t="s">
        <v>6275</v>
      </c>
      <c r="N1717" s="32" t="str">
        <f t="shared" si="79"/>
        <v/>
      </c>
      <c r="O1717" s="36" t="str">
        <f t="shared" si="80"/>
        <v/>
      </c>
    </row>
    <row r="1718" spans="1:15" x14ac:dyDescent="0.35">
      <c r="A1718" s="5" t="s">
        <v>11</v>
      </c>
      <c r="B1718" s="1" t="s">
        <v>1719</v>
      </c>
      <c r="C1718" s="1" t="s">
        <v>1720</v>
      </c>
      <c r="D1718" s="1" t="b">
        <v>0</v>
      </c>
      <c r="E1718" s="1" t="b">
        <v>1</v>
      </c>
      <c r="F1718" s="1">
        <v>25.764192139738</v>
      </c>
      <c r="G1718" s="1">
        <v>4</v>
      </c>
      <c r="H1718" s="1">
        <v>4</v>
      </c>
      <c r="I1718" s="1">
        <v>4</v>
      </c>
      <c r="J1718" s="2">
        <v>3191640.015625</v>
      </c>
      <c r="K1718" s="4">
        <f t="shared" si="78"/>
        <v>6.5040139014618878</v>
      </c>
      <c r="L1718" s="6">
        <v>12.13</v>
      </c>
      <c r="M1718" s="25" t="s">
        <v>6276</v>
      </c>
      <c r="N1718" s="32" t="str">
        <f t="shared" si="79"/>
        <v/>
      </c>
      <c r="O1718" s="36" t="str">
        <f t="shared" si="80"/>
        <v/>
      </c>
    </row>
    <row r="1719" spans="1:15" x14ac:dyDescent="0.35">
      <c r="A1719" s="5" t="s">
        <v>11</v>
      </c>
      <c r="B1719" s="1" t="s">
        <v>3381</v>
      </c>
      <c r="C1719" s="1" t="s">
        <v>3382</v>
      </c>
      <c r="D1719" s="1" t="b">
        <v>0</v>
      </c>
      <c r="E1719" s="1" t="b">
        <v>1</v>
      </c>
      <c r="F1719" s="1">
        <v>7.2413793103448301</v>
      </c>
      <c r="G1719" s="1">
        <v>2</v>
      </c>
      <c r="H1719" s="1">
        <v>2</v>
      </c>
      <c r="I1719" s="1">
        <v>2</v>
      </c>
      <c r="J1719" s="2">
        <v>3179968.1875</v>
      </c>
      <c r="K1719" s="4">
        <f t="shared" si="78"/>
        <v>6.5024227753107491</v>
      </c>
      <c r="L1719" s="6">
        <v>5.68</v>
      </c>
      <c r="M1719" s="25" t="s">
        <v>6277</v>
      </c>
      <c r="N1719" s="32" t="str">
        <f t="shared" si="79"/>
        <v/>
      </c>
      <c r="O1719" s="36" t="str">
        <f t="shared" si="80"/>
        <v/>
      </c>
    </row>
    <row r="1720" spans="1:15" x14ac:dyDescent="0.35">
      <c r="A1720" s="5" t="s">
        <v>11</v>
      </c>
      <c r="B1720" s="1" t="s">
        <v>2291</v>
      </c>
      <c r="C1720" s="1" t="s">
        <v>2292</v>
      </c>
      <c r="D1720" s="1" t="b">
        <v>0</v>
      </c>
      <c r="E1720" s="1" t="b">
        <v>1</v>
      </c>
      <c r="F1720" s="1">
        <v>9.51048951048951</v>
      </c>
      <c r="G1720" s="1">
        <v>4</v>
      </c>
      <c r="H1720" s="1">
        <v>4</v>
      </c>
      <c r="I1720" s="1">
        <v>4</v>
      </c>
      <c r="J1720" s="2">
        <v>3157226.48046875</v>
      </c>
      <c r="K1720" s="4">
        <f t="shared" si="78"/>
        <v>6.4993057366878775</v>
      </c>
      <c r="L1720" s="6">
        <v>9.16</v>
      </c>
      <c r="M1720" s="25" t="s">
        <v>6278</v>
      </c>
      <c r="N1720" s="32" t="str">
        <f t="shared" si="79"/>
        <v/>
      </c>
      <c r="O1720" s="36" t="str">
        <f t="shared" si="80"/>
        <v/>
      </c>
    </row>
    <row r="1721" spans="1:15" x14ac:dyDescent="0.35">
      <c r="A1721" s="5" t="s">
        <v>11</v>
      </c>
      <c r="B1721" s="1" t="s">
        <v>2913</v>
      </c>
      <c r="C1721" s="1" t="s">
        <v>2914</v>
      </c>
      <c r="D1721" s="1" t="b">
        <v>0</v>
      </c>
      <c r="E1721" s="1" t="b">
        <v>1</v>
      </c>
      <c r="F1721" s="1">
        <v>4.7486033519553104</v>
      </c>
      <c r="G1721" s="1">
        <v>1</v>
      </c>
      <c r="H1721" s="1">
        <v>2</v>
      </c>
      <c r="I1721" s="1">
        <v>1</v>
      </c>
      <c r="J1721" s="2">
        <v>3143882.25</v>
      </c>
      <c r="K1721" s="4">
        <f t="shared" si="78"/>
        <v>6.4974662717398601</v>
      </c>
      <c r="L1721" s="6">
        <v>5.73</v>
      </c>
      <c r="M1721" s="25" t="s">
        <v>6281</v>
      </c>
      <c r="N1721" s="32" t="str">
        <f t="shared" si="79"/>
        <v/>
      </c>
      <c r="O1721" s="36" t="str">
        <f t="shared" si="80"/>
        <v/>
      </c>
    </row>
    <row r="1722" spans="1:15" x14ac:dyDescent="0.35">
      <c r="A1722" s="5" t="s">
        <v>4094</v>
      </c>
      <c r="B1722" s="1" t="s">
        <v>4589</v>
      </c>
      <c r="C1722" s="1" t="s">
        <v>4590</v>
      </c>
      <c r="D1722" s="1" t="b">
        <v>0</v>
      </c>
      <c r="E1722" s="1" t="b">
        <v>1</v>
      </c>
      <c r="F1722" s="1">
        <v>3.52941176470588</v>
      </c>
      <c r="G1722" s="1">
        <v>1</v>
      </c>
      <c r="H1722" s="1">
        <v>1</v>
      </c>
      <c r="I1722" s="1">
        <v>1</v>
      </c>
      <c r="J1722" s="2">
        <v>3135675.09375</v>
      </c>
      <c r="K1722" s="4">
        <f t="shared" si="78"/>
        <v>6.4963310564672385</v>
      </c>
      <c r="L1722" s="6">
        <v>2.76</v>
      </c>
      <c r="M1722" s="25" t="s">
        <v>6282</v>
      </c>
      <c r="N1722" s="32" t="str">
        <f t="shared" si="79"/>
        <v/>
      </c>
      <c r="O1722" s="36" t="str">
        <f t="shared" si="80"/>
        <v/>
      </c>
    </row>
    <row r="1723" spans="1:15" x14ac:dyDescent="0.35">
      <c r="A1723" s="5" t="s">
        <v>11</v>
      </c>
      <c r="B1723" s="1" t="s">
        <v>2327</v>
      </c>
      <c r="C1723" s="1" t="s">
        <v>2328</v>
      </c>
      <c r="D1723" s="1" t="b">
        <v>0</v>
      </c>
      <c r="E1723" s="1" t="b">
        <v>1</v>
      </c>
      <c r="F1723" s="1">
        <v>7.20720720720721</v>
      </c>
      <c r="G1723" s="1">
        <v>2</v>
      </c>
      <c r="H1723" s="1">
        <v>2</v>
      </c>
      <c r="I1723" s="1">
        <v>2</v>
      </c>
      <c r="J1723" s="2">
        <v>3122946.703125</v>
      </c>
      <c r="K1723" s="4">
        <f t="shared" si="78"/>
        <v>6.4945645725311181</v>
      </c>
      <c r="L1723" s="6">
        <v>5.34</v>
      </c>
      <c r="M1723" s="25" t="s">
        <v>6283</v>
      </c>
      <c r="N1723" s="32" t="str">
        <f t="shared" si="79"/>
        <v/>
      </c>
      <c r="O1723" s="36" t="str">
        <f t="shared" si="80"/>
        <v/>
      </c>
    </row>
    <row r="1724" spans="1:15" x14ac:dyDescent="0.35">
      <c r="A1724" s="5" t="s">
        <v>11</v>
      </c>
      <c r="B1724" s="1" t="s">
        <v>2459</v>
      </c>
      <c r="C1724" s="1" t="s">
        <v>2460</v>
      </c>
      <c r="D1724" s="1" t="b">
        <v>0</v>
      </c>
      <c r="E1724" s="1" t="b">
        <v>1</v>
      </c>
      <c r="F1724" s="1">
        <v>4.2904290429042904</v>
      </c>
      <c r="G1724" s="1">
        <v>2</v>
      </c>
      <c r="H1724" s="1">
        <v>2</v>
      </c>
      <c r="I1724" s="1">
        <v>2</v>
      </c>
      <c r="J1724" s="2">
        <v>3120366.40625</v>
      </c>
      <c r="K1724" s="4">
        <f t="shared" si="78"/>
        <v>6.4942055936560701</v>
      </c>
      <c r="L1724" s="6">
        <v>4.59</v>
      </c>
      <c r="M1724" s="25" t="s">
        <v>6284</v>
      </c>
      <c r="N1724" s="32" t="str">
        <f t="shared" si="79"/>
        <v/>
      </c>
      <c r="O1724" s="36" t="str">
        <f t="shared" si="80"/>
        <v/>
      </c>
    </row>
    <row r="1725" spans="1:15" x14ac:dyDescent="0.35">
      <c r="A1725" s="5" t="s">
        <v>11</v>
      </c>
      <c r="B1725" s="1" t="s">
        <v>3005</v>
      </c>
      <c r="C1725" s="1" t="s">
        <v>3006</v>
      </c>
      <c r="D1725" s="1" t="b">
        <v>0</v>
      </c>
      <c r="E1725" s="1" t="b">
        <v>1</v>
      </c>
      <c r="F1725" s="1">
        <v>15.300546448087401</v>
      </c>
      <c r="G1725" s="1">
        <v>2</v>
      </c>
      <c r="H1725" s="1">
        <v>3</v>
      </c>
      <c r="I1725" s="1">
        <v>2</v>
      </c>
      <c r="J1725" s="2">
        <v>3119813.73828125</v>
      </c>
      <c r="K1725" s="4">
        <f t="shared" si="78"/>
        <v>6.4941286661814717</v>
      </c>
      <c r="L1725" s="6">
        <v>6.78</v>
      </c>
      <c r="M1725" s="25" t="s">
        <v>6285</v>
      </c>
      <c r="N1725" s="32" t="str">
        <f t="shared" si="79"/>
        <v/>
      </c>
      <c r="O1725" s="36" t="str">
        <f t="shared" si="80"/>
        <v/>
      </c>
    </row>
    <row r="1726" spans="1:15" x14ac:dyDescent="0.35">
      <c r="A1726" s="5" t="s">
        <v>11</v>
      </c>
      <c r="B1726" s="1" t="s">
        <v>490</v>
      </c>
      <c r="C1726" s="1" t="s">
        <v>491</v>
      </c>
      <c r="D1726" s="1" t="b">
        <v>0</v>
      </c>
      <c r="E1726" s="1" t="b">
        <v>1</v>
      </c>
      <c r="F1726" s="1">
        <v>6.6397652237710902</v>
      </c>
      <c r="G1726" s="1">
        <v>14</v>
      </c>
      <c r="H1726" s="1">
        <v>18</v>
      </c>
      <c r="I1726" s="1">
        <v>5</v>
      </c>
      <c r="J1726" s="2">
        <v>3113691.2981770802</v>
      </c>
      <c r="K1726" s="4">
        <f t="shared" si="78"/>
        <v>6.4932755529514399</v>
      </c>
      <c r="L1726" s="6">
        <v>42.76</v>
      </c>
      <c r="M1726" s="25" t="s">
        <v>6286</v>
      </c>
      <c r="N1726" s="32" t="str">
        <f t="shared" si="79"/>
        <v/>
      </c>
      <c r="O1726" s="36" t="str">
        <f t="shared" si="80"/>
        <v/>
      </c>
    </row>
    <row r="1727" spans="1:15" x14ac:dyDescent="0.35">
      <c r="A1727" s="5" t="s">
        <v>11</v>
      </c>
      <c r="B1727" s="1" t="s">
        <v>3872</v>
      </c>
      <c r="C1727" s="1" t="s">
        <v>3873</v>
      </c>
      <c r="D1727" s="1" t="b">
        <v>0</v>
      </c>
      <c r="E1727" s="1" t="b">
        <v>1</v>
      </c>
      <c r="F1727" s="1">
        <v>3.6199095022624399</v>
      </c>
      <c r="G1727" s="1">
        <v>1</v>
      </c>
      <c r="H1727" s="1">
        <v>1</v>
      </c>
      <c r="I1727" s="1">
        <v>1</v>
      </c>
      <c r="J1727" s="2">
        <v>3113125.9140625</v>
      </c>
      <c r="K1727" s="4">
        <f t="shared" si="78"/>
        <v>6.4931966865921344</v>
      </c>
      <c r="L1727" s="6">
        <v>2.0299999999999998</v>
      </c>
      <c r="M1727" s="25" t="s">
        <v>6287</v>
      </c>
      <c r="N1727" s="32" t="str">
        <f t="shared" si="79"/>
        <v/>
      </c>
      <c r="O1727" s="36" t="str">
        <f t="shared" si="80"/>
        <v/>
      </c>
    </row>
    <row r="1728" spans="1:15" x14ac:dyDescent="0.35">
      <c r="A1728" s="5" t="s">
        <v>11</v>
      </c>
      <c r="B1728" s="1" t="s">
        <v>3938</v>
      </c>
      <c r="C1728" s="1" t="s">
        <v>3939</v>
      </c>
      <c r="D1728" s="1" t="b">
        <v>1</v>
      </c>
      <c r="E1728" s="1" t="b">
        <v>0</v>
      </c>
      <c r="F1728" s="1">
        <v>18.918918918918902</v>
      </c>
      <c r="G1728" s="1">
        <v>1</v>
      </c>
      <c r="H1728" s="1">
        <v>1</v>
      </c>
      <c r="I1728" s="1">
        <v>1</v>
      </c>
      <c r="J1728" s="2">
        <v>3104163.75</v>
      </c>
      <c r="K1728" s="4">
        <f t="shared" si="78"/>
        <v>6.4919446229745654</v>
      </c>
      <c r="L1728" s="6">
        <v>3.04</v>
      </c>
      <c r="M1728" s="25" t="s">
        <v>6288</v>
      </c>
      <c r="N1728" s="32" t="str">
        <f t="shared" si="79"/>
        <v/>
      </c>
      <c r="O1728" s="36" t="str">
        <f t="shared" si="80"/>
        <v/>
      </c>
    </row>
    <row r="1729" spans="1:15" x14ac:dyDescent="0.35">
      <c r="A1729" s="5" t="s">
        <v>11</v>
      </c>
      <c r="B1729" s="1" t="s">
        <v>2695</v>
      </c>
      <c r="C1729" s="1" t="s">
        <v>2696</v>
      </c>
      <c r="D1729" s="1" t="b">
        <v>0</v>
      </c>
      <c r="E1729" s="1" t="b">
        <v>1</v>
      </c>
      <c r="F1729" s="1">
        <v>8.0223880597014894</v>
      </c>
      <c r="G1729" s="1">
        <v>4</v>
      </c>
      <c r="H1729" s="1">
        <v>4</v>
      </c>
      <c r="I1729" s="1">
        <v>4</v>
      </c>
      <c r="J1729" s="2">
        <v>3103262.8919270802</v>
      </c>
      <c r="K1729" s="4">
        <f t="shared" si="78"/>
        <v>6.4918185682612801</v>
      </c>
      <c r="L1729" s="6">
        <v>4</v>
      </c>
      <c r="M1729" s="25" t="s">
        <v>6289</v>
      </c>
      <c r="N1729" s="32" t="str">
        <f t="shared" si="79"/>
        <v/>
      </c>
      <c r="O1729" s="36" t="str">
        <f t="shared" si="80"/>
        <v/>
      </c>
    </row>
    <row r="1730" spans="1:15" x14ac:dyDescent="0.35">
      <c r="A1730" s="5" t="s">
        <v>11</v>
      </c>
      <c r="B1730" s="1" t="s">
        <v>2043</v>
      </c>
      <c r="C1730" s="1" t="s">
        <v>2044</v>
      </c>
      <c r="D1730" s="1" t="b">
        <v>0</v>
      </c>
      <c r="E1730" s="1" t="b">
        <v>1</v>
      </c>
      <c r="F1730" s="1">
        <v>19.310344827586199</v>
      </c>
      <c r="G1730" s="1">
        <v>2</v>
      </c>
      <c r="H1730" s="1">
        <v>3</v>
      </c>
      <c r="I1730" s="1">
        <v>2</v>
      </c>
      <c r="J1730" s="2">
        <v>3091361.859375</v>
      </c>
      <c r="K1730" s="4">
        <f t="shared" si="78"/>
        <v>6.4901498443812029</v>
      </c>
      <c r="L1730" s="6">
        <v>6.55</v>
      </c>
      <c r="M1730" s="25" t="s">
        <v>6290</v>
      </c>
      <c r="N1730" s="32" t="str">
        <f t="shared" si="79"/>
        <v/>
      </c>
      <c r="O1730" s="36" t="str">
        <f t="shared" si="80"/>
        <v/>
      </c>
    </row>
    <row r="1731" spans="1:15" x14ac:dyDescent="0.35">
      <c r="A1731" s="5" t="s">
        <v>11</v>
      </c>
      <c r="B1731" s="1" t="s">
        <v>3450</v>
      </c>
      <c r="C1731" s="1" t="s">
        <v>3451</v>
      </c>
      <c r="D1731" s="1" t="b">
        <v>0</v>
      </c>
      <c r="E1731" s="1" t="b">
        <v>1</v>
      </c>
      <c r="F1731" s="1">
        <v>15.789473684210501</v>
      </c>
      <c r="G1731" s="1">
        <v>2</v>
      </c>
      <c r="H1731" s="1">
        <v>2</v>
      </c>
      <c r="I1731" s="1">
        <v>2</v>
      </c>
      <c r="J1731" s="2">
        <v>3086269.03515625</v>
      </c>
      <c r="K1731" s="4">
        <f t="shared" si="78"/>
        <v>6.4894337815427674</v>
      </c>
      <c r="L1731" s="6">
        <v>3.75</v>
      </c>
      <c r="M1731" s="25" t="s">
        <v>6291</v>
      </c>
      <c r="N1731" s="32" t="str">
        <f t="shared" si="79"/>
        <v/>
      </c>
      <c r="O1731" s="36" t="str">
        <f t="shared" si="80"/>
        <v/>
      </c>
    </row>
    <row r="1732" spans="1:15" x14ac:dyDescent="0.35">
      <c r="A1732" s="5" t="s">
        <v>11</v>
      </c>
      <c r="B1732" s="1" t="s">
        <v>3345</v>
      </c>
      <c r="C1732" s="1" t="s">
        <v>3346</v>
      </c>
      <c r="D1732" s="1" t="b">
        <v>0</v>
      </c>
      <c r="E1732" s="1" t="b">
        <v>1</v>
      </c>
      <c r="F1732" s="1">
        <v>3.8554216867469902</v>
      </c>
      <c r="G1732" s="1">
        <v>1</v>
      </c>
      <c r="H1732" s="1">
        <v>1</v>
      </c>
      <c r="I1732" s="1">
        <v>1</v>
      </c>
      <c r="J1732" s="2">
        <v>3071221.5</v>
      </c>
      <c r="K1732" s="4">
        <f t="shared" ref="K1732:K1795" si="81">IF(ISNUMBER(J1732),LOG(J1732,10),"0")</f>
        <v>6.4873111393863336</v>
      </c>
      <c r="L1732" s="6">
        <v>3.24</v>
      </c>
      <c r="M1732" s="25" t="s">
        <v>6292</v>
      </c>
      <c r="N1732" s="32" t="str">
        <f t="shared" ref="N1732:N1795" si="82">IF(ISERROR(MID(M1732,SEARCH($R$3,M1732)-40,80)),"",MID(M1732,SEARCH($R$3,M1732)-40,80))</f>
        <v/>
      </c>
      <c r="O1732" s="36" t="str">
        <f t="shared" si="80"/>
        <v/>
      </c>
    </row>
    <row r="1733" spans="1:15" x14ac:dyDescent="0.35">
      <c r="A1733" s="5" t="s">
        <v>4094</v>
      </c>
      <c r="B1733" s="1" t="s">
        <v>4395</v>
      </c>
      <c r="C1733" s="1" t="s">
        <v>4396</v>
      </c>
      <c r="D1733" s="1" t="b">
        <v>0</v>
      </c>
      <c r="E1733" s="1" t="b">
        <v>1</v>
      </c>
      <c r="F1733" s="1">
        <v>8.4905660377358494</v>
      </c>
      <c r="G1733" s="1">
        <v>1</v>
      </c>
      <c r="H1733" s="1">
        <v>1</v>
      </c>
      <c r="I1733" s="1">
        <v>1</v>
      </c>
      <c r="J1733" s="2">
        <v>3070846.7421875</v>
      </c>
      <c r="K1733" s="4">
        <f t="shared" si="81"/>
        <v>6.4872581424987041</v>
      </c>
      <c r="L1733" s="6">
        <v>1.77</v>
      </c>
      <c r="M1733" s="25" t="s">
        <v>6293</v>
      </c>
      <c r="N1733" s="32" t="str">
        <f t="shared" si="82"/>
        <v/>
      </c>
      <c r="O1733" s="36" t="str">
        <f t="shared" ref="O1733:O1796" si="83">IF(ISERROR(MID(M1733,SEARCH($R$4,M1733)-40,80)),"",MID(M1733,SEARCH($R$4,M1733)-40,80))</f>
        <v/>
      </c>
    </row>
    <row r="1734" spans="1:15" x14ac:dyDescent="0.35">
      <c r="A1734" s="5" t="s">
        <v>11</v>
      </c>
      <c r="B1734" s="1" t="s">
        <v>1601</v>
      </c>
      <c r="C1734" s="1" t="s">
        <v>1602</v>
      </c>
      <c r="D1734" s="1" t="b">
        <v>0</v>
      </c>
      <c r="E1734" s="1" t="b">
        <v>1</v>
      </c>
      <c r="F1734" s="1">
        <v>27.053140096618399</v>
      </c>
      <c r="G1734" s="1">
        <v>6</v>
      </c>
      <c r="H1734" s="1">
        <v>11</v>
      </c>
      <c r="I1734" s="1">
        <v>1</v>
      </c>
      <c r="J1734" s="2">
        <v>3070471.3125</v>
      </c>
      <c r="K1734" s="4">
        <f t="shared" si="81"/>
        <v>6.4872050441115583</v>
      </c>
      <c r="L1734" s="6">
        <v>21.95</v>
      </c>
      <c r="M1734" s="25" t="s">
        <v>6294</v>
      </c>
      <c r="N1734" s="32" t="str">
        <f t="shared" si="82"/>
        <v/>
      </c>
      <c r="O1734" s="36" t="str">
        <f t="shared" si="83"/>
        <v/>
      </c>
    </row>
    <row r="1735" spans="1:15" x14ac:dyDescent="0.35">
      <c r="A1735" s="5" t="s">
        <v>11</v>
      </c>
      <c r="B1735" s="1" t="s">
        <v>722</v>
      </c>
      <c r="C1735" s="1" t="s">
        <v>723</v>
      </c>
      <c r="D1735" s="1" t="b">
        <v>0</v>
      </c>
      <c r="E1735" s="1" t="b">
        <v>1</v>
      </c>
      <c r="F1735" s="1">
        <v>4.11511565357719</v>
      </c>
      <c r="G1735" s="1">
        <v>11</v>
      </c>
      <c r="H1735" s="1">
        <v>11</v>
      </c>
      <c r="I1735" s="1">
        <v>11</v>
      </c>
      <c r="J1735" s="2">
        <v>3037627.3177083302</v>
      </c>
      <c r="K1735" s="4">
        <f t="shared" si="81"/>
        <v>6.4825344898061665</v>
      </c>
      <c r="L1735" s="6">
        <v>26.23</v>
      </c>
      <c r="M1735" s="25" t="s">
        <v>6295</v>
      </c>
      <c r="N1735" s="32" t="str">
        <f t="shared" si="82"/>
        <v/>
      </c>
      <c r="O1735" s="36" t="str">
        <f t="shared" si="83"/>
        <v/>
      </c>
    </row>
    <row r="1736" spans="1:15" x14ac:dyDescent="0.35">
      <c r="A1736" s="5" t="s">
        <v>11</v>
      </c>
      <c r="B1736" s="1" t="s">
        <v>2429</v>
      </c>
      <c r="C1736" s="1" t="s">
        <v>2430</v>
      </c>
      <c r="D1736" s="1" t="b">
        <v>0</v>
      </c>
      <c r="E1736" s="1" t="b">
        <v>1</v>
      </c>
      <c r="F1736" s="1">
        <v>5.3615960099750604</v>
      </c>
      <c r="G1736" s="1">
        <v>3</v>
      </c>
      <c r="H1736" s="1">
        <v>3</v>
      </c>
      <c r="I1736" s="1">
        <v>3</v>
      </c>
      <c r="J1736" s="2">
        <v>3034438.625</v>
      </c>
      <c r="K1736" s="4">
        <f t="shared" si="81"/>
        <v>6.4820783578115284</v>
      </c>
      <c r="L1736" s="6">
        <v>7.2</v>
      </c>
      <c r="M1736" s="25" t="s">
        <v>6296</v>
      </c>
      <c r="N1736" s="32" t="str">
        <f t="shared" si="82"/>
        <v/>
      </c>
      <c r="O1736" s="36" t="str">
        <f t="shared" si="83"/>
        <v/>
      </c>
    </row>
    <row r="1737" spans="1:15" x14ac:dyDescent="0.35">
      <c r="A1737" s="5" t="s">
        <v>11</v>
      </c>
      <c r="B1737" s="1" t="s">
        <v>2933</v>
      </c>
      <c r="C1737" s="1" t="s">
        <v>2934</v>
      </c>
      <c r="D1737" s="1" t="b">
        <v>0</v>
      </c>
      <c r="E1737" s="1" t="b">
        <v>1</v>
      </c>
      <c r="F1737" s="1">
        <v>12.5</v>
      </c>
      <c r="G1737" s="1">
        <v>1</v>
      </c>
      <c r="H1737" s="1">
        <v>1</v>
      </c>
      <c r="I1737" s="1">
        <v>1</v>
      </c>
      <c r="J1737" s="2">
        <v>3018722.7734375</v>
      </c>
      <c r="K1737" s="4">
        <f t="shared" si="81"/>
        <v>6.4798232311103519</v>
      </c>
      <c r="L1737" s="6">
        <v>2.62</v>
      </c>
      <c r="M1737" s="25" t="s">
        <v>5014</v>
      </c>
      <c r="N1737" s="32" t="str">
        <f t="shared" si="82"/>
        <v/>
      </c>
      <c r="O1737" s="36" t="str">
        <f t="shared" si="83"/>
        <v/>
      </c>
    </row>
    <row r="1738" spans="1:15" x14ac:dyDescent="0.35">
      <c r="A1738" s="5" t="s">
        <v>11</v>
      </c>
      <c r="B1738" s="1" t="s">
        <v>3335</v>
      </c>
      <c r="C1738" s="1" t="s">
        <v>3336</v>
      </c>
      <c r="D1738" s="1" t="b">
        <v>0</v>
      </c>
      <c r="E1738" s="1" t="b">
        <v>1</v>
      </c>
      <c r="F1738" s="1">
        <v>4.2492917847025504</v>
      </c>
      <c r="G1738" s="1">
        <v>1</v>
      </c>
      <c r="H1738" s="1">
        <v>1</v>
      </c>
      <c r="I1738" s="1">
        <v>1</v>
      </c>
      <c r="J1738" s="2">
        <v>3010174.9375</v>
      </c>
      <c r="K1738" s="4">
        <f t="shared" si="81"/>
        <v>6.4785917355218308</v>
      </c>
      <c r="L1738" s="6">
        <v>3.18</v>
      </c>
      <c r="M1738" s="25" t="s">
        <v>6297</v>
      </c>
      <c r="N1738" s="32" t="str">
        <f t="shared" si="82"/>
        <v/>
      </c>
      <c r="O1738" s="36" t="str">
        <f t="shared" si="83"/>
        <v/>
      </c>
    </row>
    <row r="1739" spans="1:15" x14ac:dyDescent="0.35">
      <c r="A1739" s="5" t="s">
        <v>11</v>
      </c>
      <c r="B1739" s="1" t="s">
        <v>2375</v>
      </c>
      <c r="C1739" s="1" t="s">
        <v>2376</v>
      </c>
      <c r="D1739" s="1" t="b">
        <v>0</v>
      </c>
      <c r="E1739" s="1" t="b">
        <v>1</v>
      </c>
      <c r="F1739" s="1">
        <v>8.6956521739130395</v>
      </c>
      <c r="G1739" s="1">
        <v>2</v>
      </c>
      <c r="H1739" s="1">
        <v>3</v>
      </c>
      <c r="I1739" s="1">
        <v>2</v>
      </c>
      <c r="J1739" s="2">
        <v>2998788.71484375</v>
      </c>
      <c r="K1739" s="4">
        <f t="shared" si="81"/>
        <v>6.4769458678235647</v>
      </c>
      <c r="L1739" s="6">
        <v>7.81</v>
      </c>
      <c r="M1739" s="25" t="s">
        <v>6298</v>
      </c>
      <c r="N1739" s="32" t="str">
        <f t="shared" si="82"/>
        <v/>
      </c>
      <c r="O1739" s="36" t="str">
        <f t="shared" si="83"/>
        <v/>
      </c>
    </row>
    <row r="1740" spans="1:15" x14ac:dyDescent="0.35">
      <c r="A1740" s="5" t="s">
        <v>11</v>
      </c>
      <c r="B1740" s="1" t="s">
        <v>2855</v>
      </c>
      <c r="C1740" s="1" t="s">
        <v>2856</v>
      </c>
      <c r="D1740" s="1" t="b">
        <v>0</v>
      </c>
      <c r="E1740" s="1" t="b">
        <v>1</v>
      </c>
      <c r="F1740" s="1">
        <v>4.4136191677175303</v>
      </c>
      <c r="G1740" s="1">
        <v>2</v>
      </c>
      <c r="H1740" s="1">
        <v>2</v>
      </c>
      <c r="I1740" s="1">
        <v>2</v>
      </c>
      <c r="J1740" s="2">
        <v>2997729.8125</v>
      </c>
      <c r="K1740" s="4">
        <f t="shared" si="81"/>
        <v>6.4767924870085309</v>
      </c>
      <c r="L1740" s="6">
        <v>6.15</v>
      </c>
      <c r="M1740" s="25" t="s">
        <v>6299</v>
      </c>
      <c r="N1740" s="32" t="str">
        <f t="shared" si="82"/>
        <v/>
      </c>
      <c r="O1740" s="36" t="str">
        <f t="shared" si="83"/>
        <v/>
      </c>
    </row>
    <row r="1741" spans="1:15" x14ac:dyDescent="0.35">
      <c r="A1741" s="5" t="s">
        <v>11</v>
      </c>
      <c r="B1741" s="1" t="s">
        <v>2935</v>
      </c>
      <c r="C1741" s="1" t="s">
        <v>2936</v>
      </c>
      <c r="D1741" s="1" t="b">
        <v>0</v>
      </c>
      <c r="E1741" s="1" t="b">
        <v>1</v>
      </c>
      <c r="F1741" s="1">
        <v>11.1650485436893</v>
      </c>
      <c r="G1741" s="1">
        <v>3</v>
      </c>
      <c r="H1741" s="1">
        <v>3</v>
      </c>
      <c r="I1741" s="1">
        <v>3</v>
      </c>
      <c r="J1741" s="2">
        <v>2995486.7760416698</v>
      </c>
      <c r="K1741" s="4">
        <f t="shared" si="81"/>
        <v>6.4764674066822474</v>
      </c>
      <c r="L1741" s="6">
        <v>5.46</v>
      </c>
      <c r="M1741" s="25" t="s">
        <v>6300</v>
      </c>
      <c r="N1741" s="32" t="str">
        <f t="shared" si="82"/>
        <v/>
      </c>
      <c r="O1741" s="36" t="str">
        <f t="shared" si="83"/>
        <v/>
      </c>
    </row>
    <row r="1742" spans="1:15" x14ac:dyDescent="0.35">
      <c r="A1742" s="5" t="s">
        <v>11</v>
      </c>
      <c r="B1742" s="1" t="s">
        <v>3714</v>
      </c>
      <c r="C1742" s="1" t="s">
        <v>3715</v>
      </c>
      <c r="D1742" s="1" t="b">
        <v>0</v>
      </c>
      <c r="E1742" s="1" t="b">
        <v>1</v>
      </c>
      <c r="F1742" s="1">
        <v>3.7537537537537502</v>
      </c>
      <c r="G1742" s="1">
        <v>2</v>
      </c>
      <c r="H1742" s="1">
        <v>2</v>
      </c>
      <c r="I1742" s="1">
        <v>2</v>
      </c>
      <c r="J1742" s="2">
        <v>2980348.9863281301</v>
      </c>
      <c r="K1742" s="4">
        <f t="shared" si="81"/>
        <v>6.4742671211106622</v>
      </c>
      <c r="L1742" s="6">
        <v>4.3899999999999997</v>
      </c>
      <c r="M1742" s="25" t="s">
        <v>6301</v>
      </c>
      <c r="N1742" s="32" t="str">
        <f t="shared" si="82"/>
        <v/>
      </c>
      <c r="O1742" s="36" t="str">
        <f t="shared" si="83"/>
        <v/>
      </c>
    </row>
    <row r="1743" spans="1:15" x14ac:dyDescent="0.35">
      <c r="A1743" s="5" t="s">
        <v>11</v>
      </c>
      <c r="B1743" s="1" t="s">
        <v>1929</v>
      </c>
      <c r="C1743" s="1" t="s">
        <v>1930</v>
      </c>
      <c r="D1743" s="1" t="b">
        <v>0</v>
      </c>
      <c r="E1743" s="1" t="b">
        <v>1</v>
      </c>
      <c r="F1743" s="1">
        <v>18.807339449541299</v>
      </c>
      <c r="G1743" s="1">
        <v>3</v>
      </c>
      <c r="H1743" s="1">
        <v>3</v>
      </c>
      <c r="I1743" s="1">
        <v>3</v>
      </c>
      <c r="J1743" s="2">
        <v>2980143.7760416698</v>
      </c>
      <c r="K1743" s="4">
        <f t="shared" si="81"/>
        <v>6.4742372169739983</v>
      </c>
      <c r="L1743" s="6">
        <v>8.3800000000000008</v>
      </c>
      <c r="M1743" s="25" t="s">
        <v>6302</v>
      </c>
      <c r="N1743" s="32" t="str">
        <f t="shared" si="82"/>
        <v/>
      </c>
      <c r="O1743" s="36" t="str">
        <f t="shared" si="83"/>
        <v/>
      </c>
    </row>
    <row r="1744" spans="1:15" x14ac:dyDescent="0.35">
      <c r="A1744" s="5" t="s">
        <v>11</v>
      </c>
      <c r="B1744" s="1" t="s">
        <v>2705</v>
      </c>
      <c r="C1744" s="1" t="s">
        <v>2706</v>
      </c>
      <c r="D1744" s="1" t="b">
        <v>0</v>
      </c>
      <c r="E1744" s="1" t="b">
        <v>1</v>
      </c>
      <c r="F1744" s="1">
        <v>8.6153846153846096</v>
      </c>
      <c r="G1744" s="1">
        <v>2</v>
      </c>
      <c r="H1744" s="1">
        <v>2</v>
      </c>
      <c r="I1744" s="1">
        <v>2</v>
      </c>
      <c r="J1744" s="2">
        <v>2971680.4921875</v>
      </c>
      <c r="K1744" s="4">
        <f t="shared" si="81"/>
        <v>6.4730021133189473</v>
      </c>
      <c r="L1744" s="6">
        <v>5.73</v>
      </c>
      <c r="M1744" s="25" t="s">
        <v>6303</v>
      </c>
      <c r="N1744" s="32" t="str">
        <f t="shared" si="82"/>
        <v/>
      </c>
      <c r="O1744" s="36" t="str">
        <f t="shared" si="83"/>
        <v/>
      </c>
    </row>
    <row r="1745" spans="1:15" x14ac:dyDescent="0.35">
      <c r="A1745" s="5" t="s">
        <v>11</v>
      </c>
      <c r="B1745" s="1" t="s">
        <v>3836</v>
      </c>
      <c r="C1745" s="1" t="s">
        <v>3837</v>
      </c>
      <c r="D1745" s="1" t="b">
        <v>0</v>
      </c>
      <c r="E1745" s="1" t="b">
        <v>1</v>
      </c>
      <c r="F1745" s="1">
        <v>10.2803738317757</v>
      </c>
      <c r="G1745" s="1">
        <v>1</v>
      </c>
      <c r="H1745" s="1">
        <v>1</v>
      </c>
      <c r="I1745" s="1">
        <v>1</v>
      </c>
      <c r="J1745" s="2">
        <v>2970181.5234375</v>
      </c>
      <c r="K1745" s="4">
        <f t="shared" si="81"/>
        <v>6.47278299215162</v>
      </c>
      <c r="L1745" s="6">
        <v>2.36</v>
      </c>
      <c r="M1745" s="25" t="s">
        <v>4791</v>
      </c>
      <c r="N1745" s="32" t="str">
        <f t="shared" si="82"/>
        <v/>
      </c>
      <c r="O1745" s="36" t="str">
        <f t="shared" si="83"/>
        <v/>
      </c>
    </row>
    <row r="1746" spans="1:15" x14ac:dyDescent="0.35">
      <c r="A1746" s="5" t="s">
        <v>11</v>
      </c>
      <c r="B1746" s="1" t="s">
        <v>1673</v>
      </c>
      <c r="C1746" s="1" t="s">
        <v>1674</v>
      </c>
      <c r="D1746" s="1" t="b">
        <v>0</v>
      </c>
      <c r="E1746" s="1" t="b">
        <v>1</v>
      </c>
      <c r="F1746" s="1">
        <v>6.61521499448732</v>
      </c>
      <c r="G1746" s="1">
        <v>5</v>
      </c>
      <c r="H1746" s="1">
        <v>5</v>
      </c>
      <c r="I1746" s="1">
        <v>5</v>
      </c>
      <c r="J1746" s="2">
        <v>2969231.8346354198</v>
      </c>
      <c r="K1746" s="4">
        <f t="shared" si="81"/>
        <v>6.4726441081962802</v>
      </c>
      <c r="L1746" s="6">
        <v>11.16</v>
      </c>
      <c r="M1746" s="25" t="s">
        <v>6304</v>
      </c>
      <c r="N1746" s="32" t="str">
        <f t="shared" si="82"/>
        <v/>
      </c>
      <c r="O1746" s="36" t="str">
        <f t="shared" si="83"/>
        <v/>
      </c>
    </row>
    <row r="1747" spans="1:15" x14ac:dyDescent="0.35">
      <c r="A1747" s="5" t="s">
        <v>11</v>
      </c>
      <c r="B1747" s="1" t="s">
        <v>3618</v>
      </c>
      <c r="C1747" s="1" t="s">
        <v>3619</v>
      </c>
      <c r="D1747" s="1" t="b">
        <v>0</v>
      </c>
      <c r="E1747" s="1" t="b">
        <v>1</v>
      </c>
      <c r="F1747" s="1">
        <v>10.15625</v>
      </c>
      <c r="G1747" s="1">
        <v>1</v>
      </c>
      <c r="H1747" s="1">
        <v>1</v>
      </c>
      <c r="I1747" s="1">
        <v>1</v>
      </c>
      <c r="J1747" s="2">
        <v>2966204.7578125</v>
      </c>
      <c r="K1747" s="4">
        <f t="shared" si="81"/>
        <v>6.4722011271774473</v>
      </c>
      <c r="L1747" s="6">
        <v>2.19</v>
      </c>
      <c r="M1747" s="25" t="s">
        <v>6305</v>
      </c>
      <c r="N1747" s="32" t="str">
        <f t="shared" si="82"/>
        <v/>
      </c>
      <c r="O1747" s="36" t="str">
        <f t="shared" si="83"/>
        <v/>
      </c>
    </row>
    <row r="1748" spans="1:15" x14ac:dyDescent="0.35">
      <c r="A1748" s="5" t="s">
        <v>11</v>
      </c>
      <c r="B1748" s="1" t="s">
        <v>2943</v>
      </c>
      <c r="C1748" s="1" t="s">
        <v>2944</v>
      </c>
      <c r="D1748" s="1" t="b">
        <v>0</v>
      </c>
      <c r="E1748" s="1" t="b">
        <v>1</v>
      </c>
      <c r="F1748" s="1">
        <v>10.126582278480999</v>
      </c>
      <c r="G1748" s="1">
        <v>2</v>
      </c>
      <c r="H1748" s="1">
        <v>2</v>
      </c>
      <c r="I1748" s="1">
        <v>2</v>
      </c>
      <c r="J1748" s="2">
        <v>2965136.484375</v>
      </c>
      <c r="K1748" s="4">
        <f t="shared" si="81"/>
        <v>6.4720446886097971</v>
      </c>
      <c r="L1748" s="6">
        <v>4.6900000000000004</v>
      </c>
      <c r="M1748" s="25" t="s">
        <v>6306</v>
      </c>
      <c r="N1748" s="32" t="str">
        <f t="shared" si="82"/>
        <v/>
      </c>
      <c r="O1748" s="36" t="str">
        <f t="shared" si="83"/>
        <v/>
      </c>
    </row>
    <row r="1749" spans="1:15" x14ac:dyDescent="0.35">
      <c r="A1749" s="5" t="s">
        <v>11</v>
      </c>
      <c r="B1749" s="1" t="s">
        <v>3612</v>
      </c>
      <c r="C1749" s="1" t="s">
        <v>3613</v>
      </c>
      <c r="D1749" s="1" t="b">
        <v>0</v>
      </c>
      <c r="E1749" s="1" t="b">
        <v>1</v>
      </c>
      <c r="F1749" s="1">
        <v>2.6236125126135201</v>
      </c>
      <c r="G1749" s="1">
        <v>1</v>
      </c>
      <c r="H1749" s="1">
        <v>1</v>
      </c>
      <c r="I1749" s="1">
        <v>1</v>
      </c>
      <c r="J1749" s="2">
        <v>2965085.96875</v>
      </c>
      <c r="K1749" s="4">
        <f t="shared" si="81"/>
        <v>6.4720372896775107</v>
      </c>
      <c r="L1749" s="6">
        <v>4.54</v>
      </c>
      <c r="M1749" s="25" t="s">
        <v>6307</v>
      </c>
      <c r="N1749" s="32" t="str">
        <f t="shared" si="82"/>
        <v/>
      </c>
      <c r="O1749" s="36" t="str">
        <f t="shared" si="83"/>
        <v/>
      </c>
    </row>
    <row r="1750" spans="1:15" x14ac:dyDescent="0.35">
      <c r="A1750" s="5" t="s">
        <v>11</v>
      </c>
      <c r="B1750" s="1" t="s">
        <v>3329</v>
      </c>
      <c r="C1750" s="1" t="s">
        <v>3330</v>
      </c>
      <c r="D1750" s="1" t="b">
        <v>0</v>
      </c>
      <c r="E1750" s="1" t="b">
        <v>1</v>
      </c>
      <c r="F1750" s="1">
        <v>2.61904761904762</v>
      </c>
      <c r="G1750" s="1">
        <v>1</v>
      </c>
      <c r="H1750" s="1">
        <v>1</v>
      </c>
      <c r="I1750" s="1">
        <v>1</v>
      </c>
      <c r="J1750" s="2">
        <v>2963542.5</v>
      </c>
      <c r="K1750" s="4">
        <f t="shared" si="81"/>
        <v>6.4718111598129751</v>
      </c>
      <c r="L1750" s="6">
        <v>2.1800000000000002</v>
      </c>
      <c r="M1750" s="25" t="s">
        <v>6308</v>
      </c>
      <c r="N1750" s="32" t="str">
        <f t="shared" si="82"/>
        <v/>
      </c>
      <c r="O1750" s="36" t="str">
        <f t="shared" si="83"/>
        <v/>
      </c>
    </row>
    <row r="1751" spans="1:15" x14ac:dyDescent="0.35">
      <c r="A1751" s="5" t="s">
        <v>11</v>
      </c>
      <c r="B1751" s="1" t="s">
        <v>2861</v>
      </c>
      <c r="C1751" s="1" t="s">
        <v>2862</v>
      </c>
      <c r="D1751" s="1" t="b">
        <v>0</v>
      </c>
      <c r="E1751" s="1" t="b">
        <v>1</v>
      </c>
      <c r="F1751" s="1">
        <v>6.4724919093851101</v>
      </c>
      <c r="G1751" s="1">
        <v>2</v>
      </c>
      <c r="H1751" s="1">
        <v>2</v>
      </c>
      <c r="I1751" s="1">
        <v>2</v>
      </c>
      <c r="J1751" s="2">
        <v>2961348.5859375</v>
      </c>
      <c r="K1751" s="4">
        <f t="shared" si="81"/>
        <v>6.4714895320224075</v>
      </c>
      <c r="L1751" s="6">
        <v>4.87</v>
      </c>
      <c r="M1751" s="25" t="s">
        <v>6309</v>
      </c>
      <c r="N1751" s="32" t="str">
        <f t="shared" si="82"/>
        <v/>
      </c>
      <c r="O1751" s="36" t="str">
        <f t="shared" si="83"/>
        <v/>
      </c>
    </row>
    <row r="1752" spans="1:15" x14ac:dyDescent="0.35">
      <c r="A1752" s="5" t="s">
        <v>11</v>
      </c>
      <c r="B1752" s="1" t="s">
        <v>1957</v>
      </c>
      <c r="C1752" s="1" t="s">
        <v>1958</v>
      </c>
      <c r="D1752" s="1" t="b">
        <v>0</v>
      </c>
      <c r="E1752" s="1" t="b">
        <v>1</v>
      </c>
      <c r="F1752" s="1">
        <v>5.60606060606061</v>
      </c>
      <c r="G1752" s="1">
        <v>3</v>
      </c>
      <c r="H1752" s="1">
        <v>3</v>
      </c>
      <c r="I1752" s="1">
        <v>1</v>
      </c>
      <c r="J1752" s="2">
        <v>2954140</v>
      </c>
      <c r="K1752" s="4">
        <f t="shared" si="81"/>
        <v>6.4704310731650718</v>
      </c>
      <c r="L1752" s="6">
        <v>8.76</v>
      </c>
      <c r="M1752" s="25" t="s">
        <v>6310</v>
      </c>
      <c r="N1752" s="32" t="str">
        <f t="shared" si="82"/>
        <v/>
      </c>
      <c r="O1752" s="36" t="str">
        <f t="shared" si="83"/>
        <v/>
      </c>
    </row>
    <row r="1753" spans="1:15" x14ac:dyDescent="0.35">
      <c r="A1753" s="5" t="s">
        <v>11</v>
      </c>
      <c r="B1753" s="1" t="s">
        <v>3978</v>
      </c>
      <c r="C1753" s="1" t="s">
        <v>3979</v>
      </c>
      <c r="D1753" s="1" t="b">
        <v>0</v>
      </c>
      <c r="E1753" s="1" t="b">
        <v>1</v>
      </c>
      <c r="F1753" s="1">
        <v>9.4339622641509404</v>
      </c>
      <c r="G1753" s="1">
        <v>2</v>
      </c>
      <c r="H1753" s="1">
        <v>2</v>
      </c>
      <c r="I1753" s="1">
        <v>2</v>
      </c>
      <c r="J1753" s="2">
        <v>2937162.9990234398</v>
      </c>
      <c r="K1753" s="4">
        <f t="shared" si="81"/>
        <v>6.4679280485357893</v>
      </c>
      <c r="L1753" s="6">
        <v>2.2799999999999998</v>
      </c>
      <c r="M1753" s="25" t="s">
        <v>6312</v>
      </c>
      <c r="N1753" s="32" t="str">
        <f t="shared" si="82"/>
        <v/>
      </c>
      <c r="O1753" s="36" t="str">
        <f t="shared" si="83"/>
        <v/>
      </c>
    </row>
    <row r="1754" spans="1:15" x14ac:dyDescent="0.35">
      <c r="A1754" s="5" t="s">
        <v>11</v>
      </c>
      <c r="B1754" s="1" t="s">
        <v>2685</v>
      </c>
      <c r="C1754" s="1" t="s">
        <v>2686</v>
      </c>
      <c r="D1754" s="1" t="b">
        <v>0</v>
      </c>
      <c r="E1754" s="1" t="b">
        <v>1</v>
      </c>
      <c r="F1754" s="1">
        <v>14.427860696517399</v>
      </c>
      <c r="G1754" s="1">
        <v>2</v>
      </c>
      <c r="H1754" s="1">
        <v>2</v>
      </c>
      <c r="I1754" s="1">
        <v>2</v>
      </c>
      <c r="J1754" s="2">
        <v>2933878.359375</v>
      </c>
      <c r="K1754" s="4">
        <f t="shared" si="81"/>
        <v>6.4674421037310745</v>
      </c>
      <c r="L1754" s="6">
        <v>5.41</v>
      </c>
      <c r="M1754" s="25" t="s">
        <v>6313</v>
      </c>
      <c r="N1754" s="32" t="str">
        <f t="shared" si="82"/>
        <v/>
      </c>
      <c r="O1754" s="36" t="str">
        <f t="shared" si="83"/>
        <v/>
      </c>
    </row>
    <row r="1755" spans="1:15" x14ac:dyDescent="0.35">
      <c r="A1755" s="5" t="s">
        <v>11</v>
      </c>
      <c r="B1755" s="1" t="s">
        <v>3530</v>
      </c>
      <c r="C1755" s="1" t="s">
        <v>3531</v>
      </c>
      <c r="D1755" s="1" t="b">
        <v>0</v>
      </c>
      <c r="E1755" s="1" t="b">
        <v>1</v>
      </c>
      <c r="F1755" s="1">
        <v>1.45808019441069</v>
      </c>
      <c r="G1755" s="1">
        <v>1</v>
      </c>
      <c r="H1755" s="1">
        <v>1</v>
      </c>
      <c r="I1755" s="1">
        <v>1</v>
      </c>
      <c r="J1755" s="2">
        <v>2933010.96875</v>
      </c>
      <c r="K1755" s="4">
        <f t="shared" si="81"/>
        <v>6.4673136871396686</v>
      </c>
      <c r="L1755" s="6">
        <v>2.23</v>
      </c>
      <c r="M1755" s="25" t="s">
        <v>6314</v>
      </c>
      <c r="N1755" s="32" t="str">
        <f t="shared" si="82"/>
        <v/>
      </c>
      <c r="O1755" s="36" t="str">
        <f t="shared" si="83"/>
        <v/>
      </c>
    </row>
    <row r="1756" spans="1:15" x14ac:dyDescent="0.35">
      <c r="A1756" s="5" t="s">
        <v>11</v>
      </c>
      <c r="B1756" s="1" t="s">
        <v>2577</v>
      </c>
      <c r="C1756" s="1" t="s">
        <v>2578</v>
      </c>
      <c r="D1756" s="1" t="b">
        <v>0</v>
      </c>
      <c r="E1756" s="1" t="b">
        <v>1</v>
      </c>
      <c r="F1756" s="1">
        <v>18.836565096952899</v>
      </c>
      <c r="G1756" s="1">
        <v>4</v>
      </c>
      <c r="H1756" s="1">
        <v>4</v>
      </c>
      <c r="I1756" s="1">
        <v>4</v>
      </c>
      <c r="J1756" s="2">
        <v>2929614.78125</v>
      </c>
      <c r="K1756" s="4">
        <f t="shared" si="81"/>
        <v>6.4668105181779634</v>
      </c>
      <c r="L1756" s="6">
        <v>10.27</v>
      </c>
      <c r="M1756" s="25" t="s">
        <v>6315</v>
      </c>
      <c r="N1756" s="32" t="str">
        <f t="shared" si="82"/>
        <v/>
      </c>
      <c r="O1756" s="36" t="str">
        <f t="shared" si="83"/>
        <v/>
      </c>
    </row>
    <row r="1757" spans="1:15" x14ac:dyDescent="0.35">
      <c r="A1757" s="5" t="s">
        <v>11</v>
      </c>
      <c r="B1757" s="1" t="s">
        <v>2199</v>
      </c>
      <c r="C1757" s="1" t="s">
        <v>2200</v>
      </c>
      <c r="D1757" s="1" t="b">
        <v>0</v>
      </c>
      <c r="E1757" s="1" t="b">
        <v>1</v>
      </c>
      <c r="F1757" s="1">
        <v>10.7784431137725</v>
      </c>
      <c r="G1757" s="1">
        <v>3</v>
      </c>
      <c r="H1757" s="1">
        <v>3</v>
      </c>
      <c r="I1757" s="1">
        <v>3</v>
      </c>
      <c r="J1757" s="2">
        <v>2917211.6341145802</v>
      </c>
      <c r="K1757" s="4">
        <f t="shared" si="81"/>
        <v>6.4649679369016857</v>
      </c>
      <c r="L1757" s="6">
        <v>7.01</v>
      </c>
      <c r="M1757" s="25" t="s">
        <v>6316</v>
      </c>
      <c r="N1757" s="32" t="str">
        <f t="shared" si="82"/>
        <v/>
      </c>
      <c r="O1757" s="36" t="str">
        <f t="shared" si="83"/>
        <v/>
      </c>
    </row>
    <row r="1758" spans="1:15" x14ac:dyDescent="0.35">
      <c r="A1758" s="5" t="s">
        <v>11</v>
      </c>
      <c r="B1758" s="1" t="s">
        <v>1511</v>
      </c>
      <c r="C1758" s="1" t="s">
        <v>1512</v>
      </c>
      <c r="D1758" s="1" t="b">
        <v>0</v>
      </c>
      <c r="E1758" s="1" t="b">
        <v>1</v>
      </c>
      <c r="F1758" s="1">
        <v>22.374429223744301</v>
      </c>
      <c r="G1758" s="1">
        <v>5</v>
      </c>
      <c r="H1758" s="1">
        <v>10</v>
      </c>
      <c r="I1758" s="1">
        <v>2</v>
      </c>
      <c r="J1758" s="2">
        <v>2916105.27734375</v>
      </c>
      <c r="K1758" s="4">
        <f t="shared" si="81"/>
        <v>6.4648031988448844</v>
      </c>
      <c r="L1758" s="6">
        <v>23.56</v>
      </c>
      <c r="M1758" s="25" t="s">
        <v>6317</v>
      </c>
      <c r="N1758" s="32" t="str">
        <f t="shared" si="82"/>
        <v/>
      </c>
      <c r="O1758" s="36" t="str">
        <f t="shared" si="83"/>
        <v/>
      </c>
    </row>
    <row r="1759" spans="1:15" x14ac:dyDescent="0.35">
      <c r="A1759" s="5" t="s">
        <v>11</v>
      </c>
      <c r="B1759" s="1" t="s">
        <v>3496</v>
      </c>
      <c r="C1759" s="1" t="s">
        <v>3497</v>
      </c>
      <c r="D1759" s="1" t="b">
        <v>0</v>
      </c>
      <c r="E1759" s="1" t="b">
        <v>1</v>
      </c>
      <c r="F1759" s="1">
        <v>1.9047619047619</v>
      </c>
      <c r="G1759" s="1">
        <v>1</v>
      </c>
      <c r="H1759" s="1">
        <v>1</v>
      </c>
      <c r="I1759" s="1">
        <v>1</v>
      </c>
      <c r="J1759" s="2">
        <v>2913640.828125</v>
      </c>
      <c r="K1759" s="4">
        <f t="shared" si="81"/>
        <v>6.4644360141541526</v>
      </c>
      <c r="L1759" s="6">
        <v>2.4500000000000002</v>
      </c>
      <c r="M1759" s="25" t="s">
        <v>6318</v>
      </c>
      <c r="N1759" s="32" t="str">
        <f t="shared" si="82"/>
        <v/>
      </c>
      <c r="O1759" s="36" t="str">
        <f t="shared" si="83"/>
        <v/>
      </c>
    </row>
    <row r="1760" spans="1:15" x14ac:dyDescent="0.35">
      <c r="A1760" s="5" t="s">
        <v>11</v>
      </c>
      <c r="B1760" s="1" t="s">
        <v>3193</v>
      </c>
      <c r="C1760" s="1" t="s">
        <v>3194</v>
      </c>
      <c r="D1760" s="1" t="b">
        <v>0</v>
      </c>
      <c r="E1760" s="1" t="b">
        <v>1</v>
      </c>
      <c r="F1760" s="1">
        <v>4.9808429118773896</v>
      </c>
      <c r="G1760" s="1">
        <v>1</v>
      </c>
      <c r="H1760" s="1">
        <v>1</v>
      </c>
      <c r="I1760" s="1">
        <v>1</v>
      </c>
      <c r="J1760" s="2">
        <v>2894435.1875</v>
      </c>
      <c r="K1760" s="4">
        <f t="shared" si="81"/>
        <v>6.4615638292435547</v>
      </c>
      <c r="L1760" s="6">
        <v>2.92</v>
      </c>
      <c r="M1760" s="25" t="s">
        <v>6319</v>
      </c>
      <c r="N1760" s="32" t="str">
        <f t="shared" si="82"/>
        <v/>
      </c>
      <c r="O1760" s="36" t="str">
        <f t="shared" si="83"/>
        <v/>
      </c>
    </row>
    <row r="1761" spans="1:15" x14ac:dyDescent="0.35">
      <c r="A1761" s="5" t="s">
        <v>11</v>
      </c>
      <c r="B1761" s="1" t="s">
        <v>2885</v>
      </c>
      <c r="C1761" s="1" t="s">
        <v>2886</v>
      </c>
      <c r="D1761" s="1" t="b">
        <v>0</v>
      </c>
      <c r="E1761" s="1" t="b">
        <v>1</v>
      </c>
      <c r="F1761" s="1">
        <v>7.90378006872852</v>
      </c>
      <c r="G1761" s="1">
        <v>3</v>
      </c>
      <c r="H1761" s="1">
        <v>3</v>
      </c>
      <c r="I1761" s="1">
        <v>3</v>
      </c>
      <c r="J1761" s="2">
        <v>2886990.8854166698</v>
      </c>
      <c r="K1761" s="4">
        <f t="shared" si="81"/>
        <v>6.4604454127620867</v>
      </c>
      <c r="L1761" s="6">
        <v>9.08</v>
      </c>
      <c r="M1761" s="25" t="s">
        <v>6320</v>
      </c>
      <c r="N1761" s="32" t="str">
        <f t="shared" si="82"/>
        <v/>
      </c>
      <c r="O1761" s="36" t="str">
        <f t="shared" si="83"/>
        <v/>
      </c>
    </row>
    <row r="1762" spans="1:15" x14ac:dyDescent="0.35">
      <c r="A1762" s="5" t="s">
        <v>11</v>
      </c>
      <c r="B1762" s="1" t="s">
        <v>2585</v>
      </c>
      <c r="C1762" s="1" t="s">
        <v>2586</v>
      </c>
      <c r="D1762" s="1" t="b">
        <v>0</v>
      </c>
      <c r="E1762" s="1" t="b">
        <v>1</v>
      </c>
      <c r="F1762" s="1">
        <v>7.7894736842105301</v>
      </c>
      <c r="G1762" s="1">
        <v>3</v>
      </c>
      <c r="H1762" s="1">
        <v>3</v>
      </c>
      <c r="I1762" s="1">
        <v>3</v>
      </c>
      <c r="J1762" s="2">
        <v>2876494.1028645802</v>
      </c>
      <c r="K1762" s="4">
        <f t="shared" si="81"/>
        <v>6.4588634880100502</v>
      </c>
      <c r="L1762" s="6">
        <v>6.96</v>
      </c>
      <c r="M1762" s="25" t="s">
        <v>6321</v>
      </c>
      <c r="N1762" s="32" t="str">
        <f t="shared" si="82"/>
        <v/>
      </c>
      <c r="O1762" s="36" t="str">
        <f t="shared" si="83"/>
        <v/>
      </c>
    </row>
    <row r="1763" spans="1:15" x14ac:dyDescent="0.35">
      <c r="A1763" s="5" t="s">
        <v>11</v>
      </c>
      <c r="B1763" s="1" t="s">
        <v>1221</v>
      </c>
      <c r="C1763" s="1" t="s">
        <v>1222</v>
      </c>
      <c r="D1763" s="1" t="b">
        <v>0</v>
      </c>
      <c r="E1763" s="1" t="b">
        <v>1</v>
      </c>
      <c r="F1763" s="1">
        <v>11.8155619596542</v>
      </c>
      <c r="G1763" s="1">
        <v>5</v>
      </c>
      <c r="H1763" s="1">
        <v>6</v>
      </c>
      <c r="I1763" s="1">
        <v>2</v>
      </c>
      <c r="J1763" s="2">
        <v>2874110.25</v>
      </c>
      <c r="K1763" s="4">
        <f t="shared" si="81"/>
        <v>6.4585034235227257</v>
      </c>
      <c r="L1763" s="6">
        <v>16.309999999999999</v>
      </c>
      <c r="M1763" s="25" t="s">
        <v>6322</v>
      </c>
      <c r="N1763" s="32" t="str">
        <f t="shared" si="82"/>
        <v/>
      </c>
      <c r="O1763" s="36" t="str">
        <f t="shared" si="83"/>
        <v/>
      </c>
    </row>
    <row r="1764" spans="1:15" x14ac:dyDescent="0.35">
      <c r="A1764" s="5" t="s">
        <v>11</v>
      </c>
      <c r="B1764" s="1" t="s">
        <v>3021</v>
      </c>
      <c r="C1764" s="1" t="s">
        <v>3022</v>
      </c>
      <c r="D1764" s="1" t="b">
        <v>0</v>
      </c>
      <c r="E1764" s="1" t="b">
        <v>1</v>
      </c>
      <c r="F1764" s="1">
        <v>4.1198501872659197</v>
      </c>
      <c r="G1764" s="1">
        <v>2</v>
      </c>
      <c r="H1764" s="1">
        <v>2</v>
      </c>
      <c r="I1764" s="1">
        <v>2</v>
      </c>
      <c r="J1764" s="2">
        <v>2873624.625</v>
      </c>
      <c r="K1764" s="4">
        <f t="shared" si="81"/>
        <v>6.4584300366101894</v>
      </c>
      <c r="L1764" s="6">
        <v>4.2</v>
      </c>
      <c r="M1764" s="25" t="s">
        <v>6323</v>
      </c>
      <c r="N1764" s="32" t="str">
        <f t="shared" si="82"/>
        <v/>
      </c>
      <c r="O1764" s="36" t="str">
        <f t="shared" si="83"/>
        <v/>
      </c>
    </row>
    <row r="1765" spans="1:15" x14ac:dyDescent="0.35">
      <c r="A1765" s="5" t="s">
        <v>4094</v>
      </c>
      <c r="B1765" s="1" t="s">
        <v>4441</v>
      </c>
      <c r="C1765" s="1" t="s">
        <v>4442</v>
      </c>
      <c r="D1765" s="1" t="b">
        <v>0</v>
      </c>
      <c r="E1765" s="1" t="b">
        <v>1</v>
      </c>
      <c r="F1765" s="1">
        <v>0.51546391752577303</v>
      </c>
      <c r="G1765" s="1">
        <v>1</v>
      </c>
      <c r="H1765" s="1">
        <v>1</v>
      </c>
      <c r="I1765" s="1">
        <v>1</v>
      </c>
      <c r="J1765" s="2">
        <v>2869526.921875</v>
      </c>
      <c r="K1765" s="4">
        <f t="shared" si="81"/>
        <v>6.4578103036488965</v>
      </c>
      <c r="L1765" s="6">
        <v>2.94</v>
      </c>
      <c r="M1765" s="25" t="s">
        <v>4956</v>
      </c>
      <c r="N1765" s="32" t="str">
        <f t="shared" si="82"/>
        <v/>
      </c>
      <c r="O1765" s="36" t="str">
        <f t="shared" si="83"/>
        <v/>
      </c>
    </row>
    <row r="1766" spans="1:15" x14ac:dyDescent="0.35">
      <c r="A1766" s="5" t="s">
        <v>11</v>
      </c>
      <c r="B1766" s="1" t="s">
        <v>3113</v>
      </c>
      <c r="C1766" s="1" t="s">
        <v>3114</v>
      </c>
      <c r="D1766" s="1" t="b">
        <v>0</v>
      </c>
      <c r="E1766" s="1" t="b">
        <v>1</v>
      </c>
      <c r="F1766" s="1">
        <v>8.4375</v>
      </c>
      <c r="G1766" s="1">
        <v>2</v>
      </c>
      <c r="H1766" s="1">
        <v>2</v>
      </c>
      <c r="I1766" s="1">
        <v>2</v>
      </c>
      <c r="J1766" s="2">
        <v>2868562.5</v>
      </c>
      <c r="K1766" s="4">
        <f t="shared" si="81"/>
        <v>6.4576643166934176</v>
      </c>
      <c r="L1766" s="6">
        <v>5.01</v>
      </c>
      <c r="M1766" s="25" t="s">
        <v>6324</v>
      </c>
      <c r="N1766" s="32" t="str">
        <f t="shared" si="82"/>
        <v/>
      </c>
      <c r="O1766" s="36" t="str">
        <f t="shared" si="83"/>
        <v/>
      </c>
    </row>
    <row r="1767" spans="1:15" x14ac:dyDescent="0.35">
      <c r="A1767" s="5" t="s">
        <v>11</v>
      </c>
      <c r="B1767" s="1" t="s">
        <v>1991</v>
      </c>
      <c r="C1767" s="1" t="s">
        <v>1992</v>
      </c>
      <c r="D1767" s="1" t="b">
        <v>0</v>
      </c>
      <c r="E1767" s="1" t="b">
        <v>1</v>
      </c>
      <c r="F1767" s="1">
        <v>6.0240963855421699</v>
      </c>
      <c r="G1767" s="1">
        <v>1</v>
      </c>
      <c r="H1767" s="1">
        <v>3</v>
      </c>
      <c r="I1767" s="1">
        <v>1</v>
      </c>
      <c r="J1767" s="2">
        <v>2853388.75</v>
      </c>
      <c r="K1767" s="4">
        <f t="shared" si="81"/>
        <v>6.455360944625304</v>
      </c>
      <c r="L1767" s="6">
        <v>7.93</v>
      </c>
      <c r="M1767" s="25" t="s">
        <v>6325</v>
      </c>
      <c r="N1767" s="32" t="str">
        <f t="shared" si="82"/>
        <v/>
      </c>
      <c r="O1767" s="36" t="str">
        <f t="shared" si="83"/>
        <v/>
      </c>
    </row>
    <row r="1768" spans="1:15" x14ac:dyDescent="0.35">
      <c r="A1768" s="5" t="s">
        <v>11</v>
      </c>
      <c r="B1768" s="1" t="s">
        <v>2445</v>
      </c>
      <c r="C1768" s="1" t="s">
        <v>2446</v>
      </c>
      <c r="D1768" s="1" t="b">
        <v>0</v>
      </c>
      <c r="E1768" s="1" t="b">
        <v>1</v>
      </c>
      <c r="F1768" s="1">
        <v>6.8421052631579</v>
      </c>
      <c r="G1768" s="1">
        <v>3</v>
      </c>
      <c r="H1768" s="1">
        <v>3</v>
      </c>
      <c r="I1768" s="1">
        <v>3</v>
      </c>
      <c r="J1768" s="2">
        <v>2839188.7083333302</v>
      </c>
      <c r="K1768" s="4">
        <f t="shared" si="81"/>
        <v>6.453194259121207</v>
      </c>
      <c r="L1768" s="6">
        <v>7.13</v>
      </c>
      <c r="M1768" s="25" t="s">
        <v>6326</v>
      </c>
      <c r="N1768" s="32" t="str">
        <f t="shared" si="82"/>
        <v/>
      </c>
      <c r="O1768" s="36" t="str">
        <f t="shared" si="83"/>
        <v/>
      </c>
    </row>
    <row r="1769" spans="1:15" x14ac:dyDescent="0.35">
      <c r="A1769" s="5" t="s">
        <v>11</v>
      </c>
      <c r="B1769" s="1" t="s">
        <v>1287</v>
      </c>
      <c r="C1769" s="1" t="s">
        <v>1288</v>
      </c>
      <c r="D1769" s="1" t="b">
        <v>0</v>
      </c>
      <c r="E1769" s="1" t="b">
        <v>1</v>
      </c>
      <c r="F1769" s="1">
        <v>11.899791231732801</v>
      </c>
      <c r="G1769" s="1">
        <v>5</v>
      </c>
      <c r="H1769" s="1">
        <v>5</v>
      </c>
      <c r="I1769" s="1">
        <v>5</v>
      </c>
      <c r="J1769" s="2">
        <v>2835388.0338541698</v>
      </c>
      <c r="K1769" s="4">
        <f t="shared" si="81"/>
        <v>6.4526125021812204</v>
      </c>
      <c r="L1769" s="6">
        <v>11.91</v>
      </c>
      <c r="M1769" s="25" t="s">
        <v>6327</v>
      </c>
      <c r="N1769" s="32" t="str">
        <f t="shared" si="82"/>
        <v/>
      </c>
      <c r="O1769" s="36" t="str">
        <f t="shared" si="83"/>
        <v/>
      </c>
    </row>
    <row r="1770" spans="1:15" x14ac:dyDescent="0.35">
      <c r="A1770" s="5" t="s">
        <v>11</v>
      </c>
      <c r="B1770" s="1" t="s">
        <v>1409</v>
      </c>
      <c r="C1770" s="1" t="s">
        <v>1410</v>
      </c>
      <c r="D1770" s="1" t="b">
        <v>0</v>
      </c>
      <c r="E1770" s="1" t="b">
        <v>1</v>
      </c>
      <c r="F1770" s="1">
        <v>31.192660550458701</v>
      </c>
      <c r="G1770" s="1">
        <v>6</v>
      </c>
      <c r="H1770" s="1">
        <v>6</v>
      </c>
      <c r="I1770" s="1">
        <v>4</v>
      </c>
      <c r="J1770" s="2">
        <v>2833628.70703125</v>
      </c>
      <c r="K1770" s="4">
        <f t="shared" si="81"/>
        <v>6.4523429436349993</v>
      </c>
      <c r="L1770" s="6">
        <v>10.9</v>
      </c>
      <c r="M1770" s="25" t="s">
        <v>6328</v>
      </c>
      <c r="N1770" s="32" t="str">
        <f t="shared" si="82"/>
        <v/>
      </c>
      <c r="O1770" s="36" t="str">
        <f t="shared" si="83"/>
        <v/>
      </c>
    </row>
    <row r="1771" spans="1:15" x14ac:dyDescent="0.35">
      <c r="A1771" s="5" t="s">
        <v>4094</v>
      </c>
      <c r="B1771" s="1" t="s">
        <v>4595</v>
      </c>
      <c r="C1771" s="1" t="s">
        <v>4596</v>
      </c>
      <c r="D1771" s="1" t="b">
        <v>0</v>
      </c>
      <c r="E1771" s="1" t="b">
        <v>1</v>
      </c>
      <c r="F1771" s="1">
        <v>0.35371399696816602</v>
      </c>
      <c r="G1771" s="1">
        <v>1</v>
      </c>
      <c r="H1771" s="1">
        <v>1</v>
      </c>
      <c r="I1771" s="1">
        <v>1</v>
      </c>
      <c r="J1771" s="2">
        <v>2832182.58984375</v>
      </c>
      <c r="K1771" s="4">
        <f t="shared" si="81"/>
        <v>6.4521212487371473</v>
      </c>
      <c r="L1771" s="6">
        <v>0</v>
      </c>
      <c r="M1771" s="25" t="s">
        <v>6329</v>
      </c>
      <c r="N1771" s="32" t="str">
        <f t="shared" si="82"/>
        <v/>
      </c>
      <c r="O1771" s="36" t="str">
        <f t="shared" si="83"/>
        <v/>
      </c>
    </row>
    <row r="1772" spans="1:15" x14ac:dyDescent="0.35">
      <c r="A1772" s="5" t="s">
        <v>11</v>
      </c>
      <c r="B1772" s="1" t="s">
        <v>2901</v>
      </c>
      <c r="C1772" s="1" t="s">
        <v>2902</v>
      </c>
      <c r="D1772" s="1" t="b">
        <v>0</v>
      </c>
      <c r="E1772" s="1" t="b">
        <v>1</v>
      </c>
      <c r="F1772" s="1">
        <v>18.75</v>
      </c>
      <c r="G1772" s="1">
        <v>2</v>
      </c>
      <c r="H1772" s="1">
        <v>2</v>
      </c>
      <c r="I1772" s="1">
        <v>2</v>
      </c>
      <c r="J1772" s="2">
        <v>2813189.53125</v>
      </c>
      <c r="K1772" s="4">
        <f t="shared" si="81"/>
        <v>6.4491989926000279</v>
      </c>
      <c r="L1772" s="6">
        <v>6.03</v>
      </c>
      <c r="M1772" s="25" t="s">
        <v>6331</v>
      </c>
      <c r="N1772" s="32" t="str">
        <f t="shared" si="82"/>
        <v/>
      </c>
      <c r="O1772" s="36" t="str">
        <f t="shared" si="83"/>
        <v/>
      </c>
    </row>
    <row r="1773" spans="1:15" x14ac:dyDescent="0.35">
      <c r="A1773" s="5" t="s">
        <v>4094</v>
      </c>
      <c r="B1773" s="1" t="s">
        <v>4489</v>
      </c>
      <c r="C1773" s="1" t="s">
        <v>4490</v>
      </c>
      <c r="D1773" s="1" t="b">
        <v>0</v>
      </c>
      <c r="E1773" s="1" t="b">
        <v>1</v>
      </c>
      <c r="F1773" s="1">
        <v>6.0606060606060597</v>
      </c>
      <c r="G1773" s="1">
        <v>1</v>
      </c>
      <c r="H1773" s="1">
        <v>1</v>
      </c>
      <c r="I1773" s="1">
        <v>1</v>
      </c>
      <c r="J1773" s="2">
        <v>2812272.875</v>
      </c>
      <c r="K1773" s="4">
        <f t="shared" si="81"/>
        <v>6.4490574580110636</v>
      </c>
      <c r="L1773" s="6">
        <v>0</v>
      </c>
      <c r="M1773" s="25" t="s">
        <v>6332</v>
      </c>
      <c r="N1773" s="32" t="str">
        <f t="shared" si="82"/>
        <v/>
      </c>
      <c r="O1773" s="36" t="str">
        <f t="shared" si="83"/>
        <v/>
      </c>
    </row>
    <row r="1774" spans="1:15" x14ac:dyDescent="0.35">
      <c r="A1774" s="5" t="s">
        <v>11</v>
      </c>
      <c r="B1774" s="1" t="s">
        <v>3864</v>
      </c>
      <c r="C1774" s="1" t="s">
        <v>3865</v>
      </c>
      <c r="D1774" s="1" t="b">
        <v>0</v>
      </c>
      <c r="E1774" s="1" t="b">
        <v>1</v>
      </c>
      <c r="F1774" s="1">
        <v>2.5157232704402501</v>
      </c>
      <c r="G1774" s="1">
        <v>1</v>
      </c>
      <c r="H1774" s="1">
        <v>1</v>
      </c>
      <c r="I1774" s="1">
        <v>1</v>
      </c>
      <c r="J1774" s="2">
        <v>2807799.3125</v>
      </c>
      <c r="K1774" s="4">
        <f t="shared" si="81"/>
        <v>6.448366063362128</v>
      </c>
      <c r="L1774" s="6">
        <v>2.35</v>
      </c>
      <c r="M1774" s="25" t="s">
        <v>6333</v>
      </c>
      <c r="N1774" s="32" t="str">
        <f t="shared" si="82"/>
        <v/>
      </c>
      <c r="O1774" s="36" t="str">
        <f t="shared" si="83"/>
        <v/>
      </c>
    </row>
    <row r="1775" spans="1:15" x14ac:dyDescent="0.35">
      <c r="A1775" s="5" t="s">
        <v>11</v>
      </c>
      <c r="B1775" s="1" t="s">
        <v>2523</v>
      </c>
      <c r="C1775" s="1" t="s">
        <v>2524</v>
      </c>
      <c r="D1775" s="1" t="b">
        <v>0</v>
      </c>
      <c r="E1775" s="1" t="b">
        <v>1</v>
      </c>
      <c r="F1775" s="1">
        <v>12.063492063492101</v>
      </c>
      <c r="G1775" s="1">
        <v>3</v>
      </c>
      <c r="H1775" s="1">
        <v>3</v>
      </c>
      <c r="I1775" s="1">
        <v>3</v>
      </c>
      <c r="J1775" s="2">
        <v>2805630.23046875</v>
      </c>
      <c r="K1775" s="4">
        <f t="shared" si="81"/>
        <v>6.4480304323912074</v>
      </c>
      <c r="L1775" s="6">
        <v>5.91</v>
      </c>
      <c r="M1775" s="25" t="s">
        <v>6334</v>
      </c>
      <c r="N1775" s="32" t="str">
        <f t="shared" si="82"/>
        <v/>
      </c>
      <c r="O1775" s="36" t="str">
        <f t="shared" si="83"/>
        <v/>
      </c>
    </row>
    <row r="1776" spans="1:15" x14ac:dyDescent="0.35">
      <c r="A1776" s="5" t="s">
        <v>11</v>
      </c>
      <c r="B1776" s="1" t="s">
        <v>578</v>
      </c>
      <c r="C1776" s="1" t="s">
        <v>579</v>
      </c>
      <c r="D1776" s="1" t="b">
        <v>0</v>
      </c>
      <c r="E1776" s="1" t="b">
        <v>1</v>
      </c>
      <c r="F1776" s="1">
        <v>35.698447893569799</v>
      </c>
      <c r="G1776" s="1">
        <v>10</v>
      </c>
      <c r="H1776" s="1">
        <v>14</v>
      </c>
      <c r="I1776" s="1">
        <v>1</v>
      </c>
      <c r="J1776" s="2">
        <v>2800727.046875</v>
      </c>
      <c r="K1776" s="4">
        <f t="shared" si="81"/>
        <v>6.4472707854346885</v>
      </c>
      <c r="L1776" s="6">
        <v>35.380000000000003</v>
      </c>
      <c r="M1776" s="25" t="s">
        <v>6335</v>
      </c>
      <c r="N1776" s="32" t="str">
        <f t="shared" si="82"/>
        <v/>
      </c>
      <c r="O1776" s="36" t="str">
        <f t="shared" si="83"/>
        <v/>
      </c>
    </row>
    <row r="1777" spans="1:15" x14ac:dyDescent="0.35">
      <c r="A1777" s="5" t="s">
        <v>11</v>
      </c>
      <c r="B1777" s="1" t="s">
        <v>3884</v>
      </c>
      <c r="C1777" s="1" t="s">
        <v>3885</v>
      </c>
      <c r="D1777" s="1" t="b">
        <v>0</v>
      </c>
      <c r="E1777" s="1" t="b">
        <v>1</v>
      </c>
      <c r="F1777" s="1">
        <v>7.3076923076923102</v>
      </c>
      <c r="G1777" s="1">
        <v>1</v>
      </c>
      <c r="H1777" s="1">
        <v>1</v>
      </c>
      <c r="I1777" s="1">
        <v>1</v>
      </c>
      <c r="J1777" s="2">
        <v>2782598.875</v>
      </c>
      <c r="K1777" s="4">
        <f t="shared" si="81"/>
        <v>6.4444506052094317</v>
      </c>
      <c r="L1777" s="6">
        <v>2.68</v>
      </c>
      <c r="M1777" s="25" t="s">
        <v>6336</v>
      </c>
      <c r="N1777" s="32" t="str">
        <f t="shared" si="82"/>
        <v/>
      </c>
      <c r="O1777" s="36" t="str">
        <f t="shared" si="83"/>
        <v/>
      </c>
    </row>
    <row r="1778" spans="1:15" x14ac:dyDescent="0.35">
      <c r="A1778" s="5" t="s">
        <v>11</v>
      </c>
      <c r="B1778" s="1" t="s">
        <v>3195</v>
      </c>
      <c r="C1778" s="1" t="s">
        <v>3196</v>
      </c>
      <c r="D1778" s="1" t="b">
        <v>0</v>
      </c>
      <c r="E1778" s="1" t="b">
        <v>1</v>
      </c>
      <c r="F1778" s="1">
        <v>16.091954022988499</v>
      </c>
      <c r="G1778" s="1">
        <v>2</v>
      </c>
      <c r="H1778" s="1">
        <v>3</v>
      </c>
      <c r="I1778" s="1">
        <v>2</v>
      </c>
      <c r="J1778" s="2">
        <v>2774313.625</v>
      </c>
      <c r="K1778" s="4">
        <f t="shared" si="81"/>
        <v>6.4431555547573982</v>
      </c>
      <c r="L1778" s="6">
        <v>6.47</v>
      </c>
      <c r="M1778" s="25" t="s">
        <v>6337</v>
      </c>
      <c r="N1778" s="32" t="str">
        <f t="shared" si="82"/>
        <v/>
      </c>
      <c r="O1778" s="36" t="str">
        <f t="shared" si="83"/>
        <v/>
      </c>
    </row>
    <row r="1779" spans="1:15" x14ac:dyDescent="0.35">
      <c r="A1779" s="5" t="s">
        <v>4094</v>
      </c>
      <c r="B1779" s="1" t="s">
        <v>4463</v>
      </c>
      <c r="C1779" s="1" t="s">
        <v>4464</v>
      </c>
      <c r="D1779" s="1" t="b">
        <v>0</v>
      </c>
      <c r="E1779" s="1" t="b">
        <v>1</v>
      </c>
      <c r="F1779" s="1">
        <v>3.1578947368421102</v>
      </c>
      <c r="G1779" s="1">
        <v>1</v>
      </c>
      <c r="H1779" s="1">
        <v>1</v>
      </c>
      <c r="I1779" s="1">
        <v>1</v>
      </c>
      <c r="J1779" s="2">
        <v>2768914.34375</v>
      </c>
      <c r="K1779" s="4">
        <f t="shared" si="81"/>
        <v>6.4423095210716479</v>
      </c>
      <c r="L1779" s="6">
        <v>2.4</v>
      </c>
      <c r="M1779" s="25" t="s">
        <v>6338</v>
      </c>
      <c r="N1779" s="32" t="str">
        <f t="shared" si="82"/>
        <v/>
      </c>
      <c r="O1779" s="36" t="str">
        <f t="shared" si="83"/>
        <v/>
      </c>
    </row>
    <row r="1780" spans="1:15" x14ac:dyDescent="0.35">
      <c r="A1780" s="5" t="s">
        <v>11</v>
      </c>
      <c r="B1780" s="1" t="s">
        <v>3357</v>
      </c>
      <c r="C1780" s="1" t="s">
        <v>3358</v>
      </c>
      <c r="D1780" s="1" t="b">
        <v>0</v>
      </c>
      <c r="E1780" s="1" t="b">
        <v>1</v>
      </c>
      <c r="F1780" s="1">
        <v>5.1876379690949204</v>
      </c>
      <c r="G1780" s="1">
        <v>2</v>
      </c>
      <c r="H1780" s="1">
        <v>2</v>
      </c>
      <c r="I1780" s="1">
        <v>2</v>
      </c>
      <c r="J1780" s="2">
        <v>2768375.5234375</v>
      </c>
      <c r="K1780" s="4">
        <f t="shared" si="81"/>
        <v>6.4422250007756885</v>
      </c>
      <c r="L1780" s="6">
        <v>5.49</v>
      </c>
      <c r="M1780" s="25" t="s">
        <v>6339</v>
      </c>
      <c r="N1780" s="32" t="str">
        <f t="shared" si="82"/>
        <v/>
      </c>
      <c r="O1780" s="36" t="str">
        <f t="shared" si="83"/>
        <v/>
      </c>
    </row>
    <row r="1781" spans="1:15" x14ac:dyDescent="0.35">
      <c r="A1781" s="5" t="s">
        <v>4094</v>
      </c>
      <c r="B1781" s="1" t="s">
        <v>4639</v>
      </c>
      <c r="C1781" s="1" t="s">
        <v>4640</v>
      </c>
      <c r="D1781" s="1" t="b">
        <v>0</v>
      </c>
      <c r="E1781" s="1" t="b">
        <v>1</v>
      </c>
      <c r="F1781" s="1">
        <v>8.9108910891089099</v>
      </c>
      <c r="G1781" s="1">
        <v>1</v>
      </c>
      <c r="H1781" s="1">
        <v>1</v>
      </c>
      <c r="I1781" s="1">
        <v>1</v>
      </c>
      <c r="J1781" s="2">
        <v>2758936.96875</v>
      </c>
      <c r="K1781" s="4">
        <f t="shared" si="81"/>
        <v>6.4407417786101169</v>
      </c>
      <c r="L1781" s="6">
        <v>2.5299999999999998</v>
      </c>
      <c r="M1781" s="25" t="s">
        <v>6340</v>
      </c>
      <c r="N1781" s="32" t="str">
        <f t="shared" si="82"/>
        <v/>
      </c>
      <c r="O1781" s="36" t="str">
        <f t="shared" si="83"/>
        <v/>
      </c>
    </row>
    <row r="1782" spans="1:15" x14ac:dyDescent="0.35">
      <c r="A1782" s="5" t="s">
        <v>11</v>
      </c>
      <c r="B1782" s="1" t="s">
        <v>3349</v>
      </c>
      <c r="C1782" s="1" t="s">
        <v>3350</v>
      </c>
      <c r="D1782" s="1" t="b">
        <v>0</v>
      </c>
      <c r="E1782" s="1" t="b">
        <v>1</v>
      </c>
      <c r="F1782" s="1">
        <v>22.6666666666667</v>
      </c>
      <c r="G1782" s="1">
        <v>2</v>
      </c>
      <c r="H1782" s="1">
        <v>2</v>
      </c>
      <c r="I1782" s="1">
        <v>2</v>
      </c>
      <c r="J1782" s="2">
        <v>2740213.01171875</v>
      </c>
      <c r="K1782" s="4">
        <f t="shared" si="81"/>
        <v>6.4377843242139257</v>
      </c>
      <c r="L1782" s="6">
        <v>1.98</v>
      </c>
      <c r="M1782" s="25" t="s">
        <v>4956</v>
      </c>
      <c r="N1782" s="32" t="str">
        <f t="shared" si="82"/>
        <v/>
      </c>
      <c r="O1782" s="36" t="str">
        <f t="shared" si="83"/>
        <v/>
      </c>
    </row>
    <row r="1783" spans="1:15" x14ac:dyDescent="0.35">
      <c r="A1783" s="5" t="s">
        <v>11</v>
      </c>
      <c r="B1783" s="1" t="s">
        <v>3822</v>
      </c>
      <c r="C1783" s="1" t="s">
        <v>3823</v>
      </c>
      <c r="D1783" s="1" t="b">
        <v>0</v>
      </c>
      <c r="E1783" s="1" t="b">
        <v>1</v>
      </c>
      <c r="F1783" s="1">
        <v>13.488372093023299</v>
      </c>
      <c r="G1783" s="1">
        <v>2</v>
      </c>
      <c r="H1783" s="1">
        <v>2</v>
      </c>
      <c r="I1783" s="1">
        <v>2</v>
      </c>
      <c r="J1783" s="2">
        <v>2736000.9296875</v>
      </c>
      <c r="K1783" s="4">
        <f t="shared" si="81"/>
        <v>6.4371162406204769</v>
      </c>
      <c r="L1783" s="6">
        <v>6.07</v>
      </c>
      <c r="M1783" s="25" t="s">
        <v>6341</v>
      </c>
      <c r="N1783" s="32" t="str">
        <f t="shared" si="82"/>
        <v/>
      </c>
      <c r="O1783" s="36" t="str">
        <f t="shared" si="83"/>
        <v/>
      </c>
    </row>
    <row r="1784" spans="1:15" x14ac:dyDescent="0.35">
      <c r="A1784" s="5" t="s">
        <v>11</v>
      </c>
      <c r="B1784" s="1" t="s">
        <v>3393</v>
      </c>
      <c r="C1784" s="1" t="s">
        <v>3394</v>
      </c>
      <c r="D1784" s="1" t="b">
        <v>0</v>
      </c>
      <c r="E1784" s="1" t="b">
        <v>1</v>
      </c>
      <c r="F1784" s="1">
        <v>6.3613231552162803</v>
      </c>
      <c r="G1784" s="1">
        <v>2</v>
      </c>
      <c r="H1784" s="1">
        <v>2</v>
      </c>
      <c r="I1784" s="1">
        <v>2</v>
      </c>
      <c r="J1784" s="2">
        <v>2727185.28125</v>
      </c>
      <c r="K1784" s="4">
        <f t="shared" si="81"/>
        <v>6.4357146443189732</v>
      </c>
      <c r="L1784" s="6">
        <v>4.8</v>
      </c>
      <c r="M1784" s="25" t="s">
        <v>6342</v>
      </c>
      <c r="N1784" s="32" t="str">
        <f t="shared" si="82"/>
        <v/>
      </c>
      <c r="O1784" s="36" t="str">
        <f t="shared" si="83"/>
        <v/>
      </c>
    </row>
    <row r="1785" spans="1:15" x14ac:dyDescent="0.35">
      <c r="A1785" s="5" t="s">
        <v>11</v>
      </c>
      <c r="B1785" s="1" t="s">
        <v>2433</v>
      </c>
      <c r="C1785" s="1" t="s">
        <v>2434</v>
      </c>
      <c r="D1785" s="1" t="b">
        <v>0</v>
      </c>
      <c r="E1785" s="1" t="b">
        <v>1</v>
      </c>
      <c r="F1785" s="1">
        <v>5.2406417112299497</v>
      </c>
      <c r="G1785" s="1">
        <v>4</v>
      </c>
      <c r="H1785" s="1">
        <v>4</v>
      </c>
      <c r="I1785" s="1">
        <v>4</v>
      </c>
      <c r="J1785" s="2">
        <v>2716796.2395833302</v>
      </c>
      <c r="K1785" s="4">
        <f t="shared" si="81"/>
        <v>6.434057067441457</v>
      </c>
      <c r="L1785" s="6">
        <v>9.39</v>
      </c>
      <c r="M1785" s="25" t="s">
        <v>6343</v>
      </c>
      <c r="N1785" s="32" t="str">
        <f t="shared" si="82"/>
        <v/>
      </c>
      <c r="O1785" s="36" t="str">
        <f t="shared" si="83"/>
        <v/>
      </c>
    </row>
    <row r="1786" spans="1:15" x14ac:dyDescent="0.35">
      <c r="A1786" s="5" t="s">
        <v>4094</v>
      </c>
      <c r="B1786" s="1" t="s">
        <v>4339</v>
      </c>
      <c r="C1786" s="1" t="s">
        <v>4340</v>
      </c>
      <c r="D1786" s="1" t="b">
        <v>0</v>
      </c>
      <c r="E1786" s="1" t="b">
        <v>1</v>
      </c>
      <c r="F1786" s="1">
        <v>7.8758949880668299</v>
      </c>
      <c r="G1786" s="1">
        <v>2</v>
      </c>
      <c r="H1786" s="1">
        <v>2</v>
      </c>
      <c r="I1786" s="1">
        <v>2</v>
      </c>
      <c r="J1786" s="2">
        <v>2715464.96875</v>
      </c>
      <c r="K1786" s="4">
        <f t="shared" si="81"/>
        <v>6.4338442044857791</v>
      </c>
      <c r="L1786" s="6">
        <v>2</v>
      </c>
      <c r="M1786" s="25" t="s">
        <v>6344</v>
      </c>
      <c r="N1786" s="32" t="str">
        <f t="shared" si="82"/>
        <v/>
      </c>
      <c r="O1786" s="36" t="str">
        <f t="shared" si="83"/>
        <v/>
      </c>
    </row>
    <row r="1787" spans="1:15" x14ac:dyDescent="0.35">
      <c r="A1787" s="5" t="s">
        <v>11</v>
      </c>
      <c r="B1787" s="1" t="s">
        <v>3163</v>
      </c>
      <c r="C1787" s="1" t="s">
        <v>3164</v>
      </c>
      <c r="D1787" s="1" t="b">
        <v>0</v>
      </c>
      <c r="E1787" s="1" t="b">
        <v>1</v>
      </c>
      <c r="F1787" s="1">
        <v>4.2492917847025504</v>
      </c>
      <c r="G1787" s="1">
        <v>1</v>
      </c>
      <c r="H1787" s="1">
        <v>1</v>
      </c>
      <c r="I1787" s="1">
        <v>1</v>
      </c>
      <c r="J1787" s="2">
        <v>2713715.53125</v>
      </c>
      <c r="K1787" s="4">
        <f t="shared" si="81"/>
        <v>6.4335643202273802</v>
      </c>
      <c r="L1787" s="6">
        <v>2.2599999999999998</v>
      </c>
      <c r="M1787" s="25" t="s">
        <v>6345</v>
      </c>
      <c r="N1787" s="32" t="str">
        <f t="shared" si="82"/>
        <v/>
      </c>
      <c r="O1787" s="36" t="str">
        <f t="shared" si="83"/>
        <v/>
      </c>
    </row>
    <row r="1788" spans="1:15" x14ac:dyDescent="0.35">
      <c r="A1788" s="5" t="s">
        <v>4094</v>
      </c>
      <c r="B1788" s="1" t="s">
        <v>4617</v>
      </c>
      <c r="C1788" s="1" t="s">
        <v>4618</v>
      </c>
      <c r="D1788" s="1" t="b">
        <v>0</v>
      </c>
      <c r="E1788" s="1" t="b">
        <v>1</v>
      </c>
      <c r="F1788" s="1">
        <v>1.4285714285714299</v>
      </c>
      <c r="G1788" s="1">
        <v>1</v>
      </c>
      <c r="H1788" s="1">
        <v>1</v>
      </c>
      <c r="I1788" s="1">
        <v>1</v>
      </c>
      <c r="J1788" s="2">
        <v>2693683.1875</v>
      </c>
      <c r="K1788" s="4">
        <f t="shared" si="81"/>
        <v>6.4303465156588961</v>
      </c>
      <c r="L1788" s="6">
        <v>0</v>
      </c>
      <c r="M1788" s="25" t="s">
        <v>6346</v>
      </c>
      <c r="N1788" s="32" t="str">
        <f t="shared" si="82"/>
        <v/>
      </c>
      <c r="O1788" s="36" t="str">
        <f t="shared" si="83"/>
        <v/>
      </c>
    </row>
    <row r="1789" spans="1:15" x14ac:dyDescent="0.35">
      <c r="A1789" s="5" t="s">
        <v>11</v>
      </c>
      <c r="B1789" s="1" t="s">
        <v>1557</v>
      </c>
      <c r="C1789" s="1" t="s">
        <v>1558</v>
      </c>
      <c r="D1789" s="1" t="b">
        <v>0</v>
      </c>
      <c r="E1789" s="1" t="b">
        <v>1</v>
      </c>
      <c r="F1789" s="1">
        <v>11.0244988864143</v>
      </c>
      <c r="G1789" s="1">
        <v>6</v>
      </c>
      <c r="H1789" s="1">
        <v>7</v>
      </c>
      <c r="I1789" s="1">
        <v>6</v>
      </c>
      <c r="J1789" s="2">
        <v>2693617.875</v>
      </c>
      <c r="K1789" s="4">
        <f t="shared" si="81"/>
        <v>6.4303359853922482</v>
      </c>
      <c r="L1789" s="6">
        <v>16.920000000000002</v>
      </c>
      <c r="M1789" s="25" t="s">
        <v>6347</v>
      </c>
      <c r="N1789" s="32" t="str">
        <f t="shared" si="82"/>
        <v/>
      </c>
      <c r="O1789" s="36" t="str">
        <f t="shared" si="83"/>
        <v/>
      </c>
    </row>
    <row r="1790" spans="1:15" x14ac:dyDescent="0.35">
      <c r="A1790" s="5" t="s">
        <v>4094</v>
      </c>
      <c r="B1790" s="1" t="s">
        <v>4337</v>
      </c>
      <c r="C1790" s="1" t="s">
        <v>4338</v>
      </c>
      <c r="D1790" s="1" t="b">
        <v>0</v>
      </c>
      <c r="E1790" s="1" t="b">
        <v>1</v>
      </c>
      <c r="F1790" s="1">
        <v>4.3269230769230802</v>
      </c>
      <c r="G1790" s="1">
        <v>1</v>
      </c>
      <c r="H1790" s="1">
        <v>1</v>
      </c>
      <c r="I1790" s="1">
        <v>1</v>
      </c>
      <c r="J1790" s="2">
        <v>2690494.4140625</v>
      </c>
      <c r="K1790" s="4">
        <f t="shared" si="81"/>
        <v>6.4298320947120606</v>
      </c>
      <c r="L1790" s="6">
        <v>1.88</v>
      </c>
      <c r="M1790" s="25" t="s">
        <v>4956</v>
      </c>
      <c r="N1790" s="32" t="str">
        <f t="shared" si="82"/>
        <v/>
      </c>
      <c r="O1790" s="36" t="str">
        <f t="shared" si="83"/>
        <v/>
      </c>
    </row>
    <row r="1791" spans="1:15" x14ac:dyDescent="0.35">
      <c r="A1791" s="5" t="s">
        <v>11</v>
      </c>
      <c r="B1791" s="1" t="s">
        <v>937</v>
      </c>
      <c r="C1791" s="1" t="s">
        <v>938</v>
      </c>
      <c r="D1791" s="1" t="b">
        <v>1</v>
      </c>
      <c r="E1791" s="1" t="b">
        <v>0</v>
      </c>
      <c r="F1791" s="1">
        <v>13.375796178343901</v>
      </c>
      <c r="G1791" s="1">
        <v>11</v>
      </c>
      <c r="H1791" s="1">
        <v>12</v>
      </c>
      <c r="I1791" s="1">
        <v>2</v>
      </c>
      <c r="J1791" s="2">
        <v>2659366.0390625</v>
      </c>
      <c r="K1791" s="4">
        <f t="shared" si="81"/>
        <v>6.4247781183786348</v>
      </c>
      <c r="L1791" s="6">
        <v>26.45</v>
      </c>
      <c r="M1791" s="25" t="s">
        <v>6348</v>
      </c>
      <c r="N1791" s="32" t="str">
        <f t="shared" si="82"/>
        <v/>
      </c>
      <c r="O1791" s="36" t="str">
        <f t="shared" si="83"/>
        <v/>
      </c>
    </row>
    <row r="1792" spans="1:15" x14ac:dyDescent="0.35">
      <c r="A1792" s="5" t="s">
        <v>11</v>
      </c>
      <c r="B1792" s="1" t="s">
        <v>3387</v>
      </c>
      <c r="C1792" s="1" t="s">
        <v>3388</v>
      </c>
      <c r="D1792" s="1" t="b">
        <v>0</v>
      </c>
      <c r="E1792" s="1" t="b">
        <v>1</v>
      </c>
      <c r="F1792" s="1">
        <v>15.1041666666667</v>
      </c>
      <c r="G1792" s="1">
        <v>3</v>
      </c>
      <c r="H1792" s="1">
        <v>3</v>
      </c>
      <c r="I1792" s="1">
        <v>3</v>
      </c>
      <c r="J1792" s="2">
        <v>2656723.9947916698</v>
      </c>
      <c r="K1792" s="4">
        <f t="shared" si="81"/>
        <v>6.4243464382020665</v>
      </c>
      <c r="L1792" s="6">
        <v>4.01</v>
      </c>
      <c r="M1792" s="25" t="s">
        <v>6349</v>
      </c>
      <c r="N1792" s="32" t="str">
        <f t="shared" si="82"/>
        <v/>
      </c>
      <c r="O1792" s="36" t="str">
        <f t="shared" si="83"/>
        <v/>
      </c>
    </row>
    <row r="1793" spans="1:15" x14ac:dyDescent="0.35">
      <c r="A1793" s="5" t="s">
        <v>4094</v>
      </c>
      <c r="B1793" s="1" t="s">
        <v>4471</v>
      </c>
      <c r="C1793" s="1" t="s">
        <v>4472</v>
      </c>
      <c r="D1793" s="1" t="b">
        <v>0</v>
      </c>
      <c r="E1793" s="1" t="b">
        <v>1</v>
      </c>
      <c r="F1793" s="1">
        <v>2.7777777777777799</v>
      </c>
      <c r="G1793" s="1">
        <v>1</v>
      </c>
      <c r="H1793" s="1">
        <v>2</v>
      </c>
      <c r="I1793" s="1">
        <v>1</v>
      </c>
      <c r="J1793" s="2">
        <v>2656003.640625</v>
      </c>
      <c r="K1793" s="4">
        <f t="shared" si="81"/>
        <v>6.4242286659905066</v>
      </c>
      <c r="L1793" s="6">
        <v>4.03</v>
      </c>
      <c r="M1793" s="25" t="s">
        <v>6350</v>
      </c>
      <c r="N1793" s="32" t="str">
        <f t="shared" si="82"/>
        <v/>
      </c>
      <c r="O1793" s="36" t="str">
        <f t="shared" si="83"/>
        <v/>
      </c>
    </row>
    <row r="1794" spans="1:15" x14ac:dyDescent="0.35">
      <c r="A1794" s="5" t="s">
        <v>11</v>
      </c>
      <c r="B1794" s="1" t="s">
        <v>2773</v>
      </c>
      <c r="C1794" s="1" t="s">
        <v>2774</v>
      </c>
      <c r="D1794" s="1" t="b">
        <v>0</v>
      </c>
      <c r="E1794" s="1" t="b">
        <v>1</v>
      </c>
      <c r="F1794" s="1">
        <v>5.3639846743295001</v>
      </c>
      <c r="G1794" s="1">
        <v>4</v>
      </c>
      <c r="H1794" s="1">
        <v>4</v>
      </c>
      <c r="I1794" s="1">
        <v>4</v>
      </c>
      <c r="J1794" s="2">
        <v>2647881.2109375</v>
      </c>
      <c r="K1794" s="4">
        <f t="shared" si="81"/>
        <v>6.4228984979158721</v>
      </c>
      <c r="L1794" s="6">
        <v>5.91</v>
      </c>
      <c r="M1794" s="25" t="s">
        <v>6351</v>
      </c>
      <c r="N1794" s="32" t="str">
        <f t="shared" si="82"/>
        <v/>
      </c>
      <c r="O1794" s="36" t="str">
        <f t="shared" si="83"/>
        <v/>
      </c>
    </row>
    <row r="1795" spans="1:15" x14ac:dyDescent="0.35">
      <c r="A1795" s="5" t="s">
        <v>11</v>
      </c>
      <c r="B1795" s="1" t="s">
        <v>3582</v>
      </c>
      <c r="C1795" s="1" t="s">
        <v>3583</v>
      </c>
      <c r="D1795" s="1" t="b">
        <v>0</v>
      </c>
      <c r="E1795" s="1" t="b">
        <v>1</v>
      </c>
      <c r="F1795" s="1">
        <v>3.0769230769230802</v>
      </c>
      <c r="G1795" s="1">
        <v>2</v>
      </c>
      <c r="H1795" s="1">
        <v>2</v>
      </c>
      <c r="I1795" s="1">
        <v>1</v>
      </c>
      <c r="J1795" s="2">
        <v>2642389.078125</v>
      </c>
      <c r="K1795" s="4">
        <f t="shared" si="81"/>
        <v>6.4219967656031844</v>
      </c>
      <c r="L1795" s="6">
        <v>3.75</v>
      </c>
      <c r="M1795" s="25" t="s">
        <v>6352</v>
      </c>
      <c r="N1795" s="32" t="str">
        <f t="shared" si="82"/>
        <v/>
      </c>
      <c r="O1795" s="36" t="str">
        <f t="shared" si="83"/>
        <v/>
      </c>
    </row>
    <row r="1796" spans="1:15" x14ac:dyDescent="0.35">
      <c r="A1796" s="5" t="s">
        <v>11</v>
      </c>
      <c r="B1796" s="1" t="s">
        <v>2289</v>
      </c>
      <c r="C1796" s="1" t="s">
        <v>2290</v>
      </c>
      <c r="D1796" s="1" t="b">
        <v>0</v>
      </c>
      <c r="E1796" s="1" t="b">
        <v>1</v>
      </c>
      <c r="F1796" s="1">
        <v>6.6252587991718404</v>
      </c>
      <c r="G1796" s="1">
        <v>3</v>
      </c>
      <c r="H1796" s="1">
        <v>3</v>
      </c>
      <c r="I1796" s="1">
        <v>3</v>
      </c>
      <c r="J1796" s="2">
        <v>2640635.96484375</v>
      </c>
      <c r="K1796" s="4">
        <f t="shared" ref="K1796:K1859" si="84">IF(ISNUMBER(J1796),LOG(J1796,10),"0")</f>
        <v>6.4217085339760569</v>
      </c>
      <c r="L1796" s="6">
        <v>5.01</v>
      </c>
      <c r="M1796" s="25" t="s">
        <v>6353</v>
      </c>
      <c r="N1796" s="32" t="str">
        <f t="shared" ref="N1796:N1859" si="85">IF(ISERROR(MID(M1796,SEARCH($R$3,M1796)-40,80)),"",MID(M1796,SEARCH($R$3,M1796)-40,80))</f>
        <v/>
      </c>
      <c r="O1796" s="36" t="str">
        <f t="shared" si="83"/>
        <v/>
      </c>
    </row>
    <row r="1797" spans="1:15" x14ac:dyDescent="0.35">
      <c r="A1797" s="5" t="s">
        <v>11</v>
      </c>
      <c r="B1797" s="1" t="s">
        <v>3740</v>
      </c>
      <c r="C1797" s="1" t="s">
        <v>3741</v>
      </c>
      <c r="D1797" s="1" t="b">
        <v>0</v>
      </c>
      <c r="E1797" s="1" t="b">
        <v>1</v>
      </c>
      <c r="F1797" s="1">
        <v>1.3136288998357999</v>
      </c>
      <c r="G1797" s="1">
        <v>2</v>
      </c>
      <c r="H1797" s="1">
        <v>2</v>
      </c>
      <c r="I1797" s="1">
        <v>2</v>
      </c>
      <c r="J1797" s="2">
        <v>2631817.39453125</v>
      </c>
      <c r="K1797" s="4">
        <f t="shared" si="84"/>
        <v>6.4202557529895605</v>
      </c>
      <c r="L1797" s="6">
        <v>3.47</v>
      </c>
      <c r="M1797" s="25" t="s">
        <v>6354</v>
      </c>
      <c r="N1797" s="32" t="str">
        <f t="shared" si="85"/>
        <v/>
      </c>
      <c r="O1797" s="36" t="str">
        <f t="shared" ref="O1797:O1860" si="86">IF(ISERROR(MID(M1797,SEARCH($R$4,M1797)-40,80)),"",MID(M1797,SEARCH($R$4,M1797)-40,80))</f>
        <v/>
      </c>
    </row>
    <row r="1798" spans="1:15" x14ac:dyDescent="0.35">
      <c r="A1798" s="5" t="s">
        <v>11</v>
      </c>
      <c r="B1798" s="1" t="s">
        <v>3838</v>
      </c>
      <c r="C1798" s="1" t="s">
        <v>3839</v>
      </c>
      <c r="D1798" s="1" t="b">
        <v>0</v>
      </c>
      <c r="E1798" s="1" t="b">
        <v>1</v>
      </c>
      <c r="F1798" s="1">
        <v>4.9132947976878603</v>
      </c>
      <c r="G1798" s="1">
        <v>1</v>
      </c>
      <c r="H1798" s="1">
        <v>1</v>
      </c>
      <c r="I1798" s="1">
        <v>1</v>
      </c>
      <c r="J1798" s="2">
        <v>2629746.015625</v>
      </c>
      <c r="K1798" s="4">
        <f t="shared" si="84"/>
        <v>6.4199138057752956</v>
      </c>
      <c r="L1798" s="6">
        <v>2.54</v>
      </c>
      <c r="M1798" s="25" t="s">
        <v>6355</v>
      </c>
      <c r="N1798" s="32" t="str">
        <f t="shared" si="85"/>
        <v/>
      </c>
      <c r="O1798" s="36" t="str">
        <f t="shared" si="86"/>
        <v/>
      </c>
    </row>
    <row r="1799" spans="1:15" x14ac:dyDescent="0.35">
      <c r="A1799" s="5" t="s">
        <v>4094</v>
      </c>
      <c r="B1799" s="1" t="s">
        <v>4403</v>
      </c>
      <c r="C1799" s="1" t="s">
        <v>4404</v>
      </c>
      <c r="D1799" s="1" t="b">
        <v>0</v>
      </c>
      <c r="E1799" s="1" t="b">
        <v>1</v>
      </c>
      <c r="F1799" s="1">
        <v>1.4012738853503199</v>
      </c>
      <c r="G1799" s="1">
        <v>1</v>
      </c>
      <c r="H1799" s="1">
        <v>1</v>
      </c>
      <c r="I1799" s="1">
        <v>1</v>
      </c>
      <c r="J1799" s="2">
        <v>2625264.65625</v>
      </c>
      <c r="K1799" s="4">
        <f t="shared" si="84"/>
        <v>6.4191730917249163</v>
      </c>
      <c r="L1799" s="6">
        <v>1.66</v>
      </c>
      <c r="M1799" s="25" t="s">
        <v>6356</v>
      </c>
      <c r="N1799" s="32" t="str">
        <f t="shared" si="85"/>
        <v/>
      </c>
      <c r="O1799" s="36" t="str">
        <f t="shared" si="86"/>
        <v/>
      </c>
    </row>
    <row r="1800" spans="1:15" x14ac:dyDescent="0.35">
      <c r="A1800" s="5" t="s">
        <v>11</v>
      </c>
      <c r="B1800" s="1" t="s">
        <v>3658</v>
      </c>
      <c r="C1800" s="1" t="s">
        <v>3659</v>
      </c>
      <c r="D1800" s="1" t="b">
        <v>0</v>
      </c>
      <c r="E1800" s="1" t="b">
        <v>1</v>
      </c>
      <c r="F1800" s="1">
        <v>7.07395498392283</v>
      </c>
      <c r="G1800" s="1">
        <v>2</v>
      </c>
      <c r="H1800" s="1">
        <v>2</v>
      </c>
      <c r="I1800" s="1">
        <v>2</v>
      </c>
      <c r="J1800" s="2">
        <v>2616346.7421875</v>
      </c>
      <c r="K1800" s="4">
        <f t="shared" si="84"/>
        <v>6.4176953001413608</v>
      </c>
      <c r="L1800" s="6">
        <v>3.81</v>
      </c>
      <c r="M1800" s="25" t="s">
        <v>6357</v>
      </c>
      <c r="N1800" s="32" t="str">
        <f t="shared" si="85"/>
        <v/>
      </c>
      <c r="O1800" s="36" t="str">
        <f t="shared" si="86"/>
        <v/>
      </c>
    </row>
    <row r="1801" spans="1:15" x14ac:dyDescent="0.35">
      <c r="A1801" s="5" t="s">
        <v>11</v>
      </c>
      <c r="B1801" s="1" t="s">
        <v>3454</v>
      </c>
      <c r="C1801" s="1" t="s">
        <v>3455</v>
      </c>
      <c r="D1801" s="1" t="b">
        <v>0</v>
      </c>
      <c r="E1801" s="1" t="b">
        <v>1</v>
      </c>
      <c r="F1801" s="1">
        <v>6.4935064935064899</v>
      </c>
      <c r="G1801" s="1">
        <v>2</v>
      </c>
      <c r="H1801" s="1">
        <v>2</v>
      </c>
      <c r="I1801" s="1">
        <v>2</v>
      </c>
      <c r="J1801" s="2">
        <v>2615861.609375</v>
      </c>
      <c r="K1801" s="4">
        <f t="shared" si="84"/>
        <v>6.4176147641649992</v>
      </c>
      <c r="L1801" s="6">
        <v>1.72</v>
      </c>
      <c r="M1801" s="25" t="s">
        <v>6358</v>
      </c>
      <c r="N1801" s="32" t="str">
        <f t="shared" si="85"/>
        <v/>
      </c>
      <c r="O1801" s="36" t="str">
        <f t="shared" si="86"/>
        <v/>
      </c>
    </row>
    <row r="1802" spans="1:15" x14ac:dyDescent="0.35">
      <c r="A1802" s="5" t="s">
        <v>4094</v>
      </c>
      <c r="B1802" s="1" t="s">
        <v>4329</v>
      </c>
      <c r="C1802" s="1" t="s">
        <v>4330</v>
      </c>
      <c r="D1802" s="1" t="b">
        <v>0</v>
      </c>
      <c r="E1802" s="1" t="b">
        <v>1</v>
      </c>
      <c r="F1802" s="1">
        <v>2.3364485981308398</v>
      </c>
      <c r="G1802" s="1">
        <v>1</v>
      </c>
      <c r="H1802" s="1">
        <v>1</v>
      </c>
      <c r="I1802" s="1">
        <v>1</v>
      </c>
      <c r="J1802" s="2">
        <v>2608946.9453125</v>
      </c>
      <c r="K1802" s="4">
        <f t="shared" si="84"/>
        <v>6.4164652475201898</v>
      </c>
      <c r="L1802" s="6">
        <v>0</v>
      </c>
      <c r="M1802" s="25" t="s">
        <v>4948</v>
      </c>
      <c r="N1802" s="32" t="str">
        <f t="shared" si="85"/>
        <v/>
      </c>
      <c r="O1802" s="36" t="str">
        <f t="shared" si="86"/>
        <v/>
      </c>
    </row>
    <row r="1803" spans="1:15" x14ac:dyDescent="0.35">
      <c r="A1803" s="5" t="s">
        <v>11</v>
      </c>
      <c r="B1803" s="1" t="s">
        <v>3652</v>
      </c>
      <c r="C1803" s="1" t="s">
        <v>3653</v>
      </c>
      <c r="D1803" s="1" t="b">
        <v>0</v>
      </c>
      <c r="E1803" s="1" t="b">
        <v>1</v>
      </c>
      <c r="F1803" s="1">
        <v>4.9180327868852496</v>
      </c>
      <c r="G1803" s="1">
        <v>1</v>
      </c>
      <c r="H1803" s="1">
        <v>1</v>
      </c>
      <c r="I1803" s="1">
        <v>1</v>
      </c>
      <c r="J1803" s="2">
        <v>2607572.171875</v>
      </c>
      <c r="K1803" s="4">
        <f t="shared" si="84"/>
        <v>6.4162363375830527</v>
      </c>
      <c r="L1803" s="6">
        <v>2.39</v>
      </c>
      <c r="M1803" s="25" t="s">
        <v>6359</v>
      </c>
      <c r="N1803" s="32" t="str">
        <f t="shared" si="85"/>
        <v/>
      </c>
      <c r="O1803" s="36" t="str">
        <f t="shared" si="86"/>
        <v/>
      </c>
    </row>
    <row r="1804" spans="1:15" x14ac:dyDescent="0.35">
      <c r="A1804" s="5" t="s">
        <v>11</v>
      </c>
      <c r="B1804" s="1" t="s">
        <v>3550</v>
      </c>
      <c r="C1804" s="1" t="s">
        <v>3551</v>
      </c>
      <c r="D1804" s="1" t="b">
        <v>0</v>
      </c>
      <c r="E1804" s="1" t="b">
        <v>1</v>
      </c>
      <c r="F1804" s="1">
        <v>2.2448979591836702</v>
      </c>
      <c r="G1804" s="1">
        <v>1</v>
      </c>
      <c r="H1804" s="1">
        <v>1</v>
      </c>
      <c r="I1804" s="1">
        <v>1</v>
      </c>
      <c r="J1804" s="2">
        <v>2605230.75</v>
      </c>
      <c r="K1804" s="4">
        <f t="shared" si="84"/>
        <v>6.4158461955869921</v>
      </c>
      <c r="L1804" s="6">
        <v>2.2999999999999998</v>
      </c>
      <c r="M1804" s="25" t="s">
        <v>6360</v>
      </c>
      <c r="N1804" s="32" t="str">
        <f t="shared" si="85"/>
        <v/>
      </c>
      <c r="O1804" s="36" t="str">
        <f t="shared" si="86"/>
        <v/>
      </c>
    </row>
    <row r="1805" spans="1:15" x14ac:dyDescent="0.35">
      <c r="A1805" s="5" t="s">
        <v>11</v>
      </c>
      <c r="B1805" s="1" t="s">
        <v>2613</v>
      </c>
      <c r="C1805" s="1" t="s">
        <v>2614</v>
      </c>
      <c r="D1805" s="1" t="b">
        <v>0</v>
      </c>
      <c r="E1805" s="1" t="b">
        <v>1</v>
      </c>
      <c r="F1805" s="1">
        <v>4.1958041958042003</v>
      </c>
      <c r="G1805" s="1">
        <v>4</v>
      </c>
      <c r="H1805" s="1">
        <v>4</v>
      </c>
      <c r="I1805" s="1">
        <v>4</v>
      </c>
      <c r="J1805" s="2">
        <v>2605042.5533854198</v>
      </c>
      <c r="K1805" s="4">
        <f t="shared" si="84"/>
        <v>6.4158148218963991</v>
      </c>
      <c r="L1805" s="6">
        <v>4.3899999999999997</v>
      </c>
      <c r="M1805" s="25" t="s">
        <v>6361</v>
      </c>
      <c r="N1805" s="32" t="str">
        <f t="shared" si="85"/>
        <v/>
      </c>
      <c r="O1805" s="36" t="str">
        <f t="shared" si="86"/>
        <v/>
      </c>
    </row>
    <row r="1806" spans="1:15" x14ac:dyDescent="0.35">
      <c r="A1806" s="5" t="s">
        <v>11</v>
      </c>
      <c r="B1806" s="1" t="s">
        <v>3854</v>
      </c>
      <c r="C1806" s="1" t="s">
        <v>3855</v>
      </c>
      <c r="D1806" s="1" t="b">
        <v>0</v>
      </c>
      <c r="E1806" s="1" t="b">
        <v>1</v>
      </c>
      <c r="F1806" s="1">
        <v>1.88323917137476</v>
      </c>
      <c r="G1806" s="1">
        <v>1</v>
      </c>
      <c r="H1806" s="1">
        <v>1</v>
      </c>
      <c r="I1806" s="1">
        <v>1</v>
      </c>
      <c r="J1806" s="2">
        <v>2598393.125</v>
      </c>
      <c r="K1806" s="4">
        <f t="shared" si="84"/>
        <v>6.4147048584776014</v>
      </c>
      <c r="L1806" s="6">
        <v>0</v>
      </c>
      <c r="M1806" s="25" t="s">
        <v>6362</v>
      </c>
      <c r="N1806" s="32" t="str">
        <f t="shared" si="85"/>
        <v/>
      </c>
      <c r="O1806" s="36" t="str">
        <f t="shared" si="86"/>
        <v/>
      </c>
    </row>
    <row r="1807" spans="1:15" x14ac:dyDescent="0.35">
      <c r="A1807" s="5" t="s">
        <v>11</v>
      </c>
      <c r="B1807" s="1" t="s">
        <v>2279</v>
      </c>
      <c r="C1807" s="1" t="s">
        <v>2280</v>
      </c>
      <c r="D1807" s="1" t="b">
        <v>0</v>
      </c>
      <c r="E1807" s="1" t="b">
        <v>1</v>
      </c>
      <c r="F1807" s="1">
        <v>4.7272727272727302</v>
      </c>
      <c r="G1807" s="1">
        <v>3</v>
      </c>
      <c r="H1807" s="1">
        <v>3</v>
      </c>
      <c r="I1807" s="1">
        <v>3</v>
      </c>
      <c r="J1807" s="2">
        <v>2596165.6223958302</v>
      </c>
      <c r="K1807" s="4">
        <f t="shared" si="84"/>
        <v>6.4143323948302529</v>
      </c>
      <c r="L1807" s="6">
        <v>6.73</v>
      </c>
      <c r="M1807" s="25" t="s">
        <v>6363</v>
      </c>
      <c r="N1807" s="32" t="str">
        <f t="shared" si="85"/>
        <v/>
      </c>
      <c r="O1807" s="36" t="str">
        <f t="shared" si="86"/>
        <v/>
      </c>
    </row>
    <row r="1808" spans="1:15" x14ac:dyDescent="0.35">
      <c r="A1808" s="5" t="s">
        <v>11</v>
      </c>
      <c r="B1808" s="1" t="s">
        <v>2491</v>
      </c>
      <c r="C1808" s="1" t="s">
        <v>2492</v>
      </c>
      <c r="D1808" s="1" t="b">
        <v>0</v>
      </c>
      <c r="E1808" s="1" t="b">
        <v>1</v>
      </c>
      <c r="F1808" s="1">
        <v>8.3333333333333304</v>
      </c>
      <c r="G1808" s="1">
        <v>3</v>
      </c>
      <c r="H1808" s="1">
        <v>3</v>
      </c>
      <c r="I1808" s="1">
        <v>3</v>
      </c>
      <c r="J1808" s="2">
        <v>2577706.6614583302</v>
      </c>
      <c r="K1808" s="4">
        <f t="shared" si="84"/>
        <v>6.4112334938713849</v>
      </c>
      <c r="L1808" s="6">
        <v>6.44</v>
      </c>
      <c r="M1808" s="25" t="s">
        <v>6364</v>
      </c>
      <c r="N1808" s="32" t="str">
        <f t="shared" si="85"/>
        <v/>
      </c>
      <c r="O1808" s="36" t="str">
        <f t="shared" si="86"/>
        <v/>
      </c>
    </row>
    <row r="1809" spans="1:15" x14ac:dyDescent="0.35">
      <c r="A1809" s="5" t="s">
        <v>4094</v>
      </c>
      <c r="B1809" s="1" t="s">
        <v>4217</v>
      </c>
      <c r="C1809" s="1" t="s">
        <v>4218</v>
      </c>
      <c r="D1809" s="1" t="b">
        <v>0</v>
      </c>
      <c r="E1809" s="1" t="b">
        <v>1</v>
      </c>
      <c r="F1809" s="1">
        <v>1.54798761609907</v>
      </c>
      <c r="G1809" s="1">
        <v>1</v>
      </c>
      <c r="H1809" s="1">
        <v>1</v>
      </c>
      <c r="I1809" s="1">
        <v>1</v>
      </c>
      <c r="J1809" s="2">
        <v>2575021.66015625</v>
      </c>
      <c r="K1809" s="4">
        <f t="shared" si="84"/>
        <v>6.4107808865215867</v>
      </c>
      <c r="L1809" s="6">
        <v>2.73</v>
      </c>
      <c r="M1809" s="25" t="s">
        <v>6365</v>
      </c>
      <c r="N1809" s="32" t="str">
        <f t="shared" si="85"/>
        <v/>
      </c>
      <c r="O1809" s="36" t="str">
        <f t="shared" si="86"/>
        <v/>
      </c>
    </row>
    <row r="1810" spans="1:15" x14ac:dyDescent="0.35">
      <c r="A1810" s="5" t="s">
        <v>11</v>
      </c>
      <c r="B1810" s="1" t="s">
        <v>3432</v>
      </c>
      <c r="C1810" s="1" t="s">
        <v>3433</v>
      </c>
      <c r="D1810" s="1" t="b">
        <v>0</v>
      </c>
      <c r="E1810" s="1" t="b">
        <v>1</v>
      </c>
      <c r="F1810" s="1">
        <v>7.39856801909308</v>
      </c>
      <c r="G1810" s="1">
        <v>2</v>
      </c>
      <c r="H1810" s="1">
        <v>2</v>
      </c>
      <c r="I1810" s="1">
        <v>2</v>
      </c>
      <c r="J1810" s="2">
        <v>2572647.1484375</v>
      </c>
      <c r="K1810" s="4">
        <f t="shared" si="84"/>
        <v>6.4103802246110586</v>
      </c>
      <c r="L1810" s="6">
        <v>4.8499999999999996</v>
      </c>
      <c r="M1810" s="25" t="s">
        <v>6366</v>
      </c>
      <c r="N1810" s="32" t="str">
        <f t="shared" si="85"/>
        <v/>
      </c>
      <c r="O1810" s="36" t="str">
        <f t="shared" si="86"/>
        <v/>
      </c>
    </row>
    <row r="1811" spans="1:15" x14ac:dyDescent="0.35">
      <c r="A1811" s="5" t="s">
        <v>11</v>
      </c>
      <c r="B1811" s="1" t="s">
        <v>2077</v>
      </c>
      <c r="C1811" s="1" t="s">
        <v>2078</v>
      </c>
      <c r="D1811" s="1" t="b">
        <v>0</v>
      </c>
      <c r="E1811" s="1" t="b">
        <v>1</v>
      </c>
      <c r="F1811" s="1">
        <v>16.557734204793</v>
      </c>
      <c r="G1811" s="1">
        <v>3</v>
      </c>
      <c r="H1811" s="1">
        <v>3</v>
      </c>
      <c r="I1811" s="1">
        <v>3</v>
      </c>
      <c r="J1811" s="2">
        <v>2564684.71875</v>
      </c>
      <c r="K1811" s="4">
        <f t="shared" si="84"/>
        <v>6.4090339841367276</v>
      </c>
      <c r="L1811" s="6">
        <v>9.64</v>
      </c>
      <c r="M1811" s="25" t="s">
        <v>6367</v>
      </c>
      <c r="N1811" s="32" t="str">
        <f t="shared" si="85"/>
        <v/>
      </c>
      <c r="O1811" s="36" t="str">
        <f t="shared" si="86"/>
        <v/>
      </c>
    </row>
    <row r="1812" spans="1:15" x14ac:dyDescent="0.35">
      <c r="A1812" s="5" t="s">
        <v>11</v>
      </c>
      <c r="B1812" s="1" t="s">
        <v>2381</v>
      </c>
      <c r="C1812" s="1" t="s">
        <v>2382</v>
      </c>
      <c r="D1812" s="1" t="b">
        <v>0</v>
      </c>
      <c r="E1812" s="1" t="b">
        <v>1</v>
      </c>
      <c r="F1812" s="1">
        <v>3.9080459770114899</v>
      </c>
      <c r="G1812" s="1">
        <v>3</v>
      </c>
      <c r="H1812" s="1">
        <v>3</v>
      </c>
      <c r="I1812" s="1">
        <v>3</v>
      </c>
      <c r="J1812" s="2">
        <v>2561009.5110677099</v>
      </c>
      <c r="K1812" s="4">
        <f t="shared" si="84"/>
        <v>6.4084111913526751</v>
      </c>
      <c r="L1812" s="6">
        <v>5.27</v>
      </c>
      <c r="M1812" s="25" t="s">
        <v>483</v>
      </c>
      <c r="N1812" s="32" t="str">
        <f t="shared" si="85"/>
        <v/>
      </c>
      <c r="O1812" s="36" t="str">
        <f t="shared" si="86"/>
        <v/>
      </c>
    </row>
    <row r="1813" spans="1:15" x14ac:dyDescent="0.35">
      <c r="A1813" s="5" t="s">
        <v>11</v>
      </c>
      <c r="B1813" s="1" t="s">
        <v>2805</v>
      </c>
      <c r="C1813" s="1" t="s">
        <v>2806</v>
      </c>
      <c r="D1813" s="1" t="b">
        <v>0</v>
      </c>
      <c r="E1813" s="1" t="b">
        <v>1</v>
      </c>
      <c r="F1813" s="1">
        <v>3.0018761726078802</v>
      </c>
      <c r="G1813" s="1">
        <v>1</v>
      </c>
      <c r="H1813" s="1">
        <v>1</v>
      </c>
      <c r="I1813" s="1">
        <v>1</v>
      </c>
      <c r="J1813" s="2">
        <v>2556789.90625</v>
      </c>
      <c r="K1813" s="4">
        <f t="shared" si="84"/>
        <v>6.4076950431202162</v>
      </c>
      <c r="L1813" s="6">
        <v>3.47</v>
      </c>
      <c r="M1813" s="25" t="s">
        <v>6368</v>
      </c>
      <c r="N1813" s="32" t="str">
        <f t="shared" si="85"/>
        <v/>
      </c>
      <c r="O1813" s="36" t="str">
        <f t="shared" si="86"/>
        <v/>
      </c>
    </row>
    <row r="1814" spans="1:15" x14ac:dyDescent="0.35">
      <c r="A1814" s="5" t="s">
        <v>11</v>
      </c>
      <c r="B1814" s="1" t="s">
        <v>3075</v>
      </c>
      <c r="C1814" s="1" t="s">
        <v>3076</v>
      </c>
      <c r="D1814" s="1" t="b">
        <v>0</v>
      </c>
      <c r="E1814" s="1" t="b">
        <v>1</v>
      </c>
      <c r="F1814" s="1">
        <v>1.0208087946603801</v>
      </c>
      <c r="G1814" s="1">
        <v>2</v>
      </c>
      <c r="H1814" s="1">
        <v>2</v>
      </c>
      <c r="I1814" s="1">
        <v>1</v>
      </c>
      <c r="J1814" s="2">
        <v>2556302.078125</v>
      </c>
      <c r="K1814" s="4">
        <f t="shared" si="84"/>
        <v>6.4076121730822448</v>
      </c>
      <c r="L1814" s="6">
        <v>2.82</v>
      </c>
      <c r="M1814" s="25" t="s">
        <v>6369</v>
      </c>
      <c r="N1814" s="32" t="str">
        <f t="shared" si="85"/>
        <v/>
      </c>
      <c r="O1814" s="36" t="str">
        <f t="shared" si="86"/>
        <v/>
      </c>
    </row>
    <row r="1815" spans="1:15" x14ac:dyDescent="0.35">
      <c r="A1815" s="5" t="s">
        <v>11</v>
      </c>
      <c r="B1815" s="1" t="s">
        <v>3500</v>
      </c>
      <c r="C1815" s="1" t="s">
        <v>3501</v>
      </c>
      <c r="D1815" s="1" t="b">
        <v>0</v>
      </c>
      <c r="E1815" s="1" t="b">
        <v>1</v>
      </c>
      <c r="F1815" s="1">
        <v>4.3478260869565197</v>
      </c>
      <c r="G1815" s="1">
        <v>1</v>
      </c>
      <c r="H1815" s="1">
        <v>1</v>
      </c>
      <c r="I1815" s="1">
        <v>1</v>
      </c>
      <c r="J1815" s="2">
        <v>2543757.984375</v>
      </c>
      <c r="K1815" s="4">
        <f t="shared" si="84"/>
        <v>6.405475789739639</v>
      </c>
      <c r="L1815" s="6">
        <v>2.41</v>
      </c>
      <c r="M1815" s="25" t="s">
        <v>6370</v>
      </c>
      <c r="N1815" s="32" t="str">
        <f t="shared" si="85"/>
        <v/>
      </c>
      <c r="O1815" s="36" t="str">
        <f t="shared" si="86"/>
        <v/>
      </c>
    </row>
    <row r="1816" spans="1:15" x14ac:dyDescent="0.35">
      <c r="A1816" s="5" t="s">
        <v>11</v>
      </c>
      <c r="B1816" s="1" t="s">
        <v>1475</v>
      </c>
      <c r="C1816" s="1" t="s">
        <v>1476</v>
      </c>
      <c r="D1816" s="1" t="b">
        <v>0</v>
      </c>
      <c r="E1816" s="1" t="b">
        <v>1</v>
      </c>
      <c r="F1816" s="1">
        <v>15.400843881856501</v>
      </c>
      <c r="G1816" s="1">
        <v>5</v>
      </c>
      <c r="H1816" s="1">
        <v>5</v>
      </c>
      <c r="I1816" s="1">
        <v>5</v>
      </c>
      <c r="J1816" s="2">
        <v>2541473.4895833302</v>
      </c>
      <c r="K1816" s="4">
        <f t="shared" si="84"/>
        <v>6.4050855838841985</v>
      </c>
      <c r="L1816" s="6">
        <v>12.25</v>
      </c>
      <c r="M1816" s="25" t="s">
        <v>6371</v>
      </c>
      <c r="N1816" s="32" t="str">
        <f t="shared" si="85"/>
        <v/>
      </c>
      <c r="O1816" s="36" t="str">
        <f t="shared" si="86"/>
        <v/>
      </c>
    </row>
    <row r="1817" spans="1:15" x14ac:dyDescent="0.35">
      <c r="A1817" s="5" t="s">
        <v>11</v>
      </c>
      <c r="B1817" s="1" t="s">
        <v>1725</v>
      </c>
      <c r="C1817" s="1" t="s">
        <v>1726</v>
      </c>
      <c r="D1817" s="1" t="b">
        <v>0</v>
      </c>
      <c r="E1817" s="1" t="b">
        <v>1</v>
      </c>
      <c r="F1817" s="1">
        <v>9.94475138121547</v>
      </c>
      <c r="G1817" s="1">
        <v>3</v>
      </c>
      <c r="H1817" s="1">
        <v>4</v>
      </c>
      <c r="I1817" s="1">
        <v>3</v>
      </c>
      <c r="J1817" s="2">
        <v>2537052.71484375</v>
      </c>
      <c r="K1817" s="4">
        <f t="shared" si="84"/>
        <v>6.4043294910797943</v>
      </c>
      <c r="L1817" s="6">
        <v>8.98</v>
      </c>
      <c r="M1817" s="25" t="s">
        <v>6372</v>
      </c>
      <c r="N1817" s="32" t="str">
        <f t="shared" si="85"/>
        <v/>
      </c>
      <c r="O1817" s="36" t="str">
        <f t="shared" si="86"/>
        <v/>
      </c>
    </row>
    <row r="1818" spans="1:15" x14ac:dyDescent="0.35">
      <c r="A1818" s="5" t="s">
        <v>11</v>
      </c>
      <c r="B1818" s="1" t="s">
        <v>2335</v>
      </c>
      <c r="C1818" s="1" t="s">
        <v>2336</v>
      </c>
      <c r="D1818" s="1" t="b">
        <v>0</v>
      </c>
      <c r="E1818" s="1" t="b">
        <v>1</v>
      </c>
      <c r="F1818" s="1">
        <v>4.45026178010471</v>
      </c>
      <c r="G1818" s="1">
        <v>5</v>
      </c>
      <c r="H1818" s="1">
        <v>5</v>
      </c>
      <c r="I1818" s="1">
        <v>5</v>
      </c>
      <c r="J1818" s="2">
        <v>2522501.109375</v>
      </c>
      <c r="K1818" s="4">
        <f t="shared" si="84"/>
        <v>6.4018313659080892</v>
      </c>
      <c r="L1818" s="6">
        <v>8.43</v>
      </c>
      <c r="M1818" s="25" t="s">
        <v>6373</v>
      </c>
      <c r="N1818" s="32" t="str">
        <f t="shared" si="85"/>
        <v/>
      </c>
      <c r="O1818" s="36" t="str">
        <f t="shared" si="86"/>
        <v/>
      </c>
    </row>
    <row r="1819" spans="1:15" x14ac:dyDescent="0.35">
      <c r="A1819" s="5" t="s">
        <v>11</v>
      </c>
      <c r="B1819" s="1" t="s">
        <v>1607</v>
      </c>
      <c r="C1819" s="1" t="s">
        <v>1608</v>
      </c>
      <c r="D1819" s="1" t="b">
        <v>0</v>
      </c>
      <c r="E1819" s="1" t="b">
        <v>1</v>
      </c>
      <c r="F1819" s="1">
        <v>11.194029850746301</v>
      </c>
      <c r="G1819" s="1">
        <v>7</v>
      </c>
      <c r="H1819" s="1">
        <v>7</v>
      </c>
      <c r="I1819" s="1">
        <v>1</v>
      </c>
      <c r="J1819" s="2">
        <v>2517759.875</v>
      </c>
      <c r="K1819" s="4">
        <f t="shared" si="84"/>
        <v>6.401014308005653</v>
      </c>
      <c r="L1819" s="6">
        <v>17.36</v>
      </c>
      <c r="M1819" s="25" t="s">
        <v>483</v>
      </c>
      <c r="N1819" s="32" t="str">
        <f t="shared" si="85"/>
        <v/>
      </c>
      <c r="O1819" s="36" t="str">
        <f t="shared" si="86"/>
        <v/>
      </c>
    </row>
    <row r="1820" spans="1:15" x14ac:dyDescent="0.35">
      <c r="A1820" s="5" t="s">
        <v>11</v>
      </c>
      <c r="B1820" s="1" t="s">
        <v>3458</v>
      </c>
      <c r="C1820" s="1" t="s">
        <v>3459</v>
      </c>
      <c r="D1820" s="1" t="b">
        <v>0</v>
      </c>
      <c r="E1820" s="1" t="b">
        <v>1</v>
      </c>
      <c r="F1820" s="1">
        <v>2.38095238095238</v>
      </c>
      <c r="G1820" s="1">
        <v>1</v>
      </c>
      <c r="H1820" s="1">
        <v>1</v>
      </c>
      <c r="I1820" s="1">
        <v>1</v>
      </c>
      <c r="J1820" s="2">
        <v>2508901.625</v>
      </c>
      <c r="K1820" s="4">
        <f t="shared" si="84"/>
        <v>6.3994836327943814</v>
      </c>
      <c r="L1820" s="6">
        <v>2.36</v>
      </c>
      <c r="M1820" s="25" t="s">
        <v>6374</v>
      </c>
      <c r="N1820" s="32" t="str">
        <f t="shared" si="85"/>
        <v/>
      </c>
      <c r="O1820" s="36" t="str">
        <f t="shared" si="86"/>
        <v/>
      </c>
    </row>
    <row r="1821" spans="1:15" x14ac:dyDescent="0.35">
      <c r="A1821" s="5" t="s">
        <v>11</v>
      </c>
      <c r="B1821" s="1" t="s">
        <v>3510</v>
      </c>
      <c r="C1821" s="1" t="s">
        <v>3511</v>
      </c>
      <c r="D1821" s="1" t="b">
        <v>0</v>
      </c>
      <c r="E1821" s="1" t="b">
        <v>1</v>
      </c>
      <c r="F1821" s="1">
        <v>6.0526315789473699</v>
      </c>
      <c r="G1821" s="1">
        <v>3</v>
      </c>
      <c r="H1821" s="1">
        <v>3</v>
      </c>
      <c r="I1821" s="1">
        <v>3</v>
      </c>
      <c r="J1821" s="2">
        <v>2508881.9791666698</v>
      </c>
      <c r="K1821" s="4">
        <f t="shared" si="84"/>
        <v>6.3994802320590445</v>
      </c>
      <c r="L1821" s="6">
        <v>7.38</v>
      </c>
      <c r="M1821" s="25" t="s">
        <v>6375</v>
      </c>
      <c r="N1821" s="32" t="str">
        <f t="shared" si="85"/>
        <v/>
      </c>
      <c r="O1821" s="36" t="str">
        <f t="shared" si="86"/>
        <v/>
      </c>
    </row>
    <row r="1822" spans="1:15" x14ac:dyDescent="0.35">
      <c r="A1822" s="5" t="s">
        <v>11</v>
      </c>
      <c r="B1822" s="1" t="s">
        <v>1399</v>
      </c>
      <c r="C1822" s="1" t="s">
        <v>1400</v>
      </c>
      <c r="D1822" s="1" t="b">
        <v>0</v>
      </c>
      <c r="E1822" s="1" t="b">
        <v>1</v>
      </c>
      <c r="F1822" s="1">
        <v>8.6821705426356601</v>
      </c>
      <c r="G1822" s="1">
        <v>7</v>
      </c>
      <c r="H1822" s="1">
        <v>7</v>
      </c>
      <c r="I1822" s="1">
        <v>1</v>
      </c>
      <c r="J1822" s="2">
        <v>2507967.875</v>
      </c>
      <c r="K1822" s="4">
        <f t="shared" si="84"/>
        <v>6.3993219692401828</v>
      </c>
      <c r="L1822" s="6">
        <v>17.87</v>
      </c>
      <c r="M1822" s="25" t="s">
        <v>6376</v>
      </c>
      <c r="N1822" s="32" t="str">
        <f t="shared" si="85"/>
        <v/>
      </c>
      <c r="O1822" s="36" t="str">
        <f t="shared" si="86"/>
        <v/>
      </c>
    </row>
    <row r="1823" spans="1:15" x14ac:dyDescent="0.35">
      <c r="A1823" s="5" t="s">
        <v>11</v>
      </c>
      <c r="B1823" s="1" t="s">
        <v>3189</v>
      </c>
      <c r="C1823" s="1" t="s">
        <v>3190</v>
      </c>
      <c r="D1823" s="1" t="b">
        <v>0</v>
      </c>
      <c r="E1823" s="1" t="b">
        <v>1</v>
      </c>
      <c r="F1823" s="1">
        <v>4.99075785582255</v>
      </c>
      <c r="G1823" s="1">
        <v>2</v>
      </c>
      <c r="H1823" s="1">
        <v>2</v>
      </c>
      <c r="I1823" s="1">
        <v>2</v>
      </c>
      <c r="J1823" s="2">
        <v>2507659.57421875</v>
      </c>
      <c r="K1823" s="4">
        <f t="shared" si="84"/>
        <v>6.3992685787802301</v>
      </c>
      <c r="L1823" s="6">
        <v>5.14</v>
      </c>
      <c r="M1823" s="25" t="s">
        <v>6377</v>
      </c>
      <c r="N1823" s="32" t="str">
        <f t="shared" si="85"/>
        <v/>
      </c>
      <c r="O1823" s="36" t="str">
        <f t="shared" si="86"/>
        <v/>
      </c>
    </row>
    <row r="1824" spans="1:15" x14ac:dyDescent="0.35">
      <c r="A1824" s="5" t="s">
        <v>11</v>
      </c>
      <c r="B1824" s="1" t="s">
        <v>2255</v>
      </c>
      <c r="C1824" s="1" t="s">
        <v>2256</v>
      </c>
      <c r="D1824" s="1" t="b">
        <v>0</v>
      </c>
      <c r="E1824" s="1" t="b">
        <v>1</v>
      </c>
      <c r="F1824" s="1">
        <v>13.9473684210526</v>
      </c>
      <c r="G1824" s="1">
        <v>4</v>
      </c>
      <c r="H1824" s="1">
        <v>4</v>
      </c>
      <c r="I1824" s="1">
        <v>3</v>
      </c>
      <c r="J1824" s="2">
        <v>2507582.2395833302</v>
      </c>
      <c r="K1824" s="4">
        <f t="shared" si="84"/>
        <v>6.399255185206532</v>
      </c>
      <c r="L1824" s="6">
        <v>8.99</v>
      </c>
      <c r="M1824" s="25" t="s">
        <v>6378</v>
      </c>
      <c r="N1824" s="32" t="str">
        <f t="shared" si="85"/>
        <v/>
      </c>
      <c r="O1824" s="36" t="str">
        <f t="shared" si="86"/>
        <v/>
      </c>
    </row>
    <row r="1825" spans="1:15" x14ac:dyDescent="0.35">
      <c r="A1825" s="5" t="s">
        <v>11</v>
      </c>
      <c r="B1825" s="1" t="s">
        <v>3528</v>
      </c>
      <c r="C1825" s="1" t="s">
        <v>3529</v>
      </c>
      <c r="D1825" s="1" t="b">
        <v>0</v>
      </c>
      <c r="E1825" s="1" t="b">
        <v>1</v>
      </c>
      <c r="F1825" s="1">
        <v>4.9751243781094496</v>
      </c>
      <c r="G1825" s="1">
        <v>1</v>
      </c>
      <c r="H1825" s="1">
        <v>1</v>
      </c>
      <c r="I1825" s="1">
        <v>1</v>
      </c>
      <c r="J1825" s="2">
        <v>2496502.296875</v>
      </c>
      <c r="K1825" s="4">
        <f t="shared" si="84"/>
        <v>6.3973319699583939</v>
      </c>
      <c r="L1825" s="6">
        <v>2.35</v>
      </c>
      <c r="M1825" s="25" t="s">
        <v>6379</v>
      </c>
      <c r="N1825" s="32" t="str">
        <f t="shared" si="85"/>
        <v/>
      </c>
      <c r="O1825" s="36" t="str">
        <f t="shared" si="86"/>
        <v/>
      </c>
    </row>
    <row r="1826" spans="1:15" x14ac:dyDescent="0.35">
      <c r="A1826" s="5" t="s">
        <v>11</v>
      </c>
      <c r="B1826" s="1" t="s">
        <v>2731</v>
      </c>
      <c r="C1826" s="1" t="s">
        <v>2732</v>
      </c>
      <c r="D1826" s="1" t="b">
        <v>0</v>
      </c>
      <c r="E1826" s="1" t="b">
        <v>1</v>
      </c>
      <c r="F1826" s="1">
        <v>11.6402116402116</v>
      </c>
      <c r="G1826" s="1">
        <v>3</v>
      </c>
      <c r="H1826" s="1">
        <v>3</v>
      </c>
      <c r="I1826" s="1">
        <v>3</v>
      </c>
      <c r="J1826" s="2">
        <v>2490683.5416666698</v>
      </c>
      <c r="K1826" s="4">
        <f t="shared" si="84"/>
        <v>6.3963185509653915</v>
      </c>
      <c r="L1826" s="6">
        <v>6.8</v>
      </c>
      <c r="M1826" s="25" t="s">
        <v>6380</v>
      </c>
      <c r="N1826" s="32" t="str">
        <f t="shared" si="85"/>
        <v/>
      </c>
      <c r="O1826" s="36" t="str">
        <f t="shared" si="86"/>
        <v/>
      </c>
    </row>
    <row r="1827" spans="1:15" x14ac:dyDescent="0.35">
      <c r="A1827" s="5" t="s">
        <v>11</v>
      </c>
      <c r="B1827" s="1" t="s">
        <v>3826</v>
      </c>
      <c r="C1827" s="1" t="s">
        <v>3827</v>
      </c>
      <c r="D1827" s="1" t="b">
        <v>0</v>
      </c>
      <c r="E1827" s="1" t="b">
        <v>1</v>
      </c>
      <c r="F1827" s="1">
        <v>3.3333333333333299</v>
      </c>
      <c r="G1827" s="1">
        <v>1</v>
      </c>
      <c r="H1827" s="1">
        <v>1</v>
      </c>
      <c r="I1827" s="1">
        <v>1</v>
      </c>
      <c r="J1827" s="2">
        <v>2490323.375</v>
      </c>
      <c r="K1827" s="4">
        <f t="shared" si="84"/>
        <v>6.3962557450312545</v>
      </c>
      <c r="L1827" s="6">
        <v>1.89</v>
      </c>
      <c r="M1827" s="25" t="s">
        <v>6381</v>
      </c>
      <c r="N1827" s="32" t="str">
        <f t="shared" si="85"/>
        <v/>
      </c>
      <c r="O1827" s="36" t="str">
        <f t="shared" si="86"/>
        <v/>
      </c>
    </row>
    <row r="1828" spans="1:15" x14ac:dyDescent="0.35">
      <c r="A1828" s="5" t="s">
        <v>11</v>
      </c>
      <c r="B1828" s="1" t="s">
        <v>2797</v>
      </c>
      <c r="C1828" s="1" t="s">
        <v>2798</v>
      </c>
      <c r="D1828" s="1" t="b">
        <v>0</v>
      </c>
      <c r="E1828" s="1" t="b">
        <v>1</v>
      </c>
      <c r="F1828" s="1">
        <v>3.40136054421769</v>
      </c>
      <c r="G1828" s="1">
        <v>2</v>
      </c>
      <c r="H1828" s="1">
        <v>2</v>
      </c>
      <c r="I1828" s="1">
        <v>2</v>
      </c>
      <c r="J1828" s="2">
        <v>2490078.171875</v>
      </c>
      <c r="K1828" s="4">
        <f t="shared" si="84"/>
        <v>6.3962129812648323</v>
      </c>
      <c r="L1828" s="6">
        <v>5.96</v>
      </c>
      <c r="M1828" s="25" t="s">
        <v>6382</v>
      </c>
      <c r="N1828" s="32" t="str">
        <f t="shared" si="85"/>
        <v/>
      </c>
      <c r="O1828" s="36" t="str">
        <f t="shared" si="86"/>
        <v/>
      </c>
    </row>
    <row r="1829" spans="1:15" x14ac:dyDescent="0.35">
      <c r="A1829" s="5" t="s">
        <v>11</v>
      </c>
      <c r="B1829" s="1" t="s">
        <v>4022</v>
      </c>
      <c r="C1829" s="1" t="s">
        <v>4023</v>
      </c>
      <c r="D1829" s="1" t="b">
        <v>0</v>
      </c>
      <c r="E1829" s="1" t="b">
        <v>1</v>
      </c>
      <c r="F1829" s="1">
        <v>2.8077753779697598</v>
      </c>
      <c r="G1829" s="1">
        <v>1</v>
      </c>
      <c r="H1829" s="1">
        <v>1</v>
      </c>
      <c r="I1829" s="1">
        <v>1</v>
      </c>
      <c r="J1829" s="2">
        <v>2487618.7578125</v>
      </c>
      <c r="K1829" s="4">
        <f t="shared" si="84"/>
        <v>6.3957838229379744</v>
      </c>
      <c r="L1829" s="6">
        <v>0</v>
      </c>
      <c r="M1829" s="25" t="s">
        <v>6383</v>
      </c>
      <c r="N1829" s="32" t="str">
        <f t="shared" si="85"/>
        <v/>
      </c>
      <c r="O1829" s="36" t="str">
        <f t="shared" si="86"/>
        <v/>
      </c>
    </row>
    <row r="1830" spans="1:15" x14ac:dyDescent="0.35">
      <c r="A1830" s="5" t="s">
        <v>11</v>
      </c>
      <c r="B1830" s="1" t="s">
        <v>2825</v>
      </c>
      <c r="C1830" s="1" t="s">
        <v>2826</v>
      </c>
      <c r="D1830" s="1" t="b">
        <v>0</v>
      </c>
      <c r="E1830" s="1" t="b">
        <v>1</v>
      </c>
      <c r="F1830" s="1">
        <v>7.3426573426573398</v>
      </c>
      <c r="G1830" s="1">
        <v>3</v>
      </c>
      <c r="H1830" s="1">
        <v>3</v>
      </c>
      <c r="I1830" s="1">
        <v>3</v>
      </c>
      <c r="J1830" s="2">
        <v>2481473.9895833302</v>
      </c>
      <c r="K1830" s="4">
        <f t="shared" si="84"/>
        <v>6.3947097273513416</v>
      </c>
      <c r="L1830" s="6">
        <v>8.7899999999999991</v>
      </c>
      <c r="M1830" s="25" t="s">
        <v>6384</v>
      </c>
      <c r="N1830" s="32" t="str">
        <f t="shared" si="85"/>
        <v/>
      </c>
      <c r="O1830" s="36" t="str">
        <f t="shared" si="86"/>
        <v/>
      </c>
    </row>
    <row r="1831" spans="1:15" x14ac:dyDescent="0.35">
      <c r="A1831" s="5" t="s">
        <v>11</v>
      </c>
      <c r="B1831" s="1" t="s">
        <v>3309</v>
      </c>
      <c r="C1831" s="1" t="s">
        <v>3310</v>
      </c>
      <c r="D1831" s="1" t="b">
        <v>0</v>
      </c>
      <c r="E1831" s="1" t="b">
        <v>1</v>
      </c>
      <c r="F1831" s="1">
        <v>4.2933810375670802</v>
      </c>
      <c r="G1831" s="1">
        <v>2</v>
      </c>
      <c r="H1831" s="1">
        <v>2</v>
      </c>
      <c r="I1831" s="1">
        <v>2</v>
      </c>
      <c r="J1831" s="2">
        <v>2479054.296875</v>
      </c>
      <c r="K1831" s="4">
        <f t="shared" si="84"/>
        <v>6.394286038899712</v>
      </c>
      <c r="L1831" s="6">
        <v>2.8</v>
      </c>
      <c r="M1831" s="25" t="s">
        <v>6385</v>
      </c>
      <c r="N1831" s="32" t="str">
        <f t="shared" si="85"/>
        <v/>
      </c>
      <c r="O1831" s="36" t="str">
        <f t="shared" si="86"/>
        <v/>
      </c>
    </row>
    <row r="1832" spans="1:15" x14ac:dyDescent="0.35">
      <c r="A1832" s="5" t="s">
        <v>11</v>
      </c>
      <c r="B1832" s="1" t="s">
        <v>1441</v>
      </c>
      <c r="C1832" s="1" t="s">
        <v>1442</v>
      </c>
      <c r="D1832" s="1" t="b">
        <v>0</v>
      </c>
      <c r="E1832" s="1" t="b">
        <v>1</v>
      </c>
      <c r="F1832" s="1">
        <v>10.0871731008717</v>
      </c>
      <c r="G1832" s="1">
        <v>5</v>
      </c>
      <c r="H1832" s="1">
        <v>5</v>
      </c>
      <c r="I1832" s="1">
        <v>5</v>
      </c>
      <c r="J1832" s="2">
        <v>2472190.3984375</v>
      </c>
      <c r="K1832" s="4">
        <f t="shared" si="84"/>
        <v>6.3930819153676257</v>
      </c>
      <c r="L1832" s="6">
        <v>11.66</v>
      </c>
      <c r="M1832" s="25" t="s">
        <v>6386</v>
      </c>
      <c r="N1832" s="32" t="str">
        <f t="shared" si="85"/>
        <v/>
      </c>
      <c r="O1832" s="36" t="str">
        <f t="shared" si="86"/>
        <v/>
      </c>
    </row>
    <row r="1833" spans="1:15" x14ac:dyDescent="0.35">
      <c r="A1833" s="5" t="s">
        <v>11</v>
      </c>
      <c r="B1833" s="1" t="s">
        <v>3171</v>
      </c>
      <c r="C1833" s="1" t="s">
        <v>3172</v>
      </c>
      <c r="D1833" s="1" t="b">
        <v>0</v>
      </c>
      <c r="E1833" s="1" t="b">
        <v>1</v>
      </c>
      <c r="F1833" s="1">
        <v>9.1703056768559001</v>
      </c>
      <c r="G1833" s="1">
        <v>2</v>
      </c>
      <c r="H1833" s="1">
        <v>2</v>
      </c>
      <c r="I1833" s="1">
        <v>2</v>
      </c>
      <c r="J1833" s="2">
        <v>2456898.0097656301</v>
      </c>
      <c r="K1833" s="4">
        <f t="shared" si="84"/>
        <v>6.3903871285129092</v>
      </c>
      <c r="L1833" s="6">
        <v>4.42</v>
      </c>
      <c r="M1833" s="25" t="s">
        <v>6387</v>
      </c>
      <c r="N1833" s="32" t="str">
        <f t="shared" si="85"/>
        <v/>
      </c>
      <c r="O1833" s="36" t="str">
        <f t="shared" si="86"/>
        <v/>
      </c>
    </row>
    <row r="1834" spans="1:15" x14ac:dyDescent="0.35">
      <c r="A1834" s="5" t="s">
        <v>4094</v>
      </c>
      <c r="B1834" s="1" t="s">
        <v>4461</v>
      </c>
      <c r="C1834" s="1" t="s">
        <v>4462</v>
      </c>
      <c r="D1834" s="1" t="b">
        <v>0</v>
      </c>
      <c r="E1834" s="1" t="b">
        <v>1</v>
      </c>
      <c r="F1834" s="1">
        <v>2.7315914489311202</v>
      </c>
      <c r="G1834" s="1">
        <v>2</v>
      </c>
      <c r="H1834" s="1">
        <v>2</v>
      </c>
      <c r="I1834" s="1">
        <v>2</v>
      </c>
      <c r="J1834" s="2">
        <v>2451844.25</v>
      </c>
      <c r="K1834" s="4">
        <f t="shared" si="84"/>
        <v>6.3894928787689205</v>
      </c>
      <c r="L1834" s="6">
        <v>4.3</v>
      </c>
      <c r="M1834" s="25" t="s">
        <v>6388</v>
      </c>
      <c r="N1834" s="32" t="str">
        <f t="shared" si="85"/>
        <v/>
      </c>
      <c r="O1834" s="36" t="str">
        <f t="shared" si="86"/>
        <v/>
      </c>
    </row>
    <row r="1835" spans="1:15" x14ac:dyDescent="0.35">
      <c r="A1835" s="5" t="s">
        <v>11</v>
      </c>
      <c r="B1835" s="1" t="s">
        <v>4068</v>
      </c>
      <c r="C1835" s="1" t="s">
        <v>4069</v>
      </c>
      <c r="D1835" s="1" t="b">
        <v>0</v>
      </c>
      <c r="E1835" s="1" t="b">
        <v>1</v>
      </c>
      <c r="F1835" s="1">
        <v>0.70298769771529002</v>
      </c>
      <c r="G1835" s="1">
        <v>1</v>
      </c>
      <c r="H1835" s="1">
        <v>1</v>
      </c>
      <c r="I1835" s="1">
        <v>1</v>
      </c>
      <c r="J1835" s="2">
        <v>2445845.2265625</v>
      </c>
      <c r="K1835" s="4">
        <f t="shared" si="84"/>
        <v>6.3884289713525293</v>
      </c>
      <c r="L1835" s="6">
        <v>2.54</v>
      </c>
      <c r="M1835" s="25" t="s">
        <v>6389</v>
      </c>
      <c r="N1835" s="32" t="str">
        <f t="shared" si="85"/>
        <v/>
      </c>
      <c r="O1835" s="36" t="str">
        <f t="shared" si="86"/>
        <v/>
      </c>
    </row>
    <row r="1836" spans="1:15" x14ac:dyDescent="0.35">
      <c r="A1836" s="5" t="s">
        <v>11</v>
      </c>
      <c r="B1836" s="1" t="s">
        <v>2073</v>
      </c>
      <c r="C1836" s="1" t="s">
        <v>2074</v>
      </c>
      <c r="D1836" s="1" t="b">
        <v>0</v>
      </c>
      <c r="E1836" s="1" t="b">
        <v>1</v>
      </c>
      <c r="F1836" s="1">
        <v>14.122137404580201</v>
      </c>
      <c r="G1836" s="1">
        <v>3</v>
      </c>
      <c r="H1836" s="1">
        <v>3</v>
      </c>
      <c r="I1836" s="1">
        <v>3</v>
      </c>
      <c r="J1836" s="2">
        <v>2427311.6966145802</v>
      </c>
      <c r="K1836" s="4">
        <f t="shared" si="84"/>
        <v>6.3851255486549272</v>
      </c>
      <c r="L1836" s="6">
        <v>8.1199999999999992</v>
      </c>
      <c r="M1836" s="25" t="s">
        <v>6390</v>
      </c>
      <c r="N1836" s="32" t="str">
        <f t="shared" si="85"/>
        <v/>
      </c>
      <c r="O1836" s="36" t="str">
        <f t="shared" si="86"/>
        <v/>
      </c>
    </row>
    <row r="1837" spans="1:15" x14ac:dyDescent="0.35">
      <c r="A1837" s="5" t="s">
        <v>11</v>
      </c>
      <c r="B1837" s="1" t="s">
        <v>2325</v>
      </c>
      <c r="C1837" s="1" t="s">
        <v>2326</v>
      </c>
      <c r="D1837" s="1" t="b">
        <v>0</v>
      </c>
      <c r="E1837" s="1" t="b">
        <v>1</v>
      </c>
      <c r="F1837" s="1">
        <v>21.4611872146119</v>
      </c>
      <c r="G1837" s="1">
        <v>2</v>
      </c>
      <c r="H1837" s="1">
        <v>2</v>
      </c>
      <c r="I1837" s="1">
        <v>2</v>
      </c>
      <c r="J1837" s="2">
        <v>2424316.890625</v>
      </c>
      <c r="K1837" s="4">
        <f t="shared" si="84"/>
        <v>6.3845893872990223</v>
      </c>
      <c r="L1837" s="6">
        <v>7.38</v>
      </c>
      <c r="M1837" s="25" t="s">
        <v>6391</v>
      </c>
      <c r="N1837" s="32" t="str">
        <f t="shared" si="85"/>
        <v/>
      </c>
      <c r="O1837" s="36" t="str">
        <f t="shared" si="86"/>
        <v/>
      </c>
    </row>
    <row r="1838" spans="1:15" x14ac:dyDescent="0.35">
      <c r="A1838" s="5" t="s">
        <v>4094</v>
      </c>
      <c r="B1838" s="1" t="s">
        <v>4481</v>
      </c>
      <c r="C1838" s="1" t="s">
        <v>4482</v>
      </c>
      <c r="D1838" s="1" t="b">
        <v>0</v>
      </c>
      <c r="E1838" s="1" t="b">
        <v>1</v>
      </c>
      <c r="F1838" s="1">
        <v>9.6296296296296298</v>
      </c>
      <c r="G1838" s="1">
        <v>1</v>
      </c>
      <c r="H1838" s="1">
        <v>1</v>
      </c>
      <c r="I1838" s="1">
        <v>1</v>
      </c>
      <c r="J1838" s="2">
        <v>2420362.5</v>
      </c>
      <c r="K1838" s="4">
        <f t="shared" si="84"/>
        <v>6.3838804155505748</v>
      </c>
      <c r="L1838" s="6">
        <v>2.66</v>
      </c>
      <c r="M1838" s="25" t="s">
        <v>6392</v>
      </c>
      <c r="N1838" s="32" t="str">
        <f t="shared" si="85"/>
        <v/>
      </c>
      <c r="O1838" s="36" t="str">
        <f t="shared" si="86"/>
        <v/>
      </c>
    </row>
    <row r="1839" spans="1:15" x14ac:dyDescent="0.35">
      <c r="A1839" s="5" t="s">
        <v>11</v>
      </c>
      <c r="B1839" s="1" t="s">
        <v>2903</v>
      </c>
      <c r="C1839" s="1" t="s">
        <v>2904</v>
      </c>
      <c r="D1839" s="1" t="b">
        <v>0</v>
      </c>
      <c r="E1839" s="1" t="b">
        <v>1</v>
      </c>
      <c r="F1839" s="1">
        <v>7.3964497041420101</v>
      </c>
      <c r="G1839" s="1">
        <v>2</v>
      </c>
      <c r="H1839" s="1">
        <v>2</v>
      </c>
      <c r="I1839" s="1">
        <v>2</v>
      </c>
      <c r="J1839" s="2">
        <v>2418915.44921875</v>
      </c>
      <c r="K1839" s="4">
        <f t="shared" si="84"/>
        <v>6.3836206882959488</v>
      </c>
      <c r="L1839" s="6">
        <v>4.5599999999999996</v>
      </c>
      <c r="M1839" s="25" t="s">
        <v>6393</v>
      </c>
      <c r="N1839" s="32" t="str">
        <f t="shared" si="85"/>
        <v/>
      </c>
      <c r="O1839" s="36" t="str">
        <f t="shared" si="86"/>
        <v/>
      </c>
    </row>
    <row r="1840" spans="1:15" x14ac:dyDescent="0.35">
      <c r="A1840" s="5" t="s">
        <v>11</v>
      </c>
      <c r="B1840" s="1" t="s">
        <v>3177</v>
      </c>
      <c r="C1840" s="1" t="s">
        <v>3178</v>
      </c>
      <c r="D1840" s="1" t="b">
        <v>0</v>
      </c>
      <c r="E1840" s="1" t="b">
        <v>1</v>
      </c>
      <c r="F1840" s="1">
        <v>3.82585751978892</v>
      </c>
      <c r="G1840" s="1">
        <v>2</v>
      </c>
      <c r="H1840" s="1">
        <v>2</v>
      </c>
      <c r="I1840" s="1">
        <v>2</v>
      </c>
      <c r="J1840" s="2">
        <v>2406418.9375</v>
      </c>
      <c r="K1840" s="4">
        <f t="shared" si="84"/>
        <v>6.3813712366390201</v>
      </c>
      <c r="L1840" s="6">
        <v>3.88</v>
      </c>
      <c r="M1840" s="25" t="s">
        <v>6394</v>
      </c>
      <c r="N1840" s="32" t="str">
        <f t="shared" si="85"/>
        <v/>
      </c>
      <c r="O1840" s="36" t="str">
        <f t="shared" si="86"/>
        <v/>
      </c>
    </row>
    <row r="1841" spans="1:15" x14ac:dyDescent="0.35">
      <c r="A1841" s="5" t="s">
        <v>11</v>
      </c>
      <c r="B1841" s="1" t="s">
        <v>2013</v>
      </c>
      <c r="C1841" s="1" t="s">
        <v>2014</v>
      </c>
      <c r="D1841" s="1" t="b">
        <v>0</v>
      </c>
      <c r="E1841" s="1" t="b">
        <v>1</v>
      </c>
      <c r="F1841" s="1">
        <v>3.6734693877550999</v>
      </c>
      <c r="G1841" s="1">
        <v>3</v>
      </c>
      <c r="H1841" s="1">
        <v>3</v>
      </c>
      <c r="I1841" s="1">
        <v>3</v>
      </c>
      <c r="J1841" s="2">
        <v>2401588.58984375</v>
      </c>
      <c r="K1841" s="4">
        <f t="shared" si="84"/>
        <v>6.3804986115332429</v>
      </c>
      <c r="L1841" s="6">
        <v>8.27</v>
      </c>
      <c r="M1841" s="25" t="s">
        <v>6395</v>
      </c>
      <c r="N1841" s="32" t="str">
        <f t="shared" si="85"/>
        <v/>
      </c>
      <c r="O1841" s="36" t="str">
        <f t="shared" si="86"/>
        <v/>
      </c>
    </row>
    <row r="1842" spans="1:15" x14ac:dyDescent="0.35">
      <c r="A1842" s="5" t="s">
        <v>11</v>
      </c>
      <c r="B1842" s="1" t="s">
        <v>2123</v>
      </c>
      <c r="C1842" s="1" t="s">
        <v>2124</v>
      </c>
      <c r="D1842" s="1" t="b">
        <v>0</v>
      </c>
      <c r="E1842" s="1" t="b">
        <v>1</v>
      </c>
      <c r="F1842" s="1">
        <v>7.8740157480314998</v>
      </c>
      <c r="G1842" s="1">
        <v>5</v>
      </c>
      <c r="H1842" s="1">
        <v>5</v>
      </c>
      <c r="I1842" s="1">
        <v>5</v>
      </c>
      <c r="J1842" s="2">
        <v>2394975.3854166698</v>
      </c>
      <c r="K1842" s="4">
        <f t="shared" si="84"/>
        <v>6.3793010542713962</v>
      </c>
      <c r="L1842" s="6">
        <v>12.18</v>
      </c>
      <c r="M1842" s="25" t="s">
        <v>6396</v>
      </c>
      <c r="N1842" s="32" t="str">
        <f t="shared" si="85"/>
        <v/>
      </c>
      <c r="O1842" s="36" t="str">
        <f t="shared" si="86"/>
        <v/>
      </c>
    </row>
    <row r="1843" spans="1:15" x14ac:dyDescent="0.35">
      <c r="A1843" s="5" t="s">
        <v>11</v>
      </c>
      <c r="B1843" s="1" t="s">
        <v>2365</v>
      </c>
      <c r="C1843" s="1" t="s">
        <v>2366</v>
      </c>
      <c r="D1843" s="1" t="b">
        <v>0</v>
      </c>
      <c r="E1843" s="1" t="b">
        <v>1</v>
      </c>
      <c r="F1843" s="1">
        <v>5.6047197640117998</v>
      </c>
      <c r="G1843" s="1">
        <v>2</v>
      </c>
      <c r="H1843" s="1">
        <v>2</v>
      </c>
      <c r="I1843" s="1">
        <v>2</v>
      </c>
      <c r="J1843" s="2">
        <v>2384154.265625</v>
      </c>
      <c r="K1843" s="4">
        <f t="shared" si="84"/>
        <v>6.3773343528056738</v>
      </c>
      <c r="L1843" s="6">
        <v>6.23</v>
      </c>
      <c r="M1843" s="25" t="s">
        <v>6399</v>
      </c>
      <c r="N1843" s="32" t="str">
        <f t="shared" si="85"/>
        <v/>
      </c>
      <c r="O1843" s="36" t="str">
        <f t="shared" si="86"/>
        <v/>
      </c>
    </row>
    <row r="1844" spans="1:15" x14ac:dyDescent="0.35">
      <c r="A1844" s="5" t="s">
        <v>11</v>
      </c>
      <c r="B1844" s="1" t="s">
        <v>1559</v>
      </c>
      <c r="C1844" s="1" t="s">
        <v>1560</v>
      </c>
      <c r="D1844" s="1" t="b">
        <v>0</v>
      </c>
      <c r="E1844" s="1" t="b">
        <v>1</v>
      </c>
      <c r="F1844" s="1">
        <v>3.6476868327402099</v>
      </c>
      <c r="G1844" s="1">
        <v>5</v>
      </c>
      <c r="H1844" s="1">
        <v>5</v>
      </c>
      <c r="I1844" s="1">
        <v>5</v>
      </c>
      <c r="J1844" s="2">
        <v>2378786.3203125</v>
      </c>
      <c r="K1844" s="4">
        <f t="shared" si="84"/>
        <v>6.3763554323369593</v>
      </c>
      <c r="L1844" s="6">
        <v>14.38</v>
      </c>
      <c r="M1844" s="25" t="s">
        <v>6400</v>
      </c>
      <c r="N1844" s="32" t="str">
        <f t="shared" si="85"/>
        <v/>
      </c>
      <c r="O1844" s="36" t="str">
        <f t="shared" si="86"/>
        <v/>
      </c>
    </row>
    <row r="1845" spans="1:15" x14ac:dyDescent="0.35">
      <c r="A1845" s="5" t="s">
        <v>11</v>
      </c>
      <c r="B1845" s="1" t="s">
        <v>1841</v>
      </c>
      <c r="C1845" s="1" t="s">
        <v>1842</v>
      </c>
      <c r="D1845" s="1" t="b">
        <v>0</v>
      </c>
      <c r="E1845" s="1" t="b">
        <v>1</v>
      </c>
      <c r="F1845" s="1">
        <v>14.6209386281588</v>
      </c>
      <c r="G1845" s="1">
        <v>4</v>
      </c>
      <c r="H1845" s="1">
        <v>4</v>
      </c>
      <c r="I1845" s="1">
        <v>4</v>
      </c>
      <c r="J1845" s="2">
        <v>2372874.8854166698</v>
      </c>
      <c r="K1845" s="4">
        <f t="shared" si="84"/>
        <v>6.3752748397741765</v>
      </c>
      <c r="L1845" s="6">
        <v>11.86</v>
      </c>
      <c r="M1845" s="25" t="s">
        <v>6401</v>
      </c>
      <c r="N1845" s="32" t="str">
        <f t="shared" si="85"/>
        <v/>
      </c>
      <c r="O1845" s="36" t="str">
        <f t="shared" si="86"/>
        <v/>
      </c>
    </row>
    <row r="1846" spans="1:15" x14ac:dyDescent="0.35">
      <c r="A1846" s="5" t="s">
        <v>11</v>
      </c>
      <c r="B1846" s="1" t="s">
        <v>3898</v>
      </c>
      <c r="C1846" s="1" t="s">
        <v>3899</v>
      </c>
      <c r="D1846" s="1" t="b">
        <v>0</v>
      </c>
      <c r="E1846" s="1" t="b">
        <v>1</v>
      </c>
      <c r="F1846" s="1">
        <v>2.0703933747412</v>
      </c>
      <c r="G1846" s="1">
        <v>1</v>
      </c>
      <c r="H1846" s="1">
        <v>1</v>
      </c>
      <c r="I1846" s="1">
        <v>1</v>
      </c>
      <c r="J1846" s="2">
        <v>2368259.5859375</v>
      </c>
      <c r="K1846" s="4">
        <f t="shared" si="84"/>
        <v>6.3744293038623043</v>
      </c>
      <c r="L1846" s="6">
        <v>2.84</v>
      </c>
      <c r="M1846" s="25" t="s">
        <v>6402</v>
      </c>
      <c r="N1846" s="32" t="str">
        <f t="shared" si="85"/>
        <v/>
      </c>
      <c r="O1846" s="36" t="str">
        <f t="shared" si="86"/>
        <v/>
      </c>
    </row>
    <row r="1847" spans="1:15" x14ac:dyDescent="0.35">
      <c r="A1847" s="5" t="s">
        <v>11</v>
      </c>
      <c r="B1847" s="1" t="s">
        <v>1851</v>
      </c>
      <c r="C1847" s="1" t="s">
        <v>1852</v>
      </c>
      <c r="D1847" s="1" t="b">
        <v>0</v>
      </c>
      <c r="E1847" s="1" t="b">
        <v>1</v>
      </c>
      <c r="F1847" s="1">
        <v>6.9169960474308301</v>
      </c>
      <c r="G1847" s="1">
        <v>2</v>
      </c>
      <c r="H1847" s="1">
        <v>2</v>
      </c>
      <c r="I1847" s="1">
        <v>2</v>
      </c>
      <c r="J1847" s="2">
        <v>2361083.796875</v>
      </c>
      <c r="K1847" s="4">
        <f t="shared" si="84"/>
        <v>6.3731114008333236</v>
      </c>
      <c r="L1847" s="6">
        <v>6.95</v>
      </c>
      <c r="M1847" s="25" t="s">
        <v>6403</v>
      </c>
      <c r="N1847" s="32" t="str">
        <f t="shared" si="85"/>
        <v/>
      </c>
      <c r="O1847" s="36" t="str">
        <f t="shared" si="86"/>
        <v/>
      </c>
    </row>
    <row r="1848" spans="1:15" x14ac:dyDescent="0.35">
      <c r="A1848" s="5" t="s">
        <v>11</v>
      </c>
      <c r="B1848" s="1" t="s">
        <v>3069</v>
      </c>
      <c r="C1848" s="1" t="s">
        <v>3070</v>
      </c>
      <c r="D1848" s="1" t="b">
        <v>0</v>
      </c>
      <c r="E1848" s="1" t="b">
        <v>1</v>
      </c>
      <c r="F1848" s="1">
        <v>9.9616858237547898</v>
      </c>
      <c r="G1848" s="1">
        <v>2</v>
      </c>
      <c r="H1848" s="1">
        <v>2</v>
      </c>
      <c r="I1848" s="1">
        <v>2</v>
      </c>
      <c r="J1848" s="2">
        <v>2355623.32421875</v>
      </c>
      <c r="K1848" s="4">
        <f t="shared" si="84"/>
        <v>6.3721058458383881</v>
      </c>
      <c r="L1848" s="6">
        <v>4.4800000000000004</v>
      </c>
      <c r="M1848" s="25" t="s">
        <v>6404</v>
      </c>
      <c r="N1848" s="32" t="str">
        <f t="shared" si="85"/>
        <v/>
      </c>
      <c r="O1848" s="36" t="str">
        <f t="shared" si="86"/>
        <v/>
      </c>
    </row>
    <row r="1849" spans="1:15" x14ac:dyDescent="0.35">
      <c r="A1849" s="5" t="s">
        <v>11</v>
      </c>
      <c r="B1849" s="1" t="s">
        <v>3225</v>
      </c>
      <c r="C1849" s="1" t="s">
        <v>3226</v>
      </c>
      <c r="D1849" s="1" t="b">
        <v>1</v>
      </c>
      <c r="E1849" s="1" t="b">
        <v>0</v>
      </c>
      <c r="F1849" s="1">
        <v>5.5555555555555598</v>
      </c>
      <c r="G1849" s="1">
        <v>2</v>
      </c>
      <c r="H1849" s="1">
        <v>2</v>
      </c>
      <c r="I1849" s="1">
        <v>2</v>
      </c>
      <c r="J1849" s="2">
        <v>2353251.3417968801</v>
      </c>
      <c r="K1849" s="4">
        <f t="shared" si="84"/>
        <v>6.3716683149898588</v>
      </c>
      <c r="L1849" s="6">
        <v>4.71</v>
      </c>
      <c r="M1849" s="25" t="s">
        <v>6405</v>
      </c>
      <c r="N1849" s="32" t="str">
        <f t="shared" si="85"/>
        <v/>
      </c>
      <c r="O1849" s="36" t="str">
        <f t="shared" si="86"/>
        <v/>
      </c>
    </row>
    <row r="1850" spans="1:15" x14ac:dyDescent="0.35">
      <c r="A1850" s="5" t="s">
        <v>11</v>
      </c>
      <c r="B1850" s="1" t="s">
        <v>502</v>
      </c>
      <c r="C1850" s="1" t="s">
        <v>503</v>
      </c>
      <c r="D1850" s="1" t="b">
        <v>0</v>
      </c>
      <c r="E1850" s="1" t="b">
        <v>1</v>
      </c>
      <c r="F1850" s="1">
        <v>45.370370370370402</v>
      </c>
      <c r="G1850" s="1">
        <v>9</v>
      </c>
      <c r="H1850" s="1">
        <v>14</v>
      </c>
      <c r="I1850" s="1">
        <v>1</v>
      </c>
      <c r="J1850" s="2">
        <v>2343333.765625</v>
      </c>
      <c r="K1850" s="4">
        <f t="shared" si="84"/>
        <v>6.369834150417601</v>
      </c>
      <c r="L1850" s="6">
        <v>38.81</v>
      </c>
      <c r="M1850" s="25" t="s">
        <v>6406</v>
      </c>
      <c r="N1850" s="32" t="str">
        <f t="shared" si="85"/>
        <v/>
      </c>
      <c r="O1850" s="36" t="str">
        <f t="shared" si="86"/>
        <v/>
      </c>
    </row>
    <row r="1851" spans="1:15" x14ac:dyDescent="0.35">
      <c r="A1851" s="5" t="s">
        <v>4094</v>
      </c>
      <c r="B1851" s="1" t="s">
        <v>4621</v>
      </c>
      <c r="C1851" s="1" t="s">
        <v>4622</v>
      </c>
      <c r="D1851" s="1" t="b">
        <v>0</v>
      </c>
      <c r="E1851" s="1" t="b">
        <v>1</v>
      </c>
      <c r="F1851" s="1">
        <v>5.2966101694915304</v>
      </c>
      <c r="G1851" s="1">
        <v>2</v>
      </c>
      <c r="H1851" s="1">
        <v>2</v>
      </c>
      <c r="I1851" s="1">
        <v>2</v>
      </c>
      <c r="J1851" s="2">
        <v>2340615.5058593801</v>
      </c>
      <c r="K1851" s="4">
        <f t="shared" si="84"/>
        <v>6.3693300777726201</v>
      </c>
      <c r="L1851" s="6">
        <v>2.29</v>
      </c>
      <c r="M1851" s="25" t="s">
        <v>6407</v>
      </c>
      <c r="N1851" s="32" t="str">
        <f t="shared" si="85"/>
        <v/>
      </c>
      <c r="O1851" s="36" t="str">
        <f t="shared" si="86"/>
        <v/>
      </c>
    </row>
    <row r="1852" spans="1:15" x14ac:dyDescent="0.35">
      <c r="A1852" s="5" t="s">
        <v>11</v>
      </c>
      <c r="B1852" s="1" t="s">
        <v>3315</v>
      </c>
      <c r="C1852" s="1" t="s">
        <v>3316</v>
      </c>
      <c r="D1852" s="1" t="b">
        <v>0</v>
      </c>
      <c r="E1852" s="1" t="b">
        <v>1</v>
      </c>
      <c r="F1852" s="1">
        <v>18.918918918918902</v>
      </c>
      <c r="G1852" s="1">
        <v>2</v>
      </c>
      <c r="H1852" s="1">
        <v>2</v>
      </c>
      <c r="I1852" s="1">
        <v>2</v>
      </c>
      <c r="J1852" s="2">
        <v>2337737.48046875</v>
      </c>
      <c r="K1852" s="4">
        <f t="shared" si="84"/>
        <v>6.3687957398518797</v>
      </c>
      <c r="L1852" s="6">
        <v>5.03</v>
      </c>
      <c r="M1852" s="25" t="s">
        <v>6408</v>
      </c>
      <c r="N1852" s="32" t="str">
        <f t="shared" si="85"/>
        <v/>
      </c>
      <c r="O1852" s="36" t="str">
        <f t="shared" si="86"/>
        <v/>
      </c>
    </row>
    <row r="1853" spans="1:15" x14ac:dyDescent="0.35">
      <c r="A1853" s="5" t="s">
        <v>11</v>
      </c>
      <c r="B1853" s="1" t="s">
        <v>3942</v>
      </c>
      <c r="C1853" s="1" t="s">
        <v>3943</v>
      </c>
      <c r="D1853" s="1" t="b">
        <v>0</v>
      </c>
      <c r="E1853" s="1" t="b">
        <v>1</v>
      </c>
      <c r="F1853" s="1">
        <v>3.5</v>
      </c>
      <c r="G1853" s="1">
        <v>1</v>
      </c>
      <c r="H1853" s="1">
        <v>1</v>
      </c>
      <c r="I1853" s="1">
        <v>1</v>
      </c>
      <c r="J1853" s="2">
        <v>2332483.0625</v>
      </c>
      <c r="K1853" s="4">
        <f t="shared" si="84"/>
        <v>6.3678184987681634</v>
      </c>
      <c r="L1853" s="6">
        <v>2.4</v>
      </c>
      <c r="M1853" s="25" t="s">
        <v>6409</v>
      </c>
      <c r="N1853" s="32" t="str">
        <f t="shared" si="85"/>
        <v/>
      </c>
      <c r="O1853" s="36" t="str">
        <f t="shared" si="86"/>
        <v/>
      </c>
    </row>
    <row r="1854" spans="1:15" x14ac:dyDescent="0.35">
      <c r="A1854" s="5" t="s">
        <v>4094</v>
      </c>
      <c r="B1854" s="1" t="s">
        <v>4415</v>
      </c>
      <c r="C1854" s="1" t="s">
        <v>4416</v>
      </c>
      <c r="D1854" s="1" t="b">
        <v>0</v>
      </c>
      <c r="E1854" s="1" t="b">
        <v>1</v>
      </c>
      <c r="F1854" s="1">
        <v>2.3426061493411399</v>
      </c>
      <c r="G1854" s="1">
        <v>2</v>
      </c>
      <c r="H1854" s="1">
        <v>2</v>
      </c>
      <c r="I1854" s="1">
        <v>2</v>
      </c>
      <c r="J1854" s="2">
        <v>2331156.6484375</v>
      </c>
      <c r="K1854" s="4">
        <f t="shared" si="84"/>
        <v>6.3675714581049476</v>
      </c>
      <c r="L1854" s="6">
        <v>1.99</v>
      </c>
      <c r="M1854" s="25" t="s">
        <v>6410</v>
      </c>
      <c r="N1854" s="32" t="str">
        <f t="shared" si="85"/>
        <v/>
      </c>
      <c r="O1854" s="36" t="str">
        <f t="shared" si="86"/>
        <v/>
      </c>
    </row>
    <row r="1855" spans="1:15" x14ac:dyDescent="0.35">
      <c r="A1855" s="5" t="s">
        <v>11</v>
      </c>
      <c r="B1855" s="1" t="s">
        <v>3291</v>
      </c>
      <c r="C1855" s="1" t="s">
        <v>3292</v>
      </c>
      <c r="D1855" s="1" t="b">
        <v>0</v>
      </c>
      <c r="E1855" s="1" t="b">
        <v>1</v>
      </c>
      <c r="F1855" s="1">
        <v>4.7393364928909998</v>
      </c>
      <c r="G1855" s="1">
        <v>2</v>
      </c>
      <c r="H1855" s="1">
        <v>2</v>
      </c>
      <c r="I1855" s="1">
        <v>2</v>
      </c>
      <c r="J1855" s="2">
        <v>2330482.25</v>
      </c>
      <c r="K1855" s="4">
        <f t="shared" si="84"/>
        <v>6.3674457994992792</v>
      </c>
      <c r="L1855" s="6">
        <v>3.68</v>
      </c>
      <c r="M1855" s="25" t="s">
        <v>6411</v>
      </c>
      <c r="N1855" s="32" t="str">
        <f t="shared" si="85"/>
        <v/>
      </c>
      <c r="O1855" s="36" t="str">
        <f t="shared" si="86"/>
        <v/>
      </c>
    </row>
    <row r="1856" spans="1:15" x14ac:dyDescent="0.35">
      <c r="A1856" s="5" t="s">
        <v>11</v>
      </c>
      <c r="B1856" s="1" t="s">
        <v>1833</v>
      </c>
      <c r="C1856" s="1" t="s">
        <v>1834</v>
      </c>
      <c r="D1856" s="1" t="b">
        <v>0</v>
      </c>
      <c r="E1856" s="1" t="b">
        <v>1</v>
      </c>
      <c r="F1856" s="1">
        <v>12.0817843866171</v>
      </c>
      <c r="G1856" s="1">
        <v>4</v>
      </c>
      <c r="H1856" s="1">
        <v>4</v>
      </c>
      <c r="I1856" s="1">
        <v>4</v>
      </c>
      <c r="J1856" s="2">
        <v>2319071.4375</v>
      </c>
      <c r="K1856" s="4">
        <f t="shared" si="84"/>
        <v>6.3653141270054707</v>
      </c>
      <c r="L1856" s="6">
        <v>11</v>
      </c>
      <c r="M1856" s="25" t="s">
        <v>6412</v>
      </c>
      <c r="N1856" s="32" t="str">
        <f t="shared" si="85"/>
        <v/>
      </c>
      <c r="O1856" s="36" t="str">
        <f t="shared" si="86"/>
        <v/>
      </c>
    </row>
    <row r="1857" spans="1:15" x14ac:dyDescent="0.35">
      <c r="A1857" s="5" t="s">
        <v>11</v>
      </c>
      <c r="B1857" s="1" t="s">
        <v>3806</v>
      </c>
      <c r="C1857" s="1" t="s">
        <v>3807</v>
      </c>
      <c r="D1857" s="1" t="b">
        <v>0</v>
      </c>
      <c r="E1857" s="1" t="b">
        <v>1</v>
      </c>
      <c r="F1857" s="1">
        <v>8.6734693877550999</v>
      </c>
      <c r="G1857" s="1">
        <v>1</v>
      </c>
      <c r="H1857" s="1">
        <v>1</v>
      </c>
      <c r="I1857" s="1">
        <v>1</v>
      </c>
      <c r="J1857" s="2">
        <v>2319065.7578125</v>
      </c>
      <c r="K1857" s="4">
        <f t="shared" si="84"/>
        <v>6.3653130633642556</v>
      </c>
      <c r="L1857" s="6">
        <v>2.2599999999999998</v>
      </c>
      <c r="M1857" s="25" t="s">
        <v>6413</v>
      </c>
      <c r="N1857" s="32" t="str">
        <f t="shared" si="85"/>
        <v/>
      </c>
      <c r="O1857" s="36" t="str">
        <f t="shared" si="86"/>
        <v/>
      </c>
    </row>
    <row r="1858" spans="1:15" x14ac:dyDescent="0.35">
      <c r="A1858" s="5" t="s">
        <v>11</v>
      </c>
      <c r="B1858" s="1" t="s">
        <v>2263</v>
      </c>
      <c r="C1858" s="1" t="s">
        <v>2264</v>
      </c>
      <c r="D1858" s="1" t="b">
        <v>0</v>
      </c>
      <c r="E1858" s="1" t="b">
        <v>1</v>
      </c>
      <c r="F1858" s="1">
        <v>5.6985294117647101</v>
      </c>
      <c r="G1858" s="1">
        <v>2</v>
      </c>
      <c r="H1858" s="1">
        <v>2</v>
      </c>
      <c r="I1858" s="1">
        <v>2</v>
      </c>
      <c r="J1858" s="2">
        <v>2318634.3125</v>
      </c>
      <c r="K1858" s="4">
        <f t="shared" si="84"/>
        <v>6.3652322585186809</v>
      </c>
      <c r="L1858" s="6">
        <v>6.31</v>
      </c>
      <c r="M1858" s="25" t="s">
        <v>6414</v>
      </c>
      <c r="N1858" s="32" t="str">
        <f t="shared" si="85"/>
        <v/>
      </c>
      <c r="O1858" s="36" t="str">
        <f t="shared" si="86"/>
        <v/>
      </c>
    </row>
    <row r="1859" spans="1:15" x14ac:dyDescent="0.35">
      <c r="A1859" s="5" t="s">
        <v>11</v>
      </c>
      <c r="B1859" s="1" t="s">
        <v>3037</v>
      </c>
      <c r="C1859" s="1" t="s">
        <v>3038</v>
      </c>
      <c r="D1859" s="1" t="b">
        <v>0</v>
      </c>
      <c r="E1859" s="1" t="b">
        <v>1</v>
      </c>
      <c r="F1859" s="1">
        <v>5.9829059829059803</v>
      </c>
      <c r="G1859" s="1">
        <v>2</v>
      </c>
      <c r="H1859" s="1">
        <v>2</v>
      </c>
      <c r="I1859" s="1">
        <v>1</v>
      </c>
      <c r="J1859" s="2">
        <v>2318224.875</v>
      </c>
      <c r="K1859" s="4">
        <f t="shared" si="84"/>
        <v>6.3651555615821529</v>
      </c>
      <c r="L1859" s="6">
        <v>1.78</v>
      </c>
      <c r="M1859" s="25" t="s">
        <v>6415</v>
      </c>
      <c r="N1859" s="32" t="str">
        <f t="shared" si="85"/>
        <v/>
      </c>
      <c r="O1859" s="36" t="str">
        <f t="shared" si="86"/>
        <v/>
      </c>
    </row>
    <row r="1860" spans="1:15" x14ac:dyDescent="0.35">
      <c r="A1860" s="5" t="s">
        <v>11</v>
      </c>
      <c r="B1860" s="1" t="s">
        <v>3297</v>
      </c>
      <c r="C1860" s="1" t="s">
        <v>3298</v>
      </c>
      <c r="D1860" s="1" t="b">
        <v>0</v>
      </c>
      <c r="E1860" s="1" t="b">
        <v>1</v>
      </c>
      <c r="F1860" s="1">
        <v>2.1337126600284502</v>
      </c>
      <c r="G1860" s="1">
        <v>1</v>
      </c>
      <c r="H1860" s="1">
        <v>1</v>
      </c>
      <c r="I1860" s="1">
        <v>1</v>
      </c>
      <c r="J1860" s="2">
        <v>2303818.62109375</v>
      </c>
      <c r="K1860" s="4">
        <f t="shared" ref="K1860:K1923" si="87">IF(ISNUMBER(J1860),LOG(J1860,10),"0")</f>
        <v>6.362448284230827</v>
      </c>
      <c r="L1860" s="6">
        <v>2.9</v>
      </c>
      <c r="M1860" s="25" t="s">
        <v>6416</v>
      </c>
      <c r="N1860" s="32" t="str">
        <f t="shared" ref="N1860:N1923" si="88">IF(ISERROR(MID(M1860,SEARCH($R$3,M1860)-40,80)),"",MID(M1860,SEARCH($R$3,M1860)-40,80))</f>
        <v/>
      </c>
      <c r="O1860" s="36" t="str">
        <f t="shared" si="86"/>
        <v/>
      </c>
    </row>
    <row r="1861" spans="1:15" x14ac:dyDescent="0.35">
      <c r="A1861" s="5" t="s">
        <v>11</v>
      </c>
      <c r="B1861" s="1" t="s">
        <v>2189</v>
      </c>
      <c r="C1861" s="1" t="s">
        <v>2190</v>
      </c>
      <c r="D1861" s="1" t="b">
        <v>0</v>
      </c>
      <c r="E1861" s="1" t="b">
        <v>1</v>
      </c>
      <c r="F1861" s="1">
        <v>8.3783783783783807</v>
      </c>
      <c r="G1861" s="1">
        <v>4</v>
      </c>
      <c r="H1861" s="1">
        <v>4</v>
      </c>
      <c r="I1861" s="1">
        <v>4</v>
      </c>
      <c r="J1861" s="2">
        <v>2300870.4270833302</v>
      </c>
      <c r="K1861" s="4">
        <f t="shared" si="87"/>
        <v>6.3618921621770399</v>
      </c>
      <c r="L1861" s="6">
        <v>9.5</v>
      </c>
      <c r="M1861" s="25" t="s">
        <v>6417</v>
      </c>
      <c r="N1861" s="32" t="str">
        <f t="shared" si="88"/>
        <v/>
      </c>
      <c r="O1861" s="36" t="str">
        <f t="shared" ref="O1861:O1924" si="89">IF(ISERROR(MID(M1861,SEARCH($R$4,M1861)-40,80)),"",MID(M1861,SEARCH($R$4,M1861)-40,80))</f>
        <v/>
      </c>
    </row>
    <row r="1862" spans="1:15" x14ac:dyDescent="0.35">
      <c r="A1862" s="5" t="s">
        <v>11</v>
      </c>
      <c r="B1862" s="1" t="s">
        <v>2157</v>
      </c>
      <c r="C1862" s="1" t="s">
        <v>2158</v>
      </c>
      <c r="D1862" s="1" t="b">
        <v>1</v>
      </c>
      <c r="E1862" s="1" t="b">
        <v>0</v>
      </c>
      <c r="F1862" s="1">
        <v>14.910536779324101</v>
      </c>
      <c r="G1862" s="1">
        <v>5</v>
      </c>
      <c r="H1862" s="1">
        <v>5</v>
      </c>
      <c r="I1862" s="1">
        <v>5</v>
      </c>
      <c r="J1862" s="2">
        <v>2297829.3958333302</v>
      </c>
      <c r="K1862" s="4">
        <f t="shared" si="87"/>
        <v>6.3613177810108237</v>
      </c>
      <c r="L1862" s="6">
        <v>9.2100000000000009</v>
      </c>
      <c r="M1862" s="25" t="s">
        <v>6418</v>
      </c>
      <c r="N1862" s="32" t="str">
        <f t="shared" si="88"/>
        <v/>
      </c>
      <c r="O1862" s="36" t="str">
        <f t="shared" si="89"/>
        <v/>
      </c>
    </row>
    <row r="1863" spans="1:15" x14ac:dyDescent="0.35">
      <c r="A1863" s="5" t="s">
        <v>4094</v>
      </c>
      <c r="B1863" s="1" t="s">
        <v>4575</v>
      </c>
      <c r="C1863" s="1" t="s">
        <v>4576</v>
      </c>
      <c r="D1863" s="1" t="b">
        <v>0</v>
      </c>
      <c r="E1863" s="1" t="b">
        <v>1</v>
      </c>
      <c r="F1863" s="1">
        <v>6.0747663551401896</v>
      </c>
      <c r="G1863" s="1">
        <v>1</v>
      </c>
      <c r="H1863" s="1">
        <v>1</v>
      </c>
      <c r="I1863" s="1">
        <v>1</v>
      </c>
      <c r="J1863" s="2">
        <v>2282685</v>
      </c>
      <c r="K1863" s="4">
        <f t="shared" si="87"/>
        <v>6.3584459849898227</v>
      </c>
      <c r="L1863" s="6">
        <v>2.34</v>
      </c>
      <c r="M1863" s="25" t="s">
        <v>6420</v>
      </c>
      <c r="N1863" s="32" t="str">
        <f t="shared" si="88"/>
        <v/>
      </c>
      <c r="O1863" s="36" t="str">
        <f t="shared" si="89"/>
        <v/>
      </c>
    </row>
    <row r="1864" spans="1:15" x14ac:dyDescent="0.35">
      <c r="A1864" s="5" t="s">
        <v>11</v>
      </c>
      <c r="B1864" s="1" t="s">
        <v>2623</v>
      </c>
      <c r="C1864" s="1" t="s">
        <v>2624</v>
      </c>
      <c r="D1864" s="1" t="b">
        <v>0</v>
      </c>
      <c r="E1864" s="1" t="b">
        <v>1</v>
      </c>
      <c r="F1864" s="1">
        <v>5.0151975683890599</v>
      </c>
      <c r="G1864" s="1">
        <v>3</v>
      </c>
      <c r="H1864" s="1">
        <v>3</v>
      </c>
      <c r="I1864" s="1">
        <v>3</v>
      </c>
      <c r="J1864" s="2">
        <v>2278328.0885416698</v>
      </c>
      <c r="K1864" s="4">
        <f t="shared" si="87"/>
        <v>6.357616264424105</v>
      </c>
      <c r="L1864" s="6">
        <v>5.25</v>
      </c>
      <c r="M1864" s="25" t="s">
        <v>6421</v>
      </c>
      <c r="N1864" s="32" t="str">
        <f t="shared" si="88"/>
        <v/>
      </c>
      <c r="O1864" s="36" t="str">
        <f t="shared" si="89"/>
        <v/>
      </c>
    </row>
    <row r="1865" spans="1:15" x14ac:dyDescent="0.35">
      <c r="A1865" s="5" t="s">
        <v>11</v>
      </c>
      <c r="B1865" s="1" t="s">
        <v>1281</v>
      </c>
      <c r="C1865" s="1" t="s">
        <v>1282</v>
      </c>
      <c r="D1865" s="1" t="b">
        <v>0</v>
      </c>
      <c r="E1865" s="1" t="b">
        <v>1</v>
      </c>
      <c r="F1865" s="1">
        <v>7.2778827977315697</v>
      </c>
      <c r="G1865" s="1">
        <v>6</v>
      </c>
      <c r="H1865" s="1">
        <v>6</v>
      </c>
      <c r="I1865" s="1">
        <v>6</v>
      </c>
      <c r="J1865" s="2">
        <v>2274308.9739583302</v>
      </c>
      <c r="K1865" s="4">
        <f t="shared" si="87"/>
        <v>6.3568494649998728</v>
      </c>
      <c r="L1865" s="6">
        <v>15.14</v>
      </c>
      <c r="M1865" s="25" t="s">
        <v>6422</v>
      </c>
      <c r="N1865" s="32" t="str">
        <f t="shared" si="88"/>
        <v/>
      </c>
      <c r="O1865" s="36" t="str">
        <f t="shared" si="89"/>
        <v/>
      </c>
    </row>
    <row r="1866" spans="1:15" x14ac:dyDescent="0.35">
      <c r="A1866" s="5" t="s">
        <v>4094</v>
      </c>
      <c r="B1866" s="1" t="s">
        <v>4425</v>
      </c>
      <c r="C1866" s="1" t="s">
        <v>4426</v>
      </c>
      <c r="D1866" s="1" t="b">
        <v>0</v>
      </c>
      <c r="E1866" s="1" t="b">
        <v>1</v>
      </c>
      <c r="F1866" s="1">
        <v>5.31914893617021</v>
      </c>
      <c r="G1866" s="1">
        <v>2</v>
      </c>
      <c r="H1866" s="1">
        <v>2</v>
      </c>
      <c r="I1866" s="1">
        <v>2</v>
      </c>
      <c r="J1866" s="2">
        <v>2273501.234375</v>
      </c>
      <c r="K1866" s="4">
        <f t="shared" si="87"/>
        <v>6.3566951943370826</v>
      </c>
      <c r="L1866" s="6">
        <v>3.9</v>
      </c>
      <c r="M1866" s="25" t="s">
        <v>6423</v>
      </c>
      <c r="N1866" s="32" t="str">
        <f t="shared" si="88"/>
        <v/>
      </c>
      <c r="O1866" s="36" t="str">
        <f t="shared" si="89"/>
        <v/>
      </c>
    </row>
    <row r="1867" spans="1:15" x14ac:dyDescent="0.35">
      <c r="A1867" s="5" t="s">
        <v>11</v>
      </c>
      <c r="B1867" s="1" t="s">
        <v>2953</v>
      </c>
      <c r="C1867" s="1" t="s">
        <v>2954</v>
      </c>
      <c r="D1867" s="1" t="b">
        <v>0</v>
      </c>
      <c r="E1867" s="1" t="b">
        <v>1</v>
      </c>
      <c r="F1867" s="1">
        <v>3.8461538461538498</v>
      </c>
      <c r="G1867" s="1">
        <v>2</v>
      </c>
      <c r="H1867" s="1">
        <v>2</v>
      </c>
      <c r="I1867" s="1">
        <v>2</v>
      </c>
      <c r="J1867" s="2">
        <v>2257280.8515625</v>
      </c>
      <c r="K1867" s="4">
        <f t="shared" si="87"/>
        <v>6.3535855974896345</v>
      </c>
      <c r="L1867" s="6">
        <v>4.76</v>
      </c>
      <c r="M1867" s="25" t="s">
        <v>6425</v>
      </c>
      <c r="N1867" s="32" t="str">
        <f t="shared" si="88"/>
        <v/>
      </c>
      <c r="O1867" s="36" t="str">
        <f t="shared" si="89"/>
        <v/>
      </c>
    </row>
    <row r="1868" spans="1:15" x14ac:dyDescent="0.35">
      <c r="A1868" s="5" t="s">
        <v>11</v>
      </c>
      <c r="B1868" s="1" t="s">
        <v>3361</v>
      </c>
      <c r="C1868" s="1" t="s">
        <v>3362</v>
      </c>
      <c r="D1868" s="1" t="b">
        <v>0</v>
      </c>
      <c r="E1868" s="1" t="b">
        <v>1</v>
      </c>
      <c r="F1868" s="1">
        <v>11.453744493392101</v>
      </c>
      <c r="G1868" s="1">
        <v>2</v>
      </c>
      <c r="H1868" s="1">
        <v>2</v>
      </c>
      <c r="I1868" s="1">
        <v>2</v>
      </c>
      <c r="J1868" s="2">
        <v>2255765.6015625</v>
      </c>
      <c r="K1868" s="4">
        <f t="shared" si="87"/>
        <v>6.3532939697631026</v>
      </c>
      <c r="L1868" s="6">
        <v>4.6900000000000004</v>
      </c>
      <c r="M1868" s="25" t="s">
        <v>483</v>
      </c>
      <c r="N1868" s="32" t="str">
        <f t="shared" si="88"/>
        <v/>
      </c>
      <c r="O1868" s="36" t="str">
        <f t="shared" si="89"/>
        <v/>
      </c>
    </row>
    <row r="1869" spans="1:15" x14ac:dyDescent="0.35">
      <c r="A1869" s="5" t="s">
        <v>11</v>
      </c>
      <c r="B1869" s="1" t="s">
        <v>2795</v>
      </c>
      <c r="C1869" s="1" t="s">
        <v>2796</v>
      </c>
      <c r="D1869" s="1" t="b">
        <v>0</v>
      </c>
      <c r="E1869" s="1" t="b">
        <v>1</v>
      </c>
      <c r="F1869" s="1">
        <v>3.88247639034627</v>
      </c>
      <c r="G1869" s="1">
        <v>3</v>
      </c>
      <c r="H1869" s="1">
        <v>3</v>
      </c>
      <c r="I1869" s="1">
        <v>3</v>
      </c>
      <c r="J1869" s="2">
        <v>2253106.5859375</v>
      </c>
      <c r="K1869" s="4">
        <f t="shared" si="87"/>
        <v>6.3527817370365653</v>
      </c>
      <c r="L1869" s="6">
        <v>4.0199999999999996</v>
      </c>
      <c r="M1869" s="25" t="s">
        <v>6426</v>
      </c>
      <c r="N1869" s="32" t="str">
        <f t="shared" si="88"/>
        <v/>
      </c>
      <c r="O1869" s="36" t="str">
        <f t="shared" si="89"/>
        <v/>
      </c>
    </row>
    <row r="1870" spans="1:15" x14ac:dyDescent="0.35">
      <c r="A1870" s="5" t="s">
        <v>4094</v>
      </c>
      <c r="B1870" s="1" t="s">
        <v>4523</v>
      </c>
      <c r="C1870" s="1" t="s">
        <v>4524</v>
      </c>
      <c r="D1870" s="1" t="b">
        <v>0</v>
      </c>
      <c r="E1870" s="1" t="b">
        <v>1</v>
      </c>
      <c r="F1870" s="1">
        <v>3.2742155525238701</v>
      </c>
      <c r="G1870" s="1">
        <v>1</v>
      </c>
      <c r="H1870" s="1">
        <v>1</v>
      </c>
      <c r="I1870" s="1">
        <v>1</v>
      </c>
      <c r="J1870" s="2">
        <v>2246719.1875</v>
      </c>
      <c r="K1870" s="4">
        <f t="shared" si="87"/>
        <v>6.3515487942970337</v>
      </c>
      <c r="L1870" s="6">
        <v>3.08</v>
      </c>
      <c r="M1870" s="25" t="s">
        <v>6427</v>
      </c>
      <c r="N1870" s="32" t="str">
        <f t="shared" si="88"/>
        <v/>
      </c>
      <c r="O1870" s="36" t="str">
        <f t="shared" si="89"/>
        <v/>
      </c>
    </row>
    <row r="1871" spans="1:15" x14ac:dyDescent="0.35">
      <c r="A1871" s="5" t="s">
        <v>11</v>
      </c>
      <c r="B1871" s="1" t="s">
        <v>2535</v>
      </c>
      <c r="C1871" s="1" t="s">
        <v>2536</v>
      </c>
      <c r="D1871" s="1" t="b">
        <v>0</v>
      </c>
      <c r="E1871" s="1" t="b">
        <v>1</v>
      </c>
      <c r="F1871" s="1">
        <v>5.6910569105691096</v>
      </c>
      <c r="G1871" s="1">
        <v>2</v>
      </c>
      <c r="H1871" s="1">
        <v>2</v>
      </c>
      <c r="I1871" s="1">
        <v>2</v>
      </c>
      <c r="J1871" s="2">
        <v>2245289.57421875</v>
      </c>
      <c r="K1871" s="4">
        <f t="shared" si="87"/>
        <v>6.3512723597604159</v>
      </c>
      <c r="L1871" s="6">
        <v>5.56</v>
      </c>
      <c r="M1871" s="25" t="s">
        <v>6428</v>
      </c>
      <c r="N1871" s="32" t="str">
        <f t="shared" si="88"/>
        <v/>
      </c>
      <c r="O1871" s="36" t="str">
        <f t="shared" si="89"/>
        <v/>
      </c>
    </row>
    <row r="1872" spans="1:15" x14ac:dyDescent="0.35">
      <c r="A1872" s="5" t="s">
        <v>11</v>
      </c>
      <c r="B1872" s="1" t="s">
        <v>1849</v>
      </c>
      <c r="C1872" s="1" t="s">
        <v>1850</v>
      </c>
      <c r="D1872" s="1" t="b">
        <v>0</v>
      </c>
      <c r="E1872" s="1" t="b">
        <v>1</v>
      </c>
      <c r="F1872" s="1">
        <v>13.4228187919463</v>
      </c>
      <c r="G1872" s="1">
        <v>5</v>
      </c>
      <c r="H1872" s="1">
        <v>5</v>
      </c>
      <c r="I1872" s="1">
        <v>5</v>
      </c>
      <c r="J1872" s="2">
        <v>2240258.4921875</v>
      </c>
      <c r="K1872" s="4">
        <f t="shared" si="87"/>
        <v>6.3502981322867242</v>
      </c>
      <c r="L1872" s="6">
        <v>11.3</v>
      </c>
      <c r="M1872" s="25" t="s">
        <v>6430</v>
      </c>
      <c r="N1872" s="32" t="str">
        <f t="shared" si="88"/>
        <v/>
      </c>
      <c r="O1872" s="36" t="str">
        <f t="shared" si="89"/>
        <v/>
      </c>
    </row>
    <row r="1873" spans="1:15" x14ac:dyDescent="0.35">
      <c r="A1873" s="5" t="s">
        <v>11</v>
      </c>
      <c r="B1873" s="1" t="s">
        <v>3888</v>
      </c>
      <c r="C1873" s="1" t="s">
        <v>3889</v>
      </c>
      <c r="D1873" s="1" t="b">
        <v>0</v>
      </c>
      <c r="E1873" s="1" t="b">
        <v>1</v>
      </c>
      <c r="F1873" s="1">
        <v>2.71493212669683</v>
      </c>
      <c r="G1873" s="1">
        <v>1</v>
      </c>
      <c r="H1873" s="1">
        <v>1</v>
      </c>
      <c r="I1873" s="1">
        <v>1</v>
      </c>
      <c r="J1873" s="2">
        <v>2233626.375</v>
      </c>
      <c r="K1873" s="4">
        <f t="shared" si="87"/>
        <v>6.3490105291886483</v>
      </c>
      <c r="L1873" s="6">
        <v>2.04</v>
      </c>
      <c r="M1873" s="25" t="s">
        <v>6431</v>
      </c>
      <c r="N1873" s="32" t="str">
        <f t="shared" si="88"/>
        <v/>
      </c>
      <c r="O1873" s="36" t="str">
        <f t="shared" si="89"/>
        <v/>
      </c>
    </row>
    <row r="1874" spans="1:15" x14ac:dyDescent="0.35">
      <c r="A1874" s="5" t="s">
        <v>11</v>
      </c>
      <c r="B1874" s="1" t="s">
        <v>2393</v>
      </c>
      <c r="C1874" s="1" t="s">
        <v>2394</v>
      </c>
      <c r="D1874" s="1" t="b">
        <v>0</v>
      </c>
      <c r="E1874" s="1" t="b">
        <v>1</v>
      </c>
      <c r="F1874" s="1">
        <v>5.6768558951965096</v>
      </c>
      <c r="G1874" s="1">
        <v>3</v>
      </c>
      <c r="H1874" s="1">
        <v>3</v>
      </c>
      <c r="I1874" s="1">
        <v>3</v>
      </c>
      <c r="J1874" s="2">
        <v>2229499.2682291698</v>
      </c>
      <c r="K1874" s="4">
        <f t="shared" si="87"/>
        <v>6.3482073341406213</v>
      </c>
      <c r="L1874" s="6">
        <v>7.84</v>
      </c>
      <c r="M1874" s="25" t="s">
        <v>6432</v>
      </c>
      <c r="N1874" s="32" t="str">
        <f t="shared" si="88"/>
        <v/>
      </c>
      <c r="O1874" s="36" t="str">
        <f t="shared" si="89"/>
        <v/>
      </c>
    </row>
    <row r="1875" spans="1:15" x14ac:dyDescent="0.35">
      <c r="A1875" s="5" t="s">
        <v>11</v>
      </c>
      <c r="B1875" s="1" t="s">
        <v>2891</v>
      </c>
      <c r="C1875" s="1" t="s">
        <v>2892</v>
      </c>
      <c r="D1875" s="1" t="b">
        <v>0</v>
      </c>
      <c r="E1875" s="1" t="b">
        <v>1</v>
      </c>
      <c r="F1875" s="1">
        <v>3.29531051964512</v>
      </c>
      <c r="G1875" s="1">
        <v>2</v>
      </c>
      <c r="H1875" s="1">
        <v>3</v>
      </c>
      <c r="I1875" s="1">
        <v>2</v>
      </c>
      <c r="J1875" s="2">
        <v>2224692.5546875</v>
      </c>
      <c r="K1875" s="4">
        <f t="shared" si="87"/>
        <v>6.3472700013715917</v>
      </c>
      <c r="L1875" s="6">
        <v>6.73</v>
      </c>
      <c r="M1875" s="25" t="s">
        <v>6433</v>
      </c>
      <c r="N1875" s="32" t="str">
        <f t="shared" si="88"/>
        <v/>
      </c>
      <c r="O1875" s="36" t="str">
        <f t="shared" si="89"/>
        <v/>
      </c>
    </row>
    <row r="1876" spans="1:15" x14ac:dyDescent="0.35">
      <c r="A1876" s="5" t="s">
        <v>11</v>
      </c>
      <c r="B1876" s="1" t="s">
        <v>2357</v>
      </c>
      <c r="C1876" s="1" t="s">
        <v>2358</v>
      </c>
      <c r="D1876" s="1" t="b">
        <v>0</v>
      </c>
      <c r="E1876" s="1" t="b">
        <v>1</v>
      </c>
      <c r="F1876" s="1">
        <v>22.297297297297298</v>
      </c>
      <c r="G1876" s="1">
        <v>2</v>
      </c>
      <c r="H1876" s="1">
        <v>2</v>
      </c>
      <c r="I1876" s="1">
        <v>2</v>
      </c>
      <c r="J1876" s="2">
        <v>2222333.890625</v>
      </c>
      <c r="K1876" s="4">
        <f t="shared" si="87"/>
        <v>6.3468093093133549</v>
      </c>
      <c r="L1876" s="6">
        <v>6.79</v>
      </c>
      <c r="M1876" s="25" t="s">
        <v>6434</v>
      </c>
      <c r="N1876" s="32" t="str">
        <f t="shared" si="88"/>
        <v/>
      </c>
      <c r="O1876" s="36" t="str">
        <f t="shared" si="89"/>
        <v/>
      </c>
    </row>
    <row r="1877" spans="1:15" x14ac:dyDescent="0.35">
      <c r="A1877" s="5" t="s">
        <v>11</v>
      </c>
      <c r="B1877" s="1" t="s">
        <v>1771</v>
      </c>
      <c r="C1877" s="1" t="s">
        <v>1772</v>
      </c>
      <c r="D1877" s="1" t="b">
        <v>0</v>
      </c>
      <c r="E1877" s="1" t="b">
        <v>1</v>
      </c>
      <c r="F1877" s="1">
        <v>11.937716262975799</v>
      </c>
      <c r="G1877" s="1">
        <v>5</v>
      </c>
      <c r="H1877" s="1">
        <v>5</v>
      </c>
      <c r="I1877" s="1">
        <v>5</v>
      </c>
      <c r="J1877" s="2">
        <v>2213911.3580729198</v>
      </c>
      <c r="K1877" s="4">
        <f t="shared" si="87"/>
        <v>6.3451602283446622</v>
      </c>
      <c r="L1877" s="6">
        <v>9.76</v>
      </c>
      <c r="M1877" s="25" t="s">
        <v>6435</v>
      </c>
      <c r="N1877" s="32" t="str">
        <f t="shared" si="88"/>
        <v/>
      </c>
      <c r="O1877" s="36" t="str">
        <f t="shared" si="89"/>
        <v/>
      </c>
    </row>
    <row r="1878" spans="1:15" x14ac:dyDescent="0.35">
      <c r="A1878" s="5" t="s">
        <v>11</v>
      </c>
      <c r="B1878" s="1" t="s">
        <v>3173</v>
      </c>
      <c r="C1878" s="1" t="s">
        <v>3174</v>
      </c>
      <c r="D1878" s="1" t="b">
        <v>0</v>
      </c>
      <c r="E1878" s="1" t="b">
        <v>1</v>
      </c>
      <c r="F1878" s="1">
        <v>5.7654075546719703</v>
      </c>
      <c r="G1878" s="1">
        <v>3</v>
      </c>
      <c r="H1878" s="1">
        <v>3</v>
      </c>
      <c r="I1878" s="1">
        <v>3</v>
      </c>
      <c r="J1878" s="2">
        <v>2212455.5833333302</v>
      </c>
      <c r="K1878" s="4">
        <f t="shared" si="87"/>
        <v>6.3448745606774928</v>
      </c>
      <c r="L1878" s="6">
        <v>5.74</v>
      </c>
      <c r="M1878" s="25" t="s">
        <v>6436</v>
      </c>
      <c r="N1878" s="32" t="str">
        <f t="shared" si="88"/>
        <v/>
      </c>
      <c r="O1878" s="36" t="str">
        <f t="shared" si="89"/>
        <v/>
      </c>
    </row>
    <row r="1879" spans="1:15" x14ac:dyDescent="0.35">
      <c r="A1879" s="5" t="s">
        <v>4094</v>
      </c>
      <c r="B1879" s="1" t="s">
        <v>4269</v>
      </c>
      <c r="C1879" s="1" t="s">
        <v>4270</v>
      </c>
      <c r="D1879" s="1" t="b">
        <v>0</v>
      </c>
      <c r="E1879" s="1" t="b">
        <v>1</v>
      </c>
      <c r="F1879" s="1">
        <v>1.4423076923076901</v>
      </c>
      <c r="G1879" s="1">
        <v>1</v>
      </c>
      <c r="H1879" s="1">
        <v>1</v>
      </c>
      <c r="I1879" s="1">
        <v>1</v>
      </c>
      <c r="J1879" s="2">
        <v>2207100.5625</v>
      </c>
      <c r="K1879" s="4">
        <f t="shared" si="87"/>
        <v>6.3438221214461423</v>
      </c>
      <c r="L1879" s="6">
        <v>2.0499999999999998</v>
      </c>
      <c r="M1879" s="25" t="s">
        <v>6437</v>
      </c>
      <c r="N1879" s="32" t="str">
        <f t="shared" si="88"/>
        <v/>
      </c>
      <c r="O1879" s="36" t="str">
        <f t="shared" si="89"/>
        <v/>
      </c>
    </row>
    <row r="1880" spans="1:15" x14ac:dyDescent="0.35">
      <c r="A1880" s="5" t="s">
        <v>11</v>
      </c>
      <c r="B1880" s="1" t="s">
        <v>3003</v>
      </c>
      <c r="C1880" s="1" t="s">
        <v>3004</v>
      </c>
      <c r="D1880" s="1" t="b">
        <v>0</v>
      </c>
      <c r="E1880" s="1" t="b">
        <v>1</v>
      </c>
      <c r="F1880" s="1">
        <v>9.2198581560283692</v>
      </c>
      <c r="G1880" s="1">
        <v>2</v>
      </c>
      <c r="H1880" s="1">
        <v>2</v>
      </c>
      <c r="I1880" s="1">
        <v>2</v>
      </c>
      <c r="J1880" s="2">
        <v>2206747.671875</v>
      </c>
      <c r="K1880" s="4">
        <f t="shared" si="87"/>
        <v>6.3437526770777177</v>
      </c>
      <c r="L1880" s="6">
        <v>5.52</v>
      </c>
      <c r="M1880" s="25" t="s">
        <v>6438</v>
      </c>
      <c r="N1880" s="32" t="str">
        <f t="shared" si="88"/>
        <v/>
      </c>
      <c r="O1880" s="36" t="str">
        <f t="shared" si="89"/>
        <v/>
      </c>
    </row>
    <row r="1881" spans="1:15" x14ac:dyDescent="0.35">
      <c r="A1881" s="5" t="s">
        <v>11</v>
      </c>
      <c r="B1881" s="1" t="s">
        <v>2697</v>
      </c>
      <c r="C1881" s="1" t="s">
        <v>2698</v>
      </c>
      <c r="D1881" s="1" t="b">
        <v>0</v>
      </c>
      <c r="E1881" s="1" t="b">
        <v>1</v>
      </c>
      <c r="F1881" s="1">
        <v>6.7819148936170199</v>
      </c>
      <c r="G1881" s="1">
        <v>3</v>
      </c>
      <c r="H1881" s="1">
        <v>3</v>
      </c>
      <c r="I1881" s="1">
        <v>3</v>
      </c>
      <c r="J1881" s="2">
        <v>2200250.0989583302</v>
      </c>
      <c r="K1881" s="4">
        <f t="shared" si="87"/>
        <v>6.3424720491968234</v>
      </c>
      <c r="L1881" s="6">
        <v>7.96</v>
      </c>
      <c r="M1881" s="25" t="s">
        <v>6439</v>
      </c>
      <c r="N1881" s="32" t="str">
        <f t="shared" si="88"/>
        <v/>
      </c>
      <c r="O1881" s="36" t="str">
        <f t="shared" si="89"/>
        <v/>
      </c>
    </row>
    <row r="1882" spans="1:15" x14ac:dyDescent="0.35">
      <c r="A1882" s="5" t="s">
        <v>4094</v>
      </c>
      <c r="B1882" s="1" t="s">
        <v>4147</v>
      </c>
      <c r="C1882" s="1" t="s">
        <v>4148</v>
      </c>
      <c r="D1882" s="1" t="b">
        <v>0</v>
      </c>
      <c r="E1882" s="1" t="b">
        <v>1</v>
      </c>
      <c r="F1882" s="1">
        <v>1.4545454545454499</v>
      </c>
      <c r="G1882" s="1">
        <v>1</v>
      </c>
      <c r="H1882" s="1">
        <v>1</v>
      </c>
      <c r="I1882" s="1">
        <v>1</v>
      </c>
      <c r="J1882" s="2">
        <v>2198967.34375</v>
      </c>
      <c r="K1882" s="4">
        <f t="shared" si="87"/>
        <v>6.3422187798225984</v>
      </c>
      <c r="L1882" s="6">
        <v>2.0499999999999998</v>
      </c>
      <c r="M1882" s="25" t="s">
        <v>6440</v>
      </c>
      <c r="N1882" s="32" t="str">
        <f t="shared" si="88"/>
        <v/>
      </c>
      <c r="O1882" s="36" t="str">
        <f t="shared" si="89"/>
        <v/>
      </c>
    </row>
    <row r="1883" spans="1:15" x14ac:dyDescent="0.35">
      <c r="A1883" s="5" t="s">
        <v>11</v>
      </c>
      <c r="B1883" s="1" t="s">
        <v>3039</v>
      </c>
      <c r="C1883" s="1" t="s">
        <v>3040</v>
      </c>
      <c r="D1883" s="1" t="b">
        <v>0</v>
      </c>
      <c r="E1883" s="1" t="b">
        <v>1</v>
      </c>
      <c r="F1883" s="1">
        <v>7.3482428115016001</v>
      </c>
      <c r="G1883" s="1">
        <v>2</v>
      </c>
      <c r="H1883" s="1">
        <v>2</v>
      </c>
      <c r="I1883" s="1">
        <v>2</v>
      </c>
      <c r="J1883" s="2">
        <v>2195516.84375</v>
      </c>
      <c r="K1883" s="4">
        <f t="shared" si="87"/>
        <v>6.3415367733099659</v>
      </c>
      <c r="L1883" s="6">
        <v>4.9000000000000004</v>
      </c>
      <c r="M1883" s="25" t="s">
        <v>6441</v>
      </c>
      <c r="N1883" s="32" t="str">
        <f t="shared" si="88"/>
        <v/>
      </c>
      <c r="O1883" s="36" t="str">
        <f t="shared" si="89"/>
        <v/>
      </c>
    </row>
    <row r="1884" spans="1:15" x14ac:dyDescent="0.35">
      <c r="A1884" s="5" t="s">
        <v>11</v>
      </c>
      <c r="B1884" s="1" t="s">
        <v>3522</v>
      </c>
      <c r="C1884" s="1" t="s">
        <v>3523</v>
      </c>
      <c r="D1884" s="1" t="b">
        <v>0</v>
      </c>
      <c r="E1884" s="1" t="b">
        <v>1</v>
      </c>
      <c r="F1884" s="1">
        <v>1.09769484083425</v>
      </c>
      <c r="G1884" s="1">
        <v>1</v>
      </c>
      <c r="H1884" s="1">
        <v>1</v>
      </c>
      <c r="I1884" s="1">
        <v>1</v>
      </c>
      <c r="J1884" s="2">
        <v>2184652.0234375</v>
      </c>
      <c r="K1884" s="4">
        <f t="shared" si="87"/>
        <v>6.3393822713586117</v>
      </c>
      <c r="L1884" s="6">
        <v>2.46</v>
      </c>
      <c r="M1884" s="25" t="s">
        <v>6442</v>
      </c>
      <c r="N1884" s="32" t="str">
        <f t="shared" si="88"/>
        <v/>
      </c>
      <c r="O1884" s="36" t="str">
        <f t="shared" si="89"/>
        <v/>
      </c>
    </row>
    <row r="1885" spans="1:15" x14ac:dyDescent="0.35">
      <c r="A1885" s="5" t="s">
        <v>11</v>
      </c>
      <c r="B1885" s="1" t="s">
        <v>3143</v>
      </c>
      <c r="C1885" s="1" t="s">
        <v>3144</v>
      </c>
      <c r="D1885" s="1" t="b">
        <v>0</v>
      </c>
      <c r="E1885" s="1" t="b">
        <v>1</v>
      </c>
      <c r="F1885" s="1">
        <v>2.3959646910466601</v>
      </c>
      <c r="G1885" s="1">
        <v>2</v>
      </c>
      <c r="H1885" s="1">
        <v>2</v>
      </c>
      <c r="I1885" s="1">
        <v>2</v>
      </c>
      <c r="J1885" s="2">
        <v>2181523.4375</v>
      </c>
      <c r="K1885" s="4">
        <f t="shared" si="87"/>
        <v>6.3387598832509804</v>
      </c>
      <c r="L1885" s="6">
        <v>3.69</v>
      </c>
      <c r="M1885" s="25" t="s">
        <v>6443</v>
      </c>
      <c r="N1885" s="32" t="str">
        <f t="shared" si="88"/>
        <v/>
      </c>
      <c r="O1885" s="36" t="str">
        <f t="shared" si="89"/>
        <v/>
      </c>
    </row>
    <row r="1886" spans="1:15" x14ac:dyDescent="0.35">
      <c r="A1886" s="5" t="s">
        <v>11</v>
      </c>
      <c r="B1886" s="1" t="s">
        <v>1949</v>
      </c>
      <c r="C1886" s="1" t="s">
        <v>1950</v>
      </c>
      <c r="D1886" s="1" t="b">
        <v>0</v>
      </c>
      <c r="E1886" s="1" t="b">
        <v>1</v>
      </c>
      <c r="F1886" s="1">
        <v>6.0457516339869297</v>
      </c>
      <c r="G1886" s="1">
        <v>2</v>
      </c>
      <c r="H1886" s="1">
        <v>2</v>
      </c>
      <c r="I1886" s="1">
        <v>2</v>
      </c>
      <c r="J1886" s="2">
        <v>2180600.4609375</v>
      </c>
      <c r="K1886" s="4">
        <f t="shared" si="87"/>
        <v>6.3385760995514175</v>
      </c>
      <c r="L1886" s="6">
        <v>6.58</v>
      </c>
      <c r="M1886" s="25" t="s">
        <v>6444</v>
      </c>
      <c r="N1886" s="32" t="str">
        <f t="shared" si="88"/>
        <v/>
      </c>
      <c r="O1886" s="36" t="str">
        <f t="shared" si="89"/>
        <v/>
      </c>
    </row>
    <row r="1887" spans="1:15" x14ac:dyDescent="0.35">
      <c r="A1887" s="5" t="s">
        <v>11</v>
      </c>
      <c r="B1887" s="1" t="s">
        <v>2959</v>
      </c>
      <c r="C1887" s="1" t="s">
        <v>2960</v>
      </c>
      <c r="D1887" s="1" t="b">
        <v>0</v>
      </c>
      <c r="E1887" s="1" t="b">
        <v>1</v>
      </c>
      <c r="F1887" s="1">
        <v>5.7831325301204801</v>
      </c>
      <c r="G1887" s="1">
        <v>3</v>
      </c>
      <c r="H1887" s="1">
        <v>4</v>
      </c>
      <c r="I1887" s="1">
        <v>2</v>
      </c>
      <c r="J1887" s="2">
        <v>2178356.703125</v>
      </c>
      <c r="K1887" s="4">
        <f t="shared" si="87"/>
        <v>6.3381289964090453</v>
      </c>
      <c r="L1887" s="6">
        <v>7</v>
      </c>
      <c r="M1887" s="25" t="s">
        <v>6445</v>
      </c>
      <c r="N1887" s="32" t="str">
        <f t="shared" si="88"/>
        <v/>
      </c>
      <c r="O1887" s="36" t="str">
        <f t="shared" si="89"/>
        <v/>
      </c>
    </row>
    <row r="1888" spans="1:15" x14ac:dyDescent="0.35">
      <c r="A1888" s="5" t="s">
        <v>4094</v>
      </c>
      <c r="B1888" s="1" t="s">
        <v>4343</v>
      </c>
      <c r="C1888" s="1" t="s">
        <v>4344</v>
      </c>
      <c r="D1888" s="1" t="b">
        <v>0</v>
      </c>
      <c r="E1888" s="1" t="b">
        <v>1</v>
      </c>
      <c r="F1888" s="1">
        <v>5.2730696798493399</v>
      </c>
      <c r="G1888" s="1">
        <v>1</v>
      </c>
      <c r="H1888" s="1">
        <v>1</v>
      </c>
      <c r="I1888" s="1">
        <v>1</v>
      </c>
      <c r="J1888" s="2">
        <v>2165531.0625</v>
      </c>
      <c r="K1888" s="4">
        <f t="shared" si="87"/>
        <v>6.3355644176551431</v>
      </c>
      <c r="L1888" s="6">
        <v>2.25</v>
      </c>
      <c r="M1888" s="25" t="s">
        <v>6446</v>
      </c>
      <c r="N1888" s="32" t="str">
        <f t="shared" si="88"/>
        <v/>
      </c>
      <c r="O1888" s="36" t="str">
        <f t="shared" si="89"/>
        <v/>
      </c>
    </row>
    <row r="1889" spans="1:15" x14ac:dyDescent="0.35">
      <c r="A1889" s="5" t="s">
        <v>11</v>
      </c>
      <c r="B1889" s="1" t="s">
        <v>1687</v>
      </c>
      <c r="C1889" s="1" t="s">
        <v>1688</v>
      </c>
      <c r="D1889" s="1" t="b">
        <v>1</v>
      </c>
      <c r="E1889" s="1" t="b">
        <v>1</v>
      </c>
      <c r="F1889" s="1">
        <v>11.702127659574501</v>
      </c>
      <c r="G1889" s="1">
        <v>5</v>
      </c>
      <c r="H1889" s="1">
        <v>7</v>
      </c>
      <c r="I1889" s="1">
        <v>1</v>
      </c>
      <c r="J1889" s="2">
        <v>2163786.125</v>
      </c>
      <c r="K1889" s="4">
        <f t="shared" si="87"/>
        <v>6.3352143316089</v>
      </c>
      <c r="L1889" s="6">
        <v>12.3</v>
      </c>
      <c r="M1889" s="25" t="s">
        <v>6447</v>
      </c>
      <c r="N1889" s="32" t="str">
        <f t="shared" si="88"/>
        <v/>
      </c>
      <c r="O1889" s="36" t="str">
        <f t="shared" si="89"/>
        <v/>
      </c>
    </row>
    <row r="1890" spans="1:15" x14ac:dyDescent="0.35">
      <c r="A1890" s="5" t="s">
        <v>11</v>
      </c>
      <c r="B1890" s="1" t="s">
        <v>1661</v>
      </c>
      <c r="C1890" s="1" t="s">
        <v>1662</v>
      </c>
      <c r="D1890" s="1" t="b">
        <v>0</v>
      </c>
      <c r="E1890" s="1" t="b">
        <v>1</v>
      </c>
      <c r="F1890" s="1">
        <v>6.2454611474219304</v>
      </c>
      <c r="G1890" s="1">
        <v>5</v>
      </c>
      <c r="H1890" s="1">
        <v>5</v>
      </c>
      <c r="I1890" s="1">
        <v>5</v>
      </c>
      <c r="J1890" s="2">
        <v>2150857.5576171898</v>
      </c>
      <c r="K1890" s="4">
        <f t="shared" si="87"/>
        <v>6.3326116498159939</v>
      </c>
      <c r="L1890" s="6">
        <v>9.9499999999999993</v>
      </c>
      <c r="M1890" s="25" t="s">
        <v>6448</v>
      </c>
      <c r="N1890" s="32" t="str">
        <f t="shared" si="88"/>
        <v/>
      </c>
      <c r="O1890" s="36" t="str">
        <f t="shared" si="89"/>
        <v/>
      </c>
    </row>
    <row r="1891" spans="1:15" x14ac:dyDescent="0.35">
      <c r="A1891" s="5" t="s">
        <v>11</v>
      </c>
      <c r="B1891" s="1" t="s">
        <v>3924</v>
      </c>
      <c r="C1891" s="1" t="s">
        <v>3925</v>
      </c>
      <c r="D1891" s="1" t="b">
        <v>0</v>
      </c>
      <c r="E1891" s="1" t="b">
        <v>1</v>
      </c>
      <c r="F1891" s="1">
        <v>5.6962025316455698</v>
      </c>
      <c r="G1891" s="1">
        <v>1</v>
      </c>
      <c r="H1891" s="1">
        <v>1</v>
      </c>
      <c r="I1891" s="1">
        <v>1</v>
      </c>
      <c r="J1891" s="2">
        <v>2149583.6484375</v>
      </c>
      <c r="K1891" s="4">
        <f t="shared" si="87"/>
        <v>6.3323543498242678</v>
      </c>
      <c r="L1891" s="6">
        <v>1.96</v>
      </c>
      <c r="M1891" s="25" t="s">
        <v>6449</v>
      </c>
      <c r="N1891" s="32" t="str">
        <f t="shared" si="88"/>
        <v/>
      </c>
      <c r="O1891" s="36" t="str">
        <f t="shared" si="89"/>
        <v/>
      </c>
    </row>
    <row r="1892" spans="1:15" x14ac:dyDescent="0.35">
      <c r="A1892" s="5" t="s">
        <v>11</v>
      </c>
      <c r="B1892" s="1" t="s">
        <v>2385</v>
      </c>
      <c r="C1892" s="1" t="s">
        <v>2386</v>
      </c>
      <c r="D1892" s="1" t="b">
        <v>0</v>
      </c>
      <c r="E1892" s="1" t="b">
        <v>1</v>
      </c>
      <c r="F1892" s="1">
        <v>5.4773082942097</v>
      </c>
      <c r="G1892" s="1">
        <v>3</v>
      </c>
      <c r="H1892" s="1">
        <v>3</v>
      </c>
      <c r="I1892" s="1">
        <v>3</v>
      </c>
      <c r="J1892" s="2">
        <v>2148343.6041666698</v>
      </c>
      <c r="K1892" s="4">
        <f t="shared" si="87"/>
        <v>6.3321037432562974</v>
      </c>
      <c r="L1892" s="6">
        <v>6.58</v>
      </c>
      <c r="M1892" s="25" t="s">
        <v>6450</v>
      </c>
      <c r="N1892" s="32" t="str">
        <f t="shared" si="88"/>
        <v/>
      </c>
      <c r="O1892" s="36" t="str">
        <f t="shared" si="89"/>
        <v/>
      </c>
    </row>
    <row r="1893" spans="1:15" x14ac:dyDescent="0.35">
      <c r="A1893" s="5" t="s">
        <v>4094</v>
      </c>
      <c r="B1893" s="1" t="s">
        <v>4185</v>
      </c>
      <c r="C1893" s="1" t="s">
        <v>4186</v>
      </c>
      <c r="D1893" s="1" t="b">
        <v>0</v>
      </c>
      <c r="E1893" s="1" t="b">
        <v>1</v>
      </c>
      <c r="F1893" s="1">
        <v>3.65591397849462</v>
      </c>
      <c r="G1893" s="1">
        <v>2</v>
      </c>
      <c r="H1893" s="1">
        <v>2</v>
      </c>
      <c r="I1893" s="1">
        <v>1</v>
      </c>
      <c r="J1893" s="2">
        <v>2141751.8359375</v>
      </c>
      <c r="K1893" s="4">
        <f t="shared" si="87"/>
        <v>6.3307691478559152</v>
      </c>
      <c r="L1893" s="6">
        <v>0</v>
      </c>
      <c r="M1893" s="25" t="s">
        <v>6451</v>
      </c>
      <c r="N1893" s="32" t="str">
        <f t="shared" si="88"/>
        <v/>
      </c>
      <c r="O1893" s="36" t="str">
        <f t="shared" si="89"/>
        <v/>
      </c>
    </row>
    <row r="1894" spans="1:15" x14ac:dyDescent="0.35">
      <c r="A1894" s="5" t="s">
        <v>11</v>
      </c>
      <c r="B1894" s="1" t="s">
        <v>945</v>
      </c>
      <c r="C1894" s="1" t="s">
        <v>946</v>
      </c>
      <c r="D1894" s="1" t="b">
        <v>0</v>
      </c>
      <c r="E1894" s="1" t="b">
        <v>1</v>
      </c>
      <c r="F1894" s="1">
        <v>5.38389513108614</v>
      </c>
      <c r="G1894" s="1">
        <v>9</v>
      </c>
      <c r="H1894" s="1">
        <v>9</v>
      </c>
      <c r="I1894" s="1">
        <v>9</v>
      </c>
      <c r="J1894" s="2">
        <v>2124026.0013020802</v>
      </c>
      <c r="K1894" s="4">
        <f t="shared" si="87"/>
        <v>6.3271598288655975</v>
      </c>
      <c r="L1894" s="6">
        <v>18.09</v>
      </c>
      <c r="M1894" s="25" t="s">
        <v>6452</v>
      </c>
      <c r="N1894" s="32" t="str">
        <f t="shared" si="88"/>
        <v/>
      </c>
      <c r="O1894" s="36" t="str">
        <f t="shared" si="89"/>
        <v/>
      </c>
    </row>
    <row r="1895" spans="1:15" x14ac:dyDescent="0.35">
      <c r="A1895" s="5" t="s">
        <v>4094</v>
      </c>
      <c r="B1895" s="1" t="s">
        <v>4515</v>
      </c>
      <c r="C1895" s="1" t="s">
        <v>4516</v>
      </c>
      <c r="D1895" s="1" t="b">
        <v>0</v>
      </c>
      <c r="E1895" s="1" t="b">
        <v>1</v>
      </c>
      <c r="F1895" s="1">
        <v>2.13592233009709</v>
      </c>
      <c r="G1895" s="1">
        <v>1</v>
      </c>
      <c r="H1895" s="1">
        <v>1</v>
      </c>
      <c r="I1895" s="1">
        <v>1</v>
      </c>
      <c r="J1895" s="2">
        <v>2122478.40625</v>
      </c>
      <c r="K1895" s="4">
        <f t="shared" si="87"/>
        <v>6.3268432804970622</v>
      </c>
      <c r="L1895" s="6">
        <v>3.2</v>
      </c>
      <c r="M1895" s="25" t="s">
        <v>6453</v>
      </c>
      <c r="N1895" s="32" t="str">
        <f t="shared" si="88"/>
        <v/>
      </c>
      <c r="O1895" s="36" t="str">
        <f t="shared" si="89"/>
        <v/>
      </c>
    </row>
    <row r="1896" spans="1:15" x14ac:dyDescent="0.35">
      <c r="A1896" s="5" t="s">
        <v>11</v>
      </c>
      <c r="B1896" s="1" t="s">
        <v>3556</v>
      </c>
      <c r="C1896" s="1" t="s">
        <v>3557</v>
      </c>
      <c r="D1896" s="1" t="b">
        <v>0</v>
      </c>
      <c r="E1896" s="1" t="b">
        <v>1</v>
      </c>
      <c r="F1896" s="1">
        <v>1.30548302872063</v>
      </c>
      <c r="G1896" s="1">
        <v>1</v>
      </c>
      <c r="H1896" s="1">
        <v>1</v>
      </c>
      <c r="I1896" s="1">
        <v>1</v>
      </c>
      <c r="J1896" s="2">
        <v>2120411</v>
      </c>
      <c r="K1896" s="4">
        <f t="shared" si="87"/>
        <v>6.3264200485382167</v>
      </c>
      <c r="L1896" s="6">
        <v>2.2200000000000002</v>
      </c>
      <c r="M1896" s="25" t="s">
        <v>6454</v>
      </c>
      <c r="N1896" s="32" t="str">
        <f t="shared" si="88"/>
        <v/>
      </c>
      <c r="O1896" s="36" t="str">
        <f t="shared" si="89"/>
        <v/>
      </c>
    </row>
    <row r="1897" spans="1:15" x14ac:dyDescent="0.35">
      <c r="A1897" s="5" t="s">
        <v>11</v>
      </c>
      <c r="B1897" s="1" t="s">
        <v>2703</v>
      </c>
      <c r="C1897" s="1" t="s">
        <v>2704</v>
      </c>
      <c r="D1897" s="1" t="b">
        <v>0</v>
      </c>
      <c r="E1897" s="1" t="b">
        <v>1</v>
      </c>
      <c r="F1897" s="1">
        <v>11.8466898954704</v>
      </c>
      <c r="G1897" s="1">
        <v>3</v>
      </c>
      <c r="H1897" s="1">
        <v>3</v>
      </c>
      <c r="I1897" s="1">
        <v>3</v>
      </c>
      <c r="J1897" s="2">
        <v>2120335.8307291698</v>
      </c>
      <c r="K1897" s="4">
        <f t="shared" si="87"/>
        <v>6.3264046523823803</v>
      </c>
      <c r="L1897" s="6">
        <v>6.91</v>
      </c>
      <c r="M1897" s="25" t="s">
        <v>6455</v>
      </c>
      <c r="N1897" s="32" t="str">
        <f t="shared" si="88"/>
        <v/>
      </c>
      <c r="O1897" s="36" t="str">
        <f t="shared" si="89"/>
        <v/>
      </c>
    </row>
    <row r="1898" spans="1:15" x14ac:dyDescent="0.35">
      <c r="A1898" s="5" t="s">
        <v>11</v>
      </c>
      <c r="B1898" s="1" t="s">
        <v>3283</v>
      </c>
      <c r="C1898" s="1" t="s">
        <v>3284</v>
      </c>
      <c r="D1898" s="1" t="b">
        <v>0</v>
      </c>
      <c r="E1898" s="1" t="b">
        <v>1</v>
      </c>
      <c r="F1898" s="1">
        <v>5.2380952380952399</v>
      </c>
      <c r="G1898" s="1">
        <v>1</v>
      </c>
      <c r="H1898" s="1">
        <v>1</v>
      </c>
      <c r="I1898" s="1">
        <v>1</v>
      </c>
      <c r="J1898" s="2">
        <v>2108851.1328125</v>
      </c>
      <c r="K1898" s="4">
        <f t="shared" si="87"/>
        <v>6.3240459232767234</v>
      </c>
      <c r="L1898" s="6">
        <v>2.87</v>
      </c>
      <c r="M1898" s="25" t="s">
        <v>6456</v>
      </c>
      <c r="N1898" s="32" t="str">
        <f t="shared" si="88"/>
        <v/>
      </c>
      <c r="O1898" s="36" t="str">
        <f t="shared" si="89"/>
        <v/>
      </c>
    </row>
    <row r="1899" spans="1:15" x14ac:dyDescent="0.35">
      <c r="A1899" s="5" t="s">
        <v>11</v>
      </c>
      <c r="B1899" s="1" t="s">
        <v>1207</v>
      </c>
      <c r="C1899" s="1" t="s">
        <v>1208</v>
      </c>
      <c r="D1899" s="1" t="b">
        <v>0</v>
      </c>
      <c r="E1899" s="1" t="b">
        <v>1</v>
      </c>
      <c r="F1899" s="1">
        <v>6.0714285714285703</v>
      </c>
      <c r="G1899" s="1">
        <v>8</v>
      </c>
      <c r="H1899" s="1">
        <v>8</v>
      </c>
      <c r="I1899" s="1">
        <v>8</v>
      </c>
      <c r="J1899" s="2">
        <v>2105343.6041666698</v>
      </c>
      <c r="K1899" s="4">
        <f t="shared" si="87"/>
        <v>6.3233229853097681</v>
      </c>
      <c r="L1899" s="6">
        <v>17.239999999999998</v>
      </c>
      <c r="M1899" s="25" t="s">
        <v>6458</v>
      </c>
      <c r="N1899" s="32" t="str">
        <f t="shared" si="88"/>
        <v/>
      </c>
      <c r="O1899" s="36" t="str">
        <f t="shared" si="89"/>
        <v/>
      </c>
    </row>
    <row r="1900" spans="1:15" x14ac:dyDescent="0.35">
      <c r="A1900" s="5" t="s">
        <v>11</v>
      </c>
      <c r="B1900" s="1" t="s">
        <v>3844</v>
      </c>
      <c r="C1900" s="1" t="s">
        <v>3845</v>
      </c>
      <c r="D1900" s="1" t="b">
        <v>0</v>
      </c>
      <c r="E1900" s="1" t="b">
        <v>1</v>
      </c>
      <c r="F1900" s="1">
        <v>3.0343007915567299</v>
      </c>
      <c r="G1900" s="1">
        <v>2</v>
      </c>
      <c r="H1900" s="1">
        <v>2</v>
      </c>
      <c r="I1900" s="1">
        <v>2</v>
      </c>
      <c r="J1900" s="2">
        <v>2103046.5625</v>
      </c>
      <c r="K1900" s="4">
        <f t="shared" si="87"/>
        <v>6.3228488882892453</v>
      </c>
      <c r="L1900" s="6">
        <v>2.23</v>
      </c>
      <c r="M1900" s="25" t="s">
        <v>6459</v>
      </c>
      <c r="N1900" s="32" t="str">
        <f t="shared" si="88"/>
        <v/>
      </c>
      <c r="O1900" s="36" t="str">
        <f t="shared" si="89"/>
        <v/>
      </c>
    </row>
    <row r="1901" spans="1:15" x14ac:dyDescent="0.35">
      <c r="A1901" s="5" t="s">
        <v>11</v>
      </c>
      <c r="B1901" s="1" t="s">
        <v>3886</v>
      </c>
      <c r="C1901" s="1" t="s">
        <v>3887</v>
      </c>
      <c r="D1901" s="1" t="b">
        <v>0</v>
      </c>
      <c r="E1901" s="1" t="b">
        <v>1</v>
      </c>
      <c r="F1901" s="1">
        <v>6.1594202898550696</v>
      </c>
      <c r="G1901" s="1">
        <v>1</v>
      </c>
      <c r="H1901" s="1">
        <v>1</v>
      </c>
      <c r="I1901" s="1">
        <v>1</v>
      </c>
      <c r="J1901" s="2">
        <v>2101629.3125</v>
      </c>
      <c r="K1901" s="4">
        <f t="shared" si="87"/>
        <v>6.3225561171477427</v>
      </c>
      <c r="L1901" s="6">
        <v>2.7</v>
      </c>
      <c r="M1901" s="25" t="s">
        <v>6460</v>
      </c>
      <c r="N1901" s="32" t="str">
        <f t="shared" si="88"/>
        <v/>
      </c>
      <c r="O1901" s="36" t="str">
        <f t="shared" si="89"/>
        <v/>
      </c>
    </row>
    <row r="1902" spans="1:15" x14ac:dyDescent="0.35">
      <c r="A1902" s="5" t="s">
        <v>11</v>
      </c>
      <c r="B1902" s="1" t="s">
        <v>1931</v>
      </c>
      <c r="C1902" s="1" t="s">
        <v>1932</v>
      </c>
      <c r="D1902" s="1" t="b">
        <v>0</v>
      </c>
      <c r="E1902" s="1" t="b">
        <v>1</v>
      </c>
      <c r="F1902" s="1">
        <v>11.1650485436893</v>
      </c>
      <c r="G1902" s="1">
        <v>4</v>
      </c>
      <c r="H1902" s="1">
        <v>4</v>
      </c>
      <c r="I1902" s="1">
        <v>4</v>
      </c>
      <c r="J1902" s="2">
        <v>2098177.5494791698</v>
      </c>
      <c r="K1902" s="4">
        <f t="shared" si="87"/>
        <v>6.3218422357624355</v>
      </c>
      <c r="L1902" s="6">
        <v>8.81</v>
      </c>
      <c r="M1902" s="25" t="s">
        <v>6462</v>
      </c>
      <c r="N1902" s="32" t="str">
        <f t="shared" si="88"/>
        <v/>
      </c>
      <c r="O1902" s="36" t="str">
        <f t="shared" si="89"/>
        <v/>
      </c>
    </row>
    <row r="1903" spans="1:15" x14ac:dyDescent="0.35">
      <c r="A1903" s="5" t="s">
        <v>11</v>
      </c>
      <c r="B1903" s="1" t="s">
        <v>2135</v>
      </c>
      <c r="C1903" s="1" t="s">
        <v>2136</v>
      </c>
      <c r="D1903" s="1" t="b">
        <v>0</v>
      </c>
      <c r="E1903" s="1" t="b">
        <v>1</v>
      </c>
      <c r="F1903" s="1">
        <v>7.3275862068965498</v>
      </c>
      <c r="G1903" s="1">
        <v>3</v>
      </c>
      <c r="H1903" s="1">
        <v>3</v>
      </c>
      <c r="I1903" s="1">
        <v>3</v>
      </c>
      <c r="J1903" s="2">
        <v>2088496.08854167</v>
      </c>
      <c r="K1903" s="4">
        <f t="shared" si="87"/>
        <v>6.3198336662296484</v>
      </c>
      <c r="L1903" s="6">
        <v>7.84</v>
      </c>
      <c r="M1903" s="25" t="s">
        <v>6463</v>
      </c>
      <c r="N1903" s="32" t="str">
        <f t="shared" si="88"/>
        <v/>
      </c>
      <c r="O1903" s="36" t="str">
        <f t="shared" si="89"/>
        <v/>
      </c>
    </row>
    <row r="1904" spans="1:15" x14ac:dyDescent="0.35">
      <c r="A1904" s="5" t="s">
        <v>4094</v>
      </c>
      <c r="B1904" s="1" t="s">
        <v>4155</v>
      </c>
      <c r="C1904" s="1" t="s">
        <v>4156</v>
      </c>
      <c r="D1904" s="1" t="b">
        <v>0</v>
      </c>
      <c r="E1904" s="1" t="b">
        <v>1</v>
      </c>
      <c r="F1904" s="1">
        <v>4.6204620462046204</v>
      </c>
      <c r="G1904" s="1">
        <v>1</v>
      </c>
      <c r="H1904" s="1">
        <v>1</v>
      </c>
      <c r="I1904" s="1">
        <v>1</v>
      </c>
      <c r="J1904" s="2">
        <v>2077301.9921875</v>
      </c>
      <c r="K1904" s="4">
        <f t="shared" si="87"/>
        <v>6.3174996376072148</v>
      </c>
      <c r="L1904" s="6">
        <v>2.42</v>
      </c>
      <c r="M1904" s="25" t="s">
        <v>6464</v>
      </c>
      <c r="N1904" s="32" t="str">
        <f t="shared" si="88"/>
        <v/>
      </c>
      <c r="O1904" s="36" t="str">
        <f t="shared" si="89"/>
        <v/>
      </c>
    </row>
    <row r="1905" spans="1:15" x14ac:dyDescent="0.35">
      <c r="A1905" s="5" t="s">
        <v>11</v>
      </c>
      <c r="B1905" s="1" t="s">
        <v>3954</v>
      </c>
      <c r="C1905" s="1" t="s">
        <v>3955</v>
      </c>
      <c r="D1905" s="1" t="b">
        <v>0</v>
      </c>
      <c r="E1905" s="1" t="b">
        <v>1</v>
      </c>
      <c r="F1905" s="1">
        <v>4.0590405904058997</v>
      </c>
      <c r="G1905" s="1">
        <v>1</v>
      </c>
      <c r="H1905" s="1">
        <v>1</v>
      </c>
      <c r="I1905" s="1">
        <v>1</v>
      </c>
      <c r="J1905" s="2">
        <v>2073341.875</v>
      </c>
      <c r="K1905" s="4">
        <f t="shared" si="87"/>
        <v>6.3166709191629851</v>
      </c>
      <c r="L1905" s="6">
        <v>2.2200000000000002</v>
      </c>
      <c r="M1905" s="25" t="s">
        <v>6465</v>
      </c>
      <c r="N1905" s="32" t="str">
        <f t="shared" si="88"/>
        <v/>
      </c>
      <c r="O1905" s="36" t="str">
        <f t="shared" si="89"/>
        <v/>
      </c>
    </row>
    <row r="1906" spans="1:15" x14ac:dyDescent="0.35">
      <c r="A1906" s="5" t="s">
        <v>4094</v>
      </c>
      <c r="B1906" s="1" t="s">
        <v>4243</v>
      </c>
      <c r="C1906" s="1" t="s">
        <v>4244</v>
      </c>
      <c r="D1906" s="1" t="b">
        <v>0</v>
      </c>
      <c r="E1906" s="1" t="b">
        <v>1</v>
      </c>
      <c r="F1906" s="1">
        <v>4.3478260869565197</v>
      </c>
      <c r="G1906" s="1">
        <v>1</v>
      </c>
      <c r="H1906" s="1">
        <v>1</v>
      </c>
      <c r="I1906" s="1">
        <v>1</v>
      </c>
      <c r="J1906" s="2">
        <v>2060278</v>
      </c>
      <c r="K1906" s="4">
        <f t="shared" si="87"/>
        <v>6.3139258250876464</v>
      </c>
      <c r="L1906" s="6">
        <v>1.99</v>
      </c>
      <c r="M1906" s="25" t="s">
        <v>6466</v>
      </c>
      <c r="N1906" s="32" t="str">
        <f t="shared" si="88"/>
        <v/>
      </c>
      <c r="O1906" s="36" t="str">
        <f t="shared" si="89"/>
        <v/>
      </c>
    </row>
    <row r="1907" spans="1:15" x14ac:dyDescent="0.35">
      <c r="A1907" s="5" t="s">
        <v>11</v>
      </c>
      <c r="B1907" s="1" t="s">
        <v>1875</v>
      </c>
      <c r="C1907" s="1" t="s">
        <v>1876</v>
      </c>
      <c r="D1907" s="1" t="b">
        <v>0</v>
      </c>
      <c r="E1907" s="1" t="b">
        <v>1</v>
      </c>
      <c r="F1907" s="1">
        <v>4.4086021505376296</v>
      </c>
      <c r="G1907" s="1">
        <v>3</v>
      </c>
      <c r="H1907" s="1">
        <v>3</v>
      </c>
      <c r="I1907" s="1">
        <v>3</v>
      </c>
      <c r="J1907" s="2">
        <v>2058351.35416667</v>
      </c>
      <c r="K1907" s="4">
        <f t="shared" si="87"/>
        <v>6.3135195094699599</v>
      </c>
      <c r="L1907" s="6">
        <v>8.0299999999999994</v>
      </c>
      <c r="M1907" s="25" t="s">
        <v>6467</v>
      </c>
      <c r="N1907" s="32" t="str">
        <f t="shared" si="88"/>
        <v/>
      </c>
      <c r="O1907" s="36" t="str">
        <f t="shared" si="89"/>
        <v/>
      </c>
    </row>
    <row r="1908" spans="1:15" x14ac:dyDescent="0.35">
      <c r="A1908" s="5" t="s">
        <v>11</v>
      </c>
      <c r="B1908" s="1" t="s">
        <v>3203</v>
      </c>
      <c r="C1908" s="1" t="s">
        <v>3204</v>
      </c>
      <c r="D1908" s="1" t="b">
        <v>0</v>
      </c>
      <c r="E1908" s="1" t="b">
        <v>1</v>
      </c>
      <c r="F1908" s="1">
        <v>7.4433656957928802</v>
      </c>
      <c r="G1908" s="1">
        <v>2</v>
      </c>
      <c r="H1908" s="1">
        <v>2</v>
      </c>
      <c r="I1908" s="1">
        <v>2</v>
      </c>
      <c r="J1908" s="2">
        <v>2058103.3417968799</v>
      </c>
      <c r="K1908" s="4">
        <f t="shared" si="87"/>
        <v>6.3134671778342542</v>
      </c>
      <c r="L1908" s="6">
        <v>3.93</v>
      </c>
      <c r="M1908" s="25" t="s">
        <v>6468</v>
      </c>
      <c r="N1908" s="32" t="str">
        <f t="shared" si="88"/>
        <v/>
      </c>
      <c r="O1908" s="36" t="str">
        <f t="shared" si="89"/>
        <v/>
      </c>
    </row>
    <row r="1909" spans="1:15" x14ac:dyDescent="0.35">
      <c r="A1909" s="5" t="s">
        <v>4094</v>
      </c>
      <c r="B1909" s="1" t="s">
        <v>4567</v>
      </c>
      <c r="C1909" s="1" t="s">
        <v>4568</v>
      </c>
      <c r="D1909" s="1" t="b">
        <v>0</v>
      </c>
      <c r="E1909" s="1" t="b">
        <v>1</v>
      </c>
      <c r="F1909" s="1">
        <v>7.7922077922077904</v>
      </c>
      <c r="G1909" s="1">
        <v>1</v>
      </c>
      <c r="H1909" s="1">
        <v>1</v>
      </c>
      <c r="I1909" s="1">
        <v>1</v>
      </c>
      <c r="J1909" s="2">
        <v>2051995.0859375</v>
      </c>
      <c r="K1909" s="4">
        <f t="shared" si="87"/>
        <v>6.312176316404309</v>
      </c>
      <c r="L1909" s="6">
        <v>1.8</v>
      </c>
      <c r="M1909" s="25" t="s">
        <v>6470</v>
      </c>
      <c r="N1909" s="32" t="str">
        <f t="shared" si="88"/>
        <v/>
      </c>
      <c r="O1909" s="36" t="str">
        <f t="shared" si="89"/>
        <v/>
      </c>
    </row>
    <row r="1910" spans="1:15" x14ac:dyDescent="0.35">
      <c r="A1910" s="5" t="s">
        <v>11</v>
      </c>
      <c r="B1910" s="1" t="s">
        <v>2099</v>
      </c>
      <c r="C1910" s="1" t="s">
        <v>2100</v>
      </c>
      <c r="D1910" s="1" t="b">
        <v>0</v>
      </c>
      <c r="E1910" s="1" t="b">
        <v>1</v>
      </c>
      <c r="F1910" s="1">
        <v>25.130890052356001</v>
      </c>
      <c r="G1910" s="1">
        <v>3</v>
      </c>
      <c r="H1910" s="1">
        <v>3</v>
      </c>
      <c r="I1910" s="1">
        <v>3</v>
      </c>
      <c r="J1910" s="2">
        <v>2050419.328125</v>
      </c>
      <c r="K1910" s="4">
        <f t="shared" si="87"/>
        <v>6.3118426870400528</v>
      </c>
      <c r="L1910" s="6">
        <v>6.62</v>
      </c>
      <c r="M1910" s="25" t="s">
        <v>6471</v>
      </c>
      <c r="N1910" s="32" t="str">
        <f t="shared" si="88"/>
        <v/>
      </c>
      <c r="O1910" s="36" t="str">
        <f t="shared" si="89"/>
        <v/>
      </c>
    </row>
    <row r="1911" spans="1:15" x14ac:dyDescent="0.35">
      <c r="A1911" s="5" t="s">
        <v>11</v>
      </c>
      <c r="B1911" s="1" t="s">
        <v>2607</v>
      </c>
      <c r="C1911" s="1" t="s">
        <v>2608</v>
      </c>
      <c r="D1911" s="1" t="b">
        <v>0</v>
      </c>
      <c r="E1911" s="1" t="b">
        <v>1</v>
      </c>
      <c r="F1911" s="1">
        <v>5.5984555984556001</v>
      </c>
      <c r="G1911" s="1">
        <v>2</v>
      </c>
      <c r="H1911" s="1">
        <v>2</v>
      </c>
      <c r="I1911" s="1">
        <v>2</v>
      </c>
      <c r="J1911" s="2">
        <v>2049973.1142578099</v>
      </c>
      <c r="K1911" s="4">
        <f t="shared" si="87"/>
        <v>6.3117481652479279</v>
      </c>
      <c r="L1911" s="6">
        <v>5.88</v>
      </c>
      <c r="M1911" s="25" t="s">
        <v>6472</v>
      </c>
      <c r="N1911" s="32" t="str">
        <f t="shared" si="88"/>
        <v/>
      </c>
      <c r="O1911" s="36" t="str">
        <f t="shared" si="89"/>
        <v/>
      </c>
    </row>
    <row r="1912" spans="1:15" x14ac:dyDescent="0.35">
      <c r="A1912" s="5" t="s">
        <v>11</v>
      </c>
      <c r="B1912" s="1" t="s">
        <v>3726</v>
      </c>
      <c r="C1912" s="1" t="s">
        <v>3727</v>
      </c>
      <c r="D1912" s="1" t="b">
        <v>0</v>
      </c>
      <c r="E1912" s="1" t="b">
        <v>1</v>
      </c>
      <c r="F1912" s="1">
        <v>1.8248175182481701</v>
      </c>
      <c r="G1912" s="1">
        <v>1</v>
      </c>
      <c r="H1912" s="1">
        <v>1</v>
      </c>
      <c r="I1912" s="1">
        <v>1</v>
      </c>
      <c r="J1912" s="2">
        <v>2042177.359375</v>
      </c>
      <c r="K1912" s="4">
        <f t="shared" si="87"/>
        <v>6.3100934570716483</v>
      </c>
      <c r="L1912" s="6">
        <v>1.83</v>
      </c>
      <c r="M1912" s="25" t="s">
        <v>6473</v>
      </c>
      <c r="N1912" s="32" t="str">
        <f t="shared" si="88"/>
        <v/>
      </c>
      <c r="O1912" s="36" t="str">
        <f t="shared" si="89"/>
        <v/>
      </c>
    </row>
    <row r="1913" spans="1:15" x14ac:dyDescent="0.35">
      <c r="A1913" s="5" t="s">
        <v>11</v>
      </c>
      <c r="B1913" s="1" t="s">
        <v>3235</v>
      </c>
      <c r="C1913" s="1" t="s">
        <v>3236</v>
      </c>
      <c r="D1913" s="1" t="b">
        <v>0</v>
      </c>
      <c r="E1913" s="1" t="b">
        <v>1</v>
      </c>
      <c r="F1913" s="1">
        <v>8.6505190311418705</v>
      </c>
      <c r="G1913" s="1">
        <v>2</v>
      </c>
      <c r="H1913" s="1">
        <v>2</v>
      </c>
      <c r="I1913" s="1">
        <v>2</v>
      </c>
      <c r="J1913" s="2">
        <v>2041455.40625</v>
      </c>
      <c r="K1913" s="4">
        <f t="shared" si="87"/>
        <v>6.3099398975918213</v>
      </c>
      <c r="L1913" s="6">
        <v>4.34</v>
      </c>
      <c r="M1913" s="25" t="s">
        <v>6474</v>
      </c>
      <c r="N1913" s="32" t="str">
        <f t="shared" si="88"/>
        <v/>
      </c>
      <c r="O1913" s="36" t="str">
        <f t="shared" si="89"/>
        <v/>
      </c>
    </row>
    <row r="1914" spans="1:15" x14ac:dyDescent="0.35">
      <c r="A1914" s="5" t="s">
        <v>11</v>
      </c>
      <c r="B1914" s="1" t="s">
        <v>2617</v>
      </c>
      <c r="C1914" s="1" t="s">
        <v>2618</v>
      </c>
      <c r="D1914" s="1" t="b">
        <v>0</v>
      </c>
      <c r="E1914" s="1" t="b">
        <v>1</v>
      </c>
      <c r="F1914" s="1">
        <v>2.1494370522006099</v>
      </c>
      <c r="G1914" s="1">
        <v>2</v>
      </c>
      <c r="H1914" s="1">
        <v>2</v>
      </c>
      <c r="I1914" s="1">
        <v>1</v>
      </c>
      <c r="J1914" s="2">
        <v>2039737.21875</v>
      </c>
      <c r="K1914" s="4">
        <f t="shared" si="87"/>
        <v>6.3095742204661498</v>
      </c>
      <c r="L1914" s="6">
        <v>3.92</v>
      </c>
      <c r="M1914" s="25" t="s">
        <v>6475</v>
      </c>
      <c r="N1914" s="32" t="str">
        <f t="shared" si="88"/>
        <v/>
      </c>
      <c r="O1914" s="36" t="str">
        <f t="shared" si="89"/>
        <v/>
      </c>
    </row>
    <row r="1915" spans="1:15" x14ac:dyDescent="0.35">
      <c r="A1915" s="5" t="s">
        <v>4094</v>
      </c>
      <c r="B1915" s="1" t="s">
        <v>4149</v>
      </c>
      <c r="C1915" s="1" t="s">
        <v>4150</v>
      </c>
      <c r="D1915" s="1" t="b">
        <v>0</v>
      </c>
      <c r="E1915" s="1" t="b">
        <v>1</v>
      </c>
      <c r="F1915" s="1">
        <v>1.94174757281553</v>
      </c>
      <c r="G1915" s="1">
        <v>1</v>
      </c>
      <c r="H1915" s="1">
        <v>1</v>
      </c>
      <c r="I1915" s="1">
        <v>1</v>
      </c>
      <c r="J1915" s="2">
        <v>2029082.265625</v>
      </c>
      <c r="K1915" s="4">
        <f t="shared" si="87"/>
        <v>6.3072996551076299</v>
      </c>
      <c r="L1915" s="6">
        <v>1.84</v>
      </c>
      <c r="M1915" s="25" t="s">
        <v>6476</v>
      </c>
      <c r="N1915" s="32" t="str">
        <f t="shared" si="88"/>
        <v/>
      </c>
      <c r="O1915" s="36" t="str">
        <f t="shared" si="89"/>
        <v/>
      </c>
    </row>
    <row r="1916" spans="1:15" x14ac:dyDescent="0.35">
      <c r="A1916" s="5" t="s">
        <v>11</v>
      </c>
      <c r="B1916" s="1" t="s">
        <v>1915</v>
      </c>
      <c r="C1916" s="1" t="s">
        <v>1916</v>
      </c>
      <c r="D1916" s="1" t="b">
        <v>0</v>
      </c>
      <c r="E1916" s="1" t="b">
        <v>1</v>
      </c>
      <c r="F1916" s="1">
        <v>24.590163934426201</v>
      </c>
      <c r="G1916" s="1">
        <v>4</v>
      </c>
      <c r="H1916" s="1">
        <v>4</v>
      </c>
      <c r="I1916" s="1">
        <v>2</v>
      </c>
      <c r="J1916" s="2">
        <v>2025299.03515625</v>
      </c>
      <c r="K1916" s="4">
        <f t="shared" si="87"/>
        <v>6.3064891558125078</v>
      </c>
      <c r="L1916" s="6">
        <v>9.6</v>
      </c>
      <c r="M1916" s="25" t="s">
        <v>6477</v>
      </c>
      <c r="N1916" s="32" t="str">
        <f t="shared" si="88"/>
        <v/>
      </c>
      <c r="O1916" s="36" t="str">
        <f t="shared" si="89"/>
        <v/>
      </c>
    </row>
    <row r="1917" spans="1:15" x14ac:dyDescent="0.35">
      <c r="A1917" s="5" t="s">
        <v>11</v>
      </c>
      <c r="B1917" s="1" t="s">
        <v>2509</v>
      </c>
      <c r="C1917" s="1" t="s">
        <v>2510</v>
      </c>
      <c r="D1917" s="1" t="b">
        <v>0</v>
      </c>
      <c r="E1917" s="1" t="b">
        <v>1</v>
      </c>
      <c r="F1917" s="1">
        <v>11.3989637305699</v>
      </c>
      <c r="G1917" s="1">
        <v>2</v>
      </c>
      <c r="H1917" s="1">
        <v>2</v>
      </c>
      <c r="I1917" s="1">
        <v>2</v>
      </c>
      <c r="J1917" s="2">
        <v>2013049.96875</v>
      </c>
      <c r="K1917" s="4">
        <f t="shared" si="87"/>
        <v>6.3038545552577814</v>
      </c>
      <c r="L1917" s="6">
        <v>4.87</v>
      </c>
      <c r="M1917" s="25" t="s">
        <v>6478</v>
      </c>
      <c r="N1917" s="32" t="str">
        <f t="shared" si="88"/>
        <v/>
      </c>
      <c r="O1917" s="36" t="str">
        <f t="shared" si="89"/>
        <v/>
      </c>
    </row>
    <row r="1918" spans="1:15" x14ac:dyDescent="0.35">
      <c r="A1918" s="5" t="s">
        <v>11</v>
      </c>
      <c r="B1918" s="1" t="s">
        <v>672</v>
      </c>
      <c r="C1918" s="1" t="s">
        <v>673</v>
      </c>
      <c r="D1918" s="1" t="b">
        <v>0</v>
      </c>
      <c r="E1918" s="1" t="b">
        <v>1</v>
      </c>
      <c r="F1918" s="1">
        <v>20.744680851063801</v>
      </c>
      <c r="G1918" s="1">
        <v>7</v>
      </c>
      <c r="H1918" s="1">
        <v>35</v>
      </c>
      <c r="I1918" s="1">
        <v>2</v>
      </c>
      <c r="J1918" s="2">
        <v>2002370.6953125</v>
      </c>
      <c r="K1918" s="4">
        <f t="shared" si="87"/>
        <v>6.3015444807485865</v>
      </c>
      <c r="L1918" s="6">
        <v>65.36</v>
      </c>
      <c r="M1918" s="25" t="s">
        <v>6479</v>
      </c>
      <c r="N1918" s="32" t="str">
        <f t="shared" si="88"/>
        <v/>
      </c>
      <c r="O1918" s="36" t="str">
        <f t="shared" si="89"/>
        <v/>
      </c>
    </row>
    <row r="1919" spans="1:15" x14ac:dyDescent="0.35">
      <c r="A1919" s="5" t="s">
        <v>11</v>
      </c>
      <c r="B1919" s="1" t="s">
        <v>1503</v>
      </c>
      <c r="C1919" s="1" t="s">
        <v>1504</v>
      </c>
      <c r="D1919" s="1" t="b">
        <v>0</v>
      </c>
      <c r="E1919" s="1" t="b">
        <v>1</v>
      </c>
      <c r="F1919" s="1">
        <v>6.2775330396475804</v>
      </c>
      <c r="G1919" s="1">
        <v>5</v>
      </c>
      <c r="H1919" s="1">
        <v>5</v>
      </c>
      <c r="I1919" s="1">
        <v>5</v>
      </c>
      <c r="J1919" s="2">
        <v>1995149.11197917</v>
      </c>
      <c r="K1919" s="4">
        <f t="shared" si="87"/>
        <v>6.2999753592156198</v>
      </c>
      <c r="L1919" s="6">
        <v>14.22</v>
      </c>
      <c r="M1919" s="25" t="s">
        <v>6480</v>
      </c>
      <c r="N1919" s="32" t="str">
        <f t="shared" si="88"/>
        <v/>
      </c>
      <c r="O1919" s="36" t="str">
        <f t="shared" si="89"/>
        <v/>
      </c>
    </row>
    <row r="1920" spans="1:15" x14ac:dyDescent="0.35">
      <c r="A1920" s="5" t="s">
        <v>11</v>
      </c>
      <c r="B1920" s="1" t="s">
        <v>1815</v>
      </c>
      <c r="C1920" s="1" t="s">
        <v>1816</v>
      </c>
      <c r="D1920" s="1" t="b">
        <v>0</v>
      </c>
      <c r="E1920" s="1" t="b">
        <v>1</v>
      </c>
      <c r="F1920" s="1">
        <v>2.9122055674518199</v>
      </c>
      <c r="G1920" s="1">
        <v>6</v>
      </c>
      <c r="H1920" s="1">
        <v>6</v>
      </c>
      <c r="I1920" s="1">
        <v>6</v>
      </c>
      <c r="J1920" s="2">
        <v>1993087.52083333</v>
      </c>
      <c r="K1920" s="4">
        <f t="shared" si="87"/>
        <v>6.2995263699400299</v>
      </c>
      <c r="L1920" s="6">
        <v>13.51</v>
      </c>
      <c r="M1920" s="25" t="s">
        <v>6481</v>
      </c>
      <c r="N1920" s="32" t="str">
        <f t="shared" si="88"/>
        <v/>
      </c>
      <c r="O1920" s="36" t="str">
        <f t="shared" si="89"/>
        <v/>
      </c>
    </row>
    <row r="1921" spans="1:15" x14ac:dyDescent="0.35">
      <c r="A1921" s="5" t="s">
        <v>11</v>
      </c>
      <c r="B1921" s="1" t="s">
        <v>1971</v>
      </c>
      <c r="C1921" s="1" t="s">
        <v>1972</v>
      </c>
      <c r="D1921" s="1" t="b">
        <v>0</v>
      </c>
      <c r="E1921" s="1" t="b">
        <v>1</v>
      </c>
      <c r="F1921" s="1">
        <v>5.7957681692732299</v>
      </c>
      <c r="G1921" s="1">
        <v>5</v>
      </c>
      <c r="H1921" s="1">
        <v>5</v>
      </c>
      <c r="I1921" s="1">
        <v>5</v>
      </c>
      <c r="J1921" s="2">
        <v>1991764.1087239599</v>
      </c>
      <c r="K1921" s="4">
        <f t="shared" si="87"/>
        <v>6.2992379021871763</v>
      </c>
      <c r="L1921" s="6">
        <v>8.6</v>
      </c>
      <c r="M1921" s="25" t="s">
        <v>6482</v>
      </c>
      <c r="N1921" s="32" t="str">
        <f t="shared" si="88"/>
        <v/>
      </c>
      <c r="O1921" s="36" t="str">
        <f t="shared" si="89"/>
        <v/>
      </c>
    </row>
    <row r="1922" spans="1:15" x14ac:dyDescent="0.35">
      <c r="A1922" s="5" t="s">
        <v>11</v>
      </c>
      <c r="B1922" s="1" t="s">
        <v>2837</v>
      </c>
      <c r="C1922" s="1" t="s">
        <v>2838</v>
      </c>
      <c r="D1922" s="1" t="b">
        <v>0</v>
      </c>
      <c r="E1922" s="1" t="b">
        <v>1</v>
      </c>
      <c r="F1922" s="1">
        <v>3.0837004405286299</v>
      </c>
      <c r="G1922" s="1">
        <v>2</v>
      </c>
      <c r="H1922" s="1">
        <v>2</v>
      </c>
      <c r="I1922" s="1">
        <v>2</v>
      </c>
      <c r="J1922" s="2">
        <v>1984133.1484375</v>
      </c>
      <c r="K1922" s="4">
        <f t="shared" si="87"/>
        <v>6.2975708128239027</v>
      </c>
      <c r="L1922" s="6">
        <v>5.64</v>
      </c>
      <c r="M1922" s="25" t="s">
        <v>6483</v>
      </c>
      <c r="N1922" s="32" t="str">
        <f t="shared" si="88"/>
        <v/>
      </c>
      <c r="O1922" s="36" t="str">
        <f t="shared" si="89"/>
        <v/>
      </c>
    </row>
    <row r="1923" spans="1:15" x14ac:dyDescent="0.35">
      <c r="A1923" s="5" t="s">
        <v>11</v>
      </c>
      <c r="B1923" s="1" t="s">
        <v>3181</v>
      </c>
      <c r="C1923" s="1" t="s">
        <v>3182</v>
      </c>
      <c r="D1923" s="1" t="b">
        <v>0</v>
      </c>
      <c r="E1923" s="1" t="b">
        <v>1</v>
      </c>
      <c r="F1923" s="1">
        <v>8.1534772182254205</v>
      </c>
      <c r="G1923" s="1">
        <v>3</v>
      </c>
      <c r="H1923" s="1">
        <v>3</v>
      </c>
      <c r="I1923" s="1">
        <v>3</v>
      </c>
      <c r="J1923" s="2">
        <v>1982941.22135417</v>
      </c>
      <c r="K1923" s="4">
        <f t="shared" si="87"/>
        <v>6.2973098409728889</v>
      </c>
      <c r="L1923" s="6">
        <v>3.97</v>
      </c>
      <c r="M1923" s="25" t="s">
        <v>6484</v>
      </c>
      <c r="N1923" s="32" t="str">
        <f t="shared" si="88"/>
        <v/>
      </c>
      <c r="O1923" s="36" t="str">
        <f t="shared" si="89"/>
        <v/>
      </c>
    </row>
    <row r="1924" spans="1:15" x14ac:dyDescent="0.35">
      <c r="A1924" s="5" t="s">
        <v>11</v>
      </c>
      <c r="B1924" s="1" t="s">
        <v>3946</v>
      </c>
      <c r="C1924" s="1" t="s">
        <v>3947</v>
      </c>
      <c r="D1924" s="1" t="b">
        <v>0</v>
      </c>
      <c r="E1924" s="1" t="b">
        <v>1</v>
      </c>
      <c r="F1924" s="1">
        <v>4.0214477211796202</v>
      </c>
      <c r="G1924" s="1">
        <v>1</v>
      </c>
      <c r="H1924" s="1">
        <v>1</v>
      </c>
      <c r="I1924" s="1">
        <v>1</v>
      </c>
      <c r="J1924" s="2">
        <v>1976287.3515625</v>
      </c>
      <c r="K1924" s="4">
        <f t="shared" ref="K1924:K1987" si="90">IF(ISNUMBER(J1924),LOG(J1924,10),"0")</f>
        <v>6.2958500911245485</v>
      </c>
      <c r="L1924" s="6">
        <v>2.0499999999999998</v>
      </c>
      <c r="M1924" s="25" t="s">
        <v>6485</v>
      </c>
      <c r="N1924" s="32" t="str">
        <f t="shared" ref="N1924:N1987" si="91">IF(ISERROR(MID(M1924,SEARCH($R$3,M1924)-40,80)),"",MID(M1924,SEARCH($R$3,M1924)-40,80))</f>
        <v/>
      </c>
      <c r="O1924" s="36" t="str">
        <f t="shared" si="89"/>
        <v/>
      </c>
    </row>
    <row r="1925" spans="1:15" x14ac:dyDescent="0.35">
      <c r="A1925" s="5" t="s">
        <v>11</v>
      </c>
      <c r="B1925" s="1" t="s">
        <v>2267</v>
      </c>
      <c r="C1925" s="1" t="s">
        <v>2268</v>
      </c>
      <c r="D1925" s="1" t="b">
        <v>0</v>
      </c>
      <c r="E1925" s="1" t="b">
        <v>1</v>
      </c>
      <c r="F1925" s="1">
        <v>7.9522862823061597</v>
      </c>
      <c r="G1925" s="1">
        <v>3</v>
      </c>
      <c r="H1925" s="1">
        <v>3</v>
      </c>
      <c r="I1925" s="1">
        <v>3</v>
      </c>
      <c r="J1925" s="2">
        <v>1975621.9609375</v>
      </c>
      <c r="K1925" s="4">
        <f t="shared" si="90"/>
        <v>6.2957038451170479</v>
      </c>
      <c r="L1925" s="6">
        <v>7.47</v>
      </c>
      <c r="M1925" s="25" t="s">
        <v>6486</v>
      </c>
      <c r="N1925" s="32" t="str">
        <f t="shared" si="91"/>
        <v/>
      </c>
      <c r="O1925" s="36" t="str">
        <f t="shared" ref="O1925:O1988" si="92">IF(ISERROR(MID(M1925,SEARCH($R$4,M1925)-40,80)),"",MID(M1925,SEARCH($R$4,M1925)-40,80))</f>
        <v/>
      </c>
    </row>
    <row r="1926" spans="1:15" x14ac:dyDescent="0.35">
      <c r="A1926" s="5" t="s">
        <v>11</v>
      </c>
      <c r="B1926" s="1" t="s">
        <v>1427</v>
      </c>
      <c r="C1926" s="1" t="s">
        <v>1428</v>
      </c>
      <c r="D1926" s="1" t="b">
        <v>0</v>
      </c>
      <c r="E1926" s="1" t="b">
        <v>1</v>
      </c>
      <c r="F1926" s="1">
        <v>6.1670569867291203</v>
      </c>
      <c r="G1926" s="1">
        <v>5</v>
      </c>
      <c r="H1926" s="1">
        <v>5</v>
      </c>
      <c r="I1926" s="1">
        <v>5</v>
      </c>
      <c r="J1926" s="2">
        <v>1974286.1015625</v>
      </c>
      <c r="K1926" s="4">
        <f t="shared" si="90"/>
        <v>6.2954100882153172</v>
      </c>
      <c r="L1926" s="6">
        <v>11.42</v>
      </c>
      <c r="M1926" s="25" t="s">
        <v>6487</v>
      </c>
      <c r="N1926" s="32" t="str">
        <f t="shared" si="91"/>
        <v/>
      </c>
      <c r="O1926" s="36" t="str">
        <f t="shared" si="92"/>
        <v/>
      </c>
    </row>
    <row r="1927" spans="1:15" x14ac:dyDescent="0.35">
      <c r="A1927" s="5" t="s">
        <v>4094</v>
      </c>
      <c r="B1927" s="1" t="s">
        <v>4287</v>
      </c>
      <c r="C1927" s="1" t="s">
        <v>4288</v>
      </c>
      <c r="D1927" s="1" t="b">
        <v>0</v>
      </c>
      <c r="E1927" s="1" t="b">
        <v>1</v>
      </c>
      <c r="F1927" s="1">
        <v>7.4074074074074101</v>
      </c>
      <c r="G1927" s="1">
        <v>2</v>
      </c>
      <c r="H1927" s="1">
        <v>2</v>
      </c>
      <c r="I1927" s="1">
        <v>2</v>
      </c>
      <c r="J1927" s="2">
        <v>1973633.7402343799</v>
      </c>
      <c r="K1927" s="4">
        <f t="shared" si="90"/>
        <v>6.2952665610217862</v>
      </c>
      <c r="L1927" s="6">
        <v>2.38</v>
      </c>
      <c r="M1927" s="25" t="s">
        <v>5055</v>
      </c>
      <c r="N1927" s="32" t="str">
        <f t="shared" si="91"/>
        <v/>
      </c>
      <c r="O1927" s="36" t="str">
        <f t="shared" si="92"/>
        <v/>
      </c>
    </row>
    <row r="1928" spans="1:15" x14ac:dyDescent="0.35">
      <c r="A1928" s="5" t="s">
        <v>11</v>
      </c>
      <c r="B1928" s="1" t="s">
        <v>3355</v>
      </c>
      <c r="C1928" s="1" t="s">
        <v>3356</v>
      </c>
      <c r="D1928" s="1" t="b">
        <v>0</v>
      </c>
      <c r="E1928" s="1" t="b">
        <v>1</v>
      </c>
      <c r="F1928" s="1">
        <v>5</v>
      </c>
      <c r="G1928" s="1">
        <v>1</v>
      </c>
      <c r="H1928" s="1">
        <v>1</v>
      </c>
      <c r="I1928" s="1">
        <v>1</v>
      </c>
      <c r="J1928" s="2">
        <v>1962954.046875</v>
      </c>
      <c r="K1928" s="4">
        <f t="shared" si="90"/>
        <v>6.2929101328031578</v>
      </c>
      <c r="L1928" s="6">
        <v>2.73</v>
      </c>
      <c r="M1928" s="25" t="s">
        <v>6488</v>
      </c>
      <c r="N1928" s="32" t="str">
        <f t="shared" si="91"/>
        <v/>
      </c>
      <c r="O1928" s="36" t="str">
        <f t="shared" si="92"/>
        <v/>
      </c>
    </row>
    <row r="1929" spans="1:15" x14ac:dyDescent="0.35">
      <c r="A1929" s="5" t="s">
        <v>11</v>
      </c>
      <c r="B1929" s="1" t="s">
        <v>3542</v>
      </c>
      <c r="C1929" s="1" t="s">
        <v>3543</v>
      </c>
      <c r="D1929" s="1" t="b">
        <v>0</v>
      </c>
      <c r="E1929" s="1" t="b">
        <v>1</v>
      </c>
      <c r="F1929" s="1">
        <v>4.9261083743842402</v>
      </c>
      <c r="G1929" s="1">
        <v>1</v>
      </c>
      <c r="H1929" s="1">
        <v>1</v>
      </c>
      <c r="I1929" s="1">
        <v>1</v>
      </c>
      <c r="J1929" s="2">
        <v>1962699.390625</v>
      </c>
      <c r="K1929" s="4">
        <f t="shared" si="90"/>
        <v>6.2928537876335842</v>
      </c>
      <c r="L1929" s="6">
        <v>3.3</v>
      </c>
      <c r="M1929" s="25" t="s">
        <v>6489</v>
      </c>
      <c r="N1929" s="32" t="str">
        <f t="shared" si="91"/>
        <v/>
      </c>
      <c r="O1929" s="36" t="str">
        <f t="shared" si="92"/>
        <v/>
      </c>
    </row>
    <row r="1930" spans="1:15" x14ac:dyDescent="0.35">
      <c r="A1930" s="5" t="s">
        <v>4094</v>
      </c>
      <c r="B1930" s="1" t="s">
        <v>4333</v>
      </c>
      <c r="C1930" s="1" t="s">
        <v>4334</v>
      </c>
      <c r="D1930" s="1" t="b">
        <v>0</v>
      </c>
      <c r="E1930" s="1" t="b">
        <v>1</v>
      </c>
      <c r="F1930" s="1">
        <v>12.0192307692308</v>
      </c>
      <c r="G1930" s="1">
        <v>1</v>
      </c>
      <c r="H1930" s="1">
        <v>1</v>
      </c>
      <c r="I1930" s="1">
        <v>1</v>
      </c>
      <c r="J1930" s="2">
        <v>1960670.828125</v>
      </c>
      <c r="K1930" s="4">
        <f t="shared" si="90"/>
        <v>6.2924046872278954</v>
      </c>
      <c r="L1930" s="6">
        <v>3.09</v>
      </c>
      <c r="M1930" s="25" t="s">
        <v>6490</v>
      </c>
      <c r="N1930" s="32" t="str">
        <f t="shared" si="91"/>
        <v/>
      </c>
      <c r="O1930" s="36" t="str">
        <f t="shared" si="92"/>
        <v/>
      </c>
    </row>
    <row r="1931" spans="1:15" x14ac:dyDescent="0.35">
      <c r="A1931" s="5" t="s">
        <v>4094</v>
      </c>
      <c r="B1931" s="1" t="s">
        <v>4247</v>
      </c>
      <c r="C1931" s="1" t="s">
        <v>4248</v>
      </c>
      <c r="D1931" s="1" t="b">
        <v>0</v>
      </c>
      <c r="E1931" s="1" t="b">
        <v>1</v>
      </c>
      <c r="F1931" s="1">
        <v>1.3836477987421401</v>
      </c>
      <c r="G1931" s="1">
        <v>1</v>
      </c>
      <c r="H1931" s="1">
        <v>1</v>
      </c>
      <c r="I1931" s="1">
        <v>1</v>
      </c>
      <c r="J1931" s="2">
        <v>1951872.25</v>
      </c>
      <c r="K1931" s="4">
        <f t="shared" si="90"/>
        <v>6.2904513896956091</v>
      </c>
      <c r="L1931" s="6">
        <v>2.4</v>
      </c>
      <c r="M1931" s="25" t="s">
        <v>6491</v>
      </c>
      <c r="N1931" s="32" t="str">
        <f t="shared" si="91"/>
        <v/>
      </c>
      <c r="O1931" s="36" t="str">
        <f t="shared" si="92"/>
        <v/>
      </c>
    </row>
    <row r="1932" spans="1:15" x14ac:dyDescent="0.35">
      <c r="A1932" s="5" t="s">
        <v>11</v>
      </c>
      <c r="B1932" s="1" t="s">
        <v>1433</v>
      </c>
      <c r="C1932" s="1" t="s">
        <v>1434</v>
      </c>
      <c r="D1932" s="1" t="b">
        <v>0</v>
      </c>
      <c r="E1932" s="1" t="b">
        <v>1</v>
      </c>
      <c r="F1932" s="1">
        <v>5.1713770294648196</v>
      </c>
      <c r="G1932" s="1">
        <v>7</v>
      </c>
      <c r="H1932" s="1">
        <v>7</v>
      </c>
      <c r="I1932" s="1">
        <v>7</v>
      </c>
      <c r="J1932" s="2">
        <v>1946780.61979167</v>
      </c>
      <c r="K1932" s="4">
        <f t="shared" si="90"/>
        <v>6.2893170141898009</v>
      </c>
      <c r="L1932" s="6">
        <v>15.39</v>
      </c>
      <c r="M1932" s="25" t="s">
        <v>6492</v>
      </c>
      <c r="N1932" s="32" t="str">
        <f t="shared" si="91"/>
        <v/>
      </c>
      <c r="O1932" s="36" t="str">
        <f t="shared" si="92"/>
        <v/>
      </c>
    </row>
    <row r="1933" spans="1:15" x14ac:dyDescent="0.35">
      <c r="A1933" s="5" t="s">
        <v>11</v>
      </c>
      <c r="B1933" s="1" t="s">
        <v>3415</v>
      </c>
      <c r="C1933" s="1" t="s">
        <v>3416</v>
      </c>
      <c r="D1933" s="1" t="b">
        <v>0</v>
      </c>
      <c r="E1933" s="1" t="b">
        <v>1</v>
      </c>
      <c r="F1933" s="1">
        <v>13.0434782608696</v>
      </c>
      <c r="G1933" s="1">
        <v>2</v>
      </c>
      <c r="H1933" s="1">
        <v>2</v>
      </c>
      <c r="I1933" s="1">
        <v>2</v>
      </c>
      <c r="J1933" s="2">
        <v>1932661.53125</v>
      </c>
      <c r="K1933" s="4">
        <f t="shared" si="90"/>
        <v>6.286155802305136</v>
      </c>
      <c r="L1933" s="6">
        <v>5.3</v>
      </c>
      <c r="M1933" s="25" t="s">
        <v>6493</v>
      </c>
      <c r="N1933" s="32" t="str">
        <f t="shared" si="91"/>
        <v/>
      </c>
      <c r="O1933" s="36" t="str">
        <f t="shared" si="92"/>
        <v/>
      </c>
    </row>
    <row r="1934" spans="1:15" x14ac:dyDescent="0.35">
      <c r="A1934" s="5" t="s">
        <v>11</v>
      </c>
      <c r="B1934" s="1" t="s">
        <v>3097</v>
      </c>
      <c r="C1934" s="1" t="s">
        <v>3098</v>
      </c>
      <c r="D1934" s="1" t="b">
        <v>0</v>
      </c>
      <c r="E1934" s="1" t="b">
        <v>1</v>
      </c>
      <c r="F1934" s="1">
        <v>7.7294685990338197</v>
      </c>
      <c r="G1934" s="1">
        <v>1</v>
      </c>
      <c r="H1934" s="1">
        <v>1</v>
      </c>
      <c r="I1934" s="1">
        <v>1</v>
      </c>
      <c r="J1934" s="2">
        <v>1913753.46875</v>
      </c>
      <c r="K1934" s="4">
        <f t="shared" si="90"/>
        <v>6.2818859908820812</v>
      </c>
      <c r="L1934" s="6">
        <v>2.72</v>
      </c>
      <c r="M1934" s="25" t="s">
        <v>6494</v>
      </c>
      <c r="N1934" s="32" t="str">
        <f t="shared" si="91"/>
        <v/>
      </c>
      <c r="O1934" s="36" t="str">
        <f t="shared" si="92"/>
        <v/>
      </c>
    </row>
    <row r="1935" spans="1:15" x14ac:dyDescent="0.35">
      <c r="A1935" s="5" t="s">
        <v>4094</v>
      </c>
      <c r="B1935" s="1" t="s">
        <v>4435</v>
      </c>
      <c r="C1935" s="1" t="s">
        <v>4436</v>
      </c>
      <c r="D1935" s="1" t="b">
        <v>0</v>
      </c>
      <c r="E1935" s="1" t="b">
        <v>1</v>
      </c>
      <c r="F1935" s="1">
        <v>5.9347181008902101</v>
      </c>
      <c r="G1935" s="1">
        <v>1</v>
      </c>
      <c r="H1935" s="1">
        <v>1</v>
      </c>
      <c r="I1935" s="1">
        <v>1</v>
      </c>
      <c r="J1935" s="2">
        <v>1910742.4609375</v>
      </c>
      <c r="K1935" s="4">
        <f t="shared" si="90"/>
        <v>6.2812021546996633</v>
      </c>
      <c r="L1935" s="6">
        <v>2.33</v>
      </c>
      <c r="M1935" s="25" t="s">
        <v>6495</v>
      </c>
      <c r="N1935" s="32" t="str">
        <f t="shared" si="91"/>
        <v/>
      </c>
      <c r="O1935" s="36" t="str">
        <f t="shared" si="92"/>
        <v/>
      </c>
    </row>
    <row r="1936" spans="1:15" x14ac:dyDescent="0.35">
      <c r="A1936" s="5" t="s">
        <v>11</v>
      </c>
      <c r="B1936" s="1" t="s">
        <v>3922</v>
      </c>
      <c r="C1936" s="1" t="s">
        <v>3923</v>
      </c>
      <c r="D1936" s="1" t="b">
        <v>0</v>
      </c>
      <c r="E1936" s="1" t="b">
        <v>1</v>
      </c>
      <c r="F1936" s="1">
        <v>1.4492753623188399</v>
      </c>
      <c r="G1936" s="1">
        <v>1</v>
      </c>
      <c r="H1936" s="1">
        <v>1</v>
      </c>
      <c r="I1936" s="1">
        <v>1</v>
      </c>
      <c r="J1936" s="2">
        <v>1880239.125</v>
      </c>
      <c r="K1936" s="4">
        <f t="shared" si="90"/>
        <v>6.2742130854679061</v>
      </c>
      <c r="L1936" s="6">
        <v>1.88</v>
      </c>
      <c r="M1936" s="25" t="s">
        <v>6496</v>
      </c>
      <c r="N1936" s="32" t="str">
        <f t="shared" si="91"/>
        <v/>
      </c>
      <c r="O1936" s="36" t="str">
        <f t="shared" si="92"/>
        <v/>
      </c>
    </row>
    <row r="1937" spans="1:15" x14ac:dyDescent="0.35">
      <c r="A1937" s="5" t="s">
        <v>11</v>
      </c>
      <c r="B1937" s="1" t="s">
        <v>2929</v>
      </c>
      <c r="C1937" s="1" t="s">
        <v>2930</v>
      </c>
      <c r="D1937" s="1" t="b">
        <v>0</v>
      </c>
      <c r="E1937" s="1" t="b">
        <v>1</v>
      </c>
      <c r="F1937" s="1">
        <v>3.3603707995365002</v>
      </c>
      <c r="G1937" s="1">
        <v>2</v>
      </c>
      <c r="H1937" s="1">
        <v>2</v>
      </c>
      <c r="I1937" s="1">
        <v>2</v>
      </c>
      <c r="J1937" s="2">
        <v>1878363.94921875</v>
      </c>
      <c r="K1937" s="4">
        <f t="shared" si="90"/>
        <v>6.2737797443856573</v>
      </c>
      <c r="L1937" s="6">
        <v>2.54</v>
      </c>
      <c r="M1937" s="25" t="s">
        <v>6497</v>
      </c>
      <c r="N1937" s="32" t="str">
        <f t="shared" si="91"/>
        <v/>
      </c>
      <c r="O1937" s="36" t="str">
        <f t="shared" si="92"/>
        <v/>
      </c>
    </row>
    <row r="1938" spans="1:15" x14ac:dyDescent="0.35">
      <c r="A1938" s="5" t="s">
        <v>11</v>
      </c>
      <c r="B1938" s="1" t="s">
        <v>3071</v>
      </c>
      <c r="C1938" s="1" t="s">
        <v>3072</v>
      </c>
      <c r="D1938" s="1" t="b">
        <v>0</v>
      </c>
      <c r="E1938" s="1" t="b">
        <v>1</v>
      </c>
      <c r="F1938" s="1">
        <v>8.4848484848484897</v>
      </c>
      <c r="G1938" s="1">
        <v>3</v>
      </c>
      <c r="H1938" s="1">
        <v>3</v>
      </c>
      <c r="I1938" s="1">
        <v>3</v>
      </c>
      <c r="J1938" s="2">
        <v>1873006.29166667</v>
      </c>
      <c r="K1938" s="4">
        <f t="shared" si="90"/>
        <v>6.2725392362281616</v>
      </c>
      <c r="L1938" s="6">
        <v>6.51</v>
      </c>
      <c r="M1938" s="25" t="s">
        <v>6498</v>
      </c>
      <c r="N1938" s="32" t="str">
        <f t="shared" si="91"/>
        <v/>
      </c>
      <c r="O1938" s="36" t="str">
        <f t="shared" si="92"/>
        <v/>
      </c>
    </row>
    <row r="1939" spans="1:15" x14ac:dyDescent="0.35">
      <c r="A1939" s="5" t="s">
        <v>11</v>
      </c>
      <c r="B1939" s="1" t="s">
        <v>3860</v>
      </c>
      <c r="C1939" s="1" t="s">
        <v>3861</v>
      </c>
      <c r="D1939" s="1" t="b">
        <v>0</v>
      </c>
      <c r="E1939" s="1" t="b">
        <v>1</v>
      </c>
      <c r="F1939" s="1">
        <v>8.1081081081081106</v>
      </c>
      <c r="G1939" s="1">
        <v>2</v>
      </c>
      <c r="H1939" s="1">
        <v>2</v>
      </c>
      <c r="I1939" s="1">
        <v>2</v>
      </c>
      <c r="J1939" s="2">
        <v>1869481.171875</v>
      </c>
      <c r="K1939" s="4">
        <f t="shared" si="90"/>
        <v>6.2717210955977709</v>
      </c>
      <c r="L1939" s="6">
        <v>0</v>
      </c>
      <c r="M1939" s="25" t="s">
        <v>6500</v>
      </c>
      <c r="N1939" s="32" t="str">
        <f t="shared" si="91"/>
        <v/>
      </c>
      <c r="O1939" s="36" t="str">
        <f t="shared" si="92"/>
        <v/>
      </c>
    </row>
    <row r="1940" spans="1:15" x14ac:dyDescent="0.35">
      <c r="A1940" s="5" t="s">
        <v>11</v>
      </c>
      <c r="B1940" s="1" t="s">
        <v>2671</v>
      </c>
      <c r="C1940" s="1" t="s">
        <v>2672</v>
      </c>
      <c r="D1940" s="1" t="b">
        <v>0</v>
      </c>
      <c r="E1940" s="1" t="b">
        <v>1</v>
      </c>
      <c r="F1940" s="1">
        <v>10.7744107744108</v>
      </c>
      <c r="G1940" s="1">
        <v>2</v>
      </c>
      <c r="H1940" s="1">
        <v>3</v>
      </c>
      <c r="I1940" s="1">
        <v>2</v>
      </c>
      <c r="J1940" s="2">
        <v>1868991.9296875</v>
      </c>
      <c r="K1940" s="4">
        <f t="shared" si="90"/>
        <v>6.2716074260980648</v>
      </c>
      <c r="L1940" s="6">
        <v>9.2100000000000009</v>
      </c>
      <c r="M1940" s="25" t="s">
        <v>6502</v>
      </c>
      <c r="N1940" s="32" t="str">
        <f t="shared" si="91"/>
        <v/>
      </c>
      <c r="O1940" s="36" t="str">
        <f t="shared" si="92"/>
        <v/>
      </c>
    </row>
    <row r="1941" spans="1:15" x14ac:dyDescent="0.35">
      <c r="A1941" s="5" t="s">
        <v>11</v>
      </c>
      <c r="B1941" s="1" t="s">
        <v>3558</v>
      </c>
      <c r="C1941" s="1" t="s">
        <v>3559</v>
      </c>
      <c r="D1941" s="1" t="b">
        <v>0</v>
      </c>
      <c r="E1941" s="1" t="b">
        <v>1</v>
      </c>
      <c r="F1941" s="1">
        <v>1.9908116385911201</v>
      </c>
      <c r="G1941" s="1">
        <v>1</v>
      </c>
      <c r="H1941" s="1">
        <v>1</v>
      </c>
      <c r="I1941" s="1">
        <v>1</v>
      </c>
      <c r="J1941" s="2">
        <v>1856442.1875</v>
      </c>
      <c r="K1941" s="4">
        <f t="shared" si="90"/>
        <v>6.2686814291664454</v>
      </c>
      <c r="L1941" s="6">
        <v>3.11</v>
      </c>
      <c r="M1941" s="25" t="s">
        <v>6503</v>
      </c>
      <c r="N1941" s="32" t="str">
        <f t="shared" si="91"/>
        <v/>
      </c>
      <c r="O1941" s="36" t="str">
        <f t="shared" si="92"/>
        <v/>
      </c>
    </row>
    <row r="1942" spans="1:15" x14ac:dyDescent="0.35">
      <c r="A1942" s="5" t="s">
        <v>4094</v>
      </c>
      <c r="B1942" s="1" t="s">
        <v>4381</v>
      </c>
      <c r="C1942" s="1" t="s">
        <v>4382</v>
      </c>
      <c r="D1942" s="1" t="b">
        <v>0</v>
      </c>
      <c r="E1942" s="1" t="b">
        <v>1</v>
      </c>
      <c r="F1942" s="1">
        <v>13.3561643835616</v>
      </c>
      <c r="G1942" s="1">
        <v>3</v>
      </c>
      <c r="H1942" s="1">
        <v>3</v>
      </c>
      <c r="I1942" s="1">
        <v>3</v>
      </c>
      <c r="J1942" s="2">
        <v>1856302.01041667</v>
      </c>
      <c r="K1942" s="4">
        <f t="shared" si="90"/>
        <v>6.2686486350225108</v>
      </c>
      <c r="L1942" s="6">
        <v>5.03</v>
      </c>
      <c r="M1942" s="25" t="s">
        <v>6504</v>
      </c>
      <c r="N1942" s="32" t="str">
        <f t="shared" si="91"/>
        <v/>
      </c>
      <c r="O1942" s="36" t="str">
        <f t="shared" si="92"/>
        <v/>
      </c>
    </row>
    <row r="1943" spans="1:15" x14ac:dyDescent="0.35">
      <c r="A1943" s="5" t="s">
        <v>11</v>
      </c>
      <c r="B1943" s="1" t="s">
        <v>2061</v>
      </c>
      <c r="C1943" s="1" t="s">
        <v>2062</v>
      </c>
      <c r="D1943" s="1" t="b">
        <v>0</v>
      </c>
      <c r="E1943" s="1" t="b">
        <v>1</v>
      </c>
      <c r="F1943" s="1">
        <v>9.2810457516339895</v>
      </c>
      <c r="G1943" s="1">
        <v>5</v>
      </c>
      <c r="H1943" s="1">
        <v>5</v>
      </c>
      <c r="I1943" s="1">
        <v>3</v>
      </c>
      <c r="J1943" s="2">
        <v>1852832</v>
      </c>
      <c r="K1943" s="4">
        <f t="shared" si="90"/>
        <v>6.2678360427508233</v>
      </c>
      <c r="L1943" s="6">
        <v>12.95</v>
      </c>
      <c r="M1943" s="25" t="s">
        <v>6505</v>
      </c>
      <c r="N1943" s="32" t="str">
        <f t="shared" si="91"/>
        <v/>
      </c>
      <c r="O1943" s="36" t="str">
        <f t="shared" si="92"/>
        <v/>
      </c>
    </row>
    <row r="1944" spans="1:15" x14ac:dyDescent="0.35">
      <c r="A1944" s="5" t="s">
        <v>11</v>
      </c>
      <c r="B1944" s="1" t="s">
        <v>3285</v>
      </c>
      <c r="C1944" s="1" t="s">
        <v>3286</v>
      </c>
      <c r="D1944" s="1" t="b">
        <v>0</v>
      </c>
      <c r="E1944" s="1" t="b">
        <v>1</v>
      </c>
      <c r="F1944" s="1">
        <v>3.7513397642015001</v>
      </c>
      <c r="G1944" s="1">
        <v>2</v>
      </c>
      <c r="H1944" s="1">
        <v>2</v>
      </c>
      <c r="I1944" s="1">
        <v>2</v>
      </c>
      <c r="J1944" s="2">
        <v>1851772.9296875</v>
      </c>
      <c r="K1944" s="4">
        <f t="shared" si="90"/>
        <v>6.2675877310339585</v>
      </c>
      <c r="L1944" s="6">
        <v>4.16</v>
      </c>
      <c r="M1944" s="25" t="s">
        <v>6506</v>
      </c>
      <c r="N1944" s="32" t="str">
        <f t="shared" si="91"/>
        <v/>
      </c>
      <c r="O1944" s="36" t="str">
        <f t="shared" si="92"/>
        <v/>
      </c>
    </row>
    <row r="1945" spans="1:15" x14ac:dyDescent="0.35">
      <c r="A1945" s="5" t="s">
        <v>11</v>
      </c>
      <c r="B1945" s="1" t="s">
        <v>3239</v>
      </c>
      <c r="C1945" s="1" t="s">
        <v>3240</v>
      </c>
      <c r="D1945" s="1" t="b">
        <v>0</v>
      </c>
      <c r="E1945" s="1" t="b">
        <v>1</v>
      </c>
      <c r="F1945" s="1">
        <v>5.2738336713995899</v>
      </c>
      <c r="G1945" s="1">
        <v>2</v>
      </c>
      <c r="H1945" s="1">
        <v>2</v>
      </c>
      <c r="I1945" s="1">
        <v>2</v>
      </c>
      <c r="J1945" s="2">
        <v>1840811.4658203099</v>
      </c>
      <c r="K1945" s="4">
        <f t="shared" si="90"/>
        <v>6.265009310749126</v>
      </c>
      <c r="L1945" s="6">
        <v>3.05</v>
      </c>
      <c r="M1945" s="25" t="s">
        <v>6507</v>
      </c>
      <c r="N1945" s="32" t="str">
        <f t="shared" si="91"/>
        <v/>
      </c>
      <c r="O1945" s="36" t="str">
        <f t="shared" si="92"/>
        <v/>
      </c>
    </row>
    <row r="1946" spans="1:15" x14ac:dyDescent="0.35">
      <c r="A1946" s="5" t="s">
        <v>11</v>
      </c>
      <c r="B1946" s="1" t="s">
        <v>3257</v>
      </c>
      <c r="C1946" s="1" t="s">
        <v>3258</v>
      </c>
      <c r="D1946" s="1" t="b">
        <v>0</v>
      </c>
      <c r="E1946" s="1" t="b">
        <v>1</v>
      </c>
      <c r="F1946" s="1">
        <v>5.2287581699346397</v>
      </c>
      <c r="G1946" s="1">
        <v>1</v>
      </c>
      <c r="H1946" s="1">
        <v>1</v>
      </c>
      <c r="I1946" s="1">
        <v>1</v>
      </c>
      <c r="J1946" s="2">
        <v>1839105.453125</v>
      </c>
      <c r="K1946" s="4">
        <f t="shared" si="90"/>
        <v>6.2646066321185865</v>
      </c>
      <c r="L1946" s="6">
        <v>2.76</v>
      </c>
      <c r="M1946" s="25" t="s">
        <v>6508</v>
      </c>
      <c r="N1946" s="32" t="str">
        <f t="shared" si="91"/>
        <v/>
      </c>
      <c r="O1946" s="36" t="str">
        <f t="shared" si="92"/>
        <v/>
      </c>
    </row>
    <row r="1947" spans="1:15" x14ac:dyDescent="0.35">
      <c r="A1947" s="5" t="s">
        <v>11</v>
      </c>
      <c r="B1947" s="1" t="s">
        <v>1917</v>
      </c>
      <c r="C1947" s="1" t="s">
        <v>1918</v>
      </c>
      <c r="D1947" s="1" t="b">
        <v>0</v>
      </c>
      <c r="E1947" s="1" t="b">
        <v>1</v>
      </c>
      <c r="F1947" s="1">
        <v>10.1419878296146</v>
      </c>
      <c r="G1947" s="1">
        <v>4</v>
      </c>
      <c r="H1947" s="1">
        <v>4</v>
      </c>
      <c r="I1947" s="1">
        <v>4</v>
      </c>
      <c r="J1947" s="2">
        <v>1836376.0546875</v>
      </c>
      <c r="K1947" s="4">
        <f t="shared" si="90"/>
        <v>6.2639616211747455</v>
      </c>
      <c r="L1947" s="6">
        <v>8.25</v>
      </c>
      <c r="M1947" s="25" t="s">
        <v>483</v>
      </c>
      <c r="N1947" s="32" t="str">
        <f t="shared" si="91"/>
        <v/>
      </c>
      <c r="O1947" s="36" t="str">
        <f t="shared" si="92"/>
        <v/>
      </c>
    </row>
    <row r="1948" spans="1:15" x14ac:dyDescent="0.35">
      <c r="A1948" s="5" t="s">
        <v>4094</v>
      </c>
      <c r="B1948" s="1" t="s">
        <v>4637</v>
      </c>
      <c r="C1948" s="1" t="s">
        <v>4638</v>
      </c>
      <c r="D1948" s="1" t="b">
        <v>0</v>
      </c>
      <c r="E1948" s="1" t="b">
        <v>1</v>
      </c>
      <c r="F1948" s="1">
        <v>0.6875</v>
      </c>
      <c r="G1948" s="1">
        <v>1</v>
      </c>
      <c r="H1948" s="1">
        <v>1</v>
      </c>
      <c r="I1948" s="1">
        <v>1</v>
      </c>
      <c r="J1948" s="2">
        <v>1825326.15625</v>
      </c>
      <c r="K1948" s="4">
        <f t="shared" si="90"/>
        <v>6.2613404771233254</v>
      </c>
      <c r="L1948" s="6">
        <v>2.14</v>
      </c>
      <c r="M1948" s="25" t="s">
        <v>6509</v>
      </c>
      <c r="N1948" s="32" t="str">
        <f t="shared" si="91"/>
        <v/>
      </c>
      <c r="O1948" s="36" t="str">
        <f t="shared" si="92"/>
        <v/>
      </c>
    </row>
    <row r="1949" spans="1:15" x14ac:dyDescent="0.35">
      <c r="A1949" s="5" t="s">
        <v>11</v>
      </c>
      <c r="B1949" s="1" t="s">
        <v>2421</v>
      </c>
      <c r="C1949" s="1" t="s">
        <v>2422</v>
      </c>
      <c r="D1949" s="1" t="b">
        <v>0</v>
      </c>
      <c r="E1949" s="1" t="b">
        <v>1</v>
      </c>
      <c r="F1949" s="1">
        <v>8.6021505376344098</v>
      </c>
      <c r="G1949" s="1">
        <v>2</v>
      </c>
      <c r="H1949" s="1">
        <v>2</v>
      </c>
      <c r="I1949" s="1">
        <v>2</v>
      </c>
      <c r="J1949" s="2">
        <v>1816064.5625</v>
      </c>
      <c r="K1949" s="4">
        <f t="shared" si="90"/>
        <v>6.2591312839642921</v>
      </c>
      <c r="L1949" s="6">
        <v>5.84</v>
      </c>
      <c r="M1949" s="25" t="s">
        <v>6510</v>
      </c>
      <c r="N1949" s="32" t="str">
        <f t="shared" si="91"/>
        <v/>
      </c>
      <c r="O1949" s="36" t="str">
        <f t="shared" si="92"/>
        <v/>
      </c>
    </row>
    <row r="1950" spans="1:15" x14ac:dyDescent="0.35">
      <c r="A1950" s="5" t="s">
        <v>11</v>
      </c>
      <c r="B1950" s="1" t="s">
        <v>3115</v>
      </c>
      <c r="C1950" s="1" t="s">
        <v>3116</v>
      </c>
      <c r="D1950" s="1" t="b">
        <v>0</v>
      </c>
      <c r="E1950" s="1" t="b">
        <v>1</v>
      </c>
      <c r="F1950" s="1">
        <v>7.1428571428571397</v>
      </c>
      <c r="G1950" s="1">
        <v>2</v>
      </c>
      <c r="H1950" s="1">
        <v>2</v>
      </c>
      <c r="I1950" s="1">
        <v>2</v>
      </c>
      <c r="J1950" s="2">
        <v>1815509.46875</v>
      </c>
      <c r="K1950" s="4">
        <f t="shared" si="90"/>
        <v>6.2589985183082062</v>
      </c>
      <c r="L1950" s="6">
        <v>4.45</v>
      </c>
      <c r="M1950" s="25" t="s">
        <v>6511</v>
      </c>
      <c r="N1950" s="32" t="str">
        <f t="shared" si="91"/>
        <v/>
      </c>
      <c r="O1950" s="36" t="str">
        <f t="shared" si="92"/>
        <v/>
      </c>
    </row>
    <row r="1951" spans="1:15" x14ac:dyDescent="0.35">
      <c r="A1951" s="5" t="s">
        <v>4094</v>
      </c>
      <c r="B1951" s="1" t="s">
        <v>4531</v>
      </c>
      <c r="C1951" s="1" t="s">
        <v>4532</v>
      </c>
      <c r="D1951" s="1" t="b">
        <v>0</v>
      </c>
      <c r="E1951" s="1" t="b">
        <v>1</v>
      </c>
      <c r="F1951" s="1">
        <v>0.660377358490566</v>
      </c>
      <c r="G1951" s="1">
        <v>1</v>
      </c>
      <c r="H1951" s="1">
        <v>1</v>
      </c>
      <c r="I1951" s="1">
        <v>1</v>
      </c>
      <c r="J1951" s="2">
        <v>1811608.3730468799</v>
      </c>
      <c r="K1951" s="4">
        <f t="shared" si="90"/>
        <v>6.2580643192750243</v>
      </c>
      <c r="L1951" s="6">
        <v>0</v>
      </c>
      <c r="M1951" s="25" t="s">
        <v>6512</v>
      </c>
      <c r="N1951" s="32" t="str">
        <f t="shared" si="91"/>
        <v/>
      </c>
      <c r="O1951" s="36" t="str">
        <f t="shared" si="92"/>
        <v/>
      </c>
    </row>
    <row r="1952" spans="1:15" x14ac:dyDescent="0.35">
      <c r="A1952" s="5" t="s">
        <v>11</v>
      </c>
      <c r="B1952" s="1" t="s">
        <v>3023</v>
      </c>
      <c r="C1952" s="1" t="s">
        <v>3024</v>
      </c>
      <c r="D1952" s="1" t="b">
        <v>0</v>
      </c>
      <c r="E1952" s="1" t="b">
        <v>1</v>
      </c>
      <c r="F1952" s="1">
        <v>2.6442307692307701</v>
      </c>
      <c r="G1952" s="1">
        <v>2</v>
      </c>
      <c r="H1952" s="1">
        <v>2</v>
      </c>
      <c r="I1952" s="1">
        <v>2</v>
      </c>
      <c r="J1952" s="2">
        <v>1810591.10546875</v>
      </c>
      <c r="K1952" s="4">
        <f t="shared" si="90"/>
        <v>6.2578203825674867</v>
      </c>
      <c r="L1952" s="6">
        <v>4.75</v>
      </c>
      <c r="M1952" s="25" t="s">
        <v>6513</v>
      </c>
      <c r="N1952" s="32" t="str">
        <f t="shared" si="91"/>
        <v/>
      </c>
      <c r="O1952" s="36" t="str">
        <f t="shared" si="92"/>
        <v/>
      </c>
    </row>
    <row r="1953" spans="1:15" x14ac:dyDescent="0.35">
      <c r="A1953" s="5" t="s">
        <v>11</v>
      </c>
      <c r="B1953" s="1" t="s">
        <v>3067</v>
      </c>
      <c r="C1953" s="1" t="s">
        <v>3068</v>
      </c>
      <c r="D1953" s="1" t="b">
        <v>0</v>
      </c>
      <c r="E1953" s="1" t="b">
        <v>1</v>
      </c>
      <c r="F1953" s="1">
        <v>4.46735395189003</v>
      </c>
      <c r="G1953" s="1">
        <v>2</v>
      </c>
      <c r="H1953" s="1">
        <v>2</v>
      </c>
      <c r="I1953" s="1">
        <v>2</v>
      </c>
      <c r="J1953" s="2">
        <v>1806183.4199218799</v>
      </c>
      <c r="K1953" s="4">
        <f t="shared" si="90"/>
        <v>6.2567618513014702</v>
      </c>
      <c r="L1953" s="6">
        <v>4.51</v>
      </c>
      <c r="M1953" s="25" t="s">
        <v>6514</v>
      </c>
      <c r="N1953" s="32" t="str">
        <f t="shared" si="91"/>
        <v/>
      </c>
      <c r="O1953" s="36" t="str">
        <f t="shared" si="92"/>
        <v/>
      </c>
    </row>
    <row r="1954" spans="1:15" x14ac:dyDescent="0.35">
      <c r="A1954" s="5" t="s">
        <v>11</v>
      </c>
      <c r="B1954" s="1" t="s">
        <v>2493</v>
      </c>
      <c r="C1954" s="1" t="s">
        <v>2494</v>
      </c>
      <c r="D1954" s="1" t="b">
        <v>0</v>
      </c>
      <c r="E1954" s="1" t="b">
        <v>1</v>
      </c>
      <c r="F1954" s="1">
        <v>6.9351230425055901</v>
      </c>
      <c r="G1954" s="1">
        <v>2</v>
      </c>
      <c r="H1954" s="1">
        <v>2</v>
      </c>
      <c r="I1954" s="1">
        <v>2</v>
      </c>
      <c r="J1954" s="2">
        <v>1804665.28125</v>
      </c>
      <c r="K1954" s="4">
        <f t="shared" si="90"/>
        <v>6.2563966633130645</v>
      </c>
      <c r="L1954" s="6">
        <v>6.17</v>
      </c>
      <c r="M1954" s="25" t="s">
        <v>6515</v>
      </c>
      <c r="N1954" s="32" t="str">
        <f t="shared" si="91"/>
        <v/>
      </c>
      <c r="O1954" s="36" t="str">
        <f t="shared" si="92"/>
        <v/>
      </c>
    </row>
    <row r="1955" spans="1:15" x14ac:dyDescent="0.35">
      <c r="A1955" s="5" t="s">
        <v>11</v>
      </c>
      <c r="B1955" s="1" t="s">
        <v>3914</v>
      </c>
      <c r="C1955" s="1" t="s">
        <v>3915</v>
      </c>
      <c r="D1955" s="1" t="b">
        <v>0</v>
      </c>
      <c r="E1955" s="1" t="b">
        <v>1</v>
      </c>
      <c r="F1955" s="1">
        <v>3.2258064516128999</v>
      </c>
      <c r="G1955" s="1">
        <v>1</v>
      </c>
      <c r="H1955" s="1">
        <v>1</v>
      </c>
      <c r="I1955" s="1">
        <v>1</v>
      </c>
      <c r="J1955" s="2">
        <v>1795684.796875</v>
      </c>
      <c r="K1955" s="4">
        <f t="shared" si="90"/>
        <v>6.2542301057212342</v>
      </c>
      <c r="L1955" s="6">
        <v>2.3199999999999998</v>
      </c>
      <c r="M1955" s="25" t="s">
        <v>6516</v>
      </c>
      <c r="N1955" s="32" t="str">
        <f t="shared" si="91"/>
        <v/>
      </c>
      <c r="O1955" s="36" t="str">
        <f t="shared" si="92"/>
        <v/>
      </c>
    </row>
    <row r="1956" spans="1:15" x14ac:dyDescent="0.35">
      <c r="A1956" s="5" t="s">
        <v>11</v>
      </c>
      <c r="B1956" s="1" t="s">
        <v>2919</v>
      </c>
      <c r="C1956" s="1" t="s">
        <v>2920</v>
      </c>
      <c r="D1956" s="1" t="b">
        <v>0</v>
      </c>
      <c r="E1956" s="1" t="b">
        <v>1</v>
      </c>
      <c r="F1956" s="1">
        <v>2.9268292682926802</v>
      </c>
      <c r="G1956" s="1">
        <v>2</v>
      </c>
      <c r="H1956" s="1">
        <v>2</v>
      </c>
      <c r="I1956" s="1">
        <v>2</v>
      </c>
      <c r="J1956" s="2">
        <v>1793106.3125</v>
      </c>
      <c r="K1956" s="4">
        <f t="shared" si="90"/>
        <v>6.2536060394580844</v>
      </c>
      <c r="L1956" s="6">
        <v>5.29</v>
      </c>
      <c r="M1956" s="25" t="s">
        <v>6517</v>
      </c>
      <c r="N1956" s="32" t="str">
        <f t="shared" si="91"/>
        <v/>
      </c>
      <c r="O1956" s="36" t="str">
        <f t="shared" si="92"/>
        <v/>
      </c>
    </row>
    <row r="1957" spans="1:15" x14ac:dyDescent="0.35">
      <c r="A1957" s="5" t="s">
        <v>11</v>
      </c>
      <c r="B1957" s="1" t="s">
        <v>2515</v>
      </c>
      <c r="C1957" s="1" t="s">
        <v>2516</v>
      </c>
      <c r="D1957" s="1" t="b">
        <v>0</v>
      </c>
      <c r="E1957" s="1" t="b">
        <v>1</v>
      </c>
      <c r="F1957" s="1">
        <v>15.730337078651701</v>
      </c>
      <c r="G1957" s="1">
        <v>2</v>
      </c>
      <c r="H1957" s="1">
        <v>2</v>
      </c>
      <c r="I1957" s="1">
        <v>2</v>
      </c>
      <c r="J1957" s="2">
        <v>1786257.65625</v>
      </c>
      <c r="K1957" s="4">
        <f t="shared" si="90"/>
        <v>6.2519441032741838</v>
      </c>
      <c r="L1957" s="6">
        <v>4.58</v>
      </c>
      <c r="M1957" s="25" t="s">
        <v>6518</v>
      </c>
      <c r="N1957" s="32" t="str">
        <f t="shared" si="91"/>
        <v/>
      </c>
      <c r="O1957" s="36" t="str">
        <f t="shared" si="92"/>
        <v/>
      </c>
    </row>
    <row r="1958" spans="1:15" x14ac:dyDescent="0.35">
      <c r="A1958" s="5" t="s">
        <v>11</v>
      </c>
      <c r="B1958" s="1" t="s">
        <v>2029</v>
      </c>
      <c r="C1958" s="1" t="s">
        <v>2030</v>
      </c>
      <c r="D1958" s="1" t="b">
        <v>0</v>
      </c>
      <c r="E1958" s="1" t="b">
        <v>1</v>
      </c>
      <c r="F1958" s="1">
        <v>3.9763567974207401</v>
      </c>
      <c r="G1958" s="1">
        <v>6</v>
      </c>
      <c r="H1958" s="1">
        <v>7</v>
      </c>
      <c r="I1958" s="1">
        <v>5</v>
      </c>
      <c r="J1958" s="2">
        <v>1784108.60416667</v>
      </c>
      <c r="K1958" s="4">
        <f t="shared" si="90"/>
        <v>6.2514212876828683</v>
      </c>
      <c r="L1958" s="6">
        <v>9.4</v>
      </c>
      <c r="M1958" s="25" t="s">
        <v>6519</v>
      </c>
      <c r="N1958" s="32" t="str">
        <f t="shared" si="91"/>
        <v/>
      </c>
      <c r="O1958" s="36" t="str">
        <f t="shared" si="92"/>
        <v/>
      </c>
    </row>
    <row r="1959" spans="1:15" x14ac:dyDescent="0.35">
      <c r="A1959" s="5" t="s">
        <v>11</v>
      </c>
      <c r="B1959" s="1" t="s">
        <v>3494</v>
      </c>
      <c r="C1959" s="1" t="s">
        <v>3495</v>
      </c>
      <c r="D1959" s="1" t="b">
        <v>0</v>
      </c>
      <c r="E1959" s="1" t="b">
        <v>1</v>
      </c>
      <c r="F1959" s="1">
        <v>5.03432494279176</v>
      </c>
      <c r="G1959" s="1">
        <v>2</v>
      </c>
      <c r="H1959" s="1">
        <v>3</v>
      </c>
      <c r="I1959" s="1">
        <v>2</v>
      </c>
      <c r="J1959" s="2">
        <v>1783739.984375</v>
      </c>
      <c r="K1959" s="4">
        <f t="shared" si="90"/>
        <v>6.2513315475842965</v>
      </c>
      <c r="L1959" s="6">
        <v>6.05</v>
      </c>
      <c r="M1959" s="25" t="s">
        <v>6520</v>
      </c>
      <c r="N1959" s="32" t="str">
        <f t="shared" si="91"/>
        <v/>
      </c>
      <c r="O1959" s="36" t="str">
        <f t="shared" si="92"/>
        <v/>
      </c>
    </row>
    <row r="1960" spans="1:15" x14ac:dyDescent="0.35">
      <c r="A1960" s="5" t="s">
        <v>11</v>
      </c>
      <c r="B1960" s="1" t="s">
        <v>3900</v>
      </c>
      <c r="C1960" s="1" t="s">
        <v>3901</v>
      </c>
      <c r="D1960" s="1" t="b">
        <v>0</v>
      </c>
      <c r="E1960" s="1" t="b">
        <v>1</v>
      </c>
      <c r="F1960" s="1">
        <v>4.0502793296089399</v>
      </c>
      <c r="G1960" s="1">
        <v>2</v>
      </c>
      <c r="H1960" s="1">
        <v>2</v>
      </c>
      <c r="I1960" s="1">
        <v>2</v>
      </c>
      <c r="J1960" s="2">
        <v>1779868.0625</v>
      </c>
      <c r="K1960" s="4">
        <f t="shared" si="90"/>
        <v>6.250387810257263</v>
      </c>
      <c r="L1960" s="6">
        <v>5.14</v>
      </c>
      <c r="M1960" s="25" t="s">
        <v>6521</v>
      </c>
      <c r="N1960" s="32" t="str">
        <f t="shared" si="91"/>
        <v/>
      </c>
      <c r="O1960" s="36" t="str">
        <f t="shared" si="92"/>
        <v/>
      </c>
    </row>
    <row r="1961" spans="1:15" x14ac:dyDescent="0.35">
      <c r="A1961" s="5" t="s">
        <v>11</v>
      </c>
      <c r="B1961" s="1" t="s">
        <v>3634</v>
      </c>
      <c r="C1961" s="1" t="s">
        <v>3635</v>
      </c>
      <c r="D1961" s="1" t="b">
        <v>1</v>
      </c>
      <c r="E1961" s="1" t="b">
        <v>0</v>
      </c>
      <c r="F1961" s="1">
        <v>12.389380530973501</v>
      </c>
      <c r="G1961" s="1">
        <v>1</v>
      </c>
      <c r="H1961" s="1">
        <v>1</v>
      </c>
      <c r="I1961" s="1">
        <v>1</v>
      </c>
      <c r="J1961" s="2">
        <v>1776937.359375</v>
      </c>
      <c r="K1961" s="4">
        <f t="shared" si="90"/>
        <v>6.2496721183189301</v>
      </c>
      <c r="L1961" s="6">
        <v>2.91</v>
      </c>
      <c r="M1961" s="25" t="e">
        <v>#N/A</v>
      </c>
      <c r="N1961" s="32" t="str">
        <f t="shared" si="91"/>
        <v/>
      </c>
      <c r="O1961" s="36" t="str">
        <f t="shared" si="92"/>
        <v/>
      </c>
    </row>
    <row r="1962" spans="1:15" x14ac:dyDescent="0.35">
      <c r="A1962" s="5" t="s">
        <v>4094</v>
      </c>
      <c r="B1962" s="1" t="s">
        <v>4205</v>
      </c>
      <c r="C1962" s="1" t="s">
        <v>4206</v>
      </c>
      <c r="D1962" s="1" t="b">
        <v>0</v>
      </c>
      <c r="E1962" s="1" t="b">
        <v>1</v>
      </c>
      <c r="F1962" s="1">
        <v>2.2727272727272698</v>
      </c>
      <c r="G1962" s="1">
        <v>1</v>
      </c>
      <c r="H1962" s="1">
        <v>1</v>
      </c>
      <c r="I1962" s="1">
        <v>1</v>
      </c>
      <c r="J1962" s="2">
        <v>1774139.421875</v>
      </c>
      <c r="K1962" s="4">
        <f t="shared" si="90"/>
        <v>6.2489877461449295</v>
      </c>
      <c r="L1962" s="6">
        <v>0</v>
      </c>
      <c r="M1962" s="25" t="s">
        <v>6522</v>
      </c>
      <c r="N1962" s="32" t="str">
        <f t="shared" si="91"/>
        <v/>
      </c>
      <c r="O1962" s="36" t="str">
        <f t="shared" si="92"/>
        <v/>
      </c>
    </row>
    <row r="1963" spans="1:15" x14ac:dyDescent="0.35">
      <c r="A1963" s="5" t="s">
        <v>11</v>
      </c>
      <c r="B1963" s="1" t="s">
        <v>3371</v>
      </c>
      <c r="C1963" s="1" t="s">
        <v>3372</v>
      </c>
      <c r="D1963" s="1" t="b">
        <v>0</v>
      </c>
      <c r="E1963" s="1" t="b">
        <v>1</v>
      </c>
      <c r="F1963" s="1">
        <v>2.1355617455895999</v>
      </c>
      <c r="G1963" s="1">
        <v>2</v>
      </c>
      <c r="H1963" s="1">
        <v>2</v>
      </c>
      <c r="I1963" s="1">
        <v>2</v>
      </c>
      <c r="J1963" s="2">
        <v>1769721.4765625</v>
      </c>
      <c r="K1963" s="4">
        <f t="shared" si="90"/>
        <v>6.2479049213278604</v>
      </c>
      <c r="L1963" s="6">
        <v>2.7</v>
      </c>
      <c r="M1963" s="25" t="s">
        <v>6523</v>
      </c>
      <c r="N1963" s="32" t="str">
        <f t="shared" si="91"/>
        <v/>
      </c>
      <c r="O1963" s="36" t="str">
        <f t="shared" si="92"/>
        <v/>
      </c>
    </row>
    <row r="1964" spans="1:15" x14ac:dyDescent="0.35">
      <c r="A1964" s="5" t="s">
        <v>11</v>
      </c>
      <c r="B1964" s="1" t="s">
        <v>2109</v>
      </c>
      <c r="C1964" s="1" t="s">
        <v>2110</v>
      </c>
      <c r="D1964" s="1" t="b">
        <v>0</v>
      </c>
      <c r="E1964" s="1" t="b">
        <v>1</v>
      </c>
      <c r="F1964" s="1">
        <v>9.2696629213483206</v>
      </c>
      <c r="G1964" s="1">
        <v>4</v>
      </c>
      <c r="H1964" s="1">
        <v>4</v>
      </c>
      <c r="I1964" s="1">
        <v>4</v>
      </c>
      <c r="J1964" s="2">
        <v>1758339.890625</v>
      </c>
      <c r="K1964" s="4">
        <f t="shared" si="90"/>
        <v>6.2451028288464334</v>
      </c>
      <c r="L1964" s="6">
        <v>8.61</v>
      </c>
      <c r="M1964" s="25" t="s">
        <v>6524</v>
      </c>
      <c r="N1964" s="32" t="str">
        <f t="shared" si="91"/>
        <v/>
      </c>
      <c r="O1964" s="36" t="str">
        <f t="shared" si="92"/>
        <v/>
      </c>
    </row>
    <row r="1965" spans="1:15" x14ac:dyDescent="0.35">
      <c r="A1965" s="5" t="s">
        <v>11</v>
      </c>
      <c r="B1965" s="1" t="s">
        <v>3434</v>
      </c>
      <c r="C1965" s="1" t="s">
        <v>3435</v>
      </c>
      <c r="D1965" s="1" t="b">
        <v>0</v>
      </c>
      <c r="E1965" s="1" t="b">
        <v>1</v>
      </c>
      <c r="F1965" s="1">
        <v>4.93096646942801</v>
      </c>
      <c r="G1965" s="1">
        <v>2</v>
      </c>
      <c r="H1965" s="1">
        <v>2</v>
      </c>
      <c r="I1965" s="1">
        <v>2</v>
      </c>
      <c r="J1965" s="2">
        <v>1743770.4140625</v>
      </c>
      <c r="K1965" s="4">
        <f t="shared" si="90"/>
        <v>6.2414893048687414</v>
      </c>
      <c r="L1965" s="6">
        <v>4.3</v>
      </c>
      <c r="M1965" s="25" t="s">
        <v>6525</v>
      </c>
      <c r="N1965" s="32" t="str">
        <f t="shared" si="91"/>
        <v/>
      </c>
      <c r="O1965" s="36" t="str">
        <f t="shared" si="92"/>
        <v/>
      </c>
    </row>
    <row r="1966" spans="1:15" x14ac:dyDescent="0.35">
      <c r="A1966" s="5" t="s">
        <v>11</v>
      </c>
      <c r="B1966" s="1" t="s">
        <v>2051</v>
      </c>
      <c r="C1966" s="1" t="s">
        <v>2052</v>
      </c>
      <c r="D1966" s="1" t="b">
        <v>0</v>
      </c>
      <c r="E1966" s="1" t="b">
        <v>1</v>
      </c>
      <c r="F1966" s="1">
        <v>8.0204778156996603</v>
      </c>
      <c r="G1966" s="1">
        <v>5</v>
      </c>
      <c r="H1966" s="1">
        <v>5</v>
      </c>
      <c r="I1966" s="1">
        <v>2</v>
      </c>
      <c r="J1966" s="2">
        <v>1739216.1689453099</v>
      </c>
      <c r="K1966" s="4">
        <f t="shared" si="90"/>
        <v>6.2403535642600918</v>
      </c>
      <c r="L1966" s="6">
        <v>7.98</v>
      </c>
      <c r="M1966" s="25" t="s">
        <v>6526</v>
      </c>
      <c r="N1966" s="32" t="str">
        <f t="shared" si="91"/>
        <v/>
      </c>
      <c r="O1966" s="36" t="str">
        <f t="shared" si="92"/>
        <v/>
      </c>
    </row>
    <row r="1967" spans="1:15" x14ac:dyDescent="0.35">
      <c r="A1967" s="5" t="s">
        <v>11</v>
      </c>
      <c r="B1967" s="1" t="s">
        <v>2207</v>
      </c>
      <c r="C1967" s="1" t="s">
        <v>2208</v>
      </c>
      <c r="D1967" s="1" t="b">
        <v>0</v>
      </c>
      <c r="E1967" s="1" t="b">
        <v>1</v>
      </c>
      <c r="F1967" s="1">
        <v>17.791411042944802</v>
      </c>
      <c r="G1967" s="1">
        <v>5</v>
      </c>
      <c r="H1967" s="1">
        <v>5</v>
      </c>
      <c r="I1967" s="1">
        <v>5</v>
      </c>
      <c r="J1967" s="2">
        <v>1703561.56770833</v>
      </c>
      <c r="K1967" s="4">
        <f t="shared" si="90"/>
        <v>6.2313578338433215</v>
      </c>
      <c r="L1967" s="6">
        <v>11</v>
      </c>
      <c r="M1967" s="25" t="s">
        <v>6528</v>
      </c>
      <c r="N1967" s="32" t="str">
        <f t="shared" si="91"/>
        <v/>
      </c>
      <c r="O1967" s="36" t="str">
        <f t="shared" si="92"/>
        <v/>
      </c>
    </row>
    <row r="1968" spans="1:15" x14ac:dyDescent="0.35">
      <c r="A1968" s="5" t="s">
        <v>11</v>
      </c>
      <c r="B1968" s="1" t="s">
        <v>2631</v>
      </c>
      <c r="C1968" s="1" t="s">
        <v>2632</v>
      </c>
      <c r="D1968" s="1" t="b">
        <v>0</v>
      </c>
      <c r="E1968" s="1" t="b">
        <v>1</v>
      </c>
      <c r="F1968" s="1">
        <v>2.1897810218978102</v>
      </c>
      <c r="G1968" s="1">
        <v>2</v>
      </c>
      <c r="H1968" s="1">
        <v>2</v>
      </c>
      <c r="I1968" s="1">
        <v>2</v>
      </c>
      <c r="J1968" s="2">
        <v>1695363.5078125</v>
      </c>
      <c r="K1968" s="4">
        <f t="shared" si="90"/>
        <v>6.2292628308643305</v>
      </c>
      <c r="L1968" s="6">
        <v>4.9800000000000004</v>
      </c>
      <c r="M1968" s="25" t="s">
        <v>6529</v>
      </c>
      <c r="N1968" s="32" t="str">
        <f t="shared" si="91"/>
        <v/>
      </c>
      <c r="O1968" s="36" t="str">
        <f t="shared" si="92"/>
        <v/>
      </c>
    </row>
    <row r="1969" spans="1:15" x14ac:dyDescent="0.35">
      <c r="A1969" s="5" t="s">
        <v>4094</v>
      </c>
      <c r="B1969" s="1" t="s">
        <v>4209</v>
      </c>
      <c r="C1969" s="1" t="s">
        <v>4210</v>
      </c>
      <c r="D1969" s="1" t="b">
        <v>0</v>
      </c>
      <c r="E1969" s="1" t="b">
        <v>1</v>
      </c>
      <c r="F1969" s="1">
        <v>6.875</v>
      </c>
      <c r="G1969" s="1">
        <v>1</v>
      </c>
      <c r="H1969" s="1">
        <v>1</v>
      </c>
      <c r="I1969" s="1">
        <v>1</v>
      </c>
      <c r="J1969" s="2">
        <v>1693612.1171875</v>
      </c>
      <c r="K1969" s="4">
        <f t="shared" si="90"/>
        <v>6.228813952243784</v>
      </c>
      <c r="L1969" s="6">
        <v>2.33</v>
      </c>
      <c r="M1969" s="25" t="s">
        <v>6530</v>
      </c>
      <c r="N1969" s="32" t="str">
        <f t="shared" si="91"/>
        <v/>
      </c>
      <c r="O1969" s="36" t="str">
        <f t="shared" si="92"/>
        <v/>
      </c>
    </row>
    <row r="1970" spans="1:15" x14ac:dyDescent="0.35">
      <c r="A1970" s="5" t="s">
        <v>11</v>
      </c>
      <c r="B1970" s="1" t="s">
        <v>2727</v>
      </c>
      <c r="C1970" s="1" t="s">
        <v>2728</v>
      </c>
      <c r="D1970" s="1" t="b">
        <v>0</v>
      </c>
      <c r="E1970" s="1" t="b">
        <v>1</v>
      </c>
      <c r="F1970" s="1">
        <v>8.5239085239085206</v>
      </c>
      <c r="G1970" s="1">
        <v>3</v>
      </c>
      <c r="H1970" s="1">
        <v>3</v>
      </c>
      <c r="I1970" s="1">
        <v>3</v>
      </c>
      <c r="J1970" s="2">
        <v>1689198.06770833</v>
      </c>
      <c r="K1970" s="4">
        <f t="shared" si="90"/>
        <v>6.2276805759590683</v>
      </c>
      <c r="L1970" s="6">
        <v>6.6</v>
      </c>
      <c r="M1970" s="25" t="s">
        <v>6531</v>
      </c>
      <c r="N1970" s="32" t="str">
        <f t="shared" si="91"/>
        <v/>
      </c>
      <c r="O1970" s="36" t="str">
        <f t="shared" si="92"/>
        <v/>
      </c>
    </row>
    <row r="1971" spans="1:15" x14ac:dyDescent="0.35">
      <c r="A1971" s="5" t="s">
        <v>11</v>
      </c>
      <c r="B1971" s="1" t="s">
        <v>2477</v>
      </c>
      <c r="C1971" s="1" t="s">
        <v>2478</v>
      </c>
      <c r="D1971" s="1" t="b">
        <v>0</v>
      </c>
      <c r="E1971" s="1" t="b">
        <v>1</v>
      </c>
      <c r="F1971" s="1">
        <v>11.4186851211073</v>
      </c>
      <c r="G1971" s="1">
        <v>3</v>
      </c>
      <c r="H1971" s="1">
        <v>3</v>
      </c>
      <c r="I1971" s="1">
        <v>3</v>
      </c>
      <c r="J1971" s="2">
        <v>1689129.9296875</v>
      </c>
      <c r="K1971" s="4">
        <f t="shared" si="90"/>
        <v>6.2276630572536718</v>
      </c>
      <c r="L1971" s="6">
        <v>5.08</v>
      </c>
      <c r="M1971" s="25" t="s">
        <v>6532</v>
      </c>
      <c r="N1971" s="32" t="str">
        <f t="shared" si="91"/>
        <v/>
      </c>
      <c r="O1971" s="36" t="str">
        <f t="shared" si="92"/>
        <v/>
      </c>
    </row>
    <row r="1972" spans="1:15" x14ac:dyDescent="0.35">
      <c r="A1972" s="5" t="s">
        <v>11</v>
      </c>
      <c r="B1972" s="1" t="s">
        <v>4040</v>
      </c>
      <c r="C1972" s="1" t="s">
        <v>4041</v>
      </c>
      <c r="D1972" s="1" t="b">
        <v>0</v>
      </c>
      <c r="E1972" s="1" t="b">
        <v>1</v>
      </c>
      <c r="F1972" s="1">
        <v>4.2763157894736796</v>
      </c>
      <c r="G1972" s="1">
        <v>1</v>
      </c>
      <c r="H1972" s="1">
        <v>1</v>
      </c>
      <c r="I1972" s="1">
        <v>1</v>
      </c>
      <c r="J1972" s="2">
        <v>1685710.78125</v>
      </c>
      <c r="K1972" s="4">
        <f t="shared" si="90"/>
        <v>6.226783064427666</v>
      </c>
      <c r="L1972" s="6">
        <v>2.4</v>
      </c>
      <c r="M1972" s="25" t="s">
        <v>6533</v>
      </c>
      <c r="N1972" s="32" t="str">
        <f t="shared" si="91"/>
        <v/>
      </c>
      <c r="O1972" s="36" t="str">
        <f t="shared" si="92"/>
        <v/>
      </c>
    </row>
    <row r="1973" spans="1:15" x14ac:dyDescent="0.35">
      <c r="A1973" s="5" t="s">
        <v>11</v>
      </c>
      <c r="B1973" s="1" t="s">
        <v>770</v>
      </c>
      <c r="C1973" s="1" t="s">
        <v>771</v>
      </c>
      <c r="D1973" s="1" t="b">
        <v>0</v>
      </c>
      <c r="E1973" s="1" t="b">
        <v>1</v>
      </c>
      <c r="F1973" s="1">
        <v>31.192660550458701</v>
      </c>
      <c r="G1973" s="1">
        <v>8</v>
      </c>
      <c r="H1973" s="1">
        <v>9</v>
      </c>
      <c r="I1973" s="1">
        <v>1</v>
      </c>
      <c r="J1973" s="2">
        <v>1676812.5078125</v>
      </c>
      <c r="K1973" s="4">
        <f t="shared" si="90"/>
        <v>6.2244845048394684</v>
      </c>
      <c r="L1973" s="6">
        <v>17.21</v>
      </c>
      <c r="M1973" s="25" t="s">
        <v>6534</v>
      </c>
      <c r="N1973" s="32" t="str">
        <f t="shared" si="91"/>
        <v/>
      </c>
      <c r="O1973" s="36" t="str">
        <f t="shared" si="92"/>
        <v/>
      </c>
    </row>
    <row r="1974" spans="1:15" x14ac:dyDescent="0.35">
      <c r="A1974" s="5" t="s">
        <v>11</v>
      </c>
      <c r="B1974" s="1" t="s">
        <v>2915</v>
      </c>
      <c r="C1974" s="1" t="s">
        <v>2916</v>
      </c>
      <c r="D1974" s="1" t="b">
        <v>0</v>
      </c>
      <c r="E1974" s="1" t="b">
        <v>1</v>
      </c>
      <c r="F1974" s="1">
        <v>6.0240963855421699</v>
      </c>
      <c r="G1974" s="1">
        <v>3</v>
      </c>
      <c r="H1974" s="1">
        <v>3</v>
      </c>
      <c r="I1974" s="1">
        <v>3</v>
      </c>
      <c r="J1974" s="2">
        <v>1666153.08854167</v>
      </c>
      <c r="K1974" s="4">
        <f t="shared" si="90"/>
        <v>6.2217149025055853</v>
      </c>
      <c r="L1974" s="6">
        <v>6.92</v>
      </c>
      <c r="M1974" s="25" t="s">
        <v>5928</v>
      </c>
      <c r="N1974" s="32" t="str">
        <f t="shared" si="91"/>
        <v/>
      </c>
      <c r="O1974" s="36" t="str">
        <f t="shared" si="92"/>
        <v/>
      </c>
    </row>
    <row r="1975" spans="1:15" x14ac:dyDescent="0.35">
      <c r="A1975" s="5" t="s">
        <v>4094</v>
      </c>
      <c r="B1975" s="1" t="s">
        <v>4633</v>
      </c>
      <c r="C1975" s="1" t="s">
        <v>4634</v>
      </c>
      <c r="D1975" s="1" t="b">
        <v>0</v>
      </c>
      <c r="E1975" s="1" t="b">
        <v>1</v>
      </c>
      <c r="F1975" s="1">
        <v>18.918918918918902</v>
      </c>
      <c r="G1975" s="1">
        <v>1</v>
      </c>
      <c r="H1975" s="1">
        <v>1</v>
      </c>
      <c r="I1975" s="1">
        <v>1</v>
      </c>
      <c r="J1975" s="2">
        <v>1662940.4003906299</v>
      </c>
      <c r="K1975" s="4">
        <f t="shared" si="90"/>
        <v>6.2208766844297987</v>
      </c>
      <c r="L1975" s="6">
        <v>0</v>
      </c>
      <c r="M1975" s="25" t="s">
        <v>483</v>
      </c>
      <c r="N1975" s="32" t="str">
        <f t="shared" si="91"/>
        <v/>
      </c>
      <c r="O1975" s="36" t="str">
        <f t="shared" si="92"/>
        <v/>
      </c>
    </row>
    <row r="1976" spans="1:15" x14ac:dyDescent="0.35">
      <c r="A1976" s="5" t="s">
        <v>11</v>
      </c>
      <c r="B1976" s="1" t="s">
        <v>3419</v>
      </c>
      <c r="C1976" s="1" t="s">
        <v>3420</v>
      </c>
      <c r="D1976" s="1" t="b">
        <v>0</v>
      </c>
      <c r="E1976" s="1" t="b">
        <v>1</v>
      </c>
      <c r="F1976" s="1">
        <v>4.0449438202247201</v>
      </c>
      <c r="G1976" s="1">
        <v>2</v>
      </c>
      <c r="H1976" s="1">
        <v>2</v>
      </c>
      <c r="I1976" s="1">
        <v>2</v>
      </c>
      <c r="J1976" s="2">
        <v>1654270.671875</v>
      </c>
      <c r="K1976" s="4">
        <f t="shared" si="90"/>
        <v>6.2186065703219189</v>
      </c>
      <c r="L1976" s="6">
        <v>4.6100000000000003</v>
      </c>
      <c r="M1976" s="25" t="s">
        <v>6535</v>
      </c>
      <c r="N1976" s="32" t="str">
        <f t="shared" si="91"/>
        <v/>
      </c>
      <c r="O1976" s="36" t="str">
        <f t="shared" si="92"/>
        <v/>
      </c>
    </row>
    <row r="1977" spans="1:15" x14ac:dyDescent="0.35">
      <c r="A1977" s="5" t="s">
        <v>11</v>
      </c>
      <c r="B1977" s="1" t="s">
        <v>2085</v>
      </c>
      <c r="C1977" s="1" t="s">
        <v>2086</v>
      </c>
      <c r="D1977" s="1" t="b">
        <v>0</v>
      </c>
      <c r="E1977" s="1" t="b">
        <v>1</v>
      </c>
      <c r="F1977" s="1">
        <v>7.2390572390572396</v>
      </c>
      <c r="G1977" s="1">
        <v>3</v>
      </c>
      <c r="H1977" s="1">
        <v>3</v>
      </c>
      <c r="I1977" s="1">
        <v>3</v>
      </c>
      <c r="J1977" s="2">
        <v>1653483.37890625</v>
      </c>
      <c r="K1977" s="4">
        <f t="shared" si="90"/>
        <v>6.2183998336702961</v>
      </c>
      <c r="L1977" s="6">
        <v>8.2799999999999994</v>
      </c>
      <c r="M1977" s="25" t="s">
        <v>6536</v>
      </c>
      <c r="N1977" s="32" t="str">
        <f t="shared" si="91"/>
        <v/>
      </c>
      <c r="O1977" s="36" t="str">
        <f t="shared" si="92"/>
        <v/>
      </c>
    </row>
    <row r="1978" spans="1:15" x14ac:dyDescent="0.35">
      <c r="A1978" s="5" t="s">
        <v>11</v>
      </c>
      <c r="B1978" s="1" t="s">
        <v>3289</v>
      </c>
      <c r="C1978" s="1" t="s">
        <v>3290</v>
      </c>
      <c r="D1978" s="1" t="b">
        <v>0</v>
      </c>
      <c r="E1978" s="1" t="b">
        <v>1</v>
      </c>
      <c r="F1978" s="1">
        <v>5.0370370370370399</v>
      </c>
      <c r="G1978" s="1">
        <v>3</v>
      </c>
      <c r="H1978" s="1">
        <v>3</v>
      </c>
      <c r="I1978" s="1">
        <v>3</v>
      </c>
      <c r="J1978" s="2">
        <v>1648822.88151042</v>
      </c>
      <c r="K1978" s="4">
        <f t="shared" si="90"/>
        <v>6.2171740057269789</v>
      </c>
      <c r="L1978" s="6">
        <v>4.72</v>
      </c>
      <c r="M1978" s="25" t="s">
        <v>6537</v>
      </c>
      <c r="N1978" s="32" t="str">
        <f t="shared" si="91"/>
        <v/>
      </c>
      <c r="O1978" s="36" t="str">
        <f t="shared" si="92"/>
        <v/>
      </c>
    </row>
    <row r="1979" spans="1:15" x14ac:dyDescent="0.35">
      <c r="A1979" s="5" t="s">
        <v>11</v>
      </c>
      <c r="B1979" s="1" t="s">
        <v>3079</v>
      </c>
      <c r="C1979" s="1" t="s">
        <v>3080</v>
      </c>
      <c r="D1979" s="1" t="b">
        <v>0</v>
      </c>
      <c r="E1979" s="1" t="b">
        <v>1</v>
      </c>
      <c r="F1979" s="1">
        <v>9.8245614035087705</v>
      </c>
      <c r="G1979" s="1">
        <v>2</v>
      </c>
      <c r="H1979" s="1">
        <v>2</v>
      </c>
      <c r="I1979" s="1">
        <v>2</v>
      </c>
      <c r="J1979" s="2">
        <v>1638836.59375</v>
      </c>
      <c r="K1979" s="4">
        <f t="shared" si="90"/>
        <v>6.2145356527953002</v>
      </c>
      <c r="L1979" s="6">
        <v>5.15</v>
      </c>
      <c r="M1979" s="25" t="s">
        <v>6538</v>
      </c>
      <c r="N1979" s="32" t="str">
        <f t="shared" si="91"/>
        <v/>
      </c>
      <c r="O1979" s="36" t="str">
        <f t="shared" si="92"/>
        <v/>
      </c>
    </row>
    <row r="1980" spans="1:15" x14ac:dyDescent="0.35">
      <c r="A1980" s="5" t="s">
        <v>11</v>
      </c>
      <c r="B1980" s="1" t="s">
        <v>3596</v>
      </c>
      <c r="C1980" s="1" t="s">
        <v>3597</v>
      </c>
      <c r="D1980" s="1" t="b">
        <v>1</v>
      </c>
      <c r="E1980" s="1" t="b">
        <v>0</v>
      </c>
      <c r="F1980" s="1">
        <v>12.380952380952399</v>
      </c>
      <c r="G1980" s="1">
        <v>1</v>
      </c>
      <c r="H1980" s="1">
        <v>1</v>
      </c>
      <c r="I1980" s="1">
        <v>1</v>
      </c>
      <c r="J1980" s="2">
        <v>1635036.75</v>
      </c>
      <c r="K1980" s="4">
        <f t="shared" si="90"/>
        <v>6.2135275185515599</v>
      </c>
      <c r="L1980" s="6">
        <v>2.09</v>
      </c>
      <c r="M1980" s="25" t="s">
        <v>6539</v>
      </c>
      <c r="N1980" s="32" t="str">
        <f t="shared" si="91"/>
        <v/>
      </c>
      <c r="O1980" s="36" t="str">
        <f t="shared" si="92"/>
        <v/>
      </c>
    </row>
    <row r="1981" spans="1:15" x14ac:dyDescent="0.35">
      <c r="A1981" s="5" t="s">
        <v>11</v>
      </c>
      <c r="B1981" s="1" t="s">
        <v>2329</v>
      </c>
      <c r="C1981" s="1" t="s">
        <v>2330</v>
      </c>
      <c r="D1981" s="1" t="b">
        <v>0</v>
      </c>
      <c r="E1981" s="1" t="b">
        <v>1</v>
      </c>
      <c r="F1981" s="1">
        <v>5.5749128919860604</v>
      </c>
      <c r="G1981" s="1">
        <v>3</v>
      </c>
      <c r="H1981" s="1">
        <v>4</v>
      </c>
      <c r="I1981" s="1">
        <v>3</v>
      </c>
      <c r="J1981" s="2">
        <v>1621444.7265625</v>
      </c>
      <c r="K1981" s="4">
        <f t="shared" si="90"/>
        <v>6.2099021485945292</v>
      </c>
      <c r="L1981" s="6">
        <v>4.25</v>
      </c>
      <c r="M1981" s="25" t="s">
        <v>6540</v>
      </c>
      <c r="N1981" s="32" t="str">
        <f t="shared" si="91"/>
        <v/>
      </c>
      <c r="O1981" s="36" t="str">
        <f t="shared" si="92"/>
        <v/>
      </c>
    </row>
    <row r="1982" spans="1:15" x14ac:dyDescent="0.35">
      <c r="A1982" s="5" t="s">
        <v>11</v>
      </c>
      <c r="B1982" s="1" t="s">
        <v>4064</v>
      </c>
      <c r="C1982" s="1" t="s">
        <v>4065</v>
      </c>
      <c r="D1982" s="1" t="b">
        <v>0</v>
      </c>
      <c r="E1982" s="1" t="b">
        <v>1</v>
      </c>
      <c r="F1982" s="1">
        <v>3.01204819277108</v>
      </c>
      <c r="G1982" s="1">
        <v>1</v>
      </c>
      <c r="H1982" s="1">
        <v>1</v>
      </c>
      <c r="I1982" s="1">
        <v>1</v>
      </c>
      <c r="J1982" s="2">
        <v>1619038.8125</v>
      </c>
      <c r="K1982" s="4">
        <f t="shared" si="90"/>
        <v>6.2092572600273295</v>
      </c>
      <c r="L1982" s="6">
        <v>2.0499999999999998</v>
      </c>
      <c r="M1982" s="25" t="s">
        <v>6541</v>
      </c>
      <c r="N1982" s="32" t="str">
        <f t="shared" si="91"/>
        <v/>
      </c>
      <c r="O1982" s="36" t="str">
        <f t="shared" si="92"/>
        <v/>
      </c>
    </row>
    <row r="1983" spans="1:15" x14ac:dyDescent="0.35">
      <c r="A1983" s="5" t="s">
        <v>11</v>
      </c>
      <c r="B1983" s="1" t="s">
        <v>3490</v>
      </c>
      <c r="C1983" s="1" t="s">
        <v>3491</v>
      </c>
      <c r="D1983" s="1" t="b">
        <v>0</v>
      </c>
      <c r="E1983" s="1" t="b">
        <v>1</v>
      </c>
      <c r="F1983" s="1">
        <v>8.1081081081081106</v>
      </c>
      <c r="G1983" s="1">
        <v>1</v>
      </c>
      <c r="H1983" s="1">
        <v>1</v>
      </c>
      <c r="I1983" s="1">
        <v>1</v>
      </c>
      <c r="J1983" s="2">
        <v>1613449.1796875</v>
      </c>
      <c r="K1983" s="4">
        <f t="shared" si="90"/>
        <v>6.2077552905773086</v>
      </c>
      <c r="L1983" s="6">
        <v>2.0299999999999998</v>
      </c>
      <c r="M1983" s="25" t="s">
        <v>6542</v>
      </c>
      <c r="N1983" s="32" t="str">
        <f t="shared" si="91"/>
        <v/>
      </c>
      <c r="O1983" s="36" t="str">
        <f t="shared" si="92"/>
        <v/>
      </c>
    </row>
    <row r="1984" spans="1:15" x14ac:dyDescent="0.35">
      <c r="A1984" s="5" t="s">
        <v>11</v>
      </c>
      <c r="B1984" s="1" t="s">
        <v>1245</v>
      </c>
      <c r="C1984" s="1" t="s">
        <v>1246</v>
      </c>
      <c r="D1984" s="1" t="b">
        <v>0</v>
      </c>
      <c r="E1984" s="1" t="b">
        <v>1</v>
      </c>
      <c r="F1984" s="1">
        <v>24.376731301939099</v>
      </c>
      <c r="G1984" s="1">
        <v>5</v>
      </c>
      <c r="H1984" s="1">
        <v>5</v>
      </c>
      <c r="I1984" s="1">
        <v>3</v>
      </c>
      <c r="J1984" s="2">
        <v>1587589.40104167</v>
      </c>
      <c r="K1984" s="4">
        <f t="shared" si="90"/>
        <v>6.2007381908369892</v>
      </c>
      <c r="L1984" s="6">
        <v>14.23</v>
      </c>
      <c r="M1984" s="25" t="s">
        <v>6543</v>
      </c>
      <c r="N1984" s="32" t="str">
        <f t="shared" si="91"/>
        <v/>
      </c>
      <c r="O1984" s="36" t="str">
        <f t="shared" si="92"/>
        <v/>
      </c>
    </row>
    <row r="1985" spans="1:15" x14ac:dyDescent="0.35">
      <c r="A1985" s="5" t="s">
        <v>11</v>
      </c>
      <c r="B1985" s="1" t="s">
        <v>2411</v>
      </c>
      <c r="C1985" s="1" t="s">
        <v>2412</v>
      </c>
      <c r="D1985" s="1" t="b">
        <v>0</v>
      </c>
      <c r="E1985" s="1" t="b">
        <v>1</v>
      </c>
      <c r="F1985" s="1">
        <v>2.84738041002278</v>
      </c>
      <c r="G1985" s="1">
        <v>2</v>
      </c>
      <c r="H1985" s="1">
        <v>2</v>
      </c>
      <c r="I1985" s="1">
        <v>2</v>
      </c>
      <c r="J1985" s="2">
        <v>1586067.2890625</v>
      </c>
      <c r="K1985" s="4">
        <f t="shared" si="90"/>
        <v>6.2003216083590296</v>
      </c>
      <c r="L1985" s="6">
        <v>4.7</v>
      </c>
      <c r="M1985" s="25" t="s">
        <v>6544</v>
      </c>
      <c r="N1985" s="32" t="str">
        <f t="shared" si="91"/>
        <v/>
      </c>
      <c r="O1985" s="36" t="str">
        <f t="shared" si="92"/>
        <v/>
      </c>
    </row>
    <row r="1986" spans="1:15" x14ac:dyDescent="0.35">
      <c r="A1986" s="5" t="s">
        <v>11</v>
      </c>
      <c r="B1986" s="1" t="s">
        <v>2015</v>
      </c>
      <c r="C1986" s="1" t="s">
        <v>2016</v>
      </c>
      <c r="D1986" s="1" t="b">
        <v>0</v>
      </c>
      <c r="E1986" s="1" t="b">
        <v>1</v>
      </c>
      <c r="F1986" s="1">
        <v>4.8982667671439302</v>
      </c>
      <c r="G1986" s="1">
        <v>5</v>
      </c>
      <c r="H1986" s="1">
        <v>5</v>
      </c>
      <c r="I1986" s="1">
        <v>5</v>
      </c>
      <c r="J1986" s="2">
        <v>1580594.14583333</v>
      </c>
      <c r="K1986" s="4">
        <f t="shared" si="90"/>
        <v>6.198820369076703</v>
      </c>
      <c r="L1986" s="6">
        <v>11.35</v>
      </c>
      <c r="M1986" s="25" t="s">
        <v>6546</v>
      </c>
      <c r="N1986" s="32" t="str">
        <f t="shared" si="91"/>
        <v/>
      </c>
      <c r="O1986" s="36" t="str">
        <f t="shared" si="92"/>
        <v/>
      </c>
    </row>
    <row r="1987" spans="1:15" x14ac:dyDescent="0.35">
      <c r="A1987" s="5" t="s">
        <v>4094</v>
      </c>
      <c r="B1987" s="1" t="s">
        <v>4255</v>
      </c>
      <c r="C1987" s="1" t="s">
        <v>4256</v>
      </c>
      <c r="D1987" s="1" t="b">
        <v>0</v>
      </c>
      <c r="E1987" s="1" t="b">
        <v>1</v>
      </c>
      <c r="F1987" s="1">
        <v>9.3220338983050794</v>
      </c>
      <c r="G1987" s="1">
        <v>1</v>
      </c>
      <c r="H1987" s="1">
        <v>1</v>
      </c>
      <c r="I1987" s="1">
        <v>1</v>
      </c>
      <c r="J1987" s="2">
        <v>1568691.75</v>
      </c>
      <c r="K1987" s="4">
        <f t="shared" si="90"/>
        <v>6.1955376125314059</v>
      </c>
      <c r="L1987" s="6">
        <v>1.87</v>
      </c>
      <c r="M1987" s="25" t="s">
        <v>6548</v>
      </c>
      <c r="N1987" s="32" t="str">
        <f t="shared" si="91"/>
        <v/>
      </c>
      <c r="O1987" s="36" t="str">
        <f t="shared" si="92"/>
        <v/>
      </c>
    </row>
    <row r="1988" spans="1:15" x14ac:dyDescent="0.35">
      <c r="A1988" s="5" t="s">
        <v>4094</v>
      </c>
      <c r="B1988" s="1" t="s">
        <v>4249</v>
      </c>
      <c r="C1988" s="1" t="s">
        <v>4250</v>
      </c>
      <c r="D1988" s="1" t="b">
        <v>0</v>
      </c>
      <c r="E1988" s="1" t="b">
        <v>1</v>
      </c>
      <c r="F1988" s="1">
        <v>14.3617021276596</v>
      </c>
      <c r="G1988" s="1">
        <v>1</v>
      </c>
      <c r="H1988" s="1">
        <v>1</v>
      </c>
      <c r="I1988" s="1">
        <v>1</v>
      </c>
      <c r="J1988" s="2">
        <v>1568016.34375</v>
      </c>
      <c r="K1988" s="4">
        <f t="shared" ref="K1988:K2051" si="93">IF(ISNUMBER(J1988),LOG(J1988,10),"0")</f>
        <v>6.1953505851108206</v>
      </c>
      <c r="L1988" s="6">
        <v>2.88</v>
      </c>
      <c r="M1988" s="25" t="s">
        <v>6549</v>
      </c>
      <c r="N1988" s="32" t="str">
        <f t="shared" ref="N1988:N2051" si="94">IF(ISERROR(MID(M1988,SEARCH($R$3,M1988)-40,80)),"",MID(M1988,SEARCH($R$3,M1988)-40,80))</f>
        <v/>
      </c>
      <c r="O1988" s="36" t="str">
        <f t="shared" si="92"/>
        <v/>
      </c>
    </row>
    <row r="1989" spans="1:15" x14ac:dyDescent="0.35">
      <c r="A1989" s="5" t="s">
        <v>11</v>
      </c>
      <c r="B1989" s="1" t="s">
        <v>3089</v>
      </c>
      <c r="C1989" s="1" t="s">
        <v>3090</v>
      </c>
      <c r="D1989" s="1" t="b">
        <v>0</v>
      </c>
      <c r="E1989" s="1" t="b">
        <v>1</v>
      </c>
      <c r="F1989" s="1">
        <v>3.0023094688221699</v>
      </c>
      <c r="G1989" s="1">
        <v>1</v>
      </c>
      <c r="H1989" s="1">
        <v>1</v>
      </c>
      <c r="I1989" s="1">
        <v>1</v>
      </c>
      <c r="J1989" s="2">
        <v>1524597.2421875</v>
      </c>
      <c r="K1989" s="4">
        <f t="shared" si="93"/>
        <v>6.1831551298483944</v>
      </c>
      <c r="L1989" s="6">
        <v>3.3</v>
      </c>
      <c r="M1989" s="25" t="s">
        <v>6550</v>
      </c>
      <c r="N1989" s="32" t="str">
        <f t="shared" si="94"/>
        <v/>
      </c>
      <c r="O1989" s="36" t="str">
        <f t="shared" ref="O1989:O2052" si="95">IF(ISERROR(MID(M1989,SEARCH($R$4,M1989)-40,80)),"",MID(M1989,SEARCH($R$4,M1989)-40,80))</f>
        <v/>
      </c>
    </row>
    <row r="1990" spans="1:15" x14ac:dyDescent="0.35">
      <c r="A1990" s="5" t="s">
        <v>11</v>
      </c>
      <c r="B1990" s="1" t="s">
        <v>2867</v>
      </c>
      <c r="C1990" s="1" t="s">
        <v>2868</v>
      </c>
      <c r="D1990" s="1" t="b">
        <v>0</v>
      </c>
      <c r="E1990" s="1" t="b">
        <v>1</v>
      </c>
      <c r="F1990" s="1">
        <v>2.3678414096916298</v>
      </c>
      <c r="G1990" s="1">
        <v>3</v>
      </c>
      <c r="H1990" s="1">
        <v>3</v>
      </c>
      <c r="I1990" s="1">
        <v>3</v>
      </c>
      <c r="J1990" s="2">
        <v>1520731.74479167</v>
      </c>
      <c r="K1990" s="4">
        <f t="shared" si="93"/>
        <v>6.1820526117969177</v>
      </c>
      <c r="L1990" s="6">
        <v>6.81</v>
      </c>
      <c r="M1990" s="25" t="s">
        <v>6551</v>
      </c>
      <c r="N1990" s="32" t="str">
        <f t="shared" si="94"/>
        <v/>
      </c>
      <c r="O1990" s="36" t="str">
        <f t="shared" si="95"/>
        <v/>
      </c>
    </row>
    <row r="1991" spans="1:15" x14ac:dyDescent="0.35">
      <c r="A1991" s="5" t="s">
        <v>11</v>
      </c>
      <c r="B1991" s="1" t="s">
        <v>3688</v>
      </c>
      <c r="C1991" s="1" t="s">
        <v>3689</v>
      </c>
      <c r="D1991" s="1" t="b">
        <v>0</v>
      </c>
      <c r="E1991" s="1" t="b">
        <v>1</v>
      </c>
      <c r="F1991" s="1">
        <v>8.8942307692307701</v>
      </c>
      <c r="G1991" s="1">
        <v>2</v>
      </c>
      <c r="H1991" s="1">
        <v>2</v>
      </c>
      <c r="I1991" s="1">
        <v>2</v>
      </c>
      <c r="J1991" s="2">
        <v>1515221.140625</v>
      </c>
      <c r="K1991" s="4">
        <f t="shared" si="93"/>
        <v>6.1804760210525007</v>
      </c>
      <c r="L1991" s="6">
        <v>5.42</v>
      </c>
      <c r="M1991" s="25" t="s">
        <v>6552</v>
      </c>
      <c r="N1991" s="32" t="str">
        <f t="shared" si="94"/>
        <v/>
      </c>
      <c r="O1991" s="36" t="str">
        <f t="shared" si="95"/>
        <v/>
      </c>
    </row>
    <row r="1992" spans="1:15" x14ac:dyDescent="0.35">
      <c r="A1992" s="5" t="s">
        <v>11</v>
      </c>
      <c r="B1992" s="1" t="s">
        <v>2479</v>
      </c>
      <c r="C1992" s="1" t="s">
        <v>2480</v>
      </c>
      <c r="D1992" s="1" t="b">
        <v>0</v>
      </c>
      <c r="E1992" s="1" t="b">
        <v>1</v>
      </c>
      <c r="F1992" s="1">
        <v>6.4471879286694103</v>
      </c>
      <c r="G1992" s="1">
        <v>3</v>
      </c>
      <c r="H1992" s="1">
        <v>3</v>
      </c>
      <c r="I1992" s="1">
        <v>3</v>
      </c>
      <c r="J1992" s="2">
        <v>1511331.90364583</v>
      </c>
      <c r="K1992" s="4">
        <f t="shared" si="93"/>
        <v>6.1793598502377822</v>
      </c>
      <c r="L1992" s="6">
        <v>7.05</v>
      </c>
      <c r="M1992" s="25" t="s">
        <v>6553</v>
      </c>
      <c r="N1992" s="32" t="str">
        <f t="shared" si="94"/>
        <v/>
      </c>
      <c r="O1992" s="36" t="str">
        <f t="shared" si="95"/>
        <v/>
      </c>
    </row>
    <row r="1993" spans="1:15" x14ac:dyDescent="0.35">
      <c r="A1993" s="5" t="s">
        <v>11</v>
      </c>
      <c r="B1993" s="1" t="s">
        <v>2665</v>
      </c>
      <c r="C1993" s="1" t="s">
        <v>2666</v>
      </c>
      <c r="D1993" s="1" t="b">
        <v>0</v>
      </c>
      <c r="E1993" s="1" t="b">
        <v>1</v>
      </c>
      <c r="F1993" s="1">
        <v>13.2258064516129</v>
      </c>
      <c r="G1993" s="1">
        <v>3</v>
      </c>
      <c r="H1993" s="1">
        <v>3</v>
      </c>
      <c r="I1993" s="1">
        <v>3</v>
      </c>
      <c r="J1993" s="2">
        <v>1497705.63541667</v>
      </c>
      <c r="K1993" s="4">
        <f t="shared" si="93"/>
        <v>6.1754264639131486</v>
      </c>
      <c r="L1993" s="6">
        <v>6.05</v>
      </c>
      <c r="M1993" s="25" t="s">
        <v>6555</v>
      </c>
      <c r="N1993" s="32" t="str">
        <f t="shared" si="94"/>
        <v/>
      </c>
      <c r="O1993" s="36" t="str">
        <f t="shared" si="95"/>
        <v/>
      </c>
    </row>
    <row r="1994" spans="1:15" x14ac:dyDescent="0.35">
      <c r="A1994" s="5" t="s">
        <v>11</v>
      </c>
      <c r="B1994" s="1" t="s">
        <v>3920</v>
      </c>
      <c r="C1994" s="1" t="s">
        <v>3921</v>
      </c>
      <c r="D1994" s="1" t="b">
        <v>0</v>
      </c>
      <c r="E1994" s="1" t="b">
        <v>1</v>
      </c>
      <c r="F1994" s="1">
        <v>5.0691244239631299</v>
      </c>
      <c r="G1994" s="1">
        <v>1</v>
      </c>
      <c r="H1994" s="1">
        <v>1</v>
      </c>
      <c r="I1994" s="1">
        <v>1</v>
      </c>
      <c r="J1994" s="2">
        <v>1494766.8984375</v>
      </c>
      <c r="K1994" s="4">
        <f t="shared" si="93"/>
        <v>6.174573471847447</v>
      </c>
      <c r="L1994" s="6">
        <v>2.16</v>
      </c>
      <c r="M1994" s="25" t="s">
        <v>6557</v>
      </c>
      <c r="N1994" s="32" t="str">
        <f t="shared" si="94"/>
        <v/>
      </c>
      <c r="O1994" s="36" t="str">
        <f t="shared" si="95"/>
        <v/>
      </c>
    </row>
    <row r="1995" spans="1:15" x14ac:dyDescent="0.35">
      <c r="A1995" s="5" t="s">
        <v>11</v>
      </c>
      <c r="B1995" s="1" t="s">
        <v>3271</v>
      </c>
      <c r="C1995" s="1" t="s">
        <v>3272</v>
      </c>
      <c r="D1995" s="1" t="b">
        <v>0</v>
      </c>
      <c r="E1995" s="1" t="b">
        <v>1</v>
      </c>
      <c r="F1995" s="1">
        <v>3.06122448979592</v>
      </c>
      <c r="G1995" s="1">
        <v>2</v>
      </c>
      <c r="H1995" s="1">
        <v>2</v>
      </c>
      <c r="I1995" s="1">
        <v>2</v>
      </c>
      <c r="J1995" s="2">
        <v>1490156.27734375</v>
      </c>
      <c r="K1995" s="4">
        <f t="shared" si="93"/>
        <v>6.1732318166196709</v>
      </c>
      <c r="L1995" s="6">
        <v>4.55</v>
      </c>
      <c r="M1995" s="25" t="s">
        <v>6558</v>
      </c>
      <c r="N1995" s="32" t="str">
        <f t="shared" si="94"/>
        <v/>
      </c>
      <c r="O1995" s="36" t="str">
        <f t="shared" si="95"/>
        <v/>
      </c>
    </row>
    <row r="1996" spans="1:15" x14ac:dyDescent="0.35">
      <c r="A1996" s="5" t="s">
        <v>11</v>
      </c>
      <c r="B1996" s="1" t="s">
        <v>3179</v>
      </c>
      <c r="C1996" s="1" t="s">
        <v>3180</v>
      </c>
      <c r="D1996" s="1" t="b">
        <v>0</v>
      </c>
      <c r="E1996" s="1" t="b">
        <v>1</v>
      </c>
      <c r="F1996" s="1">
        <v>2.47706422018349</v>
      </c>
      <c r="G1996" s="1">
        <v>2</v>
      </c>
      <c r="H1996" s="1">
        <v>2</v>
      </c>
      <c r="I1996" s="1">
        <v>2</v>
      </c>
      <c r="J1996" s="2">
        <v>1484246.56640625</v>
      </c>
      <c r="K1996" s="4">
        <f t="shared" si="93"/>
        <v>6.1715060529206198</v>
      </c>
      <c r="L1996" s="6">
        <v>4.67</v>
      </c>
      <c r="M1996" s="25" t="s">
        <v>4956</v>
      </c>
      <c r="N1996" s="32" t="str">
        <f t="shared" si="94"/>
        <v/>
      </c>
      <c r="O1996" s="36" t="str">
        <f t="shared" si="95"/>
        <v/>
      </c>
    </row>
    <row r="1997" spans="1:15" x14ac:dyDescent="0.35">
      <c r="A1997" s="5" t="s">
        <v>4094</v>
      </c>
      <c r="B1997" s="1" t="s">
        <v>4307</v>
      </c>
      <c r="C1997" s="1" t="s">
        <v>4308</v>
      </c>
      <c r="D1997" s="1" t="b">
        <v>0</v>
      </c>
      <c r="E1997" s="1" t="b">
        <v>1</v>
      </c>
      <c r="F1997" s="1">
        <v>2.6666666666666701</v>
      </c>
      <c r="G1997" s="1">
        <v>2</v>
      </c>
      <c r="H1997" s="1">
        <v>2</v>
      </c>
      <c r="I1997" s="1">
        <v>2</v>
      </c>
      <c r="J1997" s="2">
        <v>1479195.6230468799</v>
      </c>
      <c r="K1997" s="4">
        <f t="shared" si="93"/>
        <v>6.1700256130717488</v>
      </c>
      <c r="L1997" s="6">
        <v>4</v>
      </c>
      <c r="M1997" s="25" t="s">
        <v>6559</v>
      </c>
      <c r="N1997" s="32" t="str">
        <f t="shared" si="94"/>
        <v/>
      </c>
      <c r="O1997" s="36" t="str">
        <f t="shared" si="95"/>
        <v/>
      </c>
    </row>
    <row r="1998" spans="1:15" x14ac:dyDescent="0.35">
      <c r="A1998" s="5" t="s">
        <v>11</v>
      </c>
      <c r="B1998" s="1" t="s">
        <v>3217</v>
      </c>
      <c r="C1998" s="1" t="s">
        <v>3218</v>
      </c>
      <c r="D1998" s="1" t="b">
        <v>0</v>
      </c>
      <c r="E1998" s="1" t="b">
        <v>1</v>
      </c>
      <c r="F1998" s="1">
        <v>2.9940119760478998</v>
      </c>
      <c r="G1998" s="1">
        <v>1</v>
      </c>
      <c r="H1998" s="1">
        <v>1</v>
      </c>
      <c r="I1998" s="1">
        <v>1</v>
      </c>
      <c r="J1998" s="2">
        <v>1475594.5625</v>
      </c>
      <c r="K1998" s="4">
        <f t="shared" si="93"/>
        <v>6.1689670462019626</v>
      </c>
      <c r="L1998" s="6">
        <v>2.81</v>
      </c>
      <c r="M1998" s="25" t="s">
        <v>6560</v>
      </c>
      <c r="N1998" s="32" t="str">
        <f t="shared" si="94"/>
        <v/>
      </c>
      <c r="O1998" s="36" t="str">
        <f t="shared" si="95"/>
        <v/>
      </c>
    </row>
    <row r="1999" spans="1:15" x14ac:dyDescent="0.35">
      <c r="A1999" s="5" t="s">
        <v>11</v>
      </c>
      <c r="B1999" s="1" t="s">
        <v>3866</v>
      </c>
      <c r="C1999" s="1" t="s">
        <v>3867</v>
      </c>
      <c r="D1999" s="1" t="b">
        <v>0</v>
      </c>
      <c r="E1999" s="1" t="b">
        <v>1</v>
      </c>
      <c r="F1999" s="1">
        <v>1.4130434782608701</v>
      </c>
      <c r="G1999" s="1">
        <v>1</v>
      </c>
      <c r="H1999" s="1">
        <v>1</v>
      </c>
      <c r="I1999" s="1">
        <v>1</v>
      </c>
      <c r="J1999" s="2">
        <v>1464728.5175781299</v>
      </c>
      <c r="K1999" s="4">
        <f t="shared" si="93"/>
        <v>6.165757137151858</v>
      </c>
      <c r="L1999" s="6">
        <v>2.1800000000000002</v>
      </c>
      <c r="M1999" s="25" t="s">
        <v>6561</v>
      </c>
      <c r="N1999" s="32" t="str">
        <f t="shared" si="94"/>
        <v/>
      </c>
      <c r="O1999" s="36" t="str">
        <f t="shared" si="95"/>
        <v/>
      </c>
    </row>
    <row r="2000" spans="1:15" x14ac:dyDescent="0.35">
      <c r="A2000" s="5" t="s">
        <v>11</v>
      </c>
      <c r="B2000" s="1" t="s">
        <v>2203</v>
      </c>
      <c r="C2000" s="1" t="s">
        <v>2204</v>
      </c>
      <c r="D2000" s="1" t="b">
        <v>0</v>
      </c>
      <c r="E2000" s="1" t="b">
        <v>1</v>
      </c>
      <c r="F2000" s="1">
        <v>3.4993270524899098</v>
      </c>
      <c r="G2000" s="1">
        <v>3</v>
      </c>
      <c r="H2000" s="1">
        <v>3</v>
      </c>
      <c r="I2000" s="1">
        <v>3</v>
      </c>
      <c r="J2000" s="2">
        <v>1463479.94010417</v>
      </c>
      <c r="K2000" s="4">
        <f t="shared" si="93"/>
        <v>6.1653867739431805</v>
      </c>
      <c r="L2000" s="6">
        <v>7.54</v>
      </c>
      <c r="M2000" s="25" t="s">
        <v>6562</v>
      </c>
      <c r="N2000" s="32" t="str">
        <f t="shared" si="94"/>
        <v/>
      </c>
      <c r="O2000" s="36" t="str">
        <f t="shared" si="95"/>
        <v/>
      </c>
    </row>
    <row r="2001" spans="1:15" x14ac:dyDescent="0.35">
      <c r="A2001" s="5" t="s">
        <v>11</v>
      </c>
      <c r="B2001" s="1" t="s">
        <v>2851</v>
      </c>
      <c r="C2001" s="1" t="s">
        <v>2852</v>
      </c>
      <c r="D2001" s="1" t="b">
        <v>0</v>
      </c>
      <c r="E2001" s="1" t="b">
        <v>1</v>
      </c>
      <c r="F2001" s="1">
        <v>3.7735849056603801</v>
      </c>
      <c r="G2001" s="1">
        <v>2</v>
      </c>
      <c r="H2001" s="1">
        <v>2</v>
      </c>
      <c r="I2001" s="1">
        <v>2</v>
      </c>
      <c r="J2001" s="2">
        <v>1459979.8671875</v>
      </c>
      <c r="K2001" s="4">
        <f t="shared" si="93"/>
        <v>6.1643468669969987</v>
      </c>
      <c r="L2001" s="6">
        <v>3.85</v>
      </c>
      <c r="M2001" s="25" t="s">
        <v>6563</v>
      </c>
      <c r="N2001" s="32" t="str">
        <f t="shared" si="94"/>
        <v/>
      </c>
      <c r="O2001" s="36" t="str">
        <f t="shared" si="95"/>
        <v/>
      </c>
    </row>
    <row r="2002" spans="1:15" x14ac:dyDescent="0.35">
      <c r="A2002" s="5" t="s">
        <v>11</v>
      </c>
      <c r="B2002" s="1" t="s">
        <v>4042</v>
      </c>
      <c r="C2002" s="1" t="s">
        <v>4043</v>
      </c>
      <c r="D2002" s="1" t="b">
        <v>0</v>
      </c>
      <c r="E2002" s="1" t="b">
        <v>1</v>
      </c>
      <c r="F2002" s="1">
        <v>1.8181818181818199</v>
      </c>
      <c r="G2002" s="1">
        <v>1</v>
      </c>
      <c r="H2002" s="1">
        <v>1</v>
      </c>
      <c r="I2002" s="1">
        <v>1</v>
      </c>
      <c r="J2002" s="2">
        <v>1459053.4140625</v>
      </c>
      <c r="K2002" s="4">
        <f t="shared" si="93"/>
        <v>6.1640711911449797</v>
      </c>
      <c r="L2002" s="6">
        <v>2.5499999999999998</v>
      </c>
      <c r="M2002" s="25" t="s">
        <v>6564</v>
      </c>
      <c r="N2002" s="32" t="str">
        <f t="shared" si="94"/>
        <v/>
      </c>
      <c r="O2002" s="36" t="str">
        <f t="shared" si="95"/>
        <v/>
      </c>
    </row>
    <row r="2003" spans="1:15" x14ac:dyDescent="0.35">
      <c r="A2003" s="5" t="s">
        <v>4094</v>
      </c>
      <c r="B2003" s="1" t="s">
        <v>4345</v>
      </c>
      <c r="C2003" s="1" t="s">
        <v>4346</v>
      </c>
      <c r="D2003" s="1" t="b">
        <v>0</v>
      </c>
      <c r="E2003" s="1" t="b">
        <v>1</v>
      </c>
      <c r="F2003" s="1">
        <v>1.42405063291139</v>
      </c>
      <c r="G2003" s="1">
        <v>1</v>
      </c>
      <c r="H2003" s="1">
        <v>1</v>
      </c>
      <c r="I2003" s="1">
        <v>1</v>
      </c>
      <c r="J2003" s="2">
        <v>1459024.5625</v>
      </c>
      <c r="K2003" s="4">
        <f t="shared" si="93"/>
        <v>6.1640626032494614</v>
      </c>
      <c r="L2003" s="6">
        <v>1.72</v>
      </c>
      <c r="M2003" s="25" t="s">
        <v>6565</v>
      </c>
      <c r="N2003" s="32" t="str">
        <f t="shared" si="94"/>
        <v/>
      </c>
      <c r="O2003" s="36" t="str">
        <f t="shared" si="95"/>
        <v/>
      </c>
    </row>
    <row r="2004" spans="1:15" x14ac:dyDescent="0.35">
      <c r="A2004" s="5" t="s">
        <v>11</v>
      </c>
      <c r="B2004" s="1" t="s">
        <v>2439</v>
      </c>
      <c r="C2004" s="1" t="s">
        <v>2440</v>
      </c>
      <c r="D2004" s="1" t="b">
        <v>0</v>
      </c>
      <c r="E2004" s="1" t="b">
        <v>1</v>
      </c>
      <c r="F2004" s="1">
        <v>2.6974951830443201</v>
      </c>
      <c r="G2004" s="1">
        <v>2</v>
      </c>
      <c r="H2004" s="1">
        <v>2</v>
      </c>
      <c r="I2004" s="1">
        <v>2</v>
      </c>
      <c r="J2004" s="2">
        <v>1456498.37109375</v>
      </c>
      <c r="K2004" s="4">
        <f t="shared" si="93"/>
        <v>6.1633100032613921</v>
      </c>
      <c r="L2004" s="6">
        <v>5.76</v>
      </c>
      <c r="M2004" s="25" t="s">
        <v>6566</v>
      </c>
      <c r="N2004" s="32" t="str">
        <f t="shared" si="94"/>
        <v/>
      </c>
      <c r="O2004" s="36" t="str">
        <f t="shared" si="95"/>
        <v/>
      </c>
    </row>
    <row r="2005" spans="1:15" x14ac:dyDescent="0.35">
      <c r="A2005" s="5" t="s">
        <v>11</v>
      </c>
      <c r="B2005" s="1" t="s">
        <v>2871</v>
      </c>
      <c r="C2005" s="1" t="s">
        <v>2872</v>
      </c>
      <c r="D2005" s="1" t="b">
        <v>0</v>
      </c>
      <c r="E2005" s="1" t="b">
        <v>1</v>
      </c>
      <c r="F2005" s="1">
        <v>4.2517006802721102</v>
      </c>
      <c r="G2005" s="1">
        <v>2</v>
      </c>
      <c r="H2005" s="1">
        <v>2</v>
      </c>
      <c r="I2005" s="1">
        <v>2</v>
      </c>
      <c r="J2005" s="2">
        <v>1454631.5546875</v>
      </c>
      <c r="K2005" s="4">
        <f t="shared" si="93"/>
        <v>6.1627530042982643</v>
      </c>
      <c r="L2005" s="6">
        <v>4.42</v>
      </c>
      <c r="M2005" s="25" t="s">
        <v>6567</v>
      </c>
      <c r="N2005" s="32" t="str">
        <f t="shared" si="94"/>
        <v/>
      </c>
      <c r="O2005" s="36" t="str">
        <f t="shared" si="95"/>
        <v/>
      </c>
    </row>
    <row r="2006" spans="1:15" x14ac:dyDescent="0.35">
      <c r="A2006" s="5" t="s">
        <v>11</v>
      </c>
      <c r="B2006" s="1" t="s">
        <v>4048</v>
      </c>
      <c r="C2006" s="1" t="s">
        <v>4049</v>
      </c>
      <c r="D2006" s="1" t="b">
        <v>0</v>
      </c>
      <c r="E2006" s="1" t="b">
        <v>1</v>
      </c>
      <c r="F2006" s="1">
        <v>4.6012269938650299</v>
      </c>
      <c r="G2006" s="1">
        <v>1</v>
      </c>
      <c r="H2006" s="1">
        <v>1</v>
      </c>
      <c r="I2006" s="1">
        <v>1</v>
      </c>
      <c r="J2006" s="2">
        <v>1438804.375</v>
      </c>
      <c r="K2006" s="4">
        <f t="shared" si="93"/>
        <v>6.158001749716024</v>
      </c>
      <c r="L2006" s="6">
        <v>2.81</v>
      </c>
      <c r="M2006" s="25" t="s">
        <v>6568</v>
      </c>
      <c r="N2006" s="32" t="str">
        <f t="shared" si="94"/>
        <v/>
      </c>
      <c r="O2006" s="36" t="str">
        <f t="shared" si="95"/>
        <v/>
      </c>
    </row>
    <row r="2007" spans="1:15" x14ac:dyDescent="0.35">
      <c r="A2007" s="5" t="s">
        <v>11</v>
      </c>
      <c r="B2007" s="1" t="s">
        <v>3628</v>
      </c>
      <c r="C2007" s="1" t="s">
        <v>3629</v>
      </c>
      <c r="D2007" s="1" t="b">
        <v>0</v>
      </c>
      <c r="E2007" s="1" t="b">
        <v>1</v>
      </c>
      <c r="F2007" s="1">
        <v>1.70293282876064</v>
      </c>
      <c r="G2007" s="1">
        <v>2</v>
      </c>
      <c r="H2007" s="1">
        <v>2</v>
      </c>
      <c r="I2007" s="1">
        <v>2</v>
      </c>
      <c r="J2007" s="2">
        <v>1435027.9365234401</v>
      </c>
      <c r="K2007" s="4">
        <f t="shared" si="93"/>
        <v>6.156860355815569</v>
      </c>
      <c r="L2007" s="6">
        <v>2.1800000000000002</v>
      </c>
      <c r="M2007" s="25" t="s">
        <v>6569</v>
      </c>
      <c r="N2007" s="32" t="str">
        <f t="shared" si="94"/>
        <v/>
      </c>
      <c r="O2007" s="36" t="str">
        <f t="shared" si="95"/>
        <v/>
      </c>
    </row>
    <row r="2008" spans="1:15" x14ac:dyDescent="0.35">
      <c r="A2008" s="5" t="s">
        <v>11</v>
      </c>
      <c r="B2008" s="1" t="s">
        <v>3852</v>
      </c>
      <c r="C2008" s="1" t="s">
        <v>3853</v>
      </c>
      <c r="D2008" s="1" t="b">
        <v>0</v>
      </c>
      <c r="E2008" s="1" t="b">
        <v>1</v>
      </c>
      <c r="F2008" s="1">
        <v>1.3550135501355001</v>
      </c>
      <c r="G2008" s="1">
        <v>1</v>
      </c>
      <c r="H2008" s="1">
        <v>1</v>
      </c>
      <c r="I2008" s="1">
        <v>1</v>
      </c>
      <c r="J2008" s="2">
        <v>1429127.03125</v>
      </c>
      <c r="K2008" s="4">
        <f t="shared" si="93"/>
        <v>6.1550708337727196</v>
      </c>
      <c r="L2008" s="6">
        <v>3.42</v>
      </c>
      <c r="M2008" s="25" t="s">
        <v>6570</v>
      </c>
      <c r="N2008" s="32" t="str">
        <f t="shared" si="94"/>
        <v/>
      </c>
      <c r="O2008" s="36" t="str">
        <f t="shared" si="95"/>
        <v/>
      </c>
    </row>
    <row r="2009" spans="1:15" x14ac:dyDescent="0.35">
      <c r="A2009" s="5" t="s">
        <v>11</v>
      </c>
      <c r="B2009" s="1" t="s">
        <v>2989</v>
      </c>
      <c r="C2009" s="1" t="s">
        <v>2990</v>
      </c>
      <c r="D2009" s="1" t="b">
        <v>0</v>
      </c>
      <c r="E2009" s="1" t="b">
        <v>1</v>
      </c>
      <c r="F2009" s="1">
        <v>13.744075829383901</v>
      </c>
      <c r="G2009" s="1">
        <v>2</v>
      </c>
      <c r="H2009" s="1">
        <v>2</v>
      </c>
      <c r="I2009" s="1">
        <v>2</v>
      </c>
      <c r="J2009" s="2">
        <v>1427801.421875</v>
      </c>
      <c r="K2009" s="4">
        <f t="shared" si="93"/>
        <v>6.1546678101146322</v>
      </c>
      <c r="L2009" s="6">
        <v>4.88</v>
      </c>
      <c r="M2009" s="25" t="s">
        <v>6571</v>
      </c>
      <c r="N2009" s="32" t="str">
        <f t="shared" si="94"/>
        <v/>
      </c>
      <c r="O2009" s="36" t="str">
        <f t="shared" si="95"/>
        <v/>
      </c>
    </row>
    <row r="2010" spans="1:15" x14ac:dyDescent="0.35">
      <c r="A2010" s="5" t="s">
        <v>11</v>
      </c>
      <c r="B2010" s="1" t="s">
        <v>3742</v>
      </c>
      <c r="C2010" s="1" t="s">
        <v>3743</v>
      </c>
      <c r="D2010" s="1" t="b">
        <v>0</v>
      </c>
      <c r="E2010" s="1" t="b">
        <v>1</v>
      </c>
      <c r="F2010" s="1">
        <v>17.741935483871</v>
      </c>
      <c r="G2010" s="1">
        <v>1</v>
      </c>
      <c r="H2010" s="1">
        <v>1</v>
      </c>
      <c r="I2010" s="1">
        <v>1</v>
      </c>
      <c r="J2010" s="2">
        <v>1426437.5</v>
      </c>
      <c r="K2010" s="4">
        <f t="shared" si="93"/>
        <v>6.1542527476020954</v>
      </c>
      <c r="L2010" s="6">
        <v>3.49</v>
      </c>
      <c r="M2010" s="25" t="s">
        <v>6572</v>
      </c>
      <c r="N2010" s="32" t="str">
        <f t="shared" si="94"/>
        <v/>
      </c>
      <c r="O2010" s="36" t="str">
        <f t="shared" si="95"/>
        <v/>
      </c>
    </row>
    <row r="2011" spans="1:15" x14ac:dyDescent="0.35">
      <c r="A2011" s="5" t="s">
        <v>11</v>
      </c>
      <c r="B2011" s="1" t="s">
        <v>3930</v>
      </c>
      <c r="C2011" s="1" t="s">
        <v>3931</v>
      </c>
      <c r="D2011" s="1" t="b">
        <v>0</v>
      </c>
      <c r="E2011" s="1" t="b">
        <v>1</v>
      </c>
      <c r="F2011" s="1">
        <v>1.8359853121175</v>
      </c>
      <c r="G2011" s="1">
        <v>1</v>
      </c>
      <c r="H2011" s="1">
        <v>1</v>
      </c>
      <c r="I2011" s="1">
        <v>1</v>
      </c>
      <c r="J2011" s="2">
        <v>1423563.75</v>
      </c>
      <c r="K2011" s="4">
        <f t="shared" si="93"/>
        <v>6.1533769204842299</v>
      </c>
      <c r="L2011" s="6">
        <v>1.95</v>
      </c>
      <c r="M2011" s="25" t="s">
        <v>6573</v>
      </c>
      <c r="N2011" s="32" t="str">
        <f t="shared" si="94"/>
        <v/>
      </c>
      <c r="O2011" s="36" t="str">
        <f t="shared" si="95"/>
        <v/>
      </c>
    </row>
    <row r="2012" spans="1:15" x14ac:dyDescent="0.35">
      <c r="A2012" s="5" t="s">
        <v>11</v>
      </c>
      <c r="B2012" s="1" t="s">
        <v>3792</v>
      </c>
      <c r="C2012" s="1" t="s">
        <v>3793</v>
      </c>
      <c r="D2012" s="1" t="b">
        <v>0</v>
      </c>
      <c r="E2012" s="1" t="b">
        <v>1</v>
      </c>
      <c r="F2012" s="1">
        <v>2.83975659229209</v>
      </c>
      <c r="G2012" s="1">
        <v>1</v>
      </c>
      <c r="H2012" s="1">
        <v>1</v>
      </c>
      <c r="I2012" s="1">
        <v>1</v>
      </c>
      <c r="J2012" s="2">
        <v>1417688.08984375</v>
      </c>
      <c r="K2012" s="4">
        <f t="shared" si="93"/>
        <v>6.1515806908186912</v>
      </c>
      <c r="L2012" s="6">
        <v>2.16</v>
      </c>
      <c r="M2012" s="25" t="s">
        <v>6574</v>
      </c>
      <c r="N2012" s="32" t="str">
        <f t="shared" si="94"/>
        <v/>
      </c>
      <c r="O2012" s="36" t="str">
        <f t="shared" si="95"/>
        <v/>
      </c>
    </row>
    <row r="2013" spans="1:15" x14ac:dyDescent="0.35">
      <c r="A2013" s="5" t="s">
        <v>11</v>
      </c>
      <c r="B2013" s="1" t="s">
        <v>2303</v>
      </c>
      <c r="C2013" s="1" t="s">
        <v>2304</v>
      </c>
      <c r="D2013" s="1" t="b">
        <v>0</v>
      </c>
      <c r="E2013" s="1" t="b">
        <v>1</v>
      </c>
      <c r="F2013" s="1">
        <v>11.278195488721799</v>
      </c>
      <c r="G2013" s="1">
        <v>2</v>
      </c>
      <c r="H2013" s="1">
        <v>2</v>
      </c>
      <c r="I2013" s="1">
        <v>2</v>
      </c>
      <c r="J2013" s="2">
        <v>1413676.90625</v>
      </c>
      <c r="K2013" s="4">
        <f t="shared" si="93"/>
        <v>6.1503501634451396</v>
      </c>
      <c r="L2013" s="6">
        <v>6.77</v>
      </c>
      <c r="M2013" s="25" t="s">
        <v>6575</v>
      </c>
      <c r="N2013" s="32" t="str">
        <f t="shared" si="94"/>
        <v/>
      </c>
      <c r="O2013" s="36" t="str">
        <f t="shared" si="95"/>
        <v/>
      </c>
    </row>
    <row r="2014" spans="1:15" x14ac:dyDescent="0.35">
      <c r="A2014" s="5" t="s">
        <v>4094</v>
      </c>
      <c r="B2014" s="1" t="s">
        <v>4231</v>
      </c>
      <c r="C2014" s="1" t="s">
        <v>4232</v>
      </c>
      <c r="D2014" s="1" t="b">
        <v>0</v>
      </c>
      <c r="E2014" s="1" t="b">
        <v>1</v>
      </c>
      <c r="F2014" s="1">
        <v>13.1221719457014</v>
      </c>
      <c r="G2014" s="1">
        <v>2</v>
      </c>
      <c r="H2014" s="1">
        <v>2</v>
      </c>
      <c r="I2014" s="1">
        <v>2</v>
      </c>
      <c r="J2014" s="2">
        <v>1412421.765625</v>
      </c>
      <c r="K2014" s="4">
        <f t="shared" si="93"/>
        <v>6.1499644014838077</v>
      </c>
      <c r="L2014" s="6">
        <v>4.51</v>
      </c>
      <c r="M2014" s="25" t="s">
        <v>6576</v>
      </c>
      <c r="N2014" s="32" t="str">
        <f t="shared" si="94"/>
        <v/>
      </c>
      <c r="O2014" s="36" t="str">
        <f t="shared" si="95"/>
        <v/>
      </c>
    </row>
    <row r="2015" spans="1:15" x14ac:dyDescent="0.35">
      <c r="A2015" s="5" t="s">
        <v>11</v>
      </c>
      <c r="B2015" s="1" t="s">
        <v>4032</v>
      </c>
      <c r="C2015" s="1" t="s">
        <v>4033</v>
      </c>
      <c r="D2015" s="1" t="b">
        <v>0</v>
      </c>
      <c r="E2015" s="1" t="b">
        <v>1</v>
      </c>
      <c r="F2015" s="1">
        <v>19.6078431372549</v>
      </c>
      <c r="G2015" s="1">
        <v>1</v>
      </c>
      <c r="H2015" s="1">
        <v>1</v>
      </c>
      <c r="I2015" s="1">
        <v>1</v>
      </c>
      <c r="J2015" s="2">
        <v>1412039.6875</v>
      </c>
      <c r="K2015" s="4">
        <f t="shared" si="93"/>
        <v>6.1498469033871901</v>
      </c>
      <c r="L2015" s="6">
        <v>2.17</v>
      </c>
      <c r="M2015" s="25" t="s">
        <v>6577</v>
      </c>
      <c r="N2015" s="32" t="str">
        <f t="shared" si="94"/>
        <v/>
      </c>
      <c r="O2015" s="36" t="str">
        <f t="shared" si="95"/>
        <v/>
      </c>
    </row>
    <row r="2016" spans="1:15" x14ac:dyDescent="0.35">
      <c r="A2016" s="5" t="s">
        <v>11</v>
      </c>
      <c r="B2016" s="1" t="s">
        <v>3165</v>
      </c>
      <c r="C2016" s="1" t="s">
        <v>3166</v>
      </c>
      <c r="D2016" s="1" t="b">
        <v>0</v>
      </c>
      <c r="E2016" s="1" t="b">
        <v>1</v>
      </c>
      <c r="F2016" s="1">
        <v>12.7118644067797</v>
      </c>
      <c r="G2016" s="1">
        <v>1</v>
      </c>
      <c r="H2016" s="1">
        <v>1</v>
      </c>
      <c r="I2016" s="1">
        <v>1</v>
      </c>
      <c r="J2016" s="2">
        <v>1408813.0625</v>
      </c>
      <c r="K2016" s="4">
        <f t="shared" si="93"/>
        <v>6.1488533697517882</v>
      </c>
      <c r="L2016" s="6">
        <v>3.81</v>
      </c>
      <c r="M2016" s="25" t="s">
        <v>6578</v>
      </c>
      <c r="N2016" s="32" t="str">
        <f t="shared" si="94"/>
        <v/>
      </c>
      <c r="O2016" s="36" t="str">
        <f t="shared" si="95"/>
        <v/>
      </c>
    </row>
    <row r="2017" spans="1:15" x14ac:dyDescent="0.35">
      <c r="A2017" s="5" t="s">
        <v>11</v>
      </c>
      <c r="B2017" s="1" t="s">
        <v>3478</v>
      </c>
      <c r="C2017" s="1" t="s">
        <v>3479</v>
      </c>
      <c r="D2017" s="1" t="b">
        <v>0</v>
      </c>
      <c r="E2017" s="1" t="b">
        <v>1</v>
      </c>
      <c r="F2017" s="1">
        <v>11.0588235294118</v>
      </c>
      <c r="G2017" s="1">
        <v>3</v>
      </c>
      <c r="H2017" s="1">
        <v>3</v>
      </c>
      <c r="I2017" s="1">
        <v>3</v>
      </c>
      <c r="J2017" s="2">
        <v>1394327.796875</v>
      </c>
      <c r="K2017" s="4">
        <f t="shared" si="93"/>
        <v>6.1443648854109956</v>
      </c>
      <c r="L2017" s="6">
        <v>7.53</v>
      </c>
      <c r="M2017" s="25" t="s">
        <v>6579</v>
      </c>
      <c r="N2017" s="32" t="str">
        <f t="shared" si="94"/>
        <v/>
      </c>
      <c r="O2017" s="36" t="str">
        <f t="shared" si="95"/>
        <v/>
      </c>
    </row>
    <row r="2018" spans="1:15" x14ac:dyDescent="0.35">
      <c r="A2018" s="5" t="s">
        <v>11</v>
      </c>
      <c r="B2018" s="1" t="s">
        <v>3980</v>
      </c>
      <c r="C2018" s="1" t="s">
        <v>3981</v>
      </c>
      <c r="D2018" s="1" t="b">
        <v>0</v>
      </c>
      <c r="E2018" s="1" t="b">
        <v>1</v>
      </c>
      <c r="F2018" s="1">
        <v>3.8863976083707001</v>
      </c>
      <c r="G2018" s="1">
        <v>2</v>
      </c>
      <c r="H2018" s="1">
        <v>2</v>
      </c>
      <c r="I2018" s="1">
        <v>2</v>
      </c>
      <c r="J2018" s="2">
        <v>1386065.30078125</v>
      </c>
      <c r="K2018" s="4">
        <f t="shared" si="93"/>
        <v>6.1417836913875492</v>
      </c>
      <c r="L2018" s="6">
        <v>4.04</v>
      </c>
      <c r="M2018" s="25" t="s">
        <v>6580</v>
      </c>
      <c r="N2018" s="32" t="str">
        <f t="shared" si="94"/>
        <v/>
      </c>
      <c r="O2018" s="36" t="str">
        <f t="shared" si="95"/>
        <v/>
      </c>
    </row>
    <row r="2019" spans="1:15" x14ac:dyDescent="0.35">
      <c r="A2019" s="5" t="s">
        <v>11</v>
      </c>
      <c r="B2019" s="1" t="s">
        <v>3423</v>
      </c>
      <c r="C2019" s="1" t="s">
        <v>3424</v>
      </c>
      <c r="D2019" s="1" t="b">
        <v>0</v>
      </c>
      <c r="E2019" s="1" t="b">
        <v>1</v>
      </c>
      <c r="F2019" s="1">
        <v>5.8441558441558401</v>
      </c>
      <c r="G2019" s="1">
        <v>1</v>
      </c>
      <c r="H2019" s="1">
        <v>1</v>
      </c>
      <c r="I2019" s="1">
        <v>1</v>
      </c>
      <c r="J2019" s="2">
        <v>1383565.4375</v>
      </c>
      <c r="K2019" s="4">
        <f t="shared" si="93"/>
        <v>6.1409997044766733</v>
      </c>
      <c r="L2019" s="6">
        <v>2.82</v>
      </c>
      <c r="M2019" s="25" t="s">
        <v>6581</v>
      </c>
      <c r="N2019" s="32" t="str">
        <f t="shared" si="94"/>
        <v/>
      </c>
      <c r="O2019" s="36" t="str">
        <f t="shared" si="95"/>
        <v/>
      </c>
    </row>
    <row r="2020" spans="1:15" x14ac:dyDescent="0.35">
      <c r="A2020" s="5" t="s">
        <v>11</v>
      </c>
      <c r="B2020" s="1" t="s">
        <v>2809</v>
      </c>
      <c r="C2020" s="1" t="s">
        <v>2810</v>
      </c>
      <c r="D2020" s="1" t="b">
        <v>0</v>
      </c>
      <c r="E2020" s="1" t="b">
        <v>1</v>
      </c>
      <c r="F2020" s="1">
        <v>2.3537803138373801</v>
      </c>
      <c r="G2020" s="1">
        <v>3</v>
      </c>
      <c r="H2020" s="1">
        <v>3</v>
      </c>
      <c r="I2020" s="1">
        <v>3</v>
      </c>
      <c r="J2020" s="2">
        <v>1380744.12760417</v>
      </c>
      <c r="K2020" s="4">
        <f t="shared" si="93"/>
        <v>6.1401132048165703</v>
      </c>
      <c r="L2020" s="6">
        <v>3.79</v>
      </c>
      <c r="M2020" s="25" t="s">
        <v>6582</v>
      </c>
      <c r="N2020" s="32" t="str">
        <f t="shared" si="94"/>
        <v/>
      </c>
      <c r="O2020" s="36" t="str">
        <f t="shared" si="95"/>
        <v/>
      </c>
    </row>
    <row r="2021" spans="1:15" x14ac:dyDescent="0.35">
      <c r="A2021" s="5" t="s">
        <v>11</v>
      </c>
      <c r="B2021" s="1" t="s">
        <v>1825</v>
      </c>
      <c r="C2021" s="1" t="s">
        <v>1826</v>
      </c>
      <c r="D2021" s="1" t="b">
        <v>0</v>
      </c>
      <c r="E2021" s="1" t="b">
        <v>1</v>
      </c>
      <c r="F2021" s="1">
        <v>10.7485604606526</v>
      </c>
      <c r="G2021" s="1">
        <v>5</v>
      </c>
      <c r="H2021" s="1">
        <v>5</v>
      </c>
      <c r="I2021" s="1">
        <v>3</v>
      </c>
      <c r="J2021" s="2">
        <v>1380490.171875</v>
      </c>
      <c r="K2021" s="4">
        <f t="shared" si="93"/>
        <v>6.1400333191131669</v>
      </c>
      <c r="L2021" s="6">
        <v>11.78</v>
      </c>
      <c r="M2021" s="25" t="s">
        <v>6583</v>
      </c>
      <c r="N2021" s="32" t="str">
        <f t="shared" si="94"/>
        <v/>
      </c>
      <c r="O2021" s="36" t="str">
        <f t="shared" si="95"/>
        <v/>
      </c>
    </row>
    <row r="2022" spans="1:15" x14ac:dyDescent="0.35">
      <c r="A2022" s="5" t="s">
        <v>11</v>
      </c>
      <c r="B2022" s="1" t="s">
        <v>3584</v>
      </c>
      <c r="C2022" s="1" t="s">
        <v>3585</v>
      </c>
      <c r="D2022" s="1" t="b">
        <v>0</v>
      </c>
      <c r="E2022" s="1" t="b">
        <v>1</v>
      </c>
      <c r="F2022" s="1">
        <v>5.9770114942528698</v>
      </c>
      <c r="G2022" s="1">
        <v>2</v>
      </c>
      <c r="H2022" s="1">
        <v>2</v>
      </c>
      <c r="I2022" s="1">
        <v>2</v>
      </c>
      <c r="J2022" s="2">
        <v>1366296.82421875</v>
      </c>
      <c r="K2022" s="4">
        <f t="shared" si="93"/>
        <v>6.135545058874583</v>
      </c>
      <c r="L2022" s="6">
        <v>2.14</v>
      </c>
      <c r="M2022" s="25" t="s">
        <v>6584</v>
      </c>
      <c r="N2022" s="32" t="str">
        <f t="shared" si="94"/>
        <v/>
      </c>
      <c r="O2022" s="36" t="str">
        <f t="shared" si="95"/>
        <v/>
      </c>
    </row>
    <row r="2023" spans="1:15" x14ac:dyDescent="0.35">
      <c r="A2023" s="5" t="s">
        <v>11</v>
      </c>
      <c r="B2023" s="1" t="s">
        <v>2889</v>
      </c>
      <c r="C2023" s="1" t="s">
        <v>2890</v>
      </c>
      <c r="D2023" s="1" t="b">
        <v>0</v>
      </c>
      <c r="E2023" s="1" t="b">
        <v>1</v>
      </c>
      <c r="F2023" s="1">
        <v>10.8108108108108</v>
      </c>
      <c r="G2023" s="1">
        <v>3</v>
      </c>
      <c r="H2023" s="1">
        <v>3</v>
      </c>
      <c r="I2023" s="1">
        <v>3</v>
      </c>
      <c r="J2023" s="2">
        <v>1361751.54166667</v>
      </c>
      <c r="K2023" s="4">
        <f t="shared" si="93"/>
        <v>6.13409787561908</v>
      </c>
      <c r="L2023" s="6">
        <v>7.74</v>
      </c>
      <c r="M2023" s="25" t="s">
        <v>6585</v>
      </c>
      <c r="N2023" s="32" t="str">
        <f t="shared" si="94"/>
        <v/>
      </c>
      <c r="O2023" s="36" t="str">
        <f t="shared" si="95"/>
        <v/>
      </c>
    </row>
    <row r="2024" spans="1:15" x14ac:dyDescent="0.35">
      <c r="A2024" s="5" t="s">
        <v>11</v>
      </c>
      <c r="B2024" s="1" t="s">
        <v>2939</v>
      </c>
      <c r="C2024" s="1" t="s">
        <v>2940</v>
      </c>
      <c r="D2024" s="1" t="b">
        <v>0</v>
      </c>
      <c r="E2024" s="1" t="b">
        <v>1</v>
      </c>
      <c r="F2024" s="1">
        <v>6.7146282973621103</v>
      </c>
      <c r="G2024" s="1">
        <v>2</v>
      </c>
      <c r="H2024" s="1">
        <v>2</v>
      </c>
      <c r="I2024" s="1">
        <v>2</v>
      </c>
      <c r="J2024" s="2">
        <v>1359802.0078125</v>
      </c>
      <c r="K2024" s="4">
        <f t="shared" si="93"/>
        <v>6.133475678095075</v>
      </c>
      <c r="L2024" s="6">
        <v>4.66</v>
      </c>
      <c r="M2024" s="25" t="s">
        <v>6586</v>
      </c>
      <c r="N2024" s="32" t="str">
        <f t="shared" si="94"/>
        <v/>
      </c>
      <c r="O2024" s="36" t="str">
        <f t="shared" si="95"/>
        <v/>
      </c>
    </row>
    <row r="2025" spans="1:15" x14ac:dyDescent="0.35">
      <c r="A2025" s="5" t="s">
        <v>4094</v>
      </c>
      <c r="B2025" s="1" t="s">
        <v>4105</v>
      </c>
      <c r="C2025" s="1" t="s">
        <v>4106</v>
      </c>
      <c r="D2025" s="1" t="b">
        <v>1</v>
      </c>
      <c r="E2025" s="1" t="b">
        <v>0</v>
      </c>
      <c r="F2025" s="1">
        <v>3.42105263157895</v>
      </c>
      <c r="G2025" s="1">
        <v>1</v>
      </c>
      <c r="H2025" s="1">
        <v>1</v>
      </c>
      <c r="I2025" s="1">
        <v>1</v>
      </c>
      <c r="J2025" s="2">
        <v>1358066.875</v>
      </c>
      <c r="K2025" s="4">
        <f t="shared" si="93"/>
        <v>6.1329211563424026</v>
      </c>
      <c r="L2025" s="6">
        <v>2.15</v>
      </c>
      <c r="M2025" s="25" t="s">
        <v>6587</v>
      </c>
      <c r="N2025" s="32" t="str">
        <f t="shared" si="94"/>
        <v/>
      </c>
      <c r="O2025" s="36" t="str">
        <f t="shared" si="95"/>
        <v/>
      </c>
    </row>
    <row r="2026" spans="1:15" x14ac:dyDescent="0.35">
      <c r="A2026" s="5" t="s">
        <v>11</v>
      </c>
      <c r="B2026" s="1" t="s">
        <v>2339</v>
      </c>
      <c r="C2026" s="1" t="s">
        <v>2340</v>
      </c>
      <c r="D2026" s="1" t="b">
        <v>0</v>
      </c>
      <c r="E2026" s="1" t="b">
        <v>1</v>
      </c>
      <c r="F2026" s="1">
        <v>21.052631578947398</v>
      </c>
      <c r="G2026" s="1">
        <v>2</v>
      </c>
      <c r="H2026" s="1">
        <v>2</v>
      </c>
      <c r="I2026" s="1">
        <v>2</v>
      </c>
      <c r="J2026" s="2">
        <v>1350867.6699218799</v>
      </c>
      <c r="K2026" s="4">
        <f t="shared" si="93"/>
        <v>6.1306128079135931</v>
      </c>
      <c r="L2026" s="6">
        <v>6.45</v>
      </c>
      <c r="M2026" s="25" t="s">
        <v>4956</v>
      </c>
      <c r="N2026" s="32" t="str">
        <f t="shared" si="94"/>
        <v/>
      </c>
      <c r="O2026" s="36" t="str">
        <f t="shared" si="95"/>
        <v/>
      </c>
    </row>
    <row r="2027" spans="1:15" x14ac:dyDescent="0.35">
      <c r="A2027" s="5" t="s">
        <v>11</v>
      </c>
      <c r="B2027" s="1" t="s">
        <v>880</v>
      </c>
      <c r="C2027" s="1" t="s">
        <v>881</v>
      </c>
      <c r="D2027" s="1" t="b">
        <v>1</v>
      </c>
      <c r="E2027" s="1" t="b">
        <v>1</v>
      </c>
      <c r="F2027" s="1">
        <v>15.2450090744102</v>
      </c>
      <c r="G2027" s="1">
        <v>11</v>
      </c>
      <c r="H2027" s="1">
        <v>13</v>
      </c>
      <c r="I2027" s="1">
        <v>1</v>
      </c>
      <c r="J2027" s="2">
        <v>1349382.9375</v>
      </c>
      <c r="K2027" s="4">
        <f t="shared" si="93"/>
        <v>6.1301352143442145</v>
      </c>
      <c r="L2027" s="6">
        <v>23.64</v>
      </c>
      <c r="M2027" s="25" t="s">
        <v>6588</v>
      </c>
      <c r="N2027" s="32" t="str">
        <f t="shared" si="94"/>
        <v/>
      </c>
      <c r="O2027" s="36" t="str">
        <f t="shared" si="95"/>
        <v/>
      </c>
    </row>
    <row r="2028" spans="1:15" x14ac:dyDescent="0.35">
      <c r="A2028" s="5" t="s">
        <v>11</v>
      </c>
      <c r="B2028" s="1" t="s">
        <v>3524</v>
      </c>
      <c r="C2028" s="1" t="s">
        <v>3525</v>
      </c>
      <c r="D2028" s="1" t="b">
        <v>0</v>
      </c>
      <c r="E2028" s="1" t="b">
        <v>1</v>
      </c>
      <c r="F2028" s="1">
        <v>23.076923076923102</v>
      </c>
      <c r="G2028" s="1">
        <v>1</v>
      </c>
      <c r="H2028" s="1">
        <v>1</v>
      </c>
      <c r="I2028" s="1">
        <v>1</v>
      </c>
      <c r="J2028" s="2">
        <v>1348317.4375</v>
      </c>
      <c r="K2028" s="4">
        <f t="shared" si="93"/>
        <v>6.1297921511939713</v>
      </c>
      <c r="L2028" s="6">
        <v>3.14</v>
      </c>
      <c r="M2028" s="25" t="s">
        <v>4948</v>
      </c>
      <c r="N2028" s="32" t="str">
        <f t="shared" si="94"/>
        <v/>
      </c>
      <c r="O2028" s="36" t="str">
        <f t="shared" si="95"/>
        <v/>
      </c>
    </row>
    <row r="2029" spans="1:15" x14ac:dyDescent="0.35">
      <c r="A2029" s="5" t="s">
        <v>4094</v>
      </c>
      <c r="B2029" s="1" t="s">
        <v>4561</v>
      </c>
      <c r="C2029" s="1" t="s">
        <v>4562</v>
      </c>
      <c r="D2029" s="1" t="b">
        <v>0</v>
      </c>
      <c r="E2029" s="1" t="b">
        <v>1</v>
      </c>
      <c r="F2029" s="1">
        <v>1.96531791907514</v>
      </c>
      <c r="G2029" s="1">
        <v>2</v>
      </c>
      <c r="H2029" s="1">
        <v>2</v>
      </c>
      <c r="I2029" s="1">
        <v>2</v>
      </c>
      <c r="J2029" s="2">
        <v>1321026.734375</v>
      </c>
      <c r="K2029" s="4">
        <f t="shared" si="93"/>
        <v>6.1209116067697531</v>
      </c>
      <c r="L2029" s="6">
        <v>4.6100000000000003</v>
      </c>
      <c r="M2029" s="25" t="s">
        <v>6590</v>
      </c>
      <c r="N2029" s="32" t="str">
        <f t="shared" si="94"/>
        <v/>
      </c>
      <c r="O2029" s="36" t="str">
        <f t="shared" si="95"/>
        <v/>
      </c>
    </row>
    <row r="2030" spans="1:15" x14ac:dyDescent="0.35">
      <c r="A2030" s="5" t="s">
        <v>11</v>
      </c>
      <c r="B2030" s="1" t="s">
        <v>3814</v>
      </c>
      <c r="C2030" s="1" t="s">
        <v>3815</v>
      </c>
      <c r="D2030" s="1" t="b">
        <v>0</v>
      </c>
      <c r="E2030" s="1" t="b">
        <v>1</v>
      </c>
      <c r="F2030" s="1">
        <v>1.6194331983805701</v>
      </c>
      <c r="G2030" s="1">
        <v>1</v>
      </c>
      <c r="H2030" s="1">
        <v>1</v>
      </c>
      <c r="I2030" s="1">
        <v>1</v>
      </c>
      <c r="J2030" s="2">
        <v>1319641.796875</v>
      </c>
      <c r="K2030" s="4">
        <f t="shared" si="93"/>
        <v>6.1204560624543189</v>
      </c>
      <c r="L2030" s="6">
        <v>1.83</v>
      </c>
      <c r="M2030" s="25" t="s">
        <v>6591</v>
      </c>
      <c r="N2030" s="32" t="str">
        <f t="shared" si="94"/>
        <v/>
      </c>
      <c r="O2030" s="36" t="str">
        <f t="shared" si="95"/>
        <v/>
      </c>
    </row>
    <row r="2031" spans="1:15" x14ac:dyDescent="0.35">
      <c r="A2031" s="5" t="s">
        <v>11</v>
      </c>
      <c r="B2031" s="1" t="s">
        <v>3590</v>
      </c>
      <c r="C2031" s="1" t="s">
        <v>3591</v>
      </c>
      <c r="D2031" s="1" t="b">
        <v>0</v>
      </c>
      <c r="E2031" s="1" t="b">
        <v>1</v>
      </c>
      <c r="F2031" s="1">
        <v>0.97232610321615598</v>
      </c>
      <c r="G2031" s="1">
        <v>1</v>
      </c>
      <c r="H2031" s="1">
        <v>1</v>
      </c>
      <c r="I2031" s="1">
        <v>1</v>
      </c>
      <c r="J2031" s="2">
        <v>1317766.2734375</v>
      </c>
      <c r="K2031" s="4">
        <f t="shared" si="93"/>
        <v>6.1198383881353102</v>
      </c>
      <c r="L2031" s="6">
        <v>3.1</v>
      </c>
      <c r="M2031" s="25" t="s">
        <v>6592</v>
      </c>
      <c r="N2031" s="32" t="str">
        <f t="shared" si="94"/>
        <v/>
      </c>
      <c r="O2031" s="36" t="str">
        <f t="shared" si="95"/>
        <v/>
      </c>
    </row>
    <row r="2032" spans="1:15" x14ac:dyDescent="0.35">
      <c r="A2032" s="5" t="s">
        <v>11</v>
      </c>
      <c r="B2032" s="1" t="s">
        <v>4090</v>
      </c>
      <c r="C2032" s="1" t="s">
        <v>4091</v>
      </c>
      <c r="D2032" s="1" t="b">
        <v>0</v>
      </c>
      <c r="E2032" s="1" t="b">
        <v>1</v>
      </c>
      <c r="F2032" s="1">
        <v>2.33463035019455</v>
      </c>
      <c r="G2032" s="1">
        <v>1</v>
      </c>
      <c r="H2032" s="1">
        <v>1</v>
      </c>
      <c r="I2032" s="1">
        <v>1</v>
      </c>
      <c r="J2032" s="2">
        <v>1310466.75</v>
      </c>
      <c r="K2032" s="4">
        <f t="shared" si="93"/>
        <v>6.1174260062252239</v>
      </c>
      <c r="L2032" s="6">
        <v>2.87</v>
      </c>
      <c r="M2032" s="25" t="s">
        <v>6593</v>
      </c>
      <c r="N2032" s="32" t="str">
        <f t="shared" si="94"/>
        <v/>
      </c>
      <c r="O2032" s="36" t="str">
        <f t="shared" si="95"/>
        <v/>
      </c>
    </row>
    <row r="2033" spans="1:15" x14ac:dyDescent="0.35">
      <c r="A2033" s="5" t="s">
        <v>11</v>
      </c>
      <c r="B2033" s="1" t="s">
        <v>3674</v>
      </c>
      <c r="C2033" s="1" t="s">
        <v>3675</v>
      </c>
      <c r="D2033" s="1" t="b">
        <v>0</v>
      </c>
      <c r="E2033" s="1" t="b">
        <v>1</v>
      </c>
      <c r="F2033" s="1">
        <v>6.25</v>
      </c>
      <c r="G2033" s="1">
        <v>1</v>
      </c>
      <c r="H2033" s="1">
        <v>1</v>
      </c>
      <c r="I2033" s="1">
        <v>1</v>
      </c>
      <c r="J2033" s="2">
        <v>1308724.1875</v>
      </c>
      <c r="K2033" s="4">
        <f t="shared" si="93"/>
        <v>6.1168481290044792</v>
      </c>
      <c r="L2033" s="6">
        <v>2.4500000000000002</v>
      </c>
      <c r="M2033" s="25" t="s">
        <v>483</v>
      </c>
      <c r="N2033" s="32" t="str">
        <f t="shared" si="94"/>
        <v/>
      </c>
      <c r="O2033" s="36" t="str">
        <f t="shared" si="95"/>
        <v/>
      </c>
    </row>
    <row r="2034" spans="1:15" x14ac:dyDescent="0.35">
      <c r="A2034" s="5" t="s">
        <v>4094</v>
      </c>
      <c r="B2034" s="1" t="s">
        <v>4219</v>
      </c>
      <c r="C2034" s="1" t="s">
        <v>4220</v>
      </c>
      <c r="D2034" s="1" t="b">
        <v>0</v>
      </c>
      <c r="E2034" s="1" t="b">
        <v>1</v>
      </c>
      <c r="F2034" s="1">
        <v>3.6016949152542401</v>
      </c>
      <c r="G2034" s="1">
        <v>1</v>
      </c>
      <c r="H2034" s="1">
        <v>1</v>
      </c>
      <c r="I2034" s="1">
        <v>1</v>
      </c>
      <c r="J2034" s="2">
        <v>1306949.2734375</v>
      </c>
      <c r="K2034" s="4">
        <f t="shared" si="93"/>
        <v>6.1162587316557513</v>
      </c>
      <c r="L2034" s="6">
        <v>2.65</v>
      </c>
      <c r="M2034" s="25" t="s">
        <v>6594</v>
      </c>
      <c r="N2034" s="32" t="str">
        <f t="shared" si="94"/>
        <v/>
      </c>
      <c r="O2034" s="36" t="str">
        <f t="shared" si="95"/>
        <v/>
      </c>
    </row>
    <row r="2035" spans="1:15" x14ac:dyDescent="0.35">
      <c r="A2035" s="5" t="s">
        <v>11</v>
      </c>
      <c r="B2035" s="1" t="s">
        <v>2743</v>
      </c>
      <c r="C2035" s="1" t="s">
        <v>2744</v>
      </c>
      <c r="D2035" s="1" t="b">
        <v>0</v>
      </c>
      <c r="E2035" s="1" t="b">
        <v>1</v>
      </c>
      <c r="F2035" s="1">
        <v>12.383900928792601</v>
      </c>
      <c r="G2035" s="1">
        <v>3</v>
      </c>
      <c r="H2035" s="1">
        <v>3</v>
      </c>
      <c r="I2035" s="1">
        <v>3</v>
      </c>
      <c r="J2035" s="2">
        <v>1302818.27604167</v>
      </c>
      <c r="K2035" s="4">
        <f t="shared" si="93"/>
        <v>6.1148838422541925</v>
      </c>
      <c r="L2035" s="6">
        <v>6.51</v>
      </c>
      <c r="M2035" s="25" t="s">
        <v>6595</v>
      </c>
      <c r="N2035" s="32" t="str">
        <f t="shared" si="94"/>
        <v/>
      </c>
      <c r="O2035" s="36" t="str">
        <f t="shared" si="95"/>
        <v/>
      </c>
    </row>
    <row r="2036" spans="1:15" x14ac:dyDescent="0.35">
      <c r="A2036" s="5" t="s">
        <v>4094</v>
      </c>
      <c r="B2036" s="1" t="s">
        <v>4431</v>
      </c>
      <c r="C2036" s="1" t="s">
        <v>4432</v>
      </c>
      <c r="D2036" s="1" t="b">
        <v>0</v>
      </c>
      <c r="E2036" s="1" t="b">
        <v>1</v>
      </c>
      <c r="F2036" s="1">
        <v>2.12765957446809</v>
      </c>
      <c r="G2036" s="1">
        <v>1</v>
      </c>
      <c r="H2036" s="1">
        <v>1</v>
      </c>
      <c r="I2036" s="1">
        <v>1</v>
      </c>
      <c r="J2036" s="2">
        <v>1300079.71875</v>
      </c>
      <c r="K2036" s="4">
        <f t="shared" si="93"/>
        <v>6.1139699833466388</v>
      </c>
      <c r="L2036" s="6">
        <v>1.64</v>
      </c>
      <c r="M2036" s="25" t="s">
        <v>6596</v>
      </c>
      <c r="N2036" s="32" t="str">
        <f t="shared" si="94"/>
        <v/>
      </c>
      <c r="O2036" s="36" t="str">
        <f t="shared" si="95"/>
        <v/>
      </c>
    </row>
    <row r="2037" spans="1:15" x14ac:dyDescent="0.35">
      <c r="A2037" s="5" t="s">
        <v>4094</v>
      </c>
      <c r="B2037" s="1" t="s">
        <v>4129</v>
      </c>
      <c r="C2037" s="1" t="s">
        <v>4130</v>
      </c>
      <c r="D2037" s="1" t="b">
        <v>0</v>
      </c>
      <c r="E2037" s="1" t="b">
        <v>1</v>
      </c>
      <c r="F2037" s="1">
        <v>2.3963133640552998</v>
      </c>
      <c r="G2037" s="1">
        <v>2</v>
      </c>
      <c r="H2037" s="1">
        <v>2</v>
      </c>
      <c r="I2037" s="1">
        <v>2</v>
      </c>
      <c r="J2037" s="2">
        <v>1298290.3828125</v>
      </c>
      <c r="K2037" s="4">
        <f t="shared" si="93"/>
        <v>6.1133718400364927</v>
      </c>
      <c r="L2037" s="6">
        <v>5</v>
      </c>
      <c r="M2037" s="25" t="s">
        <v>6597</v>
      </c>
      <c r="N2037" s="32" t="str">
        <f t="shared" si="94"/>
        <v/>
      </c>
      <c r="O2037" s="36" t="str">
        <f t="shared" si="95"/>
        <v/>
      </c>
    </row>
    <row r="2038" spans="1:15" x14ac:dyDescent="0.35">
      <c r="A2038" s="5" t="s">
        <v>11</v>
      </c>
      <c r="B2038" s="1" t="s">
        <v>3586</v>
      </c>
      <c r="C2038" s="1" t="s">
        <v>3587</v>
      </c>
      <c r="D2038" s="1" t="b">
        <v>0</v>
      </c>
      <c r="E2038" s="1" t="b">
        <v>1</v>
      </c>
      <c r="F2038" s="1">
        <v>3.5947712418300699</v>
      </c>
      <c r="G2038" s="1">
        <v>1</v>
      </c>
      <c r="H2038" s="1">
        <v>1</v>
      </c>
      <c r="I2038" s="1">
        <v>1</v>
      </c>
      <c r="J2038" s="2">
        <v>1297676.375</v>
      </c>
      <c r="K2038" s="4">
        <f t="shared" si="93"/>
        <v>6.113166398107019</v>
      </c>
      <c r="L2038" s="6">
        <v>3.02</v>
      </c>
      <c r="M2038" s="25" t="s">
        <v>6598</v>
      </c>
      <c r="N2038" s="32" t="str">
        <f t="shared" si="94"/>
        <v/>
      </c>
      <c r="O2038" s="36" t="str">
        <f t="shared" si="95"/>
        <v/>
      </c>
    </row>
    <row r="2039" spans="1:15" x14ac:dyDescent="0.35">
      <c r="A2039" s="5" t="s">
        <v>11</v>
      </c>
      <c r="B2039" s="1" t="s">
        <v>2487</v>
      </c>
      <c r="C2039" s="1" t="s">
        <v>2488</v>
      </c>
      <c r="D2039" s="1" t="b">
        <v>0</v>
      </c>
      <c r="E2039" s="1" t="b">
        <v>1</v>
      </c>
      <c r="F2039" s="1">
        <v>4.6623794212218597</v>
      </c>
      <c r="G2039" s="1">
        <v>2</v>
      </c>
      <c r="H2039" s="1">
        <v>2</v>
      </c>
      <c r="I2039" s="1">
        <v>2</v>
      </c>
      <c r="J2039" s="2">
        <v>1294969.66015625</v>
      </c>
      <c r="K2039" s="4">
        <f t="shared" si="93"/>
        <v>6.1122595934511876</v>
      </c>
      <c r="L2039" s="6">
        <v>5.18</v>
      </c>
      <c r="M2039" s="25" t="s">
        <v>6599</v>
      </c>
      <c r="N2039" s="32" t="str">
        <f t="shared" si="94"/>
        <v/>
      </c>
      <c r="O2039" s="36" t="str">
        <f t="shared" si="95"/>
        <v/>
      </c>
    </row>
    <row r="2040" spans="1:15" x14ac:dyDescent="0.35">
      <c r="A2040" s="5" t="s">
        <v>11</v>
      </c>
      <c r="B2040" s="1" t="s">
        <v>2905</v>
      </c>
      <c r="C2040" s="1" t="s">
        <v>2906</v>
      </c>
      <c r="D2040" s="1" t="b">
        <v>0</v>
      </c>
      <c r="E2040" s="1" t="b">
        <v>1</v>
      </c>
      <c r="F2040" s="1">
        <v>4.2528735632183903</v>
      </c>
      <c r="G2040" s="1">
        <v>2</v>
      </c>
      <c r="H2040" s="1">
        <v>2</v>
      </c>
      <c r="I2040" s="1">
        <v>2</v>
      </c>
      <c r="J2040" s="2">
        <v>1293121.5390625</v>
      </c>
      <c r="K2040" s="4">
        <f t="shared" si="93"/>
        <v>6.111639345656541</v>
      </c>
      <c r="L2040" s="6">
        <v>3.21</v>
      </c>
      <c r="M2040" s="25" t="s">
        <v>6600</v>
      </c>
      <c r="N2040" s="32" t="str">
        <f t="shared" si="94"/>
        <v/>
      </c>
      <c r="O2040" s="36" t="str">
        <f t="shared" si="95"/>
        <v/>
      </c>
    </row>
    <row r="2041" spans="1:15" x14ac:dyDescent="0.35">
      <c r="A2041" s="5" t="s">
        <v>11</v>
      </c>
      <c r="B2041" s="1" t="s">
        <v>3073</v>
      </c>
      <c r="C2041" s="1" t="s">
        <v>3074</v>
      </c>
      <c r="D2041" s="1" t="b">
        <v>0</v>
      </c>
      <c r="E2041" s="1" t="b">
        <v>1</v>
      </c>
      <c r="F2041" s="1">
        <v>4.3624161073825496</v>
      </c>
      <c r="G2041" s="1">
        <v>3</v>
      </c>
      <c r="H2041" s="1">
        <v>4</v>
      </c>
      <c r="I2041" s="1">
        <v>3</v>
      </c>
      <c r="J2041" s="2">
        <v>1269356.70833333</v>
      </c>
      <c r="K2041" s="4">
        <f t="shared" si="93"/>
        <v>6.1035836825295711</v>
      </c>
      <c r="L2041" s="6">
        <v>8.6300000000000008</v>
      </c>
      <c r="M2041" s="25" t="s">
        <v>6601</v>
      </c>
      <c r="N2041" s="32" t="str">
        <f t="shared" si="94"/>
        <v/>
      </c>
      <c r="O2041" s="36" t="str">
        <f t="shared" si="95"/>
        <v/>
      </c>
    </row>
    <row r="2042" spans="1:15" x14ac:dyDescent="0.35">
      <c r="A2042" s="5" t="s">
        <v>11</v>
      </c>
      <c r="B2042" s="1" t="s">
        <v>3848</v>
      </c>
      <c r="C2042" s="1" t="s">
        <v>3849</v>
      </c>
      <c r="D2042" s="1" t="b">
        <v>0</v>
      </c>
      <c r="E2042" s="1" t="b">
        <v>1</v>
      </c>
      <c r="F2042" s="1">
        <v>4.1269841269841301</v>
      </c>
      <c r="G2042" s="1">
        <v>1</v>
      </c>
      <c r="H2042" s="1">
        <v>1</v>
      </c>
      <c r="I2042" s="1">
        <v>1</v>
      </c>
      <c r="J2042" s="2">
        <v>1269087.875</v>
      </c>
      <c r="K2042" s="4">
        <f t="shared" si="93"/>
        <v>6.1034916948340987</v>
      </c>
      <c r="L2042" s="6">
        <v>2.61</v>
      </c>
      <c r="M2042" s="25" t="s">
        <v>6602</v>
      </c>
      <c r="N2042" s="32" t="str">
        <f t="shared" si="94"/>
        <v/>
      </c>
      <c r="O2042" s="36" t="str">
        <f t="shared" si="95"/>
        <v/>
      </c>
    </row>
    <row r="2043" spans="1:15" x14ac:dyDescent="0.35">
      <c r="A2043" s="5" t="s">
        <v>11</v>
      </c>
      <c r="B2043" s="1" t="s">
        <v>4092</v>
      </c>
      <c r="C2043" s="1" t="s">
        <v>4093</v>
      </c>
      <c r="D2043" s="1" t="b">
        <v>0</v>
      </c>
      <c r="E2043" s="1" t="b">
        <v>1</v>
      </c>
      <c r="F2043" s="1">
        <v>4.6204620462046204</v>
      </c>
      <c r="G2043" s="1">
        <v>2</v>
      </c>
      <c r="H2043" s="1">
        <v>2</v>
      </c>
      <c r="I2043" s="1">
        <v>1</v>
      </c>
      <c r="J2043" s="2">
        <v>1264134.25</v>
      </c>
      <c r="K2043" s="4">
        <f t="shared" si="93"/>
        <v>6.1017931981063072</v>
      </c>
      <c r="L2043" s="6">
        <v>1.71</v>
      </c>
      <c r="M2043" s="25" t="s">
        <v>6603</v>
      </c>
      <c r="N2043" s="32" t="str">
        <f t="shared" si="94"/>
        <v/>
      </c>
      <c r="O2043" s="36" t="str">
        <f t="shared" si="95"/>
        <v/>
      </c>
    </row>
    <row r="2044" spans="1:15" x14ac:dyDescent="0.35">
      <c r="A2044" s="5" t="s">
        <v>11</v>
      </c>
      <c r="B2044" s="1" t="s">
        <v>1727</v>
      </c>
      <c r="C2044" s="1" t="s">
        <v>1728</v>
      </c>
      <c r="D2044" s="1" t="b">
        <v>0</v>
      </c>
      <c r="E2044" s="1" t="b">
        <v>1</v>
      </c>
      <c r="F2044" s="1">
        <v>5.2302444570778803</v>
      </c>
      <c r="G2044" s="1">
        <v>6</v>
      </c>
      <c r="H2044" s="1">
        <v>6</v>
      </c>
      <c r="I2044" s="1">
        <v>6</v>
      </c>
      <c r="J2044" s="2">
        <v>1262820.7421875</v>
      </c>
      <c r="K2044" s="4">
        <f t="shared" si="93"/>
        <v>6.1013417066883386</v>
      </c>
      <c r="L2044" s="6">
        <v>14.97</v>
      </c>
      <c r="M2044" s="25" t="s">
        <v>6604</v>
      </c>
      <c r="N2044" s="32" t="str">
        <f t="shared" si="94"/>
        <v/>
      </c>
      <c r="O2044" s="36" t="str">
        <f t="shared" si="95"/>
        <v/>
      </c>
    </row>
    <row r="2045" spans="1:15" x14ac:dyDescent="0.35">
      <c r="A2045" s="5" t="s">
        <v>4094</v>
      </c>
      <c r="B2045" s="1" t="s">
        <v>4641</v>
      </c>
      <c r="C2045" s="1" t="s">
        <v>4642</v>
      </c>
      <c r="D2045" s="1" t="b">
        <v>1</v>
      </c>
      <c r="E2045" s="1" t="b">
        <v>0</v>
      </c>
      <c r="F2045" s="1">
        <v>2.6476578411405298</v>
      </c>
      <c r="G2045" s="1">
        <v>1</v>
      </c>
      <c r="H2045" s="1">
        <v>1</v>
      </c>
      <c r="I2045" s="1">
        <v>1</v>
      </c>
      <c r="J2045" s="2">
        <v>1257928.578125</v>
      </c>
      <c r="K2045" s="4">
        <f t="shared" si="93"/>
        <v>6.0996559837111999</v>
      </c>
      <c r="L2045" s="6">
        <v>0</v>
      </c>
      <c r="M2045" s="25" t="e">
        <v>#N/A</v>
      </c>
      <c r="N2045" s="32" t="str">
        <f t="shared" si="94"/>
        <v/>
      </c>
      <c r="O2045" s="36" t="str">
        <f t="shared" si="95"/>
        <v/>
      </c>
    </row>
    <row r="2046" spans="1:15" x14ac:dyDescent="0.35">
      <c r="A2046" s="5" t="s">
        <v>4094</v>
      </c>
      <c r="B2046" s="1" t="s">
        <v>4529</v>
      </c>
      <c r="C2046" s="1" t="s">
        <v>4530</v>
      </c>
      <c r="D2046" s="1" t="b">
        <v>0</v>
      </c>
      <c r="E2046" s="1" t="b">
        <v>1</v>
      </c>
      <c r="F2046" s="1">
        <v>14.4067796610169</v>
      </c>
      <c r="G2046" s="1">
        <v>1</v>
      </c>
      <c r="H2046" s="1">
        <v>1</v>
      </c>
      <c r="I2046" s="1">
        <v>1</v>
      </c>
      <c r="J2046" s="2">
        <v>1252557.515625</v>
      </c>
      <c r="K2046" s="4">
        <f t="shared" si="93"/>
        <v>6.0977976771700684</v>
      </c>
      <c r="L2046" s="6">
        <v>2.37</v>
      </c>
      <c r="M2046" s="25" t="s">
        <v>6605</v>
      </c>
      <c r="N2046" s="32" t="str">
        <f t="shared" si="94"/>
        <v/>
      </c>
      <c r="O2046" s="36" t="str">
        <f t="shared" si="95"/>
        <v/>
      </c>
    </row>
    <row r="2047" spans="1:15" x14ac:dyDescent="0.35">
      <c r="A2047" s="5" t="s">
        <v>11</v>
      </c>
      <c r="B2047" s="1" t="s">
        <v>3842</v>
      </c>
      <c r="C2047" s="1" t="s">
        <v>3843</v>
      </c>
      <c r="D2047" s="1" t="b">
        <v>0</v>
      </c>
      <c r="E2047" s="1" t="b">
        <v>1</v>
      </c>
      <c r="F2047" s="1">
        <v>8.6956521739130395</v>
      </c>
      <c r="G2047" s="1">
        <v>1</v>
      </c>
      <c r="H2047" s="1">
        <v>1</v>
      </c>
      <c r="I2047" s="1">
        <v>1</v>
      </c>
      <c r="J2047" s="2">
        <v>1243630.8125</v>
      </c>
      <c r="K2047" s="4">
        <f t="shared" si="93"/>
        <v>6.0946914736903466</v>
      </c>
      <c r="L2047" s="6">
        <v>2.73</v>
      </c>
      <c r="M2047" s="25" t="s">
        <v>6606</v>
      </c>
      <c r="N2047" s="32" t="str">
        <f t="shared" si="94"/>
        <v/>
      </c>
      <c r="O2047" s="36" t="str">
        <f t="shared" si="95"/>
        <v/>
      </c>
    </row>
    <row r="2048" spans="1:15" x14ac:dyDescent="0.35">
      <c r="A2048" s="5" t="s">
        <v>11</v>
      </c>
      <c r="B2048" s="1" t="s">
        <v>3576</v>
      </c>
      <c r="C2048" s="1" t="s">
        <v>3577</v>
      </c>
      <c r="D2048" s="1" t="b">
        <v>0</v>
      </c>
      <c r="E2048" s="1" t="b">
        <v>1</v>
      </c>
      <c r="F2048" s="1">
        <v>3.2258064516128999</v>
      </c>
      <c r="G2048" s="1">
        <v>2</v>
      </c>
      <c r="H2048" s="1">
        <v>3</v>
      </c>
      <c r="I2048" s="1">
        <v>1</v>
      </c>
      <c r="J2048" s="2">
        <v>1237431.8125</v>
      </c>
      <c r="K2048" s="4">
        <f t="shared" si="93"/>
        <v>6.0925212768816621</v>
      </c>
      <c r="L2048" s="6">
        <v>2.3199999999999998</v>
      </c>
      <c r="M2048" s="25" t="s">
        <v>6607</v>
      </c>
      <c r="N2048" s="32" t="str">
        <f t="shared" si="94"/>
        <v/>
      </c>
      <c r="O2048" s="36" t="str">
        <f t="shared" si="95"/>
        <v/>
      </c>
    </row>
    <row r="2049" spans="1:15" x14ac:dyDescent="0.35">
      <c r="A2049" s="5" t="s">
        <v>11</v>
      </c>
      <c r="B2049" s="1" t="s">
        <v>3664</v>
      </c>
      <c r="C2049" s="1" t="s">
        <v>3665</v>
      </c>
      <c r="D2049" s="1" t="b">
        <v>0</v>
      </c>
      <c r="E2049" s="1" t="b">
        <v>1</v>
      </c>
      <c r="F2049" s="1">
        <v>2.93501048218029</v>
      </c>
      <c r="G2049" s="1">
        <v>1</v>
      </c>
      <c r="H2049" s="1">
        <v>1</v>
      </c>
      <c r="I2049" s="1">
        <v>1</v>
      </c>
      <c r="J2049" s="2">
        <v>1235200.625</v>
      </c>
      <c r="K2049" s="4">
        <f t="shared" si="93"/>
        <v>6.0917375027406742</v>
      </c>
      <c r="L2049" s="6">
        <v>2.0499999999999998</v>
      </c>
      <c r="M2049" s="25" t="s">
        <v>6608</v>
      </c>
      <c r="N2049" s="32" t="str">
        <f t="shared" si="94"/>
        <v/>
      </c>
      <c r="O2049" s="36" t="str">
        <f t="shared" si="95"/>
        <v/>
      </c>
    </row>
    <row r="2050" spans="1:15" x14ac:dyDescent="0.35">
      <c r="A2050" s="5" t="s">
        <v>11</v>
      </c>
      <c r="B2050" s="1" t="s">
        <v>4038</v>
      </c>
      <c r="C2050" s="1" t="s">
        <v>4039</v>
      </c>
      <c r="D2050" s="1" t="b">
        <v>0</v>
      </c>
      <c r="E2050" s="1" t="b">
        <v>1</v>
      </c>
      <c r="F2050" s="1">
        <v>1.3452914798206299</v>
      </c>
      <c r="G2050" s="1">
        <v>1</v>
      </c>
      <c r="H2050" s="1">
        <v>1</v>
      </c>
      <c r="I2050" s="1">
        <v>1</v>
      </c>
      <c r="J2050" s="2">
        <v>1221434.46875</v>
      </c>
      <c r="K2050" s="4">
        <f t="shared" si="93"/>
        <v>6.0868701715765816</v>
      </c>
      <c r="L2050" s="6">
        <v>2.54</v>
      </c>
      <c r="M2050" s="25" t="s">
        <v>6609</v>
      </c>
      <c r="N2050" s="32" t="str">
        <f t="shared" si="94"/>
        <v/>
      </c>
      <c r="O2050" s="36" t="str">
        <f t="shared" si="95"/>
        <v/>
      </c>
    </row>
    <row r="2051" spans="1:15" x14ac:dyDescent="0.35">
      <c r="A2051" s="5" t="s">
        <v>11</v>
      </c>
      <c r="B2051" s="1" t="s">
        <v>3347</v>
      </c>
      <c r="C2051" s="1" t="s">
        <v>3348</v>
      </c>
      <c r="D2051" s="1" t="b">
        <v>0</v>
      </c>
      <c r="E2051" s="1" t="b">
        <v>1</v>
      </c>
      <c r="F2051" s="1">
        <v>5.3803339517625197</v>
      </c>
      <c r="G2051" s="1">
        <v>2</v>
      </c>
      <c r="H2051" s="1">
        <v>2</v>
      </c>
      <c r="I2051" s="1">
        <v>2</v>
      </c>
      <c r="J2051" s="2">
        <v>1221219.953125</v>
      </c>
      <c r="K2051" s="4">
        <f t="shared" si="93"/>
        <v>6.0867938914842163</v>
      </c>
      <c r="L2051" s="6">
        <v>4.5999999999999996</v>
      </c>
      <c r="M2051" s="25" t="s">
        <v>6610</v>
      </c>
      <c r="N2051" s="32" t="str">
        <f t="shared" si="94"/>
        <v/>
      </c>
      <c r="O2051" s="36" t="str">
        <f t="shared" si="95"/>
        <v/>
      </c>
    </row>
    <row r="2052" spans="1:15" x14ac:dyDescent="0.35">
      <c r="A2052" s="5" t="s">
        <v>11</v>
      </c>
      <c r="B2052" s="1" t="s">
        <v>3964</v>
      </c>
      <c r="C2052" s="1" t="s">
        <v>3965</v>
      </c>
      <c r="D2052" s="1" t="b">
        <v>0</v>
      </c>
      <c r="E2052" s="1" t="b">
        <v>1</v>
      </c>
      <c r="F2052" s="1">
        <v>3.1021897810219001</v>
      </c>
      <c r="G2052" s="1">
        <v>2</v>
      </c>
      <c r="H2052" s="1">
        <v>2</v>
      </c>
      <c r="I2052" s="1">
        <v>2</v>
      </c>
      <c r="J2052" s="2">
        <v>1219202.6875</v>
      </c>
      <c r="K2052" s="4">
        <f t="shared" ref="K2052:K2115" si="96">IF(ISNUMBER(J2052),LOG(J2052,10),"0")</f>
        <v>6.0860759113160086</v>
      </c>
      <c r="L2052" s="6">
        <v>2.02</v>
      </c>
      <c r="M2052" s="25" t="s">
        <v>6611</v>
      </c>
      <c r="N2052" s="32" t="str">
        <f t="shared" ref="N2052:N2115" si="97">IF(ISERROR(MID(M2052,SEARCH($R$3,M2052)-40,80)),"",MID(M2052,SEARCH($R$3,M2052)-40,80))</f>
        <v/>
      </c>
      <c r="O2052" s="36" t="str">
        <f t="shared" si="95"/>
        <v/>
      </c>
    </row>
    <row r="2053" spans="1:15" x14ac:dyDescent="0.35">
      <c r="A2053" s="5" t="s">
        <v>11</v>
      </c>
      <c r="B2053" s="1" t="s">
        <v>3247</v>
      </c>
      <c r="C2053" s="1" t="s">
        <v>3248</v>
      </c>
      <c r="D2053" s="1" t="b">
        <v>0</v>
      </c>
      <c r="E2053" s="1" t="b">
        <v>1</v>
      </c>
      <c r="F2053" s="1">
        <v>8.6505190311418705</v>
      </c>
      <c r="G2053" s="1">
        <v>2</v>
      </c>
      <c r="H2053" s="1">
        <v>2</v>
      </c>
      <c r="I2053" s="1">
        <v>2</v>
      </c>
      <c r="J2053" s="2">
        <v>1209560.5</v>
      </c>
      <c r="K2053" s="4">
        <f t="shared" si="96"/>
        <v>6.0826275958554303</v>
      </c>
      <c r="L2053" s="6">
        <v>4.62</v>
      </c>
      <c r="M2053" s="25" t="s">
        <v>6612</v>
      </c>
      <c r="N2053" s="32" t="str">
        <f t="shared" si="97"/>
        <v/>
      </c>
      <c r="O2053" s="36" t="str">
        <f t="shared" ref="O2053:O2116" si="98">IF(ISERROR(MID(M2053,SEARCH($R$4,M2053)-40,80)),"",MID(M2053,SEARCH($R$4,M2053)-40,80))</f>
        <v/>
      </c>
    </row>
    <row r="2054" spans="1:15" x14ac:dyDescent="0.35">
      <c r="A2054" s="5" t="s">
        <v>4094</v>
      </c>
      <c r="B2054" s="1" t="s">
        <v>4275</v>
      </c>
      <c r="C2054" s="1" t="s">
        <v>4276</v>
      </c>
      <c r="D2054" s="1" t="b">
        <v>0</v>
      </c>
      <c r="E2054" s="1" t="b">
        <v>1</v>
      </c>
      <c r="F2054" s="1">
        <v>3.1578947368421102</v>
      </c>
      <c r="G2054" s="1">
        <v>1</v>
      </c>
      <c r="H2054" s="1">
        <v>1</v>
      </c>
      <c r="I2054" s="1">
        <v>1</v>
      </c>
      <c r="J2054" s="2">
        <v>1201621.65625</v>
      </c>
      <c r="K2054" s="4">
        <f t="shared" si="96"/>
        <v>6.0797677468114912</v>
      </c>
      <c r="L2054" s="6">
        <v>2.4</v>
      </c>
      <c r="M2054" s="25" t="s">
        <v>6613</v>
      </c>
      <c r="N2054" s="32" t="str">
        <f t="shared" si="97"/>
        <v/>
      </c>
      <c r="O2054" s="36" t="str">
        <f t="shared" si="98"/>
        <v/>
      </c>
    </row>
    <row r="2055" spans="1:15" x14ac:dyDescent="0.35">
      <c r="A2055" s="5" t="s">
        <v>4094</v>
      </c>
      <c r="B2055" s="1" t="s">
        <v>4549</v>
      </c>
      <c r="C2055" s="1" t="s">
        <v>4550</v>
      </c>
      <c r="D2055" s="1" t="b">
        <v>0</v>
      </c>
      <c r="E2055" s="1" t="b">
        <v>1</v>
      </c>
      <c r="F2055" s="1">
        <v>2.8880866425992799</v>
      </c>
      <c r="G2055" s="1">
        <v>1</v>
      </c>
      <c r="H2055" s="1">
        <v>1</v>
      </c>
      <c r="I2055" s="1">
        <v>1</v>
      </c>
      <c r="J2055" s="2">
        <v>1200090.28125</v>
      </c>
      <c r="K2055" s="4">
        <f t="shared" si="96"/>
        <v>6.0792139186924983</v>
      </c>
      <c r="L2055" s="6">
        <v>0</v>
      </c>
      <c r="M2055" s="25" t="s">
        <v>6614</v>
      </c>
      <c r="N2055" s="32" t="str">
        <f t="shared" si="97"/>
        <v/>
      </c>
      <c r="O2055" s="36" t="str">
        <f t="shared" si="98"/>
        <v/>
      </c>
    </row>
    <row r="2056" spans="1:15" x14ac:dyDescent="0.35">
      <c r="A2056" s="5" t="s">
        <v>4094</v>
      </c>
      <c r="B2056" s="1" t="s">
        <v>4321</v>
      </c>
      <c r="C2056" s="1" t="s">
        <v>4322</v>
      </c>
      <c r="D2056" s="1" t="b">
        <v>0</v>
      </c>
      <c r="E2056" s="1" t="b">
        <v>1</v>
      </c>
      <c r="F2056" s="1">
        <v>0.52234474753337201</v>
      </c>
      <c r="G2056" s="1">
        <v>1</v>
      </c>
      <c r="H2056" s="1">
        <v>1</v>
      </c>
      <c r="I2056" s="1">
        <v>1</v>
      </c>
      <c r="J2056" s="2">
        <v>1198679.140625</v>
      </c>
      <c r="K2056" s="4">
        <f t="shared" si="96"/>
        <v>6.0787029478157359</v>
      </c>
      <c r="L2056" s="6">
        <v>1.73</v>
      </c>
      <c r="M2056" s="25" t="s">
        <v>6615</v>
      </c>
      <c r="N2056" s="32" t="str">
        <f t="shared" si="97"/>
        <v/>
      </c>
      <c r="O2056" s="36" t="str">
        <f t="shared" si="98"/>
        <v/>
      </c>
    </row>
    <row r="2057" spans="1:15" x14ac:dyDescent="0.35">
      <c r="A2057" s="5" t="s">
        <v>11</v>
      </c>
      <c r="B2057" s="1" t="s">
        <v>2103</v>
      </c>
      <c r="C2057" s="1" t="s">
        <v>2104</v>
      </c>
      <c r="D2057" s="1" t="b">
        <v>0</v>
      </c>
      <c r="E2057" s="1" t="b">
        <v>1</v>
      </c>
      <c r="F2057" s="1">
        <v>9.4861660079051404</v>
      </c>
      <c r="G2057" s="1">
        <v>3</v>
      </c>
      <c r="H2057" s="1">
        <v>3</v>
      </c>
      <c r="I2057" s="1">
        <v>2</v>
      </c>
      <c r="J2057" s="2">
        <v>1198637.171875</v>
      </c>
      <c r="K2057" s="4">
        <f t="shared" si="96"/>
        <v>6.078687741815223</v>
      </c>
      <c r="L2057" s="6">
        <v>8.44</v>
      </c>
      <c r="M2057" s="25" t="s">
        <v>6616</v>
      </c>
      <c r="N2057" s="32" t="str">
        <f t="shared" si="97"/>
        <v/>
      </c>
      <c r="O2057" s="36" t="str">
        <f t="shared" si="98"/>
        <v/>
      </c>
    </row>
    <row r="2058" spans="1:15" x14ac:dyDescent="0.35">
      <c r="A2058" s="5" t="s">
        <v>11</v>
      </c>
      <c r="B2058" s="1" t="s">
        <v>3351</v>
      </c>
      <c r="C2058" s="1" t="s">
        <v>3352</v>
      </c>
      <c r="D2058" s="1" t="b">
        <v>0</v>
      </c>
      <c r="E2058" s="1" t="b">
        <v>1</v>
      </c>
      <c r="F2058" s="1">
        <v>6.1032863849765304</v>
      </c>
      <c r="G2058" s="1">
        <v>1</v>
      </c>
      <c r="H2058" s="1">
        <v>1</v>
      </c>
      <c r="I2058" s="1">
        <v>1</v>
      </c>
      <c r="J2058" s="2">
        <v>1197437.15625</v>
      </c>
      <c r="K2058" s="4">
        <f t="shared" si="96"/>
        <v>6.0782527300949338</v>
      </c>
      <c r="L2058" s="6">
        <v>3.06</v>
      </c>
      <c r="M2058" s="25" t="s">
        <v>6617</v>
      </c>
      <c r="N2058" s="32" t="str">
        <f t="shared" si="97"/>
        <v/>
      </c>
      <c r="O2058" s="36" t="str">
        <f t="shared" si="98"/>
        <v/>
      </c>
    </row>
    <row r="2059" spans="1:15" x14ac:dyDescent="0.35">
      <c r="A2059" s="5" t="s">
        <v>4094</v>
      </c>
      <c r="B2059" s="1" t="s">
        <v>4253</v>
      </c>
      <c r="C2059" s="1" t="s">
        <v>4254</v>
      </c>
      <c r="D2059" s="1" t="b">
        <v>0</v>
      </c>
      <c r="E2059" s="1" t="b">
        <v>1</v>
      </c>
      <c r="F2059" s="1">
        <v>1.1374407582938399</v>
      </c>
      <c r="G2059" s="1">
        <v>1</v>
      </c>
      <c r="H2059" s="1">
        <v>1</v>
      </c>
      <c r="I2059" s="1">
        <v>1</v>
      </c>
      <c r="J2059" s="2">
        <v>1193838.359375</v>
      </c>
      <c r="K2059" s="4">
        <f t="shared" si="96"/>
        <v>6.0769455291521108</v>
      </c>
      <c r="L2059" s="6">
        <v>3.14</v>
      </c>
      <c r="M2059" s="25" t="s">
        <v>6618</v>
      </c>
      <c r="N2059" s="32" t="str">
        <f t="shared" si="97"/>
        <v/>
      </c>
      <c r="O2059" s="36" t="str">
        <f t="shared" si="98"/>
        <v/>
      </c>
    </row>
    <row r="2060" spans="1:15" x14ac:dyDescent="0.35">
      <c r="A2060" s="5" t="s">
        <v>11</v>
      </c>
      <c r="B2060" s="1" t="s">
        <v>3221</v>
      </c>
      <c r="C2060" s="1" t="s">
        <v>3222</v>
      </c>
      <c r="D2060" s="1" t="b">
        <v>0</v>
      </c>
      <c r="E2060" s="1" t="b">
        <v>1</v>
      </c>
      <c r="F2060" s="1">
        <v>6.9518716577540101</v>
      </c>
      <c r="G2060" s="1">
        <v>2</v>
      </c>
      <c r="H2060" s="1">
        <v>2</v>
      </c>
      <c r="I2060" s="1">
        <v>2</v>
      </c>
      <c r="J2060" s="2">
        <v>1192855.65625</v>
      </c>
      <c r="K2060" s="4">
        <f t="shared" si="96"/>
        <v>6.0765878942262583</v>
      </c>
      <c r="L2060" s="6">
        <v>4.76</v>
      </c>
      <c r="M2060" s="25" t="s">
        <v>6619</v>
      </c>
      <c r="N2060" s="32" t="str">
        <f t="shared" si="97"/>
        <v/>
      </c>
      <c r="O2060" s="36" t="str">
        <f t="shared" si="98"/>
        <v/>
      </c>
    </row>
    <row r="2061" spans="1:15" x14ac:dyDescent="0.35">
      <c r="A2061" s="5" t="s">
        <v>11</v>
      </c>
      <c r="B2061" s="1" t="s">
        <v>3301</v>
      </c>
      <c r="C2061" s="1" t="s">
        <v>3302</v>
      </c>
      <c r="D2061" s="1" t="b">
        <v>0</v>
      </c>
      <c r="E2061" s="1" t="b">
        <v>1</v>
      </c>
      <c r="F2061" s="1">
        <v>4.9056603773584904</v>
      </c>
      <c r="G2061" s="1">
        <v>2</v>
      </c>
      <c r="H2061" s="1">
        <v>2</v>
      </c>
      <c r="I2061" s="1">
        <v>2</v>
      </c>
      <c r="J2061" s="2">
        <v>1191108.171875</v>
      </c>
      <c r="K2061" s="4">
        <f t="shared" si="96"/>
        <v>6.0759512042326875</v>
      </c>
      <c r="L2061" s="6">
        <v>4.93</v>
      </c>
      <c r="M2061" s="25" t="s">
        <v>6620</v>
      </c>
      <c r="N2061" s="32" t="str">
        <f t="shared" si="97"/>
        <v/>
      </c>
      <c r="O2061" s="36" t="str">
        <f t="shared" si="98"/>
        <v/>
      </c>
    </row>
    <row r="2062" spans="1:15" x14ac:dyDescent="0.35">
      <c r="A2062" s="5" t="s">
        <v>4094</v>
      </c>
      <c r="B2062" s="1" t="s">
        <v>4619</v>
      </c>
      <c r="C2062" s="1" t="s">
        <v>4620</v>
      </c>
      <c r="D2062" s="1" t="b">
        <v>0</v>
      </c>
      <c r="E2062" s="1" t="b">
        <v>1</v>
      </c>
      <c r="F2062" s="1">
        <v>14.503816793893099</v>
      </c>
      <c r="G2062" s="1">
        <v>1</v>
      </c>
      <c r="H2062" s="1">
        <v>1</v>
      </c>
      <c r="I2062" s="1">
        <v>1</v>
      </c>
      <c r="J2062" s="2">
        <v>1187877.140625</v>
      </c>
      <c r="K2062" s="4">
        <f t="shared" si="96"/>
        <v>6.0747715248978507</v>
      </c>
      <c r="L2062" s="6">
        <v>1.78</v>
      </c>
      <c r="M2062" s="25" t="s">
        <v>6621</v>
      </c>
      <c r="N2062" s="32" t="str">
        <f t="shared" si="97"/>
        <v/>
      </c>
      <c r="O2062" s="36" t="str">
        <f t="shared" si="98"/>
        <v/>
      </c>
    </row>
    <row r="2063" spans="1:15" x14ac:dyDescent="0.35">
      <c r="A2063" s="5" t="s">
        <v>4094</v>
      </c>
      <c r="B2063" s="1" t="s">
        <v>4281</v>
      </c>
      <c r="C2063" s="1" t="s">
        <v>4282</v>
      </c>
      <c r="D2063" s="1" t="b">
        <v>0</v>
      </c>
      <c r="E2063" s="1" t="b">
        <v>1</v>
      </c>
      <c r="F2063" s="1">
        <v>1.7173051519154601</v>
      </c>
      <c r="G2063" s="1">
        <v>1</v>
      </c>
      <c r="H2063" s="1">
        <v>1</v>
      </c>
      <c r="I2063" s="1">
        <v>1</v>
      </c>
      <c r="J2063" s="2">
        <v>1187854.4140625</v>
      </c>
      <c r="K2063" s="4">
        <f t="shared" si="96"/>
        <v>6.074763215860858</v>
      </c>
      <c r="L2063" s="6">
        <v>0</v>
      </c>
      <c r="M2063" s="25" t="s">
        <v>6622</v>
      </c>
      <c r="N2063" s="32" t="str">
        <f t="shared" si="97"/>
        <v/>
      </c>
      <c r="O2063" s="36" t="str">
        <f t="shared" si="98"/>
        <v/>
      </c>
    </row>
    <row r="2064" spans="1:15" x14ac:dyDescent="0.35">
      <c r="A2064" s="5" t="s">
        <v>11</v>
      </c>
      <c r="B2064" s="1" t="s">
        <v>3974</v>
      </c>
      <c r="C2064" s="1" t="s">
        <v>3975</v>
      </c>
      <c r="D2064" s="1" t="b">
        <v>0</v>
      </c>
      <c r="E2064" s="1" t="b">
        <v>1</v>
      </c>
      <c r="F2064" s="1">
        <v>13.297872340425499</v>
      </c>
      <c r="G2064" s="1">
        <v>2</v>
      </c>
      <c r="H2064" s="1">
        <v>2</v>
      </c>
      <c r="I2064" s="1">
        <v>2</v>
      </c>
      <c r="J2064" s="2">
        <v>1175297.875</v>
      </c>
      <c r="K2064" s="4">
        <f t="shared" si="96"/>
        <v>6.0701479509258878</v>
      </c>
      <c r="L2064" s="6">
        <v>3.13</v>
      </c>
      <c r="M2064" s="25" t="s">
        <v>6623</v>
      </c>
      <c r="N2064" s="32" t="str">
        <f t="shared" si="97"/>
        <v/>
      </c>
      <c r="O2064" s="36" t="str">
        <f t="shared" si="98"/>
        <v/>
      </c>
    </row>
    <row r="2065" spans="1:15" x14ac:dyDescent="0.35">
      <c r="A2065" s="5" t="s">
        <v>11</v>
      </c>
      <c r="B2065" s="1" t="s">
        <v>3960</v>
      </c>
      <c r="C2065" s="1" t="s">
        <v>3961</v>
      </c>
      <c r="D2065" s="1" t="b">
        <v>0</v>
      </c>
      <c r="E2065" s="1" t="b">
        <v>1</v>
      </c>
      <c r="F2065" s="1">
        <v>4.9773755656108598</v>
      </c>
      <c r="G2065" s="1">
        <v>1</v>
      </c>
      <c r="H2065" s="1">
        <v>1</v>
      </c>
      <c r="I2065" s="1">
        <v>1</v>
      </c>
      <c r="J2065" s="2">
        <v>1171330.5</v>
      </c>
      <c r="K2065" s="4">
        <f t="shared" si="96"/>
        <v>6.0686794519252247</v>
      </c>
      <c r="L2065" s="6">
        <v>2.31</v>
      </c>
      <c r="M2065" s="25" t="s">
        <v>6624</v>
      </c>
      <c r="N2065" s="32" t="str">
        <f t="shared" si="97"/>
        <v/>
      </c>
      <c r="O2065" s="36" t="str">
        <f t="shared" si="98"/>
        <v/>
      </c>
    </row>
    <row r="2066" spans="1:15" x14ac:dyDescent="0.35">
      <c r="A2066" s="5" t="s">
        <v>11</v>
      </c>
      <c r="B2066" s="1" t="s">
        <v>3243</v>
      </c>
      <c r="C2066" s="1" t="s">
        <v>3244</v>
      </c>
      <c r="D2066" s="1" t="b">
        <v>0</v>
      </c>
      <c r="E2066" s="1" t="b">
        <v>1</v>
      </c>
      <c r="F2066" s="1">
        <v>5.5350553505535096</v>
      </c>
      <c r="G2066" s="1">
        <v>1</v>
      </c>
      <c r="H2066" s="1">
        <v>1</v>
      </c>
      <c r="I2066" s="1">
        <v>1</v>
      </c>
      <c r="J2066" s="2">
        <v>1170856.34375</v>
      </c>
      <c r="K2066" s="4">
        <f t="shared" si="96"/>
        <v>6.0685036133098746</v>
      </c>
      <c r="L2066" s="6">
        <v>3.41</v>
      </c>
      <c r="M2066" s="25" t="s">
        <v>6625</v>
      </c>
      <c r="N2066" s="32" t="str">
        <f t="shared" si="97"/>
        <v/>
      </c>
      <c r="O2066" s="36" t="str">
        <f t="shared" si="98"/>
        <v/>
      </c>
    </row>
    <row r="2067" spans="1:15" x14ac:dyDescent="0.35">
      <c r="A2067" s="5" t="s">
        <v>11</v>
      </c>
      <c r="B2067" s="1" t="s">
        <v>3395</v>
      </c>
      <c r="C2067" s="1" t="s">
        <v>3396</v>
      </c>
      <c r="D2067" s="1" t="b">
        <v>0</v>
      </c>
      <c r="E2067" s="1" t="b">
        <v>1</v>
      </c>
      <c r="F2067" s="1">
        <v>2.9005524861878502</v>
      </c>
      <c r="G2067" s="1">
        <v>1</v>
      </c>
      <c r="H2067" s="1">
        <v>1</v>
      </c>
      <c r="I2067" s="1">
        <v>1</v>
      </c>
      <c r="J2067" s="2">
        <v>1169528.8125</v>
      </c>
      <c r="K2067" s="4">
        <f t="shared" si="96"/>
        <v>6.0680109255514321</v>
      </c>
      <c r="L2067" s="6">
        <v>3.4</v>
      </c>
      <c r="M2067" s="25" t="s">
        <v>6626</v>
      </c>
      <c r="N2067" s="32" t="str">
        <f t="shared" si="97"/>
        <v/>
      </c>
      <c r="O2067" s="36" t="str">
        <f t="shared" si="98"/>
        <v/>
      </c>
    </row>
    <row r="2068" spans="1:15" x14ac:dyDescent="0.35">
      <c r="A2068" s="5" t="s">
        <v>4094</v>
      </c>
      <c r="B2068" s="1" t="s">
        <v>4455</v>
      </c>
      <c r="C2068" s="1" t="s">
        <v>4456</v>
      </c>
      <c r="D2068" s="1" t="b">
        <v>0</v>
      </c>
      <c r="E2068" s="1" t="b">
        <v>1</v>
      </c>
      <c r="F2068" s="1">
        <v>5.1428571428571397</v>
      </c>
      <c r="G2068" s="1">
        <v>1</v>
      </c>
      <c r="H2068" s="1">
        <v>1</v>
      </c>
      <c r="I2068" s="1">
        <v>1</v>
      </c>
      <c r="J2068" s="2">
        <v>1165198.64453125</v>
      </c>
      <c r="K2068" s="4">
        <f t="shared" si="96"/>
        <v>6.0663999707436984</v>
      </c>
      <c r="L2068" s="6">
        <v>2.29</v>
      </c>
      <c r="M2068" s="25" t="s">
        <v>6627</v>
      </c>
      <c r="N2068" s="32" t="str">
        <f t="shared" si="97"/>
        <v/>
      </c>
      <c r="O2068" s="36" t="str">
        <f t="shared" si="98"/>
        <v/>
      </c>
    </row>
    <row r="2069" spans="1:15" x14ac:dyDescent="0.35">
      <c r="A2069" s="5" t="s">
        <v>4094</v>
      </c>
      <c r="B2069" s="1" t="s">
        <v>4325</v>
      </c>
      <c r="C2069" s="1" t="s">
        <v>4326</v>
      </c>
      <c r="D2069" s="1" t="b">
        <v>0</v>
      </c>
      <c r="E2069" s="1" t="b">
        <v>1</v>
      </c>
      <c r="F2069" s="1">
        <v>18.0722891566265</v>
      </c>
      <c r="G2069" s="1">
        <v>1</v>
      </c>
      <c r="H2069" s="1">
        <v>1</v>
      </c>
      <c r="I2069" s="1">
        <v>1</v>
      </c>
      <c r="J2069" s="2">
        <v>1150652.25</v>
      </c>
      <c r="K2069" s="4">
        <f t="shared" si="96"/>
        <v>6.0609440910274452</v>
      </c>
      <c r="L2069" s="6">
        <v>2.4900000000000002</v>
      </c>
      <c r="M2069" s="25" t="s">
        <v>6629</v>
      </c>
      <c r="N2069" s="32" t="str">
        <f t="shared" si="97"/>
        <v/>
      </c>
      <c r="O2069" s="36" t="str">
        <f t="shared" si="98"/>
        <v/>
      </c>
    </row>
    <row r="2070" spans="1:15" x14ac:dyDescent="0.35">
      <c r="A2070" s="5" t="s">
        <v>4094</v>
      </c>
      <c r="B2070" s="1" t="s">
        <v>4457</v>
      </c>
      <c r="C2070" s="1" t="s">
        <v>4458</v>
      </c>
      <c r="D2070" s="1" t="b">
        <v>0</v>
      </c>
      <c r="E2070" s="1" t="b">
        <v>1</v>
      </c>
      <c r="F2070" s="1">
        <v>4.9270072992700698</v>
      </c>
      <c r="G2070" s="1">
        <v>2</v>
      </c>
      <c r="H2070" s="1">
        <v>2</v>
      </c>
      <c r="I2070" s="1">
        <v>2</v>
      </c>
      <c r="J2070" s="2">
        <v>1147418.6152343799</v>
      </c>
      <c r="K2070" s="4">
        <f t="shared" si="96"/>
        <v>6.0597218914135915</v>
      </c>
      <c r="L2070" s="6">
        <v>4.12</v>
      </c>
      <c r="M2070" s="25" t="s">
        <v>6630</v>
      </c>
      <c r="N2070" s="32" t="str">
        <f t="shared" si="97"/>
        <v/>
      </c>
      <c r="O2070" s="36" t="str">
        <f t="shared" si="98"/>
        <v/>
      </c>
    </row>
    <row r="2071" spans="1:15" x14ac:dyDescent="0.35">
      <c r="A2071" s="5" t="s">
        <v>11</v>
      </c>
      <c r="B2071" s="1" t="s">
        <v>1555</v>
      </c>
      <c r="C2071" s="1" t="s">
        <v>1556</v>
      </c>
      <c r="D2071" s="1" t="b">
        <v>0</v>
      </c>
      <c r="E2071" s="1" t="b">
        <v>1</v>
      </c>
      <c r="F2071" s="1">
        <v>14.9425287356322</v>
      </c>
      <c r="G2071" s="1">
        <v>5</v>
      </c>
      <c r="H2071" s="1">
        <v>7</v>
      </c>
      <c r="I2071" s="1">
        <v>2</v>
      </c>
      <c r="J2071" s="2">
        <v>1143091.7636718799</v>
      </c>
      <c r="K2071" s="4">
        <f t="shared" si="96"/>
        <v>6.0580810955367346</v>
      </c>
      <c r="L2071" s="6">
        <v>14.94</v>
      </c>
      <c r="M2071" s="25" t="s">
        <v>6631</v>
      </c>
      <c r="N2071" s="32" t="str">
        <f t="shared" si="97"/>
        <v/>
      </c>
      <c r="O2071" s="36" t="str">
        <f t="shared" si="98"/>
        <v/>
      </c>
    </row>
    <row r="2072" spans="1:15" x14ac:dyDescent="0.35">
      <c r="A2072" s="5" t="s">
        <v>11</v>
      </c>
      <c r="B2072" s="1" t="s">
        <v>3187</v>
      </c>
      <c r="C2072" s="1" t="s">
        <v>3188</v>
      </c>
      <c r="D2072" s="1" t="b">
        <v>0</v>
      </c>
      <c r="E2072" s="1" t="b">
        <v>1</v>
      </c>
      <c r="F2072" s="1">
        <v>5.9829059829059803</v>
      </c>
      <c r="G2072" s="1">
        <v>2</v>
      </c>
      <c r="H2072" s="1">
        <v>2</v>
      </c>
      <c r="I2072" s="1">
        <v>1</v>
      </c>
      <c r="J2072" s="2">
        <v>1138833.71875</v>
      </c>
      <c r="K2072" s="4">
        <f t="shared" si="96"/>
        <v>6.0564603173177964</v>
      </c>
      <c r="L2072" s="6">
        <v>4.16</v>
      </c>
      <c r="M2072" s="25" t="s">
        <v>6632</v>
      </c>
      <c r="N2072" s="32" t="str">
        <f t="shared" si="97"/>
        <v/>
      </c>
      <c r="O2072" s="36" t="str">
        <f t="shared" si="98"/>
        <v/>
      </c>
    </row>
    <row r="2073" spans="1:15" x14ac:dyDescent="0.35">
      <c r="A2073" s="5" t="s">
        <v>11</v>
      </c>
      <c r="B2073" s="1" t="s">
        <v>2877</v>
      </c>
      <c r="C2073" s="1" t="s">
        <v>2878</v>
      </c>
      <c r="D2073" s="1" t="b">
        <v>0</v>
      </c>
      <c r="E2073" s="1" t="b">
        <v>1</v>
      </c>
      <c r="F2073" s="1">
        <v>8.1578947368421098</v>
      </c>
      <c r="G2073" s="1">
        <v>4</v>
      </c>
      <c r="H2073" s="1">
        <v>4</v>
      </c>
      <c r="I2073" s="1">
        <v>4</v>
      </c>
      <c r="J2073" s="2">
        <v>1135508.44010417</v>
      </c>
      <c r="K2073" s="4">
        <f t="shared" si="96"/>
        <v>6.0551903666288887</v>
      </c>
      <c r="L2073" s="6">
        <v>6.39</v>
      </c>
      <c r="M2073" s="25" t="s">
        <v>483</v>
      </c>
      <c r="N2073" s="32" t="str">
        <f t="shared" si="97"/>
        <v/>
      </c>
      <c r="O2073" s="36" t="str">
        <f t="shared" si="98"/>
        <v/>
      </c>
    </row>
    <row r="2074" spans="1:15" x14ac:dyDescent="0.35">
      <c r="A2074" s="5" t="s">
        <v>4094</v>
      </c>
      <c r="B2074" s="1" t="s">
        <v>4143</v>
      </c>
      <c r="C2074" s="1" t="s">
        <v>4144</v>
      </c>
      <c r="D2074" s="1" t="b">
        <v>0</v>
      </c>
      <c r="E2074" s="1" t="b">
        <v>1</v>
      </c>
      <c r="F2074" s="1">
        <v>0.47562425683709902</v>
      </c>
      <c r="G2074" s="1">
        <v>1</v>
      </c>
      <c r="H2074" s="1">
        <v>1</v>
      </c>
      <c r="I2074" s="1">
        <v>1</v>
      </c>
      <c r="J2074" s="2">
        <v>1133894.125</v>
      </c>
      <c r="K2074" s="4">
        <f t="shared" si="96"/>
        <v>6.0545725051081298</v>
      </c>
      <c r="L2074" s="6">
        <v>0</v>
      </c>
      <c r="M2074" s="25" t="s">
        <v>6634</v>
      </c>
      <c r="N2074" s="32" t="str">
        <f t="shared" si="97"/>
        <v/>
      </c>
      <c r="O2074" s="36" t="str">
        <f t="shared" si="98"/>
        <v/>
      </c>
    </row>
    <row r="2075" spans="1:15" x14ac:dyDescent="0.35">
      <c r="A2075" s="5" t="s">
        <v>11</v>
      </c>
      <c r="B2075" s="1" t="s">
        <v>594</v>
      </c>
      <c r="C2075" s="1" t="s">
        <v>595</v>
      </c>
      <c r="D2075" s="1" t="b">
        <v>0</v>
      </c>
      <c r="E2075" s="1" t="b">
        <v>1</v>
      </c>
      <c r="F2075" s="1">
        <v>18.8841201716738</v>
      </c>
      <c r="G2075" s="1">
        <v>7</v>
      </c>
      <c r="H2075" s="1">
        <v>18</v>
      </c>
      <c r="I2075" s="1">
        <v>1</v>
      </c>
      <c r="J2075" s="2">
        <v>1128237.359375</v>
      </c>
      <c r="K2075" s="4">
        <f t="shared" si="96"/>
        <v>6.0524004764404093</v>
      </c>
      <c r="L2075" s="6">
        <v>38.33</v>
      </c>
      <c r="M2075" s="25" t="s">
        <v>6635</v>
      </c>
      <c r="N2075" s="32" t="str">
        <f t="shared" si="97"/>
        <v/>
      </c>
      <c r="O2075" s="36" t="str">
        <f t="shared" si="98"/>
        <v/>
      </c>
    </row>
    <row r="2076" spans="1:15" x14ac:dyDescent="0.35">
      <c r="A2076" s="5" t="s">
        <v>11</v>
      </c>
      <c r="B2076" s="1" t="s">
        <v>3241</v>
      </c>
      <c r="C2076" s="1" t="s">
        <v>3242</v>
      </c>
      <c r="D2076" s="1" t="b">
        <v>0</v>
      </c>
      <c r="E2076" s="1" t="b">
        <v>1</v>
      </c>
      <c r="F2076" s="1">
        <v>3.71287128712871</v>
      </c>
      <c r="G2076" s="1">
        <v>1</v>
      </c>
      <c r="H2076" s="1">
        <v>1</v>
      </c>
      <c r="I2076" s="1">
        <v>1</v>
      </c>
      <c r="J2076" s="2">
        <v>1121088.265625</v>
      </c>
      <c r="K2076" s="4">
        <f t="shared" si="96"/>
        <v>6.0496398068543931</v>
      </c>
      <c r="L2076" s="6">
        <v>2.73</v>
      </c>
      <c r="M2076" s="25" t="s">
        <v>6636</v>
      </c>
      <c r="N2076" s="32" t="str">
        <f t="shared" si="97"/>
        <v/>
      </c>
      <c r="O2076" s="36" t="str">
        <f t="shared" si="98"/>
        <v/>
      </c>
    </row>
    <row r="2077" spans="1:15" x14ac:dyDescent="0.35">
      <c r="A2077" s="5" t="s">
        <v>4094</v>
      </c>
      <c r="B2077" s="1" t="s">
        <v>4497</v>
      </c>
      <c r="C2077" s="1" t="s">
        <v>4498</v>
      </c>
      <c r="D2077" s="1" t="b">
        <v>0</v>
      </c>
      <c r="E2077" s="1" t="b">
        <v>1</v>
      </c>
      <c r="F2077" s="1">
        <v>4.2755344418052301</v>
      </c>
      <c r="G2077" s="1">
        <v>1</v>
      </c>
      <c r="H2077" s="1">
        <v>1</v>
      </c>
      <c r="I2077" s="1">
        <v>1</v>
      </c>
      <c r="J2077" s="2">
        <v>1118551.1875</v>
      </c>
      <c r="K2077" s="4">
        <f t="shared" si="96"/>
        <v>6.0486558632114829</v>
      </c>
      <c r="L2077" s="6">
        <v>2.21</v>
      </c>
      <c r="M2077" s="25" t="s">
        <v>6637</v>
      </c>
      <c r="N2077" s="32" t="str">
        <f t="shared" si="97"/>
        <v/>
      </c>
      <c r="O2077" s="36" t="str">
        <f t="shared" si="98"/>
        <v/>
      </c>
    </row>
    <row r="2078" spans="1:15" x14ac:dyDescent="0.35">
      <c r="A2078" s="5" t="s">
        <v>11</v>
      </c>
      <c r="B2078" s="1" t="s">
        <v>3850</v>
      </c>
      <c r="C2078" s="1" t="s">
        <v>3851</v>
      </c>
      <c r="D2078" s="1" t="b">
        <v>0</v>
      </c>
      <c r="E2078" s="1" t="b">
        <v>1</v>
      </c>
      <c r="F2078" s="1">
        <v>6.1965811965812003</v>
      </c>
      <c r="G2078" s="1">
        <v>1</v>
      </c>
      <c r="H2078" s="1">
        <v>1</v>
      </c>
      <c r="I2078" s="1">
        <v>1</v>
      </c>
      <c r="J2078" s="2">
        <v>1118394.671875</v>
      </c>
      <c r="K2078" s="4">
        <f t="shared" si="96"/>
        <v>6.0485950893915925</v>
      </c>
      <c r="L2078" s="6">
        <v>2.48</v>
      </c>
      <c r="M2078" s="25" t="s">
        <v>6638</v>
      </c>
      <c r="N2078" s="32" t="str">
        <f t="shared" si="97"/>
        <v/>
      </c>
      <c r="O2078" s="36" t="str">
        <f t="shared" si="98"/>
        <v/>
      </c>
    </row>
    <row r="2079" spans="1:15" x14ac:dyDescent="0.35">
      <c r="A2079" s="5" t="s">
        <v>11</v>
      </c>
      <c r="B2079" s="1" t="s">
        <v>3706</v>
      </c>
      <c r="C2079" s="1" t="s">
        <v>3707</v>
      </c>
      <c r="D2079" s="1" t="b">
        <v>0</v>
      </c>
      <c r="E2079" s="1" t="b">
        <v>1</v>
      </c>
      <c r="F2079" s="1">
        <v>2.8497409326424901</v>
      </c>
      <c r="G2079" s="1">
        <v>1</v>
      </c>
      <c r="H2079" s="1">
        <v>1</v>
      </c>
      <c r="I2079" s="1">
        <v>1</v>
      </c>
      <c r="J2079" s="2">
        <v>1116366.03125</v>
      </c>
      <c r="K2079" s="4">
        <f t="shared" si="96"/>
        <v>6.0478066133189907</v>
      </c>
      <c r="L2079" s="6">
        <v>3.17</v>
      </c>
      <c r="M2079" s="25" t="s">
        <v>6639</v>
      </c>
      <c r="N2079" s="32" t="str">
        <f t="shared" si="97"/>
        <v/>
      </c>
      <c r="O2079" s="36" t="str">
        <f t="shared" si="98"/>
        <v/>
      </c>
    </row>
    <row r="2080" spans="1:15" x14ac:dyDescent="0.35">
      <c r="A2080" s="5" t="s">
        <v>11</v>
      </c>
      <c r="B2080" s="1" t="s">
        <v>2789</v>
      </c>
      <c r="C2080" s="1" t="s">
        <v>2790</v>
      </c>
      <c r="D2080" s="1" t="b">
        <v>0</v>
      </c>
      <c r="E2080" s="1" t="b">
        <v>1</v>
      </c>
      <c r="F2080" s="1">
        <v>2.0408163265306101</v>
      </c>
      <c r="G2080" s="1">
        <v>2</v>
      </c>
      <c r="H2080" s="1">
        <v>3</v>
      </c>
      <c r="I2080" s="1">
        <v>2</v>
      </c>
      <c r="J2080" s="2">
        <v>1114261.4565429699</v>
      </c>
      <c r="K2080" s="4">
        <f t="shared" si="96"/>
        <v>6.0469871080827051</v>
      </c>
      <c r="L2080" s="6">
        <v>6.74</v>
      </c>
      <c r="M2080" s="25" t="s">
        <v>6640</v>
      </c>
      <c r="N2080" s="32" t="str">
        <f t="shared" si="97"/>
        <v/>
      </c>
      <c r="O2080" s="36" t="str">
        <f t="shared" si="98"/>
        <v/>
      </c>
    </row>
    <row r="2081" spans="1:15" x14ac:dyDescent="0.35">
      <c r="A2081" s="5" t="s">
        <v>11</v>
      </c>
      <c r="B2081" s="1" t="s">
        <v>2427</v>
      </c>
      <c r="C2081" s="1" t="s">
        <v>2428</v>
      </c>
      <c r="D2081" s="1" t="b">
        <v>0</v>
      </c>
      <c r="E2081" s="1" t="b">
        <v>1</v>
      </c>
      <c r="F2081" s="1">
        <v>10.6382978723404</v>
      </c>
      <c r="G2081" s="1">
        <v>3</v>
      </c>
      <c r="H2081" s="1">
        <v>3</v>
      </c>
      <c r="I2081" s="1">
        <v>3</v>
      </c>
      <c r="J2081" s="2">
        <v>1104699.2265625</v>
      </c>
      <c r="K2081" s="4">
        <f t="shared" si="96"/>
        <v>6.0432440499442528</v>
      </c>
      <c r="L2081" s="6">
        <v>6.36</v>
      </c>
      <c r="M2081" s="25" t="s">
        <v>6641</v>
      </c>
      <c r="N2081" s="32" t="str">
        <f t="shared" si="97"/>
        <v/>
      </c>
      <c r="O2081" s="36" t="str">
        <f t="shared" si="98"/>
        <v/>
      </c>
    </row>
    <row r="2082" spans="1:15" x14ac:dyDescent="0.35">
      <c r="A2082" s="5" t="s">
        <v>4094</v>
      </c>
      <c r="B2082" s="1" t="s">
        <v>4611</v>
      </c>
      <c r="C2082" s="1" t="s">
        <v>4612</v>
      </c>
      <c r="D2082" s="1" t="b">
        <v>0</v>
      </c>
      <c r="E2082" s="1" t="b">
        <v>1</v>
      </c>
      <c r="F2082" s="1">
        <v>2.6863084922010398</v>
      </c>
      <c r="G2082" s="1">
        <v>1</v>
      </c>
      <c r="H2082" s="1">
        <v>1</v>
      </c>
      <c r="I2082" s="1">
        <v>1</v>
      </c>
      <c r="J2082" s="2">
        <v>1104677.34375</v>
      </c>
      <c r="K2082" s="4">
        <f t="shared" si="96"/>
        <v>6.0432354469882466</v>
      </c>
      <c r="L2082" s="6">
        <v>2.63</v>
      </c>
      <c r="M2082" s="25" t="s">
        <v>6642</v>
      </c>
      <c r="N2082" s="32" t="str">
        <f t="shared" si="97"/>
        <v/>
      </c>
      <c r="O2082" s="36" t="str">
        <f t="shared" si="98"/>
        <v/>
      </c>
    </row>
    <row r="2083" spans="1:15" x14ac:dyDescent="0.35">
      <c r="A2083" s="5" t="s">
        <v>11</v>
      </c>
      <c r="B2083" s="1" t="s">
        <v>3277</v>
      </c>
      <c r="C2083" s="1" t="s">
        <v>3278</v>
      </c>
      <c r="D2083" s="1" t="b">
        <v>0</v>
      </c>
      <c r="E2083" s="1" t="b">
        <v>1</v>
      </c>
      <c r="F2083" s="1">
        <v>1.26182965299685</v>
      </c>
      <c r="G2083" s="1">
        <v>1</v>
      </c>
      <c r="H2083" s="1">
        <v>1</v>
      </c>
      <c r="I2083" s="1">
        <v>1</v>
      </c>
      <c r="J2083" s="2">
        <v>1103218.625</v>
      </c>
      <c r="K2083" s="4">
        <f t="shared" si="96"/>
        <v>6.0426615851714605</v>
      </c>
      <c r="L2083" s="6">
        <v>2.35</v>
      </c>
      <c r="M2083" s="25" t="s">
        <v>6643</v>
      </c>
      <c r="N2083" s="32" t="str">
        <f t="shared" si="97"/>
        <v/>
      </c>
      <c r="O2083" s="36" t="str">
        <f t="shared" si="98"/>
        <v/>
      </c>
    </row>
    <row r="2084" spans="1:15" x14ac:dyDescent="0.35">
      <c r="A2084" s="5" t="s">
        <v>4094</v>
      </c>
      <c r="B2084" s="1" t="s">
        <v>4151</v>
      </c>
      <c r="C2084" s="1" t="s">
        <v>4152</v>
      </c>
      <c r="D2084" s="1" t="b">
        <v>0</v>
      </c>
      <c r="E2084" s="1" t="b">
        <v>1</v>
      </c>
      <c r="F2084" s="1">
        <v>6.9620253164557004</v>
      </c>
      <c r="G2084" s="1">
        <v>2</v>
      </c>
      <c r="H2084" s="1">
        <v>3</v>
      </c>
      <c r="I2084" s="1">
        <v>2</v>
      </c>
      <c r="J2084" s="2">
        <v>1099601.6425781299</v>
      </c>
      <c r="K2084" s="4">
        <f t="shared" si="96"/>
        <v>6.0412353799183247</v>
      </c>
      <c r="L2084" s="6">
        <v>4.3499999999999996</v>
      </c>
      <c r="M2084" s="25" t="s">
        <v>6645</v>
      </c>
      <c r="N2084" s="32" t="str">
        <f t="shared" si="97"/>
        <v/>
      </c>
      <c r="O2084" s="36" t="str">
        <f t="shared" si="98"/>
        <v/>
      </c>
    </row>
    <row r="2085" spans="1:15" x14ac:dyDescent="0.35">
      <c r="A2085" s="5" t="s">
        <v>4094</v>
      </c>
      <c r="B2085" s="1" t="s">
        <v>4225</v>
      </c>
      <c r="C2085" s="1" t="s">
        <v>4226</v>
      </c>
      <c r="D2085" s="1" t="b">
        <v>0</v>
      </c>
      <c r="E2085" s="1" t="b">
        <v>1</v>
      </c>
      <c r="F2085" s="1">
        <v>3.7593984962406002</v>
      </c>
      <c r="G2085" s="1">
        <v>1</v>
      </c>
      <c r="H2085" s="1">
        <v>1</v>
      </c>
      <c r="I2085" s="1">
        <v>1</v>
      </c>
      <c r="J2085" s="2">
        <v>1086487.90625</v>
      </c>
      <c r="K2085" s="4">
        <f t="shared" si="96"/>
        <v>6.0360248965303374</v>
      </c>
      <c r="L2085" s="6">
        <v>2.2999999999999998</v>
      </c>
      <c r="M2085" s="25" t="s">
        <v>6646</v>
      </c>
      <c r="N2085" s="32" t="str">
        <f t="shared" si="97"/>
        <v/>
      </c>
      <c r="O2085" s="36" t="str">
        <f t="shared" si="98"/>
        <v/>
      </c>
    </row>
    <row r="2086" spans="1:15" x14ac:dyDescent="0.35">
      <c r="A2086" s="5" t="s">
        <v>4094</v>
      </c>
      <c r="B2086" s="1" t="s">
        <v>4123</v>
      </c>
      <c r="C2086" s="1" t="s">
        <v>4124</v>
      </c>
      <c r="D2086" s="1" t="b">
        <v>0</v>
      </c>
      <c r="E2086" s="1" t="b">
        <v>1</v>
      </c>
      <c r="F2086" s="1">
        <v>2</v>
      </c>
      <c r="G2086" s="1">
        <v>1</v>
      </c>
      <c r="H2086" s="1">
        <v>1</v>
      </c>
      <c r="I2086" s="1">
        <v>1</v>
      </c>
      <c r="J2086" s="2">
        <v>1085997.59375</v>
      </c>
      <c r="K2086" s="4">
        <f t="shared" si="96"/>
        <v>6.0358288629855581</v>
      </c>
      <c r="L2086" s="6">
        <v>2.2799999999999998</v>
      </c>
      <c r="M2086" s="25" t="s">
        <v>6647</v>
      </c>
      <c r="N2086" s="32" t="str">
        <f t="shared" si="97"/>
        <v/>
      </c>
      <c r="O2086" s="36" t="str">
        <f t="shared" si="98"/>
        <v/>
      </c>
    </row>
    <row r="2087" spans="1:15" x14ac:dyDescent="0.35">
      <c r="A2087" s="5" t="s">
        <v>4094</v>
      </c>
      <c r="B2087" s="1" t="s">
        <v>4097</v>
      </c>
      <c r="C2087" s="1" t="s">
        <v>4098</v>
      </c>
      <c r="D2087" s="1" t="b">
        <v>0</v>
      </c>
      <c r="E2087" s="1" t="b">
        <v>1</v>
      </c>
      <c r="F2087" s="1">
        <v>3.8288288288288301</v>
      </c>
      <c r="G2087" s="1">
        <v>1</v>
      </c>
      <c r="H2087" s="1">
        <v>1</v>
      </c>
      <c r="I2087" s="1">
        <v>1</v>
      </c>
      <c r="J2087" s="2">
        <v>1080073.15625</v>
      </c>
      <c r="K2087" s="4">
        <f t="shared" si="96"/>
        <v>6.0334531724125862</v>
      </c>
      <c r="L2087" s="6">
        <v>3.24</v>
      </c>
      <c r="M2087" s="25" t="s">
        <v>6648</v>
      </c>
      <c r="N2087" s="32" t="str">
        <f t="shared" si="97"/>
        <v/>
      </c>
      <c r="O2087" s="36" t="str">
        <f t="shared" si="98"/>
        <v/>
      </c>
    </row>
    <row r="2088" spans="1:15" x14ac:dyDescent="0.35">
      <c r="A2088" s="5" t="s">
        <v>11</v>
      </c>
      <c r="B2088" s="1" t="s">
        <v>3101</v>
      </c>
      <c r="C2088" s="1" t="s">
        <v>3102</v>
      </c>
      <c r="D2088" s="1" t="b">
        <v>0</v>
      </c>
      <c r="E2088" s="1" t="b">
        <v>1</v>
      </c>
      <c r="F2088" s="1">
        <v>10.752688172042999</v>
      </c>
      <c r="G2088" s="1">
        <v>2</v>
      </c>
      <c r="H2088" s="1">
        <v>2</v>
      </c>
      <c r="I2088" s="1">
        <v>2</v>
      </c>
      <c r="J2088" s="2">
        <v>1079116.28125</v>
      </c>
      <c r="K2088" s="4">
        <f t="shared" si="96"/>
        <v>6.033068245039046</v>
      </c>
      <c r="L2088" s="6">
        <v>3.73</v>
      </c>
      <c r="M2088" s="25" t="s">
        <v>6649</v>
      </c>
      <c r="N2088" s="32" t="str">
        <f t="shared" si="97"/>
        <v/>
      </c>
      <c r="O2088" s="36" t="str">
        <f t="shared" si="98"/>
        <v/>
      </c>
    </row>
    <row r="2089" spans="1:15" x14ac:dyDescent="0.35">
      <c r="A2089" s="5" t="s">
        <v>4094</v>
      </c>
      <c r="B2089" s="1" t="s">
        <v>4171</v>
      </c>
      <c r="C2089" s="1" t="s">
        <v>4172</v>
      </c>
      <c r="D2089" s="1" t="b">
        <v>0</v>
      </c>
      <c r="E2089" s="1" t="b">
        <v>1</v>
      </c>
      <c r="F2089" s="1">
        <v>7.2222222222222197</v>
      </c>
      <c r="G2089" s="1">
        <v>1</v>
      </c>
      <c r="H2089" s="1">
        <v>1</v>
      </c>
      <c r="I2089" s="1">
        <v>1</v>
      </c>
      <c r="J2089" s="2">
        <v>1073027.75</v>
      </c>
      <c r="K2089" s="4">
        <f t="shared" si="96"/>
        <v>6.0306109535745573</v>
      </c>
      <c r="L2089" s="6">
        <v>2.33</v>
      </c>
      <c r="M2089" s="25" t="s">
        <v>6650</v>
      </c>
      <c r="N2089" s="32" t="str">
        <f t="shared" si="97"/>
        <v/>
      </c>
      <c r="O2089" s="36" t="str">
        <f t="shared" si="98"/>
        <v/>
      </c>
    </row>
    <row r="2090" spans="1:15" x14ac:dyDescent="0.35">
      <c r="A2090" s="5" t="s">
        <v>11</v>
      </c>
      <c r="B2090" s="1" t="s">
        <v>2441</v>
      </c>
      <c r="C2090" s="1" t="s">
        <v>2442</v>
      </c>
      <c r="D2090" s="1" t="b">
        <v>0</v>
      </c>
      <c r="E2090" s="1" t="b">
        <v>1</v>
      </c>
      <c r="F2090" s="1">
        <v>4.9429657794676798</v>
      </c>
      <c r="G2090" s="1">
        <v>2</v>
      </c>
      <c r="H2090" s="1">
        <v>2</v>
      </c>
      <c r="I2090" s="1">
        <v>2</v>
      </c>
      <c r="J2090" s="2">
        <v>1062318.7089843799</v>
      </c>
      <c r="K2090" s="4">
        <f t="shared" si="96"/>
        <v>6.0262548301054011</v>
      </c>
      <c r="L2090" s="6">
        <v>5.54</v>
      </c>
      <c r="M2090" s="25" t="s">
        <v>6651</v>
      </c>
      <c r="N2090" s="32" t="str">
        <f t="shared" si="97"/>
        <v/>
      </c>
      <c r="O2090" s="36" t="str">
        <f t="shared" si="98"/>
        <v/>
      </c>
    </row>
    <row r="2091" spans="1:15" x14ac:dyDescent="0.35">
      <c r="A2091" s="5" t="s">
        <v>11</v>
      </c>
      <c r="B2091" s="1" t="s">
        <v>2419</v>
      </c>
      <c r="C2091" s="1" t="s">
        <v>2420</v>
      </c>
      <c r="D2091" s="1" t="b">
        <v>0</v>
      </c>
      <c r="E2091" s="1" t="b">
        <v>1</v>
      </c>
      <c r="F2091" s="1">
        <v>1.31578947368421</v>
      </c>
      <c r="G2091" s="1">
        <v>2</v>
      </c>
      <c r="H2091" s="1">
        <v>2</v>
      </c>
      <c r="I2091" s="1">
        <v>2</v>
      </c>
      <c r="J2091" s="2">
        <v>1055320.34375</v>
      </c>
      <c r="K2091" s="4">
        <f t="shared" si="96"/>
        <v>6.0233843102547961</v>
      </c>
      <c r="L2091" s="6">
        <v>5.98</v>
      </c>
      <c r="M2091" s="25" t="s">
        <v>6653</v>
      </c>
      <c r="N2091" s="32" t="str">
        <f t="shared" si="97"/>
        <v/>
      </c>
      <c r="O2091" s="36" t="str">
        <f t="shared" si="98"/>
        <v/>
      </c>
    </row>
    <row r="2092" spans="1:15" x14ac:dyDescent="0.35">
      <c r="A2092" s="5" t="s">
        <v>4094</v>
      </c>
      <c r="B2092" s="1" t="s">
        <v>4509</v>
      </c>
      <c r="C2092" s="1" t="s">
        <v>4510</v>
      </c>
      <c r="D2092" s="1" t="b">
        <v>0</v>
      </c>
      <c r="E2092" s="1" t="b">
        <v>1</v>
      </c>
      <c r="F2092" s="1">
        <v>2.0202020202020199</v>
      </c>
      <c r="G2092" s="1">
        <v>1</v>
      </c>
      <c r="H2092" s="1">
        <v>1</v>
      </c>
      <c r="I2092" s="1">
        <v>1</v>
      </c>
      <c r="J2092" s="2">
        <v>1036848.1875</v>
      </c>
      <c r="K2092" s="4">
        <f t="shared" si="96"/>
        <v>6.0157151728234259</v>
      </c>
      <c r="L2092" s="6">
        <v>2.4500000000000002</v>
      </c>
      <c r="M2092" s="25" t="s">
        <v>6654</v>
      </c>
      <c r="N2092" s="32" t="str">
        <f t="shared" si="97"/>
        <v/>
      </c>
      <c r="O2092" s="36" t="str">
        <f t="shared" si="98"/>
        <v/>
      </c>
    </row>
    <row r="2093" spans="1:15" x14ac:dyDescent="0.35">
      <c r="A2093" s="5" t="s">
        <v>11</v>
      </c>
      <c r="B2093" s="1" t="s">
        <v>3754</v>
      </c>
      <c r="C2093" s="1" t="s">
        <v>3755</v>
      </c>
      <c r="D2093" s="1" t="b">
        <v>0</v>
      </c>
      <c r="E2093" s="1" t="b">
        <v>1</v>
      </c>
      <c r="F2093" s="1">
        <v>0.86750788643533105</v>
      </c>
      <c r="G2093" s="1">
        <v>1</v>
      </c>
      <c r="H2093" s="1">
        <v>1</v>
      </c>
      <c r="I2093" s="1">
        <v>1</v>
      </c>
      <c r="J2093" s="2">
        <v>1028303.40625</v>
      </c>
      <c r="K2093" s="4">
        <f t="shared" si="96"/>
        <v>6.0121212744052412</v>
      </c>
      <c r="L2093" s="6">
        <v>2.13</v>
      </c>
      <c r="M2093" s="25" t="s">
        <v>6655</v>
      </c>
      <c r="N2093" s="32" t="str">
        <f t="shared" si="97"/>
        <v/>
      </c>
      <c r="O2093" s="36" t="str">
        <f t="shared" si="98"/>
        <v/>
      </c>
    </row>
    <row r="2094" spans="1:15" x14ac:dyDescent="0.35">
      <c r="A2094" s="5" t="s">
        <v>4094</v>
      </c>
      <c r="B2094" s="1" t="s">
        <v>4583</v>
      </c>
      <c r="C2094" s="1" t="s">
        <v>4584</v>
      </c>
      <c r="D2094" s="1" t="b">
        <v>0</v>
      </c>
      <c r="E2094" s="1" t="b">
        <v>1</v>
      </c>
      <c r="F2094" s="1">
        <v>2.1604938271604901</v>
      </c>
      <c r="G2094" s="1">
        <v>1</v>
      </c>
      <c r="H2094" s="1">
        <v>1</v>
      </c>
      <c r="I2094" s="1">
        <v>1</v>
      </c>
      <c r="J2094" s="2">
        <v>1023233.03125</v>
      </c>
      <c r="K2094" s="4">
        <f t="shared" si="96"/>
        <v>6.0099745512693277</v>
      </c>
      <c r="L2094" s="6">
        <v>0</v>
      </c>
      <c r="M2094" s="25" t="s">
        <v>6656</v>
      </c>
      <c r="N2094" s="32" t="str">
        <f t="shared" si="97"/>
        <v/>
      </c>
      <c r="O2094" s="36" t="str">
        <f t="shared" si="98"/>
        <v/>
      </c>
    </row>
    <row r="2095" spans="1:15" x14ac:dyDescent="0.35">
      <c r="A2095" s="5" t="s">
        <v>4094</v>
      </c>
      <c r="B2095" s="1" t="s">
        <v>4161</v>
      </c>
      <c r="C2095" s="1" t="s">
        <v>4162</v>
      </c>
      <c r="D2095" s="1" t="b">
        <v>0</v>
      </c>
      <c r="E2095" s="1" t="b">
        <v>1</v>
      </c>
      <c r="F2095" s="1">
        <v>0.88845014807502498</v>
      </c>
      <c r="G2095" s="1">
        <v>1</v>
      </c>
      <c r="H2095" s="1">
        <v>1</v>
      </c>
      <c r="I2095" s="1">
        <v>1</v>
      </c>
      <c r="J2095" s="2">
        <v>1021335.34375</v>
      </c>
      <c r="K2095" s="4">
        <f t="shared" si="96"/>
        <v>6.0091683611155817</v>
      </c>
      <c r="L2095" s="6">
        <v>0</v>
      </c>
      <c r="M2095" s="25" t="s">
        <v>6657</v>
      </c>
      <c r="N2095" s="32" t="str">
        <f t="shared" si="97"/>
        <v/>
      </c>
      <c r="O2095" s="36" t="str">
        <f t="shared" si="98"/>
        <v/>
      </c>
    </row>
    <row r="2096" spans="1:15" x14ac:dyDescent="0.35">
      <c r="A2096" s="5" t="s">
        <v>4094</v>
      </c>
      <c r="B2096" s="1" t="s">
        <v>4355</v>
      </c>
      <c r="C2096" s="1" t="s">
        <v>4356</v>
      </c>
      <c r="D2096" s="1" t="b">
        <v>0</v>
      </c>
      <c r="E2096" s="1" t="b">
        <v>1</v>
      </c>
      <c r="F2096" s="1">
        <v>1.5276145710928299</v>
      </c>
      <c r="G2096" s="1">
        <v>1</v>
      </c>
      <c r="H2096" s="1">
        <v>1</v>
      </c>
      <c r="I2096" s="1">
        <v>1</v>
      </c>
      <c r="J2096" s="2">
        <v>1021191.375</v>
      </c>
      <c r="K2096" s="4">
        <f t="shared" si="96"/>
        <v>6.0091071380890035</v>
      </c>
      <c r="L2096" s="6">
        <v>2.2400000000000002</v>
      </c>
      <c r="M2096" s="25" t="s">
        <v>6658</v>
      </c>
      <c r="N2096" s="32" t="str">
        <f t="shared" si="97"/>
        <v/>
      </c>
      <c r="O2096" s="36" t="str">
        <f t="shared" si="98"/>
        <v/>
      </c>
    </row>
    <row r="2097" spans="1:15" x14ac:dyDescent="0.35">
      <c r="A2097" s="5" t="s">
        <v>11</v>
      </c>
      <c r="B2097" s="1" t="s">
        <v>3137</v>
      </c>
      <c r="C2097" s="1" t="s">
        <v>3138</v>
      </c>
      <c r="D2097" s="1" t="b">
        <v>0</v>
      </c>
      <c r="E2097" s="1" t="b">
        <v>1</v>
      </c>
      <c r="F2097" s="1">
        <v>2.9720279720279699</v>
      </c>
      <c r="G2097" s="1">
        <v>2</v>
      </c>
      <c r="H2097" s="1">
        <v>2</v>
      </c>
      <c r="I2097" s="1">
        <v>2</v>
      </c>
      <c r="J2097" s="2">
        <v>1020992.7421875</v>
      </c>
      <c r="K2097" s="4">
        <f t="shared" si="96"/>
        <v>6.0090226548791499</v>
      </c>
      <c r="L2097" s="6">
        <v>1.81</v>
      </c>
      <c r="M2097" s="25" t="s">
        <v>6659</v>
      </c>
      <c r="N2097" s="32" t="str">
        <f t="shared" si="97"/>
        <v/>
      </c>
      <c r="O2097" s="36" t="str">
        <f t="shared" si="98"/>
        <v/>
      </c>
    </row>
    <row r="2098" spans="1:15" x14ac:dyDescent="0.35">
      <c r="A2098" s="5" t="s">
        <v>11</v>
      </c>
      <c r="B2098" s="1" t="s">
        <v>4056</v>
      </c>
      <c r="C2098" s="1" t="s">
        <v>4057</v>
      </c>
      <c r="D2098" s="1" t="b">
        <v>0</v>
      </c>
      <c r="E2098" s="1" t="b">
        <v>1</v>
      </c>
      <c r="F2098" s="1">
        <v>0.76628352490421403</v>
      </c>
      <c r="G2098" s="1">
        <v>1</v>
      </c>
      <c r="H2098" s="1">
        <v>1</v>
      </c>
      <c r="I2098" s="1">
        <v>1</v>
      </c>
      <c r="J2098" s="2">
        <v>1018154.0234375</v>
      </c>
      <c r="K2098" s="4">
        <f t="shared" si="96"/>
        <v>6.007813481801481</v>
      </c>
      <c r="L2098" s="6">
        <v>0</v>
      </c>
      <c r="M2098" s="25" t="s">
        <v>6660</v>
      </c>
      <c r="N2098" s="32" t="str">
        <f t="shared" si="97"/>
        <v/>
      </c>
      <c r="O2098" s="36" t="str">
        <f t="shared" si="98"/>
        <v/>
      </c>
    </row>
    <row r="2099" spans="1:15" x14ac:dyDescent="0.35">
      <c r="A2099" s="5" t="s">
        <v>11</v>
      </c>
      <c r="B2099" s="1" t="s">
        <v>3161</v>
      </c>
      <c r="C2099" s="1" t="s">
        <v>3162</v>
      </c>
      <c r="D2099" s="1" t="b">
        <v>0</v>
      </c>
      <c r="E2099" s="1" t="b">
        <v>1</v>
      </c>
      <c r="F2099" s="1">
        <v>1.31578947368421</v>
      </c>
      <c r="G2099" s="1">
        <v>1</v>
      </c>
      <c r="H2099" s="1">
        <v>1</v>
      </c>
      <c r="I2099" s="1">
        <v>1</v>
      </c>
      <c r="J2099" s="2">
        <v>1016658.9375</v>
      </c>
      <c r="K2099" s="4">
        <f t="shared" si="96"/>
        <v>6.0071752829085723</v>
      </c>
      <c r="L2099" s="6">
        <v>3.02</v>
      </c>
      <c r="M2099" s="25" t="s">
        <v>6661</v>
      </c>
      <c r="N2099" s="32" t="str">
        <f t="shared" si="97"/>
        <v/>
      </c>
      <c r="O2099" s="36" t="str">
        <f t="shared" si="98"/>
        <v/>
      </c>
    </row>
    <row r="2100" spans="1:15" x14ac:dyDescent="0.35">
      <c r="A2100" s="5" t="s">
        <v>11</v>
      </c>
      <c r="B2100" s="1" t="s">
        <v>1743</v>
      </c>
      <c r="C2100" s="1" t="s">
        <v>1744</v>
      </c>
      <c r="D2100" s="1" t="b">
        <v>0</v>
      </c>
      <c r="E2100" s="1" t="b">
        <v>1</v>
      </c>
      <c r="F2100" s="1">
        <v>2.3887079261672102</v>
      </c>
      <c r="G2100" s="1">
        <v>4</v>
      </c>
      <c r="H2100" s="1">
        <v>4</v>
      </c>
      <c r="I2100" s="1">
        <v>4</v>
      </c>
      <c r="J2100" s="2">
        <v>1015057.05989583</v>
      </c>
      <c r="K2100" s="4">
        <f t="shared" si="96"/>
        <v>6.0064904561422132</v>
      </c>
      <c r="L2100" s="6">
        <v>9.2100000000000009</v>
      </c>
      <c r="M2100" s="25" t="s">
        <v>6662</v>
      </c>
      <c r="N2100" s="32" t="str">
        <f t="shared" si="97"/>
        <v/>
      </c>
      <c r="O2100" s="36" t="str">
        <f t="shared" si="98"/>
        <v/>
      </c>
    </row>
    <row r="2101" spans="1:15" x14ac:dyDescent="0.35">
      <c r="A2101" s="5" t="s">
        <v>11</v>
      </c>
      <c r="B2101" s="1" t="s">
        <v>3486</v>
      </c>
      <c r="C2101" s="1" t="s">
        <v>3487</v>
      </c>
      <c r="D2101" s="1" t="b">
        <v>0</v>
      </c>
      <c r="E2101" s="1" t="b">
        <v>1</v>
      </c>
      <c r="F2101" s="1">
        <v>1.8983050847457601</v>
      </c>
      <c r="G2101" s="1">
        <v>2</v>
      </c>
      <c r="H2101" s="1">
        <v>2</v>
      </c>
      <c r="I2101" s="1">
        <v>2</v>
      </c>
      <c r="J2101" s="2">
        <v>1013284.04296875</v>
      </c>
      <c r="K2101" s="4">
        <f t="shared" si="96"/>
        <v>6.0057312035068611</v>
      </c>
      <c r="L2101" s="6">
        <v>2.2999999999999998</v>
      </c>
      <c r="M2101" s="25" t="s">
        <v>6663</v>
      </c>
      <c r="N2101" s="32" t="str">
        <f t="shared" si="97"/>
        <v/>
      </c>
      <c r="O2101" s="36" t="str">
        <f t="shared" si="98"/>
        <v/>
      </c>
    </row>
    <row r="2102" spans="1:15" x14ac:dyDescent="0.35">
      <c r="A2102" s="5" t="s">
        <v>11</v>
      </c>
      <c r="B2102" s="1" t="s">
        <v>3998</v>
      </c>
      <c r="C2102" s="1" t="s">
        <v>3999</v>
      </c>
      <c r="D2102" s="1" t="b">
        <v>0</v>
      </c>
      <c r="E2102" s="1" t="b">
        <v>1</v>
      </c>
      <c r="F2102" s="1">
        <v>2.8195488721804498</v>
      </c>
      <c r="G2102" s="1">
        <v>1</v>
      </c>
      <c r="H2102" s="1">
        <v>1</v>
      </c>
      <c r="I2102" s="1">
        <v>1</v>
      </c>
      <c r="J2102" s="2">
        <v>1009691.49609375</v>
      </c>
      <c r="K2102" s="4">
        <f t="shared" si="96"/>
        <v>6.004188698524632</v>
      </c>
      <c r="L2102" s="6">
        <v>3.14</v>
      </c>
      <c r="M2102" s="25" t="s">
        <v>6664</v>
      </c>
      <c r="N2102" s="32" t="str">
        <f t="shared" si="97"/>
        <v/>
      </c>
      <c r="O2102" s="36" t="str">
        <f t="shared" si="98"/>
        <v/>
      </c>
    </row>
    <row r="2103" spans="1:15" x14ac:dyDescent="0.35">
      <c r="A2103" s="5" t="s">
        <v>11</v>
      </c>
      <c r="B2103" s="1" t="s">
        <v>2367</v>
      </c>
      <c r="C2103" s="1" t="s">
        <v>2368</v>
      </c>
      <c r="D2103" s="1" t="b">
        <v>0</v>
      </c>
      <c r="E2103" s="1" t="b">
        <v>1</v>
      </c>
      <c r="F2103" s="1">
        <v>2.14338507021434</v>
      </c>
      <c r="G2103" s="1">
        <v>2</v>
      </c>
      <c r="H2103" s="1">
        <v>2</v>
      </c>
      <c r="I2103" s="1">
        <v>2</v>
      </c>
      <c r="J2103" s="2">
        <v>1006557.90625</v>
      </c>
      <c r="K2103" s="4">
        <f t="shared" si="96"/>
        <v>6.0028387644620782</v>
      </c>
      <c r="L2103" s="6">
        <v>5.85</v>
      </c>
      <c r="M2103" s="25" t="s">
        <v>6665</v>
      </c>
      <c r="N2103" s="32" t="str">
        <f t="shared" si="97"/>
        <v/>
      </c>
      <c r="O2103" s="36" t="str">
        <f t="shared" si="98"/>
        <v/>
      </c>
    </row>
    <row r="2104" spans="1:15" x14ac:dyDescent="0.35">
      <c r="A2104" s="5" t="s">
        <v>11</v>
      </c>
      <c r="B2104" s="1" t="s">
        <v>2949</v>
      </c>
      <c r="C2104" s="1" t="s">
        <v>2950</v>
      </c>
      <c r="D2104" s="1" t="b">
        <v>1</v>
      </c>
      <c r="E2104" s="1" t="b">
        <v>0</v>
      </c>
      <c r="F2104" s="1">
        <v>4.9145299145299104</v>
      </c>
      <c r="G2104" s="1">
        <v>2</v>
      </c>
      <c r="H2104" s="1">
        <v>3</v>
      </c>
      <c r="I2104" s="1">
        <v>1</v>
      </c>
      <c r="J2104" s="2">
        <v>1006151.234375</v>
      </c>
      <c r="K2104" s="4">
        <f t="shared" si="96"/>
        <v>6.0026632643363067</v>
      </c>
      <c r="L2104" s="6">
        <v>6.26</v>
      </c>
      <c r="M2104" s="25" t="s">
        <v>6666</v>
      </c>
      <c r="N2104" s="32" t="str">
        <f t="shared" si="97"/>
        <v/>
      </c>
      <c r="O2104" s="36" t="str">
        <f t="shared" si="98"/>
        <v/>
      </c>
    </row>
    <row r="2105" spans="1:15" x14ac:dyDescent="0.35">
      <c r="A2105" s="5" t="s">
        <v>4094</v>
      </c>
      <c r="B2105" s="1" t="s">
        <v>4541</v>
      </c>
      <c r="C2105" s="1" t="s">
        <v>4542</v>
      </c>
      <c r="D2105" s="1" t="b">
        <v>0</v>
      </c>
      <c r="E2105" s="1" t="b">
        <v>1</v>
      </c>
      <c r="F2105" s="1">
        <v>5.9748427672956002</v>
      </c>
      <c r="G2105" s="1">
        <v>1</v>
      </c>
      <c r="H2105" s="1">
        <v>1</v>
      </c>
      <c r="I2105" s="1">
        <v>1</v>
      </c>
      <c r="J2105" s="2">
        <v>1001265.703125</v>
      </c>
      <c r="K2105" s="4">
        <f t="shared" si="96"/>
        <v>6.0005493403053354</v>
      </c>
      <c r="L2105" s="6">
        <v>2.38</v>
      </c>
      <c r="M2105" s="25" t="s">
        <v>6667</v>
      </c>
      <c r="N2105" s="32" t="str">
        <f t="shared" si="97"/>
        <v/>
      </c>
      <c r="O2105" s="36" t="str">
        <f t="shared" si="98"/>
        <v/>
      </c>
    </row>
    <row r="2106" spans="1:15" x14ac:dyDescent="0.35">
      <c r="A2106" s="5" t="s">
        <v>11</v>
      </c>
      <c r="B2106" s="1" t="s">
        <v>2991</v>
      </c>
      <c r="C2106" s="1" t="s">
        <v>2992</v>
      </c>
      <c r="D2106" s="1" t="b">
        <v>0</v>
      </c>
      <c r="E2106" s="1" t="b">
        <v>1</v>
      </c>
      <c r="F2106" s="1">
        <v>16.176470588235301</v>
      </c>
      <c r="G2106" s="1">
        <v>1</v>
      </c>
      <c r="H2106" s="1">
        <v>1</v>
      </c>
      <c r="I2106" s="1">
        <v>1</v>
      </c>
      <c r="J2106" s="2">
        <v>987869.1875</v>
      </c>
      <c r="K2106" s="4">
        <f t="shared" si="96"/>
        <v>5.9946994396198328</v>
      </c>
      <c r="L2106" s="6">
        <v>3.86</v>
      </c>
      <c r="M2106" s="25" t="s">
        <v>6668</v>
      </c>
      <c r="N2106" s="32" t="str">
        <f t="shared" si="97"/>
        <v/>
      </c>
      <c r="O2106" s="36" t="str">
        <f t="shared" si="98"/>
        <v/>
      </c>
    </row>
    <row r="2107" spans="1:15" x14ac:dyDescent="0.35">
      <c r="A2107" s="5" t="s">
        <v>11</v>
      </c>
      <c r="B2107" s="1" t="s">
        <v>3820</v>
      </c>
      <c r="C2107" s="1" t="s">
        <v>3821</v>
      </c>
      <c r="D2107" s="1" t="b">
        <v>0</v>
      </c>
      <c r="E2107" s="1" t="b">
        <v>1</v>
      </c>
      <c r="F2107" s="1">
        <v>16.153846153846199</v>
      </c>
      <c r="G2107" s="1">
        <v>2</v>
      </c>
      <c r="H2107" s="1">
        <v>2</v>
      </c>
      <c r="I2107" s="1">
        <v>2</v>
      </c>
      <c r="J2107" s="2">
        <v>985823.625</v>
      </c>
      <c r="K2107" s="4">
        <f t="shared" si="96"/>
        <v>5.9937992216947364</v>
      </c>
      <c r="L2107" s="6">
        <v>4.83</v>
      </c>
      <c r="M2107" s="25" t="s">
        <v>6669</v>
      </c>
      <c r="N2107" s="32" t="str">
        <f t="shared" si="97"/>
        <v/>
      </c>
      <c r="O2107" s="36" t="str">
        <f t="shared" si="98"/>
        <v/>
      </c>
    </row>
    <row r="2108" spans="1:15" x14ac:dyDescent="0.35">
      <c r="A2108" s="5" t="s">
        <v>11</v>
      </c>
      <c r="B2108" s="1" t="s">
        <v>3780</v>
      </c>
      <c r="C2108" s="1" t="s">
        <v>3781</v>
      </c>
      <c r="D2108" s="1" t="b">
        <v>0</v>
      </c>
      <c r="E2108" s="1" t="b">
        <v>1</v>
      </c>
      <c r="F2108" s="1">
        <v>10.4166666666667</v>
      </c>
      <c r="G2108" s="1">
        <v>1</v>
      </c>
      <c r="H2108" s="1">
        <v>1</v>
      </c>
      <c r="I2108" s="1">
        <v>1</v>
      </c>
      <c r="J2108" s="2">
        <v>974466.90625</v>
      </c>
      <c r="K2108" s="4">
        <f t="shared" si="96"/>
        <v>5.9887670946829283</v>
      </c>
      <c r="L2108" s="6">
        <v>2.8</v>
      </c>
      <c r="M2108" s="25" t="s">
        <v>6671</v>
      </c>
      <c r="N2108" s="32" t="str">
        <f t="shared" si="97"/>
        <v/>
      </c>
      <c r="O2108" s="36" t="str">
        <f t="shared" si="98"/>
        <v/>
      </c>
    </row>
    <row r="2109" spans="1:15" x14ac:dyDescent="0.35">
      <c r="A2109" s="5" t="s">
        <v>11</v>
      </c>
      <c r="B2109" s="1" t="s">
        <v>3782</v>
      </c>
      <c r="C2109" s="1" t="s">
        <v>3783</v>
      </c>
      <c r="D2109" s="1" t="b">
        <v>0</v>
      </c>
      <c r="E2109" s="1" t="b">
        <v>1</v>
      </c>
      <c r="F2109" s="1">
        <v>3.25693606755127</v>
      </c>
      <c r="G2109" s="1">
        <v>2</v>
      </c>
      <c r="H2109" s="1">
        <v>2</v>
      </c>
      <c r="I2109" s="1">
        <v>2</v>
      </c>
      <c r="J2109" s="2">
        <v>969696.912109375</v>
      </c>
      <c r="K2109" s="4">
        <f t="shared" si="96"/>
        <v>5.9866360126504805</v>
      </c>
      <c r="L2109" s="6">
        <v>4.1399999999999997</v>
      </c>
      <c r="M2109" s="25" t="s">
        <v>6672</v>
      </c>
      <c r="N2109" s="32" t="str">
        <f t="shared" si="97"/>
        <v/>
      </c>
      <c r="O2109" s="36" t="str">
        <f t="shared" si="98"/>
        <v/>
      </c>
    </row>
    <row r="2110" spans="1:15" x14ac:dyDescent="0.35">
      <c r="A2110" s="5" t="s">
        <v>11</v>
      </c>
      <c r="B2110" s="1" t="s">
        <v>3676</v>
      </c>
      <c r="C2110" s="1" t="s">
        <v>3677</v>
      </c>
      <c r="D2110" s="1" t="b">
        <v>0</v>
      </c>
      <c r="E2110" s="1" t="b">
        <v>1</v>
      </c>
      <c r="F2110" s="1">
        <v>5.2459016393442601</v>
      </c>
      <c r="G2110" s="1">
        <v>2</v>
      </c>
      <c r="H2110" s="1">
        <v>2</v>
      </c>
      <c r="I2110" s="1">
        <v>2</v>
      </c>
      <c r="J2110" s="2">
        <v>942084.08203125</v>
      </c>
      <c r="K2110" s="4">
        <f t="shared" si="96"/>
        <v>5.9740896657786395</v>
      </c>
      <c r="L2110" s="6">
        <v>5.99</v>
      </c>
      <c r="M2110" s="25" t="s">
        <v>6673</v>
      </c>
      <c r="N2110" s="32" t="str">
        <f t="shared" si="97"/>
        <v/>
      </c>
      <c r="O2110" s="36" t="str">
        <f t="shared" si="98"/>
        <v/>
      </c>
    </row>
    <row r="2111" spans="1:15" x14ac:dyDescent="0.35">
      <c r="A2111" s="5" t="s">
        <v>11</v>
      </c>
      <c r="B2111" s="1" t="s">
        <v>3107</v>
      </c>
      <c r="C2111" s="1" t="s">
        <v>3108</v>
      </c>
      <c r="D2111" s="1" t="b">
        <v>0</v>
      </c>
      <c r="E2111" s="1" t="b">
        <v>1</v>
      </c>
      <c r="F2111" s="1">
        <v>8.4302325581395294</v>
      </c>
      <c r="G2111" s="1">
        <v>2</v>
      </c>
      <c r="H2111" s="1">
        <v>2</v>
      </c>
      <c r="I2111" s="1">
        <v>2</v>
      </c>
      <c r="J2111" s="2">
        <v>940656.625</v>
      </c>
      <c r="K2111" s="4">
        <f t="shared" si="96"/>
        <v>5.973431118557242</v>
      </c>
      <c r="L2111" s="6">
        <v>5.0999999999999996</v>
      </c>
      <c r="M2111" s="25" t="s">
        <v>6674</v>
      </c>
      <c r="N2111" s="32" t="str">
        <f t="shared" si="97"/>
        <v/>
      </c>
      <c r="O2111" s="36" t="str">
        <f t="shared" si="98"/>
        <v/>
      </c>
    </row>
    <row r="2112" spans="1:15" x14ac:dyDescent="0.35">
      <c r="A2112" s="5" t="s">
        <v>4094</v>
      </c>
      <c r="B2112" s="1" t="s">
        <v>4291</v>
      </c>
      <c r="C2112" s="1" t="s">
        <v>4292</v>
      </c>
      <c r="D2112" s="1" t="b">
        <v>0</v>
      </c>
      <c r="E2112" s="1" t="b">
        <v>1</v>
      </c>
      <c r="F2112" s="1">
        <v>3.9399624765478398</v>
      </c>
      <c r="G2112" s="1">
        <v>2</v>
      </c>
      <c r="H2112" s="1">
        <v>2</v>
      </c>
      <c r="I2112" s="1">
        <v>2</v>
      </c>
      <c r="J2112" s="2">
        <v>937849.640625</v>
      </c>
      <c r="K2112" s="4">
        <f t="shared" si="96"/>
        <v>5.9721332163309091</v>
      </c>
      <c r="L2112" s="6">
        <v>4</v>
      </c>
      <c r="M2112" s="25" t="s">
        <v>6675</v>
      </c>
      <c r="N2112" s="32" t="str">
        <f t="shared" si="97"/>
        <v/>
      </c>
      <c r="O2112" s="36" t="str">
        <f t="shared" si="98"/>
        <v/>
      </c>
    </row>
    <row r="2113" spans="1:15" x14ac:dyDescent="0.35">
      <c r="A2113" s="5" t="s">
        <v>11</v>
      </c>
      <c r="B2113" s="1" t="s">
        <v>3616</v>
      </c>
      <c r="C2113" s="1" t="s">
        <v>3617</v>
      </c>
      <c r="D2113" s="1" t="b">
        <v>0</v>
      </c>
      <c r="E2113" s="1" t="b">
        <v>1</v>
      </c>
      <c r="F2113" s="1">
        <v>0.97121054457162703</v>
      </c>
      <c r="G2113" s="1">
        <v>2</v>
      </c>
      <c r="H2113" s="1">
        <v>2</v>
      </c>
      <c r="I2113" s="1">
        <v>2</v>
      </c>
      <c r="J2113" s="2">
        <v>934281.3203125</v>
      </c>
      <c r="K2113" s="4">
        <f t="shared" si="96"/>
        <v>5.9704776658054755</v>
      </c>
      <c r="L2113" s="6">
        <v>4.24</v>
      </c>
      <c r="M2113" s="25" t="s">
        <v>6676</v>
      </c>
      <c r="N2113" s="32" t="str">
        <f t="shared" si="97"/>
        <v/>
      </c>
      <c r="O2113" s="36" t="str">
        <f t="shared" si="98"/>
        <v/>
      </c>
    </row>
    <row r="2114" spans="1:15" x14ac:dyDescent="0.35">
      <c r="A2114" s="5" t="s">
        <v>11</v>
      </c>
      <c r="B2114" s="1" t="s">
        <v>4046</v>
      </c>
      <c r="C2114" s="1" t="s">
        <v>4047</v>
      </c>
      <c r="D2114" s="1" t="b">
        <v>0</v>
      </c>
      <c r="E2114" s="1" t="b">
        <v>1</v>
      </c>
      <c r="F2114" s="1">
        <v>2.9325513196480899</v>
      </c>
      <c r="G2114" s="1">
        <v>1</v>
      </c>
      <c r="H2114" s="1">
        <v>1</v>
      </c>
      <c r="I2114" s="1">
        <v>1</v>
      </c>
      <c r="J2114" s="2">
        <v>923972.96875</v>
      </c>
      <c r="K2114" s="4">
        <f t="shared" si="96"/>
        <v>5.9656592659230991</v>
      </c>
      <c r="L2114" s="6">
        <v>2.02</v>
      </c>
      <c r="M2114" s="25" t="s">
        <v>6677</v>
      </c>
      <c r="N2114" s="32" t="str">
        <f t="shared" si="97"/>
        <v/>
      </c>
      <c r="O2114" s="36" t="str">
        <f t="shared" si="98"/>
        <v/>
      </c>
    </row>
    <row r="2115" spans="1:15" x14ac:dyDescent="0.35">
      <c r="A2115" s="5" t="s">
        <v>11</v>
      </c>
      <c r="B2115" s="1" t="s">
        <v>3253</v>
      </c>
      <c r="C2115" s="1" t="s">
        <v>3254</v>
      </c>
      <c r="D2115" s="1" t="b">
        <v>0</v>
      </c>
      <c r="E2115" s="1" t="b">
        <v>1</v>
      </c>
      <c r="F2115" s="1">
        <v>5.0119331742243398</v>
      </c>
      <c r="G2115" s="1">
        <v>2</v>
      </c>
      <c r="H2115" s="1">
        <v>2</v>
      </c>
      <c r="I2115" s="1">
        <v>2</v>
      </c>
      <c r="J2115" s="2">
        <v>912116.125</v>
      </c>
      <c r="K2115" s="4">
        <f t="shared" si="96"/>
        <v>5.9600501335435485</v>
      </c>
      <c r="L2115" s="6">
        <v>3.89</v>
      </c>
      <c r="M2115" s="25" t="s">
        <v>6678</v>
      </c>
      <c r="N2115" s="32" t="str">
        <f t="shared" si="97"/>
        <v/>
      </c>
      <c r="O2115" s="36" t="str">
        <f t="shared" si="98"/>
        <v/>
      </c>
    </row>
    <row r="2116" spans="1:15" x14ac:dyDescent="0.35">
      <c r="A2116" s="5" t="s">
        <v>11</v>
      </c>
      <c r="B2116" s="1" t="s">
        <v>4028</v>
      </c>
      <c r="C2116" s="1" t="s">
        <v>4029</v>
      </c>
      <c r="D2116" s="1" t="b">
        <v>0</v>
      </c>
      <c r="E2116" s="1" t="b">
        <v>1</v>
      </c>
      <c r="F2116" s="1">
        <v>2.76595744680851</v>
      </c>
      <c r="G2116" s="1">
        <v>1</v>
      </c>
      <c r="H2116" s="1">
        <v>1</v>
      </c>
      <c r="I2116" s="1">
        <v>1</v>
      </c>
      <c r="J2116" s="2">
        <v>894432.5546875</v>
      </c>
      <c r="K2116" s="4">
        <f t="shared" ref="K2116:K2179" si="99">IF(ISNUMBER(J2116),LOG(J2116,10),"0")</f>
        <v>5.9515475978588075</v>
      </c>
      <c r="L2116" s="6">
        <v>2.44</v>
      </c>
      <c r="M2116" s="25" t="s">
        <v>6679</v>
      </c>
      <c r="N2116" s="32" t="str">
        <f t="shared" ref="N2116:N2179" si="100">IF(ISERROR(MID(M2116,SEARCH($R$3,M2116)-40,80)),"",MID(M2116,SEARCH($R$3,M2116)-40,80))</f>
        <v/>
      </c>
      <c r="O2116" s="36" t="str">
        <f t="shared" si="98"/>
        <v/>
      </c>
    </row>
    <row r="2117" spans="1:15" x14ac:dyDescent="0.35">
      <c r="A2117" s="5" t="s">
        <v>11</v>
      </c>
      <c r="B2117" s="1" t="s">
        <v>3568</v>
      </c>
      <c r="C2117" s="1" t="s">
        <v>3569</v>
      </c>
      <c r="D2117" s="1" t="b">
        <v>0</v>
      </c>
      <c r="E2117" s="1" t="b">
        <v>1</v>
      </c>
      <c r="F2117" s="1">
        <v>2.6666666666666701</v>
      </c>
      <c r="G2117" s="1">
        <v>1</v>
      </c>
      <c r="H2117" s="1">
        <v>1</v>
      </c>
      <c r="I2117" s="1">
        <v>1</v>
      </c>
      <c r="J2117" s="2">
        <v>893424.03515625</v>
      </c>
      <c r="K2117" s="4">
        <f t="shared" si="99"/>
        <v>5.9510576318109054</v>
      </c>
      <c r="L2117" s="6">
        <v>1.92</v>
      </c>
      <c r="M2117" s="25" t="s">
        <v>6680</v>
      </c>
      <c r="N2117" s="32" t="str">
        <f t="shared" si="100"/>
        <v/>
      </c>
      <c r="O2117" s="36" t="str">
        <f t="shared" ref="O2117:O2180" si="101">IF(ISERROR(MID(M2117,SEARCH($R$4,M2117)-40,80)),"",MID(M2117,SEARCH($R$4,M2117)-40,80))</f>
        <v/>
      </c>
    </row>
    <row r="2118" spans="1:15" x14ac:dyDescent="0.35">
      <c r="A2118" s="5" t="s">
        <v>11</v>
      </c>
      <c r="B2118" s="1" t="s">
        <v>3403</v>
      </c>
      <c r="C2118" s="1" t="s">
        <v>3404</v>
      </c>
      <c r="D2118" s="1" t="b">
        <v>0</v>
      </c>
      <c r="E2118" s="1" t="b">
        <v>1</v>
      </c>
      <c r="F2118" s="1">
        <v>2.4159663865546199</v>
      </c>
      <c r="G2118" s="1">
        <v>1</v>
      </c>
      <c r="H2118" s="1">
        <v>1</v>
      </c>
      <c r="I2118" s="1">
        <v>1</v>
      </c>
      <c r="J2118" s="2">
        <v>882382.46875</v>
      </c>
      <c r="K2118" s="4">
        <f t="shared" si="99"/>
        <v>5.945656870918115</v>
      </c>
      <c r="L2118" s="6">
        <v>3.21</v>
      </c>
      <c r="M2118" s="25" t="s">
        <v>6682</v>
      </c>
      <c r="N2118" s="32" t="str">
        <f t="shared" si="100"/>
        <v/>
      </c>
      <c r="O2118" s="36" t="str">
        <f t="shared" si="101"/>
        <v/>
      </c>
    </row>
    <row r="2119" spans="1:15" x14ac:dyDescent="0.35">
      <c r="A2119" s="5" t="s">
        <v>11</v>
      </c>
      <c r="B2119" s="1" t="s">
        <v>3532</v>
      </c>
      <c r="C2119" s="1" t="s">
        <v>3533</v>
      </c>
      <c r="D2119" s="1" t="b">
        <v>0</v>
      </c>
      <c r="E2119" s="1" t="b">
        <v>1</v>
      </c>
      <c r="F2119" s="1">
        <v>2.4299065420560702</v>
      </c>
      <c r="G2119" s="1">
        <v>1</v>
      </c>
      <c r="H2119" s="1">
        <v>1</v>
      </c>
      <c r="I2119" s="1">
        <v>1</v>
      </c>
      <c r="J2119" s="2">
        <v>878480.609375</v>
      </c>
      <c r="K2119" s="4">
        <f t="shared" si="99"/>
        <v>5.9437321797933187</v>
      </c>
      <c r="L2119" s="6">
        <v>2.06</v>
      </c>
      <c r="M2119" s="25" t="s">
        <v>6683</v>
      </c>
      <c r="N2119" s="32" t="str">
        <f t="shared" si="100"/>
        <v/>
      </c>
      <c r="O2119" s="36" t="str">
        <f t="shared" si="101"/>
        <v/>
      </c>
    </row>
    <row r="2120" spans="1:15" x14ac:dyDescent="0.35">
      <c r="A2120" s="5" t="s">
        <v>11</v>
      </c>
      <c r="B2120" s="1" t="s">
        <v>3630</v>
      </c>
      <c r="C2120" s="1" t="s">
        <v>3631</v>
      </c>
      <c r="D2120" s="1" t="b">
        <v>0</v>
      </c>
      <c r="E2120" s="1" t="b">
        <v>1</v>
      </c>
      <c r="F2120" s="1">
        <v>7.8260869565217401</v>
      </c>
      <c r="G2120" s="1">
        <v>1</v>
      </c>
      <c r="H2120" s="1">
        <v>1</v>
      </c>
      <c r="I2120" s="1">
        <v>1</v>
      </c>
      <c r="J2120" s="2">
        <v>878316.46875</v>
      </c>
      <c r="K2120" s="4">
        <f t="shared" si="99"/>
        <v>5.9436510260063633</v>
      </c>
      <c r="L2120" s="6">
        <v>3.13</v>
      </c>
      <c r="M2120" s="25" t="s">
        <v>6684</v>
      </c>
      <c r="N2120" s="32" t="str">
        <f t="shared" si="100"/>
        <v/>
      </c>
      <c r="O2120" s="36" t="str">
        <f t="shared" si="101"/>
        <v/>
      </c>
    </row>
    <row r="2121" spans="1:15" x14ac:dyDescent="0.35">
      <c r="A2121" s="5" t="s">
        <v>11</v>
      </c>
      <c r="B2121" s="1" t="s">
        <v>3436</v>
      </c>
      <c r="C2121" s="1" t="s">
        <v>3437</v>
      </c>
      <c r="D2121" s="1" t="b">
        <v>0</v>
      </c>
      <c r="E2121" s="1" t="b">
        <v>1</v>
      </c>
      <c r="F2121" s="1">
        <v>1.76916596461668</v>
      </c>
      <c r="G2121" s="1">
        <v>2</v>
      </c>
      <c r="H2121" s="1">
        <v>2</v>
      </c>
      <c r="I2121" s="1">
        <v>2</v>
      </c>
      <c r="J2121" s="2">
        <v>875298.6953125</v>
      </c>
      <c r="K2121" s="4">
        <f t="shared" si="99"/>
        <v>5.9421562811248601</v>
      </c>
      <c r="L2121" s="6">
        <v>4.1900000000000004</v>
      </c>
      <c r="M2121" s="25" t="s">
        <v>6685</v>
      </c>
      <c r="N2121" s="32" t="str">
        <f t="shared" si="100"/>
        <v/>
      </c>
      <c r="O2121" s="36" t="str">
        <f t="shared" si="101"/>
        <v/>
      </c>
    </row>
    <row r="2122" spans="1:15" x14ac:dyDescent="0.35">
      <c r="A2122" s="5" t="s">
        <v>4094</v>
      </c>
      <c r="B2122" s="1" t="s">
        <v>4437</v>
      </c>
      <c r="C2122" s="1" t="s">
        <v>4438</v>
      </c>
      <c r="D2122" s="1" t="b">
        <v>0</v>
      </c>
      <c r="E2122" s="1" t="b">
        <v>1</v>
      </c>
      <c r="F2122" s="1">
        <v>7.59493670886076</v>
      </c>
      <c r="G2122" s="1">
        <v>1</v>
      </c>
      <c r="H2122" s="1">
        <v>1</v>
      </c>
      <c r="I2122" s="1">
        <v>1</v>
      </c>
      <c r="J2122" s="2">
        <v>874709.03125</v>
      </c>
      <c r="K2122" s="4">
        <f t="shared" si="99"/>
        <v>5.9418636105790963</v>
      </c>
      <c r="L2122" s="6">
        <v>2.94</v>
      </c>
      <c r="M2122" s="25" t="s">
        <v>6686</v>
      </c>
      <c r="N2122" s="32" t="str">
        <f t="shared" si="100"/>
        <v/>
      </c>
      <c r="O2122" s="36" t="str">
        <f t="shared" si="101"/>
        <v/>
      </c>
    </row>
    <row r="2123" spans="1:15" x14ac:dyDescent="0.35">
      <c r="A2123" s="5" t="s">
        <v>11</v>
      </c>
      <c r="B2123" s="1" t="s">
        <v>4078</v>
      </c>
      <c r="C2123" s="1" t="s">
        <v>4079</v>
      </c>
      <c r="D2123" s="1" t="b">
        <v>0</v>
      </c>
      <c r="E2123" s="1" t="b">
        <v>1</v>
      </c>
      <c r="F2123" s="1">
        <v>4.10958904109589</v>
      </c>
      <c r="G2123" s="1">
        <v>1</v>
      </c>
      <c r="H2123" s="1">
        <v>1</v>
      </c>
      <c r="I2123" s="1">
        <v>1</v>
      </c>
      <c r="J2123" s="2">
        <v>868575.96875</v>
      </c>
      <c r="K2123" s="4">
        <f t="shared" si="99"/>
        <v>5.9388078093876606</v>
      </c>
      <c r="L2123" s="6">
        <v>2.09</v>
      </c>
      <c r="M2123" s="25" t="s">
        <v>6687</v>
      </c>
      <c r="N2123" s="32" t="str">
        <f t="shared" si="100"/>
        <v/>
      </c>
      <c r="O2123" s="36" t="str">
        <f t="shared" si="101"/>
        <v/>
      </c>
    </row>
    <row r="2124" spans="1:15" x14ac:dyDescent="0.35">
      <c r="A2124" s="5" t="s">
        <v>11</v>
      </c>
      <c r="B2124" s="1" t="s">
        <v>3876</v>
      </c>
      <c r="C2124" s="1" t="s">
        <v>3877</v>
      </c>
      <c r="D2124" s="1" t="b">
        <v>0</v>
      </c>
      <c r="E2124" s="1" t="b">
        <v>1</v>
      </c>
      <c r="F2124" s="1">
        <v>5.1020408163265296</v>
      </c>
      <c r="G2124" s="1">
        <v>1</v>
      </c>
      <c r="H2124" s="1">
        <v>1</v>
      </c>
      <c r="I2124" s="1">
        <v>1</v>
      </c>
      <c r="J2124" s="2">
        <v>864861.234375</v>
      </c>
      <c r="K2124" s="4">
        <f t="shared" si="99"/>
        <v>5.9369464311877262</v>
      </c>
      <c r="L2124" s="6">
        <v>1.98</v>
      </c>
      <c r="M2124" s="25" t="s">
        <v>6688</v>
      </c>
      <c r="N2124" s="32" t="str">
        <f t="shared" si="100"/>
        <v/>
      </c>
      <c r="O2124" s="36" t="str">
        <f t="shared" si="101"/>
        <v/>
      </c>
    </row>
    <row r="2125" spans="1:15" x14ac:dyDescent="0.35">
      <c r="A2125" s="5" t="s">
        <v>11</v>
      </c>
      <c r="B2125" s="1" t="s">
        <v>3560</v>
      </c>
      <c r="C2125" s="1" t="s">
        <v>3561</v>
      </c>
      <c r="D2125" s="1" t="b">
        <v>0</v>
      </c>
      <c r="E2125" s="1" t="b">
        <v>1</v>
      </c>
      <c r="F2125" s="1">
        <v>4.46735395189003</v>
      </c>
      <c r="G2125" s="1">
        <v>1</v>
      </c>
      <c r="H2125" s="1">
        <v>1</v>
      </c>
      <c r="I2125" s="1">
        <v>1</v>
      </c>
      <c r="J2125" s="2">
        <v>864544.21875</v>
      </c>
      <c r="K2125" s="4">
        <f t="shared" si="99"/>
        <v>5.9367872109910884</v>
      </c>
      <c r="L2125" s="6">
        <v>2.77</v>
      </c>
      <c r="M2125" s="25" t="s">
        <v>6689</v>
      </c>
      <c r="N2125" s="32" t="str">
        <f t="shared" si="100"/>
        <v/>
      </c>
      <c r="O2125" s="36" t="str">
        <f t="shared" si="101"/>
        <v/>
      </c>
    </row>
    <row r="2126" spans="1:15" x14ac:dyDescent="0.35">
      <c r="A2126" s="5" t="s">
        <v>11</v>
      </c>
      <c r="B2126" s="1" t="s">
        <v>3640</v>
      </c>
      <c r="C2126" s="1" t="s">
        <v>3641</v>
      </c>
      <c r="D2126" s="1" t="b">
        <v>0</v>
      </c>
      <c r="E2126" s="1" t="b">
        <v>1</v>
      </c>
      <c r="F2126" s="1">
        <v>2.3839397741530699</v>
      </c>
      <c r="G2126" s="1">
        <v>2</v>
      </c>
      <c r="H2126" s="1">
        <v>2</v>
      </c>
      <c r="I2126" s="1">
        <v>2</v>
      </c>
      <c r="J2126" s="2">
        <v>857777.93603515602</v>
      </c>
      <c r="K2126" s="4">
        <f t="shared" si="99"/>
        <v>5.9333748710224077</v>
      </c>
      <c r="L2126" s="6">
        <v>3.86</v>
      </c>
      <c r="M2126" s="25" t="s">
        <v>6690</v>
      </c>
      <c r="N2126" s="32" t="str">
        <f t="shared" si="100"/>
        <v/>
      </c>
      <c r="O2126" s="36" t="str">
        <f t="shared" si="101"/>
        <v/>
      </c>
    </row>
    <row r="2127" spans="1:15" x14ac:dyDescent="0.35">
      <c r="A2127" s="5" t="s">
        <v>11</v>
      </c>
      <c r="B2127" s="1" t="s">
        <v>3682</v>
      </c>
      <c r="C2127" s="1" t="s">
        <v>3683</v>
      </c>
      <c r="D2127" s="1" t="b">
        <v>0</v>
      </c>
      <c r="E2127" s="1" t="b">
        <v>1</v>
      </c>
      <c r="F2127" s="1">
        <v>5.9090909090909101</v>
      </c>
      <c r="G2127" s="1">
        <v>1</v>
      </c>
      <c r="H2127" s="1">
        <v>1</v>
      </c>
      <c r="I2127" s="1">
        <v>1</v>
      </c>
      <c r="J2127" s="2">
        <v>857093.03125</v>
      </c>
      <c r="K2127" s="4">
        <f t="shared" si="99"/>
        <v>5.9330279640068797</v>
      </c>
      <c r="L2127" s="6">
        <v>2.65</v>
      </c>
      <c r="M2127" s="25" t="s">
        <v>6691</v>
      </c>
      <c r="N2127" s="32" t="str">
        <f t="shared" si="100"/>
        <v/>
      </c>
      <c r="O2127" s="36" t="str">
        <f t="shared" si="101"/>
        <v/>
      </c>
    </row>
    <row r="2128" spans="1:15" x14ac:dyDescent="0.35">
      <c r="A2128" s="5" t="s">
        <v>11</v>
      </c>
      <c r="B2128" s="1" t="s">
        <v>3001</v>
      </c>
      <c r="C2128" s="1" t="s">
        <v>3002</v>
      </c>
      <c r="D2128" s="1" t="b">
        <v>0</v>
      </c>
      <c r="E2128" s="1" t="b">
        <v>1</v>
      </c>
      <c r="F2128" s="1">
        <v>6.0661764705882399</v>
      </c>
      <c r="G2128" s="1">
        <v>2</v>
      </c>
      <c r="H2128" s="1">
        <v>3</v>
      </c>
      <c r="I2128" s="1">
        <v>2</v>
      </c>
      <c r="J2128" s="2">
        <v>853586.07519531297</v>
      </c>
      <c r="K2128" s="4">
        <f t="shared" si="99"/>
        <v>5.931247321698554</v>
      </c>
      <c r="L2128" s="6">
        <v>5.01</v>
      </c>
      <c r="M2128" s="25" t="s">
        <v>6692</v>
      </c>
      <c r="N2128" s="32" t="str">
        <f t="shared" si="100"/>
        <v/>
      </c>
      <c r="O2128" s="36" t="str">
        <f t="shared" si="101"/>
        <v/>
      </c>
    </row>
    <row r="2129" spans="1:15" x14ac:dyDescent="0.35">
      <c r="A2129" s="5" t="s">
        <v>11</v>
      </c>
      <c r="B2129" s="1" t="s">
        <v>3087</v>
      </c>
      <c r="C2129" s="1" t="s">
        <v>3088</v>
      </c>
      <c r="D2129" s="1" t="b">
        <v>0</v>
      </c>
      <c r="E2129" s="1" t="b">
        <v>1</v>
      </c>
      <c r="F2129" s="1">
        <v>1.52877697841727</v>
      </c>
      <c r="G2129" s="1">
        <v>1</v>
      </c>
      <c r="H2129" s="1">
        <v>1</v>
      </c>
      <c r="I2129" s="1">
        <v>1</v>
      </c>
      <c r="J2129" s="2">
        <v>844291</v>
      </c>
      <c r="K2129" s="4">
        <f t="shared" si="99"/>
        <v>5.926492159791791</v>
      </c>
      <c r="L2129" s="6">
        <v>3.01</v>
      </c>
      <c r="M2129" s="25" t="s">
        <v>6693</v>
      </c>
      <c r="N2129" s="32" t="str">
        <f t="shared" si="100"/>
        <v/>
      </c>
      <c r="O2129" s="36" t="str">
        <f t="shared" si="101"/>
        <v/>
      </c>
    </row>
    <row r="2130" spans="1:15" x14ac:dyDescent="0.35">
      <c r="A2130" s="5" t="s">
        <v>4094</v>
      </c>
      <c r="B2130" s="1" t="s">
        <v>4285</v>
      </c>
      <c r="C2130" s="1" t="s">
        <v>4286</v>
      </c>
      <c r="D2130" s="1" t="b">
        <v>0</v>
      </c>
      <c r="E2130" s="1" t="b">
        <v>1</v>
      </c>
      <c r="F2130" s="1">
        <v>1.9819819819819799</v>
      </c>
      <c r="G2130" s="1">
        <v>1</v>
      </c>
      <c r="H2130" s="1">
        <v>1</v>
      </c>
      <c r="I2130" s="1">
        <v>1</v>
      </c>
      <c r="J2130" s="2">
        <v>827969.34375</v>
      </c>
      <c r="K2130" s="4">
        <f t="shared" si="99"/>
        <v>5.918014256970042</v>
      </c>
      <c r="L2130" s="6">
        <v>0</v>
      </c>
      <c r="M2130" s="25" t="s">
        <v>4956</v>
      </c>
      <c r="N2130" s="32" t="str">
        <f t="shared" si="100"/>
        <v/>
      </c>
      <c r="O2130" s="36" t="str">
        <f t="shared" si="101"/>
        <v/>
      </c>
    </row>
    <row r="2131" spans="1:15" x14ac:dyDescent="0.35">
      <c r="A2131" s="5" t="s">
        <v>11</v>
      </c>
      <c r="B2131" s="1" t="s">
        <v>3662</v>
      </c>
      <c r="C2131" s="1" t="s">
        <v>3663</v>
      </c>
      <c r="D2131" s="1" t="b">
        <v>0</v>
      </c>
      <c r="E2131" s="1" t="b">
        <v>1</v>
      </c>
      <c r="F2131" s="1">
        <v>2.0915032679738599</v>
      </c>
      <c r="G2131" s="1">
        <v>1</v>
      </c>
      <c r="H2131" s="1">
        <v>1</v>
      </c>
      <c r="I2131" s="1">
        <v>1</v>
      </c>
      <c r="J2131" s="2">
        <v>826673.34375</v>
      </c>
      <c r="K2131" s="4">
        <f t="shared" si="99"/>
        <v>5.9173339339397018</v>
      </c>
      <c r="L2131" s="6">
        <v>3.02</v>
      </c>
      <c r="M2131" s="25" t="s">
        <v>6694</v>
      </c>
      <c r="N2131" s="32" t="str">
        <f t="shared" si="100"/>
        <v/>
      </c>
      <c r="O2131" s="36" t="str">
        <f t="shared" si="101"/>
        <v/>
      </c>
    </row>
    <row r="2132" spans="1:15" x14ac:dyDescent="0.35">
      <c r="A2132" s="5" t="s">
        <v>11</v>
      </c>
      <c r="B2132" s="1" t="s">
        <v>4014</v>
      </c>
      <c r="C2132" s="1" t="s">
        <v>4015</v>
      </c>
      <c r="D2132" s="1" t="b">
        <v>0</v>
      </c>
      <c r="E2132" s="1" t="b">
        <v>1</v>
      </c>
      <c r="F2132" s="1">
        <v>2.1621621621621601</v>
      </c>
      <c r="G2132" s="1">
        <v>1</v>
      </c>
      <c r="H2132" s="1">
        <v>1</v>
      </c>
      <c r="I2132" s="1">
        <v>1</v>
      </c>
      <c r="J2132" s="2">
        <v>821287.828125</v>
      </c>
      <c r="K2132" s="4">
        <f t="shared" si="99"/>
        <v>5.9144953864248802</v>
      </c>
      <c r="L2132" s="6">
        <v>2.0299999999999998</v>
      </c>
      <c r="M2132" s="25" t="s">
        <v>6695</v>
      </c>
      <c r="N2132" s="32" t="str">
        <f t="shared" si="100"/>
        <v/>
      </c>
      <c r="O2132" s="36" t="str">
        <f t="shared" si="101"/>
        <v/>
      </c>
    </row>
    <row r="2133" spans="1:15" x14ac:dyDescent="0.35">
      <c r="A2133" s="5" t="s">
        <v>11</v>
      </c>
      <c r="B2133" s="1" t="s">
        <v>3466</v>
      </c>
      <c r="C2133" s="1" t="s">
        <v>3467</v>
      </c>
      <c r="D2133" s="1" t="b">
        <v>0</v>
      </c>
      <c r="E2133" s="1" t="b">
        <v>1</v>
      </c>
      <c r="F2133" s="1">
        <v>3.3596837944664002</v>
      </c>
      <c r="G2133" s="1">
        <v>1</v>
      </c>
      <c r="H2133" s="1">
        <v>1</v>
      </c>
      <c r="I2133" s="1">
        <v>1</v>
      </c>
      <c r="J2133" s="2">
        <v>814674.6875</v>
      </c>
      <c r="K2133" s="4">
        <f t="shared" si="99"/>
        <v>5.910984222693541</v>
      </c>
      <c r="L2133" s="6">
        <v>3.02</v>
      </c>
      <c r="M2133" s="25" t="s">
        <v>6696</v>
      </c>
      <c r="N2133" s="32" t="str">
        <f t="shared" si="100"/>
        <v/>
      </c>
      <c r="O2133" s="36" t="str">
        <f t="shared" si="101"/>
        <v/>
      </c>
    </row>
    <row r="2134" spans="1:15" x14ac:dyDescent="0.35">
      <c r="A2134" s="5" t="s">
        <v>11</v>
      </c>
      <c r="B2134" s="1" t="s">
        <v>2495</v>
      </c>
      <c r="C2134" s="1" t="s">
        <v>2496</v>
      </c>
      <c r="D2134" s="1" t="b">
        <v>0</v>
      </c>
      <c r="E2134" s="1" t="b">
        <v>1</v>
      </c>
      <c r="F2134" s="1">
        <v>1.9596199524940601</v>
      </c>
      <c r="G2134" s="1">
        <v>2</v>
      </c>
      <c r="H2134" s="1">
        <v>2</v>
      </c>
      <c r="I2134" s="1">
        <v>2</v>
      </c>
      <c r="J2134" s="2">
        <v>813658.08984375</v>
      </c>
      <c r="K2134" s="4">
        <f t="shared" si="99"/>
        <v>5.9104419467952356</v>
      </c>
      <c r="L2134" s="6">
        <v>5.39</v>
      </c>
      <c r="M2134" s="25" t="s">
        <v>6697</v>
      </c>
      <c r="N2134" s="32" t="str">
        <f t="shared" si="100"/>
        <v/>
      </c>
      <c r="O2134" s="36" t="str">
        <f t="shared" si="101"/>
        <v/>
      </c>
    </row>
    <row r="2135" spans="1:15" x14ac:dyDescent="0.35">
      <c r="A2135" s="5" t="s">
        <v>11</v>
      </c>
      <c r="B2135" s="1" t="s">
        <v>2767</v>
      </c>
      <c r="C2135" s="1" t="s">
        <v>2768</v>
      </c>
      <c r="D2135" s="1" t="b">
        <v>0</v>
      </c>
      <c r="E2135" s="1" t="b">
        <v>1</v>
      </c>
      <c r="F2135" s="1">
        <v>1.59744408945687</v>
      </c>
      <c r="G2135" s="1">
        <v>3</v>
      </c>
      <c r="H2135" s="1">
        <v>3</v>
      </c>
      <c r="I2135" s="1">
        <v>3</v>
      </c>
      <c r="J2135" s="2">
        <v>812365.92578125</v>
      </c>
      <c r="K2135" s="4">
        <f t="shared" si="99"/>
        <v>5.9097516988840164</v>
      </c>
      <c r="L2135" s="6">
        <v>6.33</v>
      </c>
      <c r="M2135" s="25" t="s">
        <v>6698</v>
      </c>
      <c r="N2135" s="32" t="str">
        <f t="shared" si="100"/>
        <v/>
      </c>
      <c r="O2135" s="36" t="str">
        <f t="shared" si="101"/>
        <v/>
      </c>
    </row>
    <row r="2136" spans="1:15" x14ac:dyDescent="0.35">
      <c r="A2136" s="5" t="s">
        <v>4094</v>
      </c>
      <c r="B2136" s="1" t="s">
        <v>4521</v>
      </c>
      <c r="C2136" s="1" t="s">
        <v>4522</v>
      </c>
      <c r="D2136" s="1" t="b">
        <v>0</v>
      </c>
      <c r="E2136" s="1" t="b">
        <v>1</v>
      </c>
      <c r="F2136" s="1">
        <v>1.15532734274711</v>
      </c>
      <c r="G2136" s="1">
        <v>1</v>
      </c>
      <c r="H2136" s="1">
        <v>1</v>
      </c>
      <c r="I2136" s="1">
        <v>1</v>
      </c>
      <c r="J2136" s="2">
        <v>812142.9375</v>
      </c>
      <c r="K2136" s="4">
        <f t="shared" si="99"/>
        <v>5.9096324719805846</v>
      </c>
      <c r="L2136" s="6">
        <v>0</v>
      </c>
      <c r="M2136" s="25" t="s">
        <v>6699</v>
      </c>
      <c r="N2136" s="32" t="str">
        <f t="shared" si="100"/>
        <v/>
      </c>
      <c r="O2136" s="36" t="str">
        <f t="shared" si="101"/>
        <v/>
      </c>
    </row>
    <row r="2137" spans="1:15" x14ac:dyDescent="0.35">
      <c r="A2137" s="5" t="s">
        <v>11</v>
      </c>
      <c r="B2137" s="1" t="s">
        <v>2845</v>
      </c>
      <c r="C2137" s="1" t="s">
        <v>2846</v>
      </c>
      <c r="D2137" s="1" t="b">
        <v>0</v>
      </c>
      <c r="E2137" s="1" t="b">
        <v>1</v>
      </c>
      <c r="F2137" s="1">
        <v>5.3475935828876997</v>
      </c>
      <c r="G2137" s="1">
        <v>2</v>
      </c>
      <c r="H2137" s="1">
        <v>2</v>
      </c>
      <c r="I2137" s="1">
        <v>2</v>
      </c>
      <c r="J2137" s="2">
        <v>809941.3828125</v>
      </c>
      <c r="K2137" s="4">
        <f t="shared" si="99"/>
        <v>5.9084535891968635</v>
      </c>
      <c r="L2137" s="6">
        <v>4.87</v>
      </c>
      <c r="M2137" s="25" t="s">
        <v>6700</v>
      </c>
      <c r="N2137" s="32" t="str">
        <f t="shared" si="100"/>
        <v/>
      </c>
      <c r="O2137" s="36" t="str">
        <f t="shared" si="101"/>
        <v/>
      </c>
    </row>
    <row r="2138" spans="1:15" x14ac:dyDescent="0.35">
      <c r="A2138" s="5" t="s">
        <v>11</v>
      </c>
      <c r="B2138" s="1" t="s">
        <v>3804</v>
      </c>
      <c r="C2138" s="1" t="s">
        <v>3805</v>
      </c>
      <c r="D2138" s="1" t="b">
        <v>0</v>
      </c>
      <c r="E2138" s="1" t="b">
        <v>1</v>
      </c>
      <c r="F2138" s="1">
        <v>5.0632911392405102</v>
      </c>
      <c r="G2138" s="1">
        <v>2</v>
      </c>
      <c r="H2138" s="1">
        <v>2</v>
      </c>
      <c r="I2138" s="1">
        <v>2</v>
      </c>
      <c r="J2138" s="2">
        <v>803066.25</v>
      </c>
      <c r="K2138" s="4">
        <f t="shared" si="99"/>
        <v>5.9047513744475486</v>
      </c>
      <c r="L2138" s="6">
        <v>4.72</v>
      </c>
      <c r="M2138" s="25" t="s">
        <v>6701</v>
      </c>
      <c r="N2138" s="32" t="str">
        <f t="shared" si="100"/>
        <v/>
      </c>
      <c r="O2138" s="36" t="str">
        <f t="shared" si="101"/>
        <v/>
      </c>
    </row>
    <row r="2139" spans="1:15" x14ac:dyDescent="0.35">
      <c r="A2139" s="5" t="s">
        <v>11</v>
      </c>
      <c r="B2139" s="1" t="s">
        <v>3752</v>
      </c>
      <c r="C2139" s="1" t="s">
        <v>3753</v>
      </c>
      <c r="D2139" s="1" t="b">
        <v>0</v>
      </c>
      <c r="E2139" s="1" t="b">
        <v>1</v>
      </c>
      <c r="F2139" s="1">
        <v>2.2556390977443601</v>
      </c>
      <c r="G2139" s="1">
        <v>1</v>
      </c>
      <c r="H2139" s="1">
        <v>1</v>
      </c>
      <c r="I2139" s="1">
        <v>1</v>
      </c>
      <c r="J2139" s="2">
        <v>801344.109375</v>
      </c>
      <c r="K2139" s="4">
        <f t="shared" si="99"/>
        <v>5.9038190488073354</v>
      </c>
      <c r="L2139" s="6">
        <v>3.19</v>
      </c>
      <c r="M2139" s="25" t="s">
        <v>6702</v>
      </c>
      <c r="N2139" s="32" t="str">
        <f t="shared" si="100"/>
        <v/>
      </c>
      <c r="O2139" s="36" t="str">
        <f t="shared" si="101"/>
        <v/>
      </c>
    </row>
    <row r="2140" spans="1:15" x14ac:dyDescent="0.35">
      <c r="A2140" s="5" t="s">
        <v>4094</v>
      </c>
      <c r="B2140" s="1" t="s">
        <v>4279</v>
      </c>
      <c r="C2140" s="1" t="s">
        <v>4280</v>
      </c>
      <c r="D2140" s="1" t="b">
        <v>0</v>
      </c>
      <c r="E2140" s="1" t="b">
        <v>1</v>
      </c>
      <c r="F2140" s="1">
        <v>1.6260162601626</v>
      </c>
      <c r="G2140" s="1">
        <v>1</v>
      </c>
      <c r="H2140" s="1">
        <v>1</v>
      </c>
      <c r="I2140" s="1">
        <v>1</v>
      </c>
      <c r="J2140" s="2">
        <v>797269.078125</v>
      </c>
      <c r="K2140" s="4">
        <f t="shared" si="99"/>
        <v>5.9016049204208327</v>
      </c>
      <c r="L2140" s="6">
        <v>2.15</v>
      </c>
      <c r="M2140" s="25" t="s">
        <v>6703</v>
      </c>
      <c r="N2140" s="32" t="str">
        <f t="shared" si="100"/>
        <v/>
      </c>
      <c r="O2140" s="36" t="str">
        <f t="shared" si="101"/>
        <v/>
      </c>
    </row>
    <row r="2141" spans="1:15" x14ac:dyDescent="0.35">
      <c r="A2141" s="5" t="s">
        <v>4094</v>
      </c>
      <c r="B2141" s="1" t="s">
        <v>4495</v>
      </c>
      <c r="C2141" s="1" t="s">
        <v>4496</v>
      </c>
      <c r="D2141" s="1" t="b">
        <v>0</v>
      </c>
      <c r="E2141" s="1" t="b">
        <v>1</v>
      </c>
      <c r="F2141" s="1">
        <v>16.037735849056599</v>
      </c>
      <c r="G2141" s="1">
        <v>1</v>
      </c>
      <c r="H2141" s="1">
        <v>1</v>
      </c>
      <c r="I2141" s="1">
        <v>1</v>
      </c>
      <c r="J2141" s="2">
        <v>795359.53125</v>
      </c>
      <c r="K2141" s="4">
        <f t="shared" si="99"/>
        <v>5.9005634898408914</v>
      </c>
      <c r="L2141" s="6">
        <v>2.16</v>
      </c>
      <c r="M2141" s="25" t="s">
        <v>6704</v>
      </c>
      <c r="N2141" s="32" t="str">
        <f t="shared" si="100"/>
        <v/>
      </c>
      <c r="O2141" s="36" t="str">
        <f t="shared" si="101"/>
        <v/>
      </c>
    </row>
    <row r="2142" spans="1:15" x14ac:dyDescent="0.35">
      <c r="A2142" s="5" t="s">
        <v>11</v>
      </c>
      <c r="B2142" s="1" t="s">
        <v>2799</v>
      </c>
      <c r="C2142" s="1" t="s">
        <v>2800</v>
      </c>
      <c r="D2142" s="1" t="b">
        <v>0</v>
      </c>
      <c r="E2142" s="1" t="b">
        <v>1</v>
      </c>
      <c r="F2142" s="1">
        <v>3.2558139534883699</v>
      </c>
      <c r="G2142" s="1">
        <v>1</v>
      </c>
      <c r="H2142" s="1">
        <v>1</v>
      </c>
      <c r="I2142" s="1">
        <v>1</v>
      </c>
      <c r="J2142" s="2">
        <v>794178.953125</v>
      </c>
      <c r="K2142" s="4">
        <f t="shared" si="99"/>
        <v>5.8999183734571616</v>
      </c>
      <c r="L2142" s="6">
        <v>3.62</v>
      </c>
      <c r="M2142" s="25" t="s">
        <v>6705</v>
      </c>
      <c r="N2142" s="32" t="str">
        <f t="shared" si="100"/>
        <v/>
      </c>
      <c r="O2142" s="36" t="str">
        <f t="shared" si="101"/>
        <v/>
      </c>
    </row>
    <row r="2143" spans="1:15" x14ac:dyDescent="0.35">
      <c r="A2143" s="5" t="s">
        <v>11</v>
      </c>
      <c r="B2143" s="1" t="s">
        <v>3894</v>
      </c>
      <c r="C2143" s="1" t="s">
        <v>3895</v>
      </c>
      <c r="D2143" s="1" t="b">
        <v>0</v>
      </c>
      <c r="E2143" s="1" t="b">
        <v>1</v>
      </c>
      <c r="F2143" s="1">
        <v>1.8612521150592201</v>
      </c>
      <c r="G2143" s="1">
        <v>1</v>
      </c>
      <c r="H2143" s="1">
        <v>1</v>
      </c>
      <c r="I2143" s="1">
        <v>1</v>
      </c>
      <c r="J2143" s="2">
        <v>791959.09375</v>
      </c>
      <c r="K2143" s="4">
        <f t="shared" si="99"/>
        <v>5.898702750001803</v>
      </c>
      <c r="L2143" s="6">
        <v>1.82</v>
      </c>
      <c r="M2143" s="25" t="s">
        <v>6706</v>
      </c>
      <c r="N2143" s="32" t="str">
        <f t="shared" si="100"/>
        <v/>
      </c>
      <c r="O2143" s="36" t="str">
        <f t="shared" si="101"/>
        <v/>
      </c>
    </row>
    <row r="2144" spans="1:15" x14ac:dyDescent="0.35">
      <c r="A2144" s="5" t="s">
        <v>4094</v>
      </c>
      <c r="B2144" s="1" t="s">
        <v>4273</v>
      </c>
      <c r="C2144" s="1" t="s">
        <v>4274</v>
      </c>
      <c r="D2144" s="1" t="b">
        <v>0</v>
      </c>
      <c r="E2144" s="1" t="b">
        <v>1</v>
      </c>
      <c r="F2144" s="1">
        <v>3.3268101761252402</v>
      </c>
      <c r="G2144" s="1">
        <v>1</v>
      </c>
      <c r="H2144" s="1">
        <v>1</v>
      </c>
      <c r="I2144" s="1">
        <v>1</v>
      </c>
      <c r="J2144" s="2">
        <v>785810.34375</v>
      </c>
      <c r="K2144" s="4">
        <f t="shared" si="99"/>
        <v>5.8953177412026649</v>
      </c>
      <c r="L2144" s="6">
        <v>2.2999999999999998</v>
      </c>
      <c r="M2144" s="25" t="s">
        <v>6707</v>
      </c>
      <c r="N2144" s="32" t="str">
        <f t="shared" si="100"/>
        <v/>
      </c>
      <c r="O2144" s="36" t="str">
        <f t="shared" si="101"/>
        <v/>
      </c>
    </row>
    <row r="2145" spans="1:15" x14ac:dyDescent="0.35">
      <c r="A2145" s="5" t="s">
        <v>11</v>
      </c>
      <c r="B2145" s="1" t="s">
        <v>3474</v>
      </c>
      <c r="C2145" s="1" t="s">
        <v>3475</v>
      </c>
      <c r="D2145" s="1" t="b">
        <v>0</v>
      </c>
      <c r="E2145" s="1" t="b">
        <v>1</v>
      </c>
      <c r="F2145" s="1">
        <v>2.65183917878529</v>
      </c>
      <c r="G2145" s="1">
        <v>3</v>
      </c>
      <c r="H2145" s="1">
        <v>3</v>
      </c>
      <c r="I2145" s="1">
        <v>3</v>
      </c>
      <c r="J2145" s="2">
        <v>785532.5859375</v>
      </c>
      <c r="K2145" s="4">
        <f t="shared" si="99"/>
        <v>5.8951642054158526</v>
      </c>
      <c r="L2145" s="6">
        <v>1.68</v>
      </c>
      <c r="M2145" s="25" t="s">
        <v>6708</v>
      </c>
      <c r="N2145" s="32" t="str">
        <f t="shared" si="100"/>
        <v/>
      </c>
      <c r="O2145" s="36" t="str">
        <f t="shared" si="101"/>
        <v/>
      </c>
    </row>
    <row r="2146" spans="1:15" x14ac:dyDescent="0.35">
      <c r="A2146" s="5" t="s">
        <v>4094</v>
      </c>
      <c r="B2146" s="1" t="s">
        <v>4349</v>
      </c>
      <c r="C2146" s="1" t="s">
        <v>4350</v>
      </c>
      <c r="D2146" s="1" t="b">
        <v>0</v>
      </c>
      <c r="E2146" s="1" t="b">
        <v>1</v>
      </c>
      <c r="F2146" s="1">
        <v>2.7649769585253501</v>
      </c>
      <c r="G2146" s="1">
        <v>1</v>
      </c>
      <c r="H2146" s="1">
        <v>1</v>
      </c>
      <c r="I2146" s="1">
        <v>1</v>
      </c>
      <c r="J2146" s="2">
        <v>767253.8125</v>
      </c>
      <c r="K2146" s="4">
        <f t="shared" si="99"/>
        <v>5.8849390551274485</v>
      </c>
      <c r="L2146" s="6">
        <v>2.21</v>
      </c>
      <c r="M2146" s="25" t="s">
        <v>6709</v>
      </c>
      <c r="N2146" s="32" t="str">
        <f t="shared" si="100"/>
        <v/>
      </c>
      <c r="O2146" s="36" t="str">
        <f t="shared" si="101"/>
        <v/>
      </c>
    </row>
    <row r="2147" spans="1:15" x14ac:dyDescent="0.35">
      <c r="A2147" s="5" t="s">
        <v>11</v>
      </c>
      <c r="B2147" s="1" t="s">
        <v>2909</v>
      </c>
      <c r="C2147" s="1" t="s">
        <v>2910</v>
      </c>
      <c r="D2147" s="1" t="b">
        <v>0</v>
      </c>
      <c r="E2147" s="1" t="b">
        <v>1</v>
      </c>
      <c r="F2147" s="1">
        <v>4.2815674891146598</v>
      </c>
      <c r="G2147" s="1">
        <v>3</v>
      </c>
      <c r="H2147" s="1">
        <v>3</v>
      </c>
      <c r="I2147" s="1">
        <v>3</v>
      </c>
      <c r="J2147" s="2">
        <v>759240.96744791698</v>
      </c>
      <c r="K2147" s="4">
        <f t="shared" si="99"/>
        <v>5.8803796338983547</v>
      </c>
      <c r="L2147" s="6">
        <v>8.42</v>
      </c>
      <c r="M2147" s="25" t="s">
        <v>6710</v>
      </c>
      <c r="N2147" s="32" t="str">
        <f t="shared" si="100"/>
        <v/>
      </c>
      <c r="O2147" s="36" t="str">
        <f t="shared" si="101"/>
        <v/>
      </c>
    </row>
    <row r="2148" spans="1:15" x14ac:dyDescent="0.35">
      <c r="A2148" s="5" t="s">
        <v>11</v>
      </c>
      <c r="B2148" s="1" t="s">
        <v>3610</v>
      </c>
      <c r="C2148" s="1" t="s">
        <v>3611</v>
      </c>
      <c r="D2148" s="1" t="b">
        <v>0</v>
      </c>
      <c r="E2148" s="1" t="b">
        <v>1</v>
      </c>
      <c r="F2148" s="1">
        <v>5.1851851851851896</v>
      </c>
      <c r="G2148" s="1">
        <v>2</v>
      </c>
      <c r="H2148" s="1">
        <v>2</v>
      </c>
      <c r="I2148" s="1">
        <v>2</v>
      </c>
      <c r="J2148" s="2">
        <v>757662.9140625</v>
      </c>
      <c r="K2148" s="4">
        <f t="shared" si="99"/>
        <v>5.8794760300075275</v>
      </c>
      <c r="L2148" s="6">
        <v>4.54</v>
      </c>
      <c r="M2148" s="25" t="s">
        <v>6711</v>
      </c>
      <c r="N2148" s="32" t="str">
        <f t="shared" si="100"/>
        <v/>
      </c>
      <c r="O2148" s="36" t="str">
        <f t="shared" si="101"/>
        <v/>
      </c>
    </row>
    <row r="2149" spans="1:15" x14ac:dyDescent="0.35">
      <c r="A2149" s="5" t="s">
        <v>11</v>
      </c>
      <c r="B2149" s="1" t="s">
        <v>3017</v>
      </c>
      <c r="C2149" s="1" t="s">
        <v>3018</v>
      </c>
      <c r="D2149" s="1" t="b">
        <v>0</v>
      </c>
      <c r="E2149" s="1" t="b">
        <v>1</v>
      </c>
      <c r="F2149" s="1">
        <v>11.0769230769231</v>
      </c>
      <c r="G2149" s="1">
        <v>3</v>
      </c>
      <c r="H2149" s="1">
        <v>3</v>
      </c>
      <c r="I2149" s="1">
        <v>3</v>
      </c>
      <c r="J2149" s="2">
        <v>756954.21875</v>
      </c>
      <c r="K2149" s="4">
        <f t="shared" si="99"/>
        <v>5.8790696137860774</v>
      </c>
      <c r="L2149" s="6">
        <v>6.02</v>
      </c>
      <c r="M2149" s="25" t="s">
        <v>6712</v>
      </c>
      <c r="N2149" s="32" t="str">
        <f t="shared" si="100"/>
        <v/>
      </c>
      <c r="O2149" s="36" t="str">
        <f t="shared" si="101"/>
        <v/>
      </c>
    </row>
    <row r="2150" spans="1:15" x14ac:dyDescent="0.35">
      <c r="A2150" s="5" t="s">
        <v>11</v>
      </c>
      <c r="B2150" s="1" t="s">
        <v>3141</v>
      </c>
      <c r="C2150" s="1" t="s">
        <v>3142</v>
      </c>
      <c r="D2150" s="1" t="b">
        <v>0</v>
      </c>
      <c r="E2150" s="1" t="b">
        <v>1</v>
      </c>
      <c r="F2150" s="1">
        <v>7.7922077922077904</v>
      </c>
      <c r="G2150" s="1">
        <v>1</v>
      </c>
      <c r="H2150" s="1">
        <v>1</v>
      </c>
      <c r="I2150" s="1">
        <v>1</v>
      </c>
      <c r="J2150" s="2">
        <v>756517.96875</v>
      </c>
      <c r="K2150" s="4">
        <f t="shared" si="99"/>
        <v>5.8788192478070496</v>
      </c>
      <c r="L2150" s="6">
        <v>3.3</v>
      </c>
      <c r="M2150" s="25" t="s">
        <v>6713</v>
      </c>
      <c r="N2150" s="32" t="str">
        <f t="shared" si="100"/>
        <v/>
      </c>
      <c r="O2150" s="36" t="str">
        <f t="shared" si="101"/>
        <v/>
      </c>
    </row>
    <row r="2151" spans="1:15" x14ac:dyDescent="0.35">
      <c r="A2151" s="5" t="s">
        <v>11</v>
      </c>
      <c r="B2151" s="1" t="s">
        <v>2637</v>
      </c>
      <c r="C2151" s="1" t="s">
        <v>2638</v>
      </c>
      <c r="D2151" s="1" t="b">
        <v>0</v>
      </c>
      <c r="E2151" s="1" t="b">
        <v>1</v>
      </c>
      <c r="F2151" s="1">
        <v>5.71428571428571</v>
      </c>
      <c r="G2151" s="1">
        <v>2</v>
      </c>
      <c r="H2151" s="1">
        <v>2</v>
      </c>
      <c r="I2151" s="1">
        <v>2</v>
      </c>
      <c r="J2151" s="2">
        <v>754704.81640625</v>
      </c>
      <c r="K2151" s="4">
        <f t="shared" si="99"/>
        <v>5.8777771215986361</v>
      </c>
      <c r="L2151" s="6">
        <v>4.57</v>
      </c>
      <c r="M2151" s="25" t="s">
        <v>6714</v>
      </c>
      <c r="N2151" s="32" t="str">
        <f t="shared" si="100"/>
        <v/>
      </c>
      <c r="O2151" s="36" t="str">
        <f t="shared" si="101"/>
        <v/>
      </c>
    </row>
    <row r="2152" spans="1:15" x14ac:dyDescent="0.35">
      <c r="A2152" s="5" t="s">
        <v>11</v>
      </c>
      <c r="B2152" s="1" t="s">
        <v>3690</v>
      </c>
      <c r="C2152" s="1" t="s">
        <v>3691</v>
      </c>
      <c r="D2152" s="1" t="b">
        <v>0</v>
      </c>
      <c r="E2152" s="1" t="b">
        <v>1</v>
      </c>
      <c r="F2152" s="1">
        <v>1.5280135823429499</v>
      </c>
      <c r="G2152" s="1">
        <v>1</v>
      </c>
      <c r="H2152" s="1">
        <v>1</v>
      </c>
      <c r="I2152" s="1">
        <v>1</v>
      </c>
      <c r="J2152" s="2">
        <v>746486.34375</v>
      </c>
      <c r="K2152" s="4">
        <f t="shared" si="99"/>
        <v>5.8730218671336925</v>
      </c>
      <c r="L2152" s="6">
        <v>2.0499999999999998</v>
      </c>
      <c r="M2152" s="25" t="s">
        <v>6715</v>
      </c>
      <c r="N2152" s="32" t="str">
        <f t="shared" si="100"/>
        <v/>
      </c>
      <c r="O2152" s="36" t="str">
        <f t="shared" si="101"/>
        <v/>
      </c>
    </row>
    <row r="2153" spans="1:15" x14ac:dyDescent="0.35">
      <c r="A2153" s="5" t="s">
        <v>4094</v>
      </c>
      <c r="B2153" s="1" t="s">
        <v>4313</v>
      </c>
      <c r="C2153" s="1" t="s">
        <v>4314</v>
      </c>
      <c r="D2153" s="1" t="b">
        <v>0</v>
      </c>
      <c r="E2153" s="1" t="b">
        <v>1</v>
      </c>
      <c r="F2153" s="1">
        <v>5.2459016393442601</v>
      </c>
      <c r="G2153" s="1">
        <v>1</v>
      </c>
      <c r="H2153" s="1">
        <v>1</v>
      </c>
      <c r="I2153" s="1">
        <v>1</v>
      </c>
      <c r="J2153" s="2">
        <v>745184.7734375</v>
      </c>
      <c r="K2153" s="4">
        <f t="shared" si="99"/>
        <v>5.8722639722579775</v>
      </c>
      <c r="L2153" s="6">
        <v>2.52</v>
      </c>
      <c r="M2153" s="25" t="s">
        <v>6716</v>
      </c>
      <c r="N2153" s="32" t="str">
        <f t="shared" si="100"/>
        <v/>
      </c>
      <c r="O2153" s="36" t="str">
        <f t="shared" si="101"/>
        <v/>
      </c>
    </row>
    <row r="2154" spans="1:15" x14ac:dyDescent="0.35">
      <c r="A2154" s="5" t="s">
        <v>4094</v>
      </c>
      <c r="B2154" s="1" t="s">
        <v>4377</v>
      </c>
      <c r="C2154" s="1" t="s">
        <v>4378</v>
      </c>
      <c r="D2154" s="1" t="b">
        <v>0</v>
      </c>
      <c r="E2154" s="1" t="b">
        <v>1</v>
      </c>
      <c r="F2154" s="1">
        <v>4.6647230320699702</v>
      </c>
      <c r="G2154" s="1">
        <v>1</v>
      </c>
      <c r="H2154" s="1">
        <v>1</v>
      </c>
      <c r="I2154" s="1">
        <v>1</v>
      </c>
      <c r="J2154" s="2">
        <v>731521.453125</v>
      </c>
      <c r="K2154" s="4">
        <f t="shared" si="99"/>
        <v>5.8642270670808605</v>
      </c>
      <c r="L2154" s="6">
        <v>2.4700000000000002</v>
      </c>
      <c r="M2154" s="25" t="s">
        <v>6717</v>
      </c>
      <c r="N2154" s="32" t="str">
        <f t="shared" si="100"/>
        <v/>
      </c>
      <c r="O2154" s="36" t="str">
        <f t="shared" si="101"/>
        <v/>
      </c>
    </row>
    <row r="2155" spans="1:15" x14ac:dyDescent="0.35">
      <c r="A2155" s="5" t="s">
        <v>11</v>
      </c>
      <c r="B2155" s="1" t="s">
        <v>3758</v>
      </c>
      <c r="C2155" s="1" t="s">
        <v>3759</v>
      </c>
      <c r="D2155" s="1" t="b">
        <v>0</v>
      </c>
      <c r="E2155" s="1" t="b">
        <v>1</v>
      </c>
      <c r="F2155" s="1">
        <v>3.05676855895197</v>
      </c>
      <c r="G2155" s="1">
        <v>1</v>
      </c>
      <c r="H2155" s="1">
        <v>1</v>
      </c>
      <c r="I2155" s="1">
        <v>1</v>
      </c>
      <c r="J2155" s="2">
        <v>722082.78125</v>
      </c>
      <c r="K2155" s="4">
        <f t="shared" si="99"/>
        <v>5.8585869889536033</v>
      </c>
      <c r="L2155" s="6">
        <v>2.91</v>
      </c>
      <c r="M2155" s="25" t="s">
        <v>6718</v>
      </c>
      <c r="N2155" s="32" t="str">
        <f t="shared" si="100"/>
        <v/>
      </c>
      <c r="O2155" s="36" t="str">
        <f t="shared" si="101"/>
        <v/>
      </c>
    </row>
    <row r="2156" spans="1:15" x14ac:dyDescent="0.35">
      <c r="A2156" s="5" t="s">
        <v>4094</v>
      </c>
      <c r="B2156" s="1" t="s">
        <v>4271</v>
      </c>
      <c r="C2156" s="1" t="s">
        <v>4272</v>
      </c>
      <c r="D2156" s="1" t="b">
        <v>0</v>
      </c>
      <c r="E2156" s="1" t="b">
        <v>1</v>
      </c>
      <c r="F2156" s="1">
        <v>0.94722598105547995</v>
      </c>
      <c r="G2156" s="1">
        <v>1</v>
      </c>
      <c r="H2156" s="1">
        <v>1</v>
      </c>
      <c r="I2156" s="1">
        <v>1</v>
      </c>
      <c r="J2156" s="2">
        <v>719021.28125</v>
      </c>
      <c r="K2156" s="4">
        <f t="shared" si="99"/>
        <v>5.856741744614685</v>
      </c>
      <c r="L2156" s="6">
        <v>1.81</v>
      </c>
      <c r="M2156" s="25" t="s">
        <v>6719</v>
      </c>
      <c r="N2156" s="32" t="str">
        <f t="shared" si="100"/>
        <v/>
      </c>
      <c r="O2156" s="36" t="str">
        <f t="shared" si="101"/>
        <v/>
      </c>
    </row>
    <row r="2157" spans="1:15" x14ac:dyDescent="0.35">
      <c r="A2157" s="5" t="s">
        <v>4094</v>
      </c>
      <c r="B2157" s="1" t="s">
        <v>4237</v>
      </c>
      <c r="C2157" s="1" t="s">
        <v>4238</v>
      </c>
      <c r="D2157" s="1" t="b">
        <v>0</v>
      </c>
      <c r="E2157" s="1" t="b">
        <v>1</v>
      </c>
      <c r="F2157" s="1">
        <v>0.57553956834532405</v>
      </c>
      <c r="G2157" s="1">
        <v>1</v>
      </c>
      <c r="H2157" s="1">
        <v>1</v>
      </c>
      <c r="I2157" s="1">
        <v>1</v>
      </c>
      <c r="J2157" s="2">
        <v>717832.3125</v>
      </c>
      <c r="K2157" s="4">
        <f t="shared" si="99"/>
        <v>5.8560230037667917</v>
      </c>
      <c r="L2157" s="6">
        <v>2.78</v>
      </c>
      <c r="M2157" s="25" t="s">
        <v>6720</v>
      </c>
      <c r="N2157" s="32" t="str">
        <f t="shared" si="100"/>
        <v/>
      </c>
      <c r="O2157" s="36" t="str">
        <f t="shared" si="101"/>
        <v/>
      </c>
    </row>
    <row r="2158" spans="1:15" x14ac:dyDescent="0.35">
      <c r="A2158" s="5" t="s">
        <v>11</v>
      </c>
      <c r="B2158" s="1" t="s">
        <v>2163</v>
      </c>
      <c r="C2158" s="1" t="s">
        <v>2164</v>
      </c>
      <c r="D2158" s="1" t="b">
        <v>1</v>
      </c>
      <c r="E2158" s="1" t="b">
        <v>0</v>
      </c>
      <c r="F2158" s="1">
        <v>6.5743944636678204</v>
      </c>
      <c r="G2158" s="1">
        <v>5</v>
      </c>
      <c r="H2158" s="1">
        <v>9</v>
      </c>
      <c r="I2158" s="1">
        <v>1</v>
      </c>
      <c r="J2158" s="2">
        <v>714483.11328125</v>
      </c>
      <c r="K2158" s="4">
        <f t="shared" si="99"/>
        <v>5.8539919687526893</v>
      </c>
      <c r="L2158" s="6">
        <v>18.329999999999998</v>
      </c>
      <c r="M2158" s="25" t="s">
        <v>6721</v>
      </c>
      <c r="N2158" s="32" t="str">
        <f t="shared" si="100"/>
        <v/>
      </c>
      <c r="O2158" s="36" t="str">
        <f t="shared" si="101"/>
        <v/>
      </c>
    </row>
    <row r="2159" spans="1:15" x14ac:dyDescent="0.35">
      <c r="A2159" s="5" t="s">
        <v>11</v>
      </c>
      <c r="B2159" s="1" t="s">
        <v>3019</v>
      </c>
      <c r="C2159" s="1" t="s">
        <v>3020</v>
      </c>
      <c r="D2159" s="1" t="b">
        <v>0</v>
      </c>
      <c r="E2159" s="1" t="b">
        <v>1</v>
      </c>
      <c r="F2159" s="1">
        <v>3.86904761904762</v>
      </c>
      <c r="G2159" s="1">
        <v>1</v>
      </c>
      <c r="H2159" s="1">
        <v>1</v>
      </c>
      <c r="I2159" s="1">
        <v>1</v>
      </c>
      <c r="J2159" s="2">
        <v>702119.859375</v>
      </c>
      <c r="K2159" s="4">
        <f t="shared" si="99"/>
        <v>5.8464112571751095</v>
      </c>
      <c r="L2159" s="6">
        <v>3.42</v>
      </c>
      <c r="M2159" s="25" t="s">
        <v>6722</v>
      </c>
      <c r="N2159" s="32" t="str">
        <f t="shared" si="100"/>
        <v/>
      </c>
      <c r="O2159" s="36" t="str">
        <f t="shared" si="101"/>
        <v/>
      </c>
    </row>
    <row r="2160" spans="1:15" x14ac:dyDescent="0.35">
      <c r="A2160" s="5" t="s">
        <v>4094</v>
      </c>
      <c r="B2160" s="1" t="s">
        <v>4629</v>
      </c>
      <c r="C2160" s="1" t="s">
        <v>4630</v>
      </c>
      <c r="D2160" s="1" t="b">
        <v>0</v>
      </c>
      <c r="E2160" s="1" t="b">
        <v>1</v>
      </c>
      <c r="F2160" s="1">
        <v>1.6149068322981399</v>
      </c>
      <c r="G2160" s="1">
        <v>1</v>
      </c>
      <c r="H2160" s="1">
        <v>1</v>
      </c>
      <c r="I2160" s="1">
        <v>1</v>
      </c>
      <c r="J2160" s="2">
        <v>700632.0390625</v>
      </c>
      <c r="K2160" s="4">
        <f t="shared" si="99"/>
        <v>5.8454899932013422</v>
      </c>
      <c r="L2160" s="6">
        <v>2.59</v>
      </c>
      <c r="M2160" s="25" t="s">
        <v>6723</v>
      </c>
      <c r="N2160" s="32" t="str">
        <f t="shared" si="100"/>
        <v/>
      </c>
      <c r="O2160" s="36" t="str">
        <f t="shared" si="101"/>
        <v/>
      </c>
    </row>
    <row r="2161" spans="1:15" x14ac:dyDescent="0.35">
      <c r="A2161" s="5" t="s">
        <v>11</v>
      </c>
      <c r="B2161" s="1" t="s">
        <v>2579</v>
      </c>
      <c r="C2161" s="1" t="s">
        <v>2580</v>
      </c>
      <c r="D2161" s="1" t="b">
        <v>0</v>
      </c>
      <c r="E2161" s="1" t="b">
        <v>1</v>
      </c>
      <c r="F2161" s="1">
        <v>2.6931254429482601</v>
      </c>
      <c r="G2161" s="1">
        <v>3</v>
      </c>
      <c r="H2161" s="1">
        <v>3</v>
      </c>
      <c r="I2161" s="1">
        <v>3</v>
      </c>
      <c r="J2161" s="2">
        <v>693893.76041666698</v>
      </c>
      <c r="K2161" s="4">
        <f t="shared" si="99"/>
        <v>5.8412929822751281</v>
      </c>
      <c r="L2161" s="6">
        <v>6.86</v>
      </c>
      <c r="M2161" s="25" t="s">
        <v>6724</v>
      </c>
      <c r="N2161" s="32" t="str">
        <f t="shared" si="100"/>
        <v/>
      </c>
      <c r="O2161" s="36" t="str">
        <f t="shared" si="101"/>
        <v/>
      </c>
    </row>
    <row r="2162" spans="1:15" x14ac:dyDescent="0.35">
      <c r="A2162" s="5" t="s">
        <v>11</v>
      </c>
      <c r="B2162" s="1" t="s">
        <v>3413</v>
      </c>
      <c r="C2162" s="1" t="s">
        <v>3414</v>
      </c>
      <c r="D2162" s="1" t="b">
        <v>0</v>
      </c>
      <c r="E2162" s="1" t="b">
        <v>1</v>
      </c>
      <c r="F2162" s="1">
        <v>4.7430830039525702</v>
      </c>
      <c r="G2162" s="1">
        <v>2</v>
      </c>
      <c r="H2162" s="1">
        <v>2</v>
      </c>
      <c r="I2162" s="1">
        <v>2</v>
      </c>
      <c r="J2162" s="2">
        <v>689221.28808593797</v>
      </c>
      <c r="K2162" s="4">
        <f t="shared" si="99"/>
        <v>5.8383586831048806</v>
      </c>
      <c r="L2162" s="6">
        <v>3.58</v>
      </c>
      <c r="M2162" s="25" t="s">
        <v>6725</v>
      </c>
      <c r="N2162" s="32" t="str">
        <f t="shared" si="100"/>
        <v/>
      </c>
      <c r="O2162" s="36" t="str">
        <f t="shared" si="101"/>
        <v/>
      </c>
    </row>
    <row r="2163" spans="1:15" x14ac:dyDescent="0.35">
      <c r="A2163" s="5" t="s">
        <v>11</v>
      </c>
      <c r="B2163" s="1" t="s">
        <v>3109</v>
      </c>
      <c r="C2163" s="1" t="s">
        <v>3110</v>
      </c>
      <c r="D2163" s="1" t="b">
        <v>0</v>
      </c>
      <c r="E2163" s="1" t="b">
        <v>1</v>
      </c>
      <c r="F2163" s="1">
        <v>3.3950617283950599</v>
      </c>
      <c r="G2163" s="1">
        <v>2</v>
      </c>
      <c r="H2163" s="1">
        <v>2</v>
      </c>
      <c r="I2163" s="1">
        <v>2</v>
      </c>
      <c r="J2163" s="2">
        <v>687499.357421875</v>
      </c>
      <c r="K2163" s="4">
        <f t="shared" si="99"/>
        <v>5.8372722965848247</v>
      </c>
      <c r="L2163" s="6">
        <v>4.4800000000000004</v>
      </c>
      <c r="M2163" s="25" t="s">
        <v>6726</v>
      </c>
      <c r="N2163" s="32" t="str">
        <f t="shared" si="100"/>
        <v/>
      </c>
      <c r="O2163" s="36" t="str">
        <f t="shared" si="101"/>
        <v/>
      </c>
    </row>
    <row r="2164" spans="1:15" x14ac:dyDescent="0.35">
      <c r="A2164" s="5" t="s">
        <v>11</v>
      </c>
      <c r="B2164" s="1" t="s">
        <v>4030</v>
      </c>
      <c r="C2164" s="1" t="s">
        <v>4031</v>
      </c>
      <c r="D2164" s="1" t="b">
        <v>0</v>
      </c>
      <c r="E2164" s="1" t="b">
        <v>1</v>
      </c>
      <c r="F2164" s="1">
        <v>4.9090909090909101</v>
      </c>
      <c r="G2164" s="1">
        <v>3</v>
      </c>
      <c r="H2164" s="1">
        <v>3</v>
      </c>
      <c r="I2164" s="1">
        <v>3</v>
      </c>
      <c r="J2164" s="2">
        <v>661816.94791666698</v>
      </c>
      <c r="K2164" s="4">
        <f t="shared" si="99"/>
        <v>5.8207378844503737</v>
      </c>
      <c r="L2164" s="6">
        <v>6.05</v>
      </c>
      <c r="M2164" s="25" t="s">
        <v>6727</v>
      </c>
      <c r="N2164" s="32" t="str">
        <f t="shared" si="100"/>
        <v/>
      </c>
      <c r="O2164" s="36" t="str">
        <f t="shared" si="101"/>
        <v/>
      </c>
    </row>
    <row r="2165" spans="1:15" x14ac:dyDescent="0.35">
      <c r="A2165" s="5" t="s">
        <v>11</v>
      </c>
      <c r="B2165" s="1" t="s">
        <v>2501</v>
      </c>
      <c r="C2165" s="1" t="s">
        <v>2502</v>
      </c>
      <c r="D2165" s="1" t="b">
        <v>0</v>
      </c>
      <c r="E2165" s="1" t="b">
        <v>1</v>
      </c>
      <c r="F2165" s="1">
        <v>2.2666666666666702</v>
      </c>
      <c r="G2165" s="1">
        <v>1</v>
      </c>
      <c r="H2165" s="1">
        <v>1</v>
      </c>
      <c r="I2165" s="1">
        <v>1</v>
      </c>
      <c r="J2165" s="2">
        <v>656512.65625</v>
      </c>
      <c r="K2165" s="4">
        <f t="shared" si="99"/>
        <v>5.8172431028345679</v>
      </c>
      <c r="L2165" s="6">
        <v>3.96</v>
      </c>
      <c r="M2165" s="25" t="s">
        <v>6728</v>
      </c>
      <c r="N2165" s="32" t="str">
        <f t="shared" si="100"/>
        <v/>
      </c>
      <c r="O2165" s="36" t="str">
        <f t="shared" si="101"/>
        <v/>
      </c>
    </row>
    <row r="2166" spans="1:15" x14ac:dyDescent="0.35">
      <c r="A2166" s="5" t="s">
        <v>4094</v>
      </c>
      <c r="B2166" s="1" t="s">
        <v>4557</v>
      </c>
      <c r="C2166" s="1" t="s">
        <v>4558</v>
      </c>
      <c r="D2166" s="1" t="b">
        <v>0</v>
      </c>
      <c r="E2166" s="1" t="b">
        <v>1</v>
      </c>
      <c r="F2166" s="1">
        <v>1.1830201809325001</v>
      </c>
      <c r="G2166" s="1">
        <v>1</v>
      </c>
      <c r="H2166" s="1">
        <v>1</v>
      </c>
      <c r="I2166" s="1">
        <v>1</v>
      </c>
      <c r="J2166" s="2">
        <v>653701.921875</v>
      </c>
      <c r="K2166" s="4">
        <f t="shared" si="99"/>
        <v>5.815379761787824</v>
      </c>
      <c r="L2166" s="6">
        <v>2.42</v>
      </c>
      <c r="M2166" s="25" t="s">
        <v>6729</v>
      </c>
      <c r="N2166" s="32" t="str">
        <f t="shared" si="100"/>
        <v/>
      </c>
      <c r="O2166" s="36" t="str">
        <f t="shared" si="101"/>
        <v/>
      </c>
    </row>
    <row r="2167" spans="1:15" x14ac:dyDescent="0.35">
      <c r="A2167" s="5" t="s">
        <v>4094</v>
      </c>
      <c r="B2167" s="1" t="s">
        <v>4207</v>
      </c>
      <c r="C2167" s="1" t="s">
        <v>4208</v>
      </c>
      <c r="D2167" s="1" t="b">
        <v>0</v>
      </c>
      <c r="E2167" s="1" t="b">
        <v>1</v>
      </c>
      <c r="F2167" s="1">
        <v>5.0295857988165702</v>
      </c>
      <c r="G2167" s="1">
        <v>1</v>
      </c>
      <c r="H2167" s="1">
        <v>1</v>
      </c>
      <c r="I2167" s="1">
        <v>1</v>
      </c>
      <c r="J2167" s="2">
        <v>650265.98828125</v>
      </c>
      <c r="K2167" s="4">
        <f t="shared" si="99"/>
        <v>5.8130910391254398</v>
      </c>
      <c r="L2167" s="6">
        <v>2.4700000000000002</v>
      </c>
      <c r="M2167" s="25" t="s">
        <v>6730</v>
      </c>
      <c r="N2167" s="32" t="str">
        <f t="shared" si="100"/>
        <v/>
      </c>
      <c r="O2167" s="36" t="str">
        <f t="shared" si="101"/>
        <v/>
      </c>
    </row>
    <row r="2168" spans="1:15" x14ac:dyDescent="0.35">
      <c r="A2168" s="5" t="s">
        <v>4094</v>
      </c>
      <c r="B2168" s="1" t="s">
        <v>4177</v>
      </c>
      <c r="C2168" s="1" t="s">
        <v>4178</v>
      </c>
      <c r="D2168" s="1" t="b">
        <v>0</v>
      </c>
      <c r="E2168" s="1" t="b">
        <v>1</v>
      </c>
      <c r="F2168" s="1">
        <v>2.12765957446809</v>
      </c>
      <c r="G2168" s="1">
        <v>1</v>
      </c>
      <c r="H2168" s="1">
        <v>1</v>
      </c>
      <c r="I2168" s="1">
        <v>1</v>
      </c>
      <c r="J2168" s="2">
        <v>646176.984375</v>
      </c>
      <c r="K2168" s="4">
        <f t="shared" si="99"/>
        <v>5.8103514851936264</v>
      </c>
      <c r="L2168" s="6">
        <v>1.92</v>
      </c>
      <c r="M2168" s="25" t="s">
        <v>6731</v>
      </c>
      <c r="N2168" s="32" t="str">
        <f t="shared" si="100"/>
        <v/>
      </c>
      <c r="O2168" s="36" t="str">
        <f t="shared" si="101"/>
        <v/>
      </c>
    </row>
    <row r="2169" spans="1:15" x14ac:dyDescent="0.35">
      <c r="A2169" s="5" t="s">
        <v>4094</v>
      </c>
      <c r="B2169" s="1" t="s">
        <v>4573</v>
      </c>
      <c r="C2169" s="1" t="s">
        <v>4574</v>
      </c>
      <c r="D2169" s="1" t="b">
        <v>0</v>
      </c>
      <c r="E2169" s="1" t="b">
        <v>1</v>
      </c>
      <c r="F2169" s="1">
        <v>1.11683848797251</v>
      </c>
      <c r="G2169" s="1">
        <v>1</v>
      </c>
      <c r="H2169" s="1">
        <v>1</v>
      </c>
      <c r="I2169" s="1">
        <v>1</v>
      </c>
      <c r="J2169" s="2">
        <v>642035.65625</v>
      </c>
      <c r="K2169" s="4">
        <f t="shared" si="99"/>
        <v>5.8075591478237039</v>
      </c>
      <c r="L2169" s="6">
        <v>2.1800000000000002</v>
      </c>
      <c r="M2169" s="25" t="s">
        <v>6732</v>
      </c>
      <c r="N2169" s="32" t="str">
        <f t="shared" si="100"/>
        <v/>
      </c>
      <c r="O2169" s="36" t="str">
        <f t="shared" si="101"/>
        <v/>
      </c>
    </row>
    <row r="2170" spans="1:15" x14ac:dyDescent="0.35">
      <c r="A2170" s="5" t="s">
        <v>4094</v>
      </c>
      <c r="B2170" s="1" t="s">
        <v>4311</v>
      </c>
      <c r="C2170" s="1" t="s">
        <v>4312</v>
      </c>
      <c r="D2170" s="1" t="b">
        <v>0</v>
      </c>
      <c r="E2170" s="1" t="b">
        <v>1</v>
      </c>
      <c r="F2170" s="1">
        <v>12.790697674418601</v>
      </c>
      <c r="G2170" s="1">
        <v>1</v>
      </c>
      <c r="H2170" s="1">
        <v>1</v>
      </c>
      <c r="I2170" s="1">
        <v>1</v>
      </c>
      <c r="J2170" s="2">
        <v>639019.71875</v>
      </c>
      <c r="K2170" s="4">
        <f t="shared" si="99"/>
        <v>5.805514259742413</v>
      </c>
      <c r="L2170" s="6">
        <v>1.82</v>
      </c>
      <c r="M2170" s="25" t="s">
        <v>6733</v>
      </c>
      <c r="N2170" s="32" t="str">
        <f t="shared" si="100"/>
        <v/>
      </c>
      <c r="O2170" s="36" t="str">
        <f t="shared" si="101"/>
        <v/>
      </c>
    </row>
    <row r="2171" spans="1:15" x14ac:dyDescent="0.35">
      <c r="A2171" s="5" t="s">
        <v>4094</v>
      </c>
      <c r="B2171" s="1" t="s">
        <v>4145</v>
      </c>
      <c r="C2171" s="1" t="s">
        <v>4146</v>
      </c>
      <c r="D2171" s="1" t="b">
        <v>0</v>
      </c>
      <c r="E2171" s="1" t="b">
        <v>1</v>
      </c>
      <c r="F2171" s="1">
        <v>1.92837465564738</v>
      </c>
      <c r="G2171" s="1">
        <v>1</v>
      </c>
      <c r="H2171" s="1">
        <v>1</v>
      </c>
      <c r="I2171" s="1">
        <v>1</v>
      </c>
      <c r="J2171" s="2">
        <v>623425.90625</v>
      </c>
      <c r="K2171" s="4">
        <f t="shared" si="99"/>
        <v>5.7947848452742399</v>
      </c>
      <c r="L2171" s="6">
        <v>1.6</v>
      </c>
      <c r="M2171" s="25" t="s">
        <v>6734</v>
      </c>
      <c r="N2171" s="32" t="str">
        <f t="shared" si="100"/>
        <v/>
      </c>
      <c r="O2171" s="36" t="str">
        <f t="shared" si="101"/>
        <v/>
      </c>
    </row>
    <row r="2172" spans="1:15" x14ac:dyDescent="0.35">
      <c r="A2172" s="5" t="s">
        <v>11</v>
      </c>
      <c r="B2172" s="1" t="s">
        <v>3540</v>
      </c>
      <c r="C2172" s="1" t="s">
        <v>3541</v>
      </c>
      <c r="D2172" s="1" t="b">
        <v>0</v>
      </c>
      <c r="E2172" s="1" t="b">
        <v>1</v>
      </c>
      <c r="F2172" s="1">
        <v>3.2994923857868002</v>
      </c>
      <c r="G2172" s="1">
        <v>1</v>
      </c>
      <c r="H2172" s="1">
        <v>1</v>
      </c>
      <c r="I2172" s="1">
        <v>1</v>
      </c>
      <c r="J2172" s="2">
        <v>622947.203125</v>
      </c>
      <c r="K2172" s="4">
        <f t="shared" si="99"/>
        <v>5.794451240297823</v>
      </c>
      <c r="L2172" s="6">
        <v>3.08</v>
      </c>
      <c r="M2172" s="25" t="s">
        <v>6735</v>
      </c>
      <c r="N2172" s="32" t="str">
        <f t="shared" si="100"/>
        <v/>
      </c>
      <c r="O2172" s="36" t="str">
        <f t="shared" si="101"/>
        <v/>
      </c>
    </row>
    <row r="2173" spans="1:15" x14ac:dyDescent="0.35">
      <c r="A2173" s="5" t="s">
        <v>11</v>
      </c>
      <c r="B2173" s="1" t="s">
        <v>3638</v>
      </c>
      <c r="C2173" s="1" t="s">
        <v>3639</v>
      </c>
      <c r="D2173" s="1" t="b">
        <v>0</v>
      </c>
      <c r="E2173" s="1" t="b">
        <v>1</v>
      </c>
      <c r="F2173" s="1">
        <v>11.0526315789474</v>
      </c>
      <c r="G2173" s="1">
        <v>1</v>
      </c>
      <c r="H2173" s="1">
        <v>2</v>
      </c>
      <c r="I2173" s="1">
        <v>1</v>
      </c>
      <c r="J2173" s="2">
        <v>621883.5234375</v>
      </c>
      <c r="K2173" s="4">
        <f t="shared" si="99"/>
        <v>5.7937090505022715</v>
      </c>
      <c r="L2173" s="6">
        <v>6.11</v>
      </c>
      <c r="M2173" s="25" t="s">
        <v>6736</v>
      </c>
      <c r="N2173" s="32" t="str">
        <f t="shared" si="100"/>
        <v/>
      </c>
      <c r="O2173" s="36" t="str">
        <f t="shared" si="101"/>
        <v/>
      </c>
    </row>
    <row r="2174" spans="1:15" x14ac:dyDescent="0.35">
      <c r="A2174" s="5" t="s">
        <v>4094</v>
      </c>
      <c r="B2174" s="1" t="s">
        <v>4453</v>
      </c>
      <c r="C2174" s="1" t="s">
        <v>4454</v>
      </c>
      <c r="D2174" s="1" t="b">
        <v>0</v>
      </c>
      <c r="E2174" s="1" t="b">
        <v>1</v>
      </c>
      <c r="F2174" s="1">
        <v>0.90556274256144897</v>
      </c>
      <c r="G2174" s="1">
        <v>1</v>
      </c>
      <c r="H2174" s="1">
        <v>1</v>
      </c>
      <c r="I2174" s="1">
        <v>1</v>
      </c>
      <c r="J2174" s="2">
        <v>619663.2578125</v>
      </c>
      <c r="K2174" s="4">
        <f t="shared" si="99"/>
        <v>5.7921557459441786</v>
      </c>
      <c r="L2174" s="6">
        <v>1.64</v>
      </c>
      <c r="M2174" s="25" t="s">
        <v>4956</v>
      </c>
      <c r="N2174" s="32" t="str">
        <f t="shared" si="100"/>
        <v/>
      </c>
      <c r="O2174" s="36" t="str">
        <f t="shared" si="101"/>
        <v/>
      </c>
    </row>
    <row r="2175" spans="1:15" x14ac:dyDescent="0.35">
      <c r="A2175" s="5" t="s">
        <v>11</v>
      </c>
      <c r="B2175" s="1" t="s">
        <v>4050</v>
      </c>
      <c r="C2175" s="1" t="s">
        <v>4051</v>
      </c>
      <c r="D2175" s="1" t="b">
        <v>0</v>
      </c>
      <c r="E2175" s="1" t="b">
        <v>1</v>
      </c>
      <c r="F2175" s="1">
        <v>3.0434782608695699</v>
      </c>
      <c r="G2175" s="1">
        <v>1</v>
      </c>
      <c r="H2175" s="1">
        <v>1</v>
      </c>
      <c r="I2175" s="1">
        <v>1</v>
      </c>
      <c r="J2175" s="2">
        <v>612640.78125</v>
      </c>
      <c r="K2175" s="4">
        <f t="shared" si="99"/>
        <v>5.7872059028237146</v>
      </c>
      <c r="L2175" s="6">
        <v>2.08</v>
      </c>
      <c r="M2175" s="25" t="s">
        <v>6738</v>
      </c>
      <c r="N2175" s="32" t="str">
        <f t="shared" si="100"/>
        <v/>
      </c>
      <c r="O2175" s="36" t="str">
        <f t="shared" si="101"/>
        <v/>
      </c>
    </row>
    <row r="2176" spans="1:15" x14ac:dyDescent="0.35">
      <c r="A2176" s="5" t="s">
        <v>11</v>
      </c>
      <c r="B2176" s="1" t="s">
        <v>2557</v>
      </c>
      <c r="C2176" s="1" t="s">
        <v>2558</v>
      </c>
      <c r="D2176" s="1" t="b">
        <v>0</v>
      </c>
      <c r="E2176" s="1" t="b">
        <v>1</v>
      </c>
      <c r="F2176" s="1">
        <v>7.30337078651685</v>
      </c>
      <c r="G2176" s="1">
        <v>2</v>
      </c>
      <c r="H2176" s="1">
        <v>2</v>
      </c>
      <c r="I2176" s="1">
        <v>2</v>
      </c>
      <c r="J2176" s="2">
        <v>612475.1875</v>
      </c>
      <c r="K2176" s="4">
        <f t="shared" si="99"/>
        <v>5.7870884993221114</v>
      </c>
      <c r="L2176" s="6">
        <v>4.93</v>
      </c>
      <c r="M2176" s="25" t="s">
        <v>6739</v>
      </c>
      <c r="N2176" s="32" t="str">
        <f t="shared" si="100"/>
        <v/>
      </c>
      <c r="O2176" s="36" t="str">
        <f t="shared" si="101"/>
        <v/>
      </c>
    </row>
    <row r="2177" spans="1:15" x14ac:dyDescent="0.35">
      <c r="A2177" s="5" t="s">
        <v>11</v>
      </c>
      <c r="B2177" s="1" t="s">
        <v>3057</v>
      </c>
      <c r="C2177" s="1" t="s">
        <v>3058</v>
      </c>
      <c r="D2177" s="1" t="b">
        <v>0</v>
      </c>
      <c r="E2177" s="1" t="b">
        <v>1</v>
      </c>
      <c r="F2177" s="1">
        <v>10.285714285714301</v>
      </c>
      <c r="G2177" s="1">
        <v>2</v>
      </c>
      <c r="H2177" s="1">
        <v>2</v>
      </c>
      <c r="I2177" s="1">
        <v>2</v>
      </c>
      <c r="J2177" s="2">
        <v>609602.83984375</v>
      </c>
      <c r="K2177" s="4">
        <f t="shared" si="99"/>
        <v>5.7850469815034549</v>
      </c>
      <c r="L2177" s="6">
        <v>5.35</v>
      </c>
      <c r="M2177" s="25" t="s">
        <v>6740</v>
      </c>
      <c r="N2177" s="32" t="str">
        <f t="shared" si="100"/>
        <v/>
      </c>
      <c r="O2177" s="36" t="str">
        <f t="shared" si="101"/>
        <v/>
      </c>
    </row>
    <row r="2178" spans="1:15" x14ac:dyDescent="0.35">
      <c r="A2178" s="5" t="s">
        <v>11</v>
      </c>
      <c r="B2178" s="1" t="s">
        <v>2615</v>
      </c>
      <c r="C2178" s="1" t="s">
        <v>2616</v>
      </c>
      <c r="D2178" s="1" t="b">
        <v>0</v>
      </c>
      <c r="E2178" s="1" t="b">
        <v>1</v>
      </c>
      <c r="F2178" s="1">
        <v>4.5454545454545503</v>
      </c>
      <c r="G2178" s="1">
        <v>2</v>
      </c>
      <c r="H2178" s="1">
        <v>2</v>
      </c>
      <c r="I2178" s="1">
        <v>2</v>
      </c>
      <c r="J2178" s="2">
        <v>607265.296875</v>
      </c>
      <c r="K2178" s="4">
        <f t="shared" si="99"/>
        <v>5.783378463394385</v>
      </c>
      <c r="L2178" s="6">
        <v>5.45</v>
      </c>
      <c r="M2178" s="25" t="s">
        <v>6741</v>
      </c>
      <c r="N2178" s="32" t="str">
        <f t="shared" si="100"/>
        <v/>
      </c>
      <c r="O2178" s="36" t="str">
        <f t="shared" si="101"/>
        <v/>
      </c>
    </row>
    <row r="2179" spans="1:15" x14ac:dyDescent="0.35">
      <c r="A2179" s="5" t="s">
        <v>11</v>
      </c>
      <c r="B2179" s="1" t="s">
        <v>2751</v>
      </c>
      <c r="C2179" s="1" t="s">
        <v>2752</v>
      </c>
      <c r="D2179" s="1" t="b">
        <v>0</v>
      </c>
      <c r="E2179" s="1" t="b">
        <v>1</v>
      </c>
      <c r="F2179" s="1">
        <v>6.5756823821339898</v>
      </c>
      <c r="G2179" s="1">
        <v>3</v>
      </c>
      <c r="H2179" s="1">
        <v>3</v>
      </c>
      <c r="I2179" s="1">
        <v>3</v>
      </c>
      <c r="J2179" s="2">
        <v>604842.2265625</v>
      </c>
      <c r="K2179" s="4">
        <f t="shared" si="99"/>
        <v>5.7816421034635788</v>
      </c>
      <c r="L2179" s="6">
        <v>8.9499999999999993</v>
      </c>
      <c r="M2179" s="25" t="s">
        <v>6742</v>
      </c>
      <c r="N2179" s="32" t="str">
        <f t="shared" si="100"/>
        <v/>
      </c>
      <c r="O2179" s="36" t="str">
        <f t="shared" si="101"/>
        <v/>
      </c>
    </row>
    <row r="2180" spans="1:15" x14ac:dyDescent="0.35">
      <c r="A2180" s="5" t="s">
        <v>4094</v>
      </c>
      <c r="B2180" s="1" t="s">
        <v>4443</v>
      </c>
      <c r="C2180" s="1" t="s">
        <v>4444</v>
      </c>
      <c r="D2180" s="1" t="b">
        <v>0</v>
      </c>
      <c r="E2180" s="1" t="b">
        <v>1</v>
      </c>
      <c r="F2180" s="1">
        <v>1.7114914425427901</v>
      </c>
      <c r="G2180" s="1">
        <v>1</v>
      </c>
      <c r="H2180" s="1">
        <v>1</v>
      </c>
      <c r="I2180" s="1">
        <v>1</v>
      </c>
      <c r="J2180" s="2">
        <v>602896.142578125</v>
      </c>
      <c r="K2180" s="4">
        <f t="shared" ref="K2180:K2243" si="102">IF(ISNUMBER(J2180),LOG(J2180,10),"0")</f>
        <v>5.7802425051916186</v>
      </c>
      <c r="L2180" s="6">
        <v>0</v>
      </c>
      <c r="M2180" s="25" t="s">
        <v>6743</v>
      </c>
      <c r="N2180" s="32" t="str">
        <f t="shared" ref="N2180:N2243" si="103">IF(ISERROR(MID(M2180,SEARCH($R$3,M2180)-40,80)),"",MID(M2180,SEARCH($R$3,M2180)-40,80))</f>
        <v/>
      </c>
      <c r="O2180" s="36" t="str">
        <f t="shared" si="101"/>
        <v/>
      </c>
    </row>
    <row r="2181" spans="1:15" x14ac:dyDescent="0.35">
      <c r="A2181" s="5" t="s">
        <v>11</v>
      </c>
      <c r="B2181" s="1" t="s">
        <v>3564</v>
      </c>
      <c r="C2181" s="1" t="s">
        <v>3565</v>
      </c>
      <c r="D2181" s="1" t="b">
        <v>0</v>
      </c>
      <c r="E2181" s="1" t="b">
        <v>1</v>
      </c>
      <c r="F2181" s="1">
        <v>8.6666666666666696</v>
      </c>
      <c r="G2181" s="1">
        <v>1</v>
      </c>
      <c r="H2181" s="1">
        <v>1</v>
      </c>
      <c r="I2181" s="1">
        <v>1</v>
      </c>
      <c r="J2181" s="2">
        <v>599585.0625</v>
      </c>
      <c r="K2181" s="4">
        <f t="shared" si="102"/>
        <v>5.7778508047055421</v>
      </c>
      <c r="L2181" s="6">
        <v>2.84</v>
      </c>
      <c r="M2181" s="25" t="s">
        <v>6744</v>
      </c>
      <c r="N2181" s="32" t="str">
        <f t="shared" si="103"/>
        <v/>
      </c>
      <c r="O2181" s="36" t="str">
        <f t="shared" ref="O2181:O2244" si="104">IF(ISERROR(MID(M2181,SEARCH($R$4,M2181)-40,80)),"",MID(M2181,SEARCH($R$4,M2181)-40,80))</f>
        <v/>
      </c>
    </row>
    <row r="2182" spans="1:15" x14ac:dyDescent="0.35">
      <c r="A2182" s="5" t="s">
        <v>11</v>
      </c>
      <c r="B2182" s="1" t="s">
        <v>3636</v>
      </c>
      <c r="C2182" s="1" t="s">
        <v>3637</v>
      </c>
      <c r="D2182" s="1" t="b">
        <v>0</v>
      </c>
      <c r="E2182" s="1" t="b">
        <v>1</v>
      </c>
      <c r="F2182" s="1">
        <v>1.02851799906498</v>
      </c>
      <c r="G2182" s="1">
        <v>2</v>
      </c>
      <c r="H2182" s="1">
        <v>2</v>
      </c>
      <c r="I2182" s="1">
        <v>2</v>
      </c>
      <c r="J2182" s="2">
        <v>598936.8046875</v>
      </c>
      <c r="K2182" s="4">
        <f t="shared" si="102"/>
        <v>5.7773810013152458</v>
      </c>
      <c r="L2182" s="6">
        <v>4.3</v>
      </c>
      <c r="M2182" s="25" t="s">
        <v>6745</v>
      </c>
      <c r="N2182" s="32" t="str">
        <f t="shared" si="103"/>
        <v/>
      </c>
      <c r="O2182" s="36" t="str">
        <f t="shared" si="104"/>
        <v/>
      </c>
    </row>
    <row r="2183" spans="1:15" x14ac:dyDescent="0.35">
      <c r="A2183" s="5" t="s">
        <v>4094</v>
      </c>
      <c r="B2183" s="1" t="s">
        <v>4241</v>
      </c>
      <c r="C2183" s="1" t="s">
        <v>4242</v>
      </c>
      <c r="D2183" s="1" t="b">
        <v>0</v>
      </c>
      <c r="E2183" s="1" t="b">
        <v>1</v>
      </c>
      <c r="F2183" s="1">
        <v>7.4175824175824197</v>
      </c>
      <c r="G2183" s="1">
        <v>2</v>
      </c>
      <c r="H2183" s="1">
        <v>2</v>
      </c>
      <c r="I2183" s="1">
        <v>2</v>
      </c>
      <c r="J2183" s="2">
        <v>596961.921875</v>
      </c>
      <c r="K2183" s="4">
        <f t="shared" si="102"/>
        <v>5.7759466298781454</v>
      </c>
      <c r="L2183" s="6">
        <v>2.69</v>
      </c>
      <c r="M2183" s="25" t="s">
        <v>6746</v>
      </c>
      <c r="N2183" s="32" t="str">
        <f t="shared" si="103"/>
        <v/>
      </c>
      <c r="O2183" s="36" t="str">
        <f t="shared" si="104"/>
        <v/>
      </c>
    </row>
    <row r="2184" spans="1:15" x14ac:dyDescent="0.35">
      <c r="A2184" s="5" t="s">
        <v>11</v>
      </c>
      <c r="B2184" s="1" t="s">
        <v>1449</v>
      </c>
      <c r="C2184" s="1" t="s">
        <v>1450</v>
      </c>
      <c r="D2184" s="1" t="b">
        <v>0</v>
      </c>
      <c r="E2184" s="1" t="b">
        <v>1</v>
      </c>
      <c r="F2184" s="1">
        <v>5.8624577226606496</v>
      </c>
      <c r="G2184" s="1">
        <v>4</v>
      </c>
      <c r="H2184" s="1">
        <v>4</v>
      </c>
      <c r="I2184" s="1">
        <v>1</v>
      </c>
      <c r="J2184" s="2">
        <v>568992.431640625</v>
      </c>
      <c r="K2184" s="4">
        <f t="shared" si="102"/>
        <v>5.755106489736769</v>
      </c>
      <c r="L2184" s="6">
        <v>10.16</v>
      </c>
      <c r="M2184" s="25" t="s">
        <v>6747</v>
      </c>
      <c r="N2184" s="32" t="str">
        <f t="shared" si="103"/>
        <v/>
      </c>
      <c r="O2184" s="36" t="str">
        <f t="shared" si="104"/>
        <v/>
      </c>
    </row>
    <row r="2185" spans="1:15" x14ac:dyDescent="0.35">
      <c r="A2185" s="5" t="s">
        <v>11</v>
      </c>
      <c r="B2185" s="1" t="s">
        <v>3824</v>
      </c>
      <c r="C2185" s="1" t="s">
        <v>3825</v>
      </c>
      <c r="D2185" s="1" t="b">
        <v>0</v>
      </c>
      <c r="E2185" s="1" t="b">
        <v>1</v>
      </c>
      <c r="F2185" s="1">
        <v>1.2466607301870001</v>
      </c>
      <c r="G2185" s="1">
        <v>1</v>
      </c>
      <c r="H2185" s="1">
        <v>1</v>
      </c>
      <c r="I2185" s="1">
        <v>1</v>
      </c>
      <c r="J2185" s="2">
        <v>566042.0625</v>
      </c>
      <c r="K2185" s="4">
        <f t="shared" si="102"/>
        <v>5.7528487047446317</v>
      </c>
      <c r="L2185" s="6">
        <v>2.2200000000000002</v>
      </c>
      <c r="M2185" s="25" t="s">
        <v>6748</v>
      </c>
      <c r="N2185" s="32" t="str">
        <f t="shared" si="103"/>
        <v/>
      </c>
      <c r="O2185" s="36" t="str">
        <f t="shared" si="104"/>
        <v/>
      </c>
    </row>
    <row r="2186" spans="1:15" x14ac:dyDescent="0.35">
      <c r="A2186" s="5" t="s">
        <v>4094</v>
      </c>
      <c r="B2186" s="1" t="s">
        <v>4645</v>
      </c>
      <c r="C2186" s="1" t="s">
        <v>4646</v>
      </c>
      <c r="D2186" s="1" t="b">
        <v>0</v>
      </c>
      <c r="E2186" s="1" t="b">
        <v>1</v>
      </c>
      <c r="F2186" s="1">
        <v>8.2539682539682495</v>
      </c>
      <c r="G2186" s="1">
        <v>1</v>
      </c>
      <c r="H2186" s="1">
        <v>1</v>
      </c>
      <c r="I2186" s="1">
        <v>1</v>
      </c>
      <c r="J2186" s="2">
        <v>554637.15625</v>
      </c>
      <c r="K2186" s="4">
        <f t="shared" si="102"/>
        <v>5.7440089604705014</v>
      </c>
      <c r="L2186" s="6">
        <v>2.6</v>
      </c>
      <c r="M2186" s="25" t="s">
        <v>6749</v>
      </c>
      <c r="N2186" s="32" t="str">
        <f t="shared" si="103"/>
        <v/>
      </c>
      <c r="O2186" s="36" t="str">
        <f t="shared" si="104"/>
        <v/>
      </c>
    </row>
    <row r="2187" spans="1:15" x14ac:dyDescent="0.35">
      <c r="A2187" s="5" t="s">
        <v>4094</v>
      </c>
      <c r="B2187" s="1" t="s">
        <v>4507</v>
      </c>
      <c r="C2187" s="1" t="s">
        <v>4508</v>
      </c>
      <c r="D2187" s="1" t="b">
        <v>0</v>
      </c>
      <c r="E2187" s="1" t="b">
        <v>1</v>
      </c>
      <c r="F2187" s="1">
        <v>1.9157088122605399</v>
      </c>
      <c r="G2187" s="1">
        <v>1</v>
      </c>
      <c r="H2187" s="1">
        <v>1</v>
      </c>
      <c r="I2187" s="1">
        <v>1</v>
      </c>
      <c r="J2187" s="2">
        <v>552227.609375</v>
      </c>
      <c r="K2187" s="4">
        <f t="shared" si="102"/>
        <v>5.7421181159929633</v>
      </c>
      <c r="L2187" s="6">
        <v>1.8</v>
      </c>
      <c r="M2187" s="25" t="s">
        <v>6750</v>
      </c>
      <c r="N2187" s="32" t="str">
        <f t="shared" si="103"/>
        <v/>
      </c>
      <c r="O2187" s="36" t="str">
        <f t="shared" si="104"/>
        <v/>
      </c>
    </row>
    <row r="2188" spans="1:15" x14ac:dyDescent="0.35">
      <c r="A2188" s="5" t="s">
        <v>11</v>
      </c>
      <c r="B2188" s="1" t="s">
        <v>2581</v>
      </c>
      <c r="C2188" s="1" t="s">
        <v>2582</v>
      </c>
      <c r="D2188" s="1" t="b">
        <v>0</v>
      </c>
      <c r="E2188" s="1" t="b">
        <v>1</v>
      </c>
      <c r="F2188" s="1">
        <v>9.5406360424028307</v>
      </c>
      <c r="G2188" s="1">
        <v>2</v>
      </c>
      <c r="H2188" s="1">
        <v>2</v>
      </c>
      <c r="I2188" s="1">
        <v>2</v>
      </c>
      <c r="J2188" s="2">
        <v>550894.236328125</v>
      </c>
      <c r="K2188" s="4">
        <f t="shared" si="102"/>
        <v>5.7410682286376424</v>
      </c>
      <c r="L2188" s="6">
        <v>5.66</v>
      </c>
      <c r="M2188" s="25" t="s">
        <v>6751</v>
      </c>
      <c r="N2188" s="32" t="str">
        <f t="shared" si="103"/>
        <v/>
      </c>
      <c r="O2188" s="36" t="str">
        <f t="shared" si="104"/>
        <v/>
      </c>
    </row>
    <row r="2189" spans="1:15" x14ac:dyDescent="0.35">
      <c r="A2189" s="5" t="s">
        <v>11</v>
      </c>
      <c r="B2189" s="1" t="s">
        <v>3353</v>
      </c>
      <c r="C2189" s="1" t="s">
        <v>3354</v>
      </c>
      <c r="D2189" s="1" t="b">
        <v>0</v>
      </c>
      <c r="E2189" s="1" t="b">
        <v>1</v>
      </c>
      <c r="F2189" s="1">
        <v>1.1958146487294501</v>
      </c>
      <c r="G2189" s="1">
        <v>1</v>
      </c>
      <c r="H2189" s="1">
        <v>1</v>
      </c>
      <c r="I2189" s="1">
        <v>1</v>
      </c>
      <c r="J2189" s="2">
        <v>539704.072265625</v>
      </c>
      <c r="K2189" s="4">
        <f t="shared" si="102"/>
        <v>5.7321556949890926</v>
      </c>
      <c r="L2189" s="6">
        <v>3.16</v>
      </c>
      <c r="M2189" s="25" t="s">
        <v>6752</v>
      </c>
      <c r="N2189" s="32" t="str">
        <f t="shared" si="103"/>
        <v/>
      </c>
      <c r="O2189" s="36" t="str">
        <f t="shared" si="104"/>
        <v/>
      </c>
    </row>
    <row r="2190" spans="1:15" x14ac:dyDescent="0.35">
      <c r="A2190" s="5" t="s">
        <v>11</v>
      </c>
      <c r="B2190" s="1" t="s">
        <v>3263</v>
      </c>
      <c r="C2190" s="1" t="s">
        <v>3264</v>
      </c>
      <c r="D2190" s="1" t="b">
        <v>0</v>
      </c>
      <c r="E2190" s="1" t="b">
        <v>1</v>
      </c>
      <c r="F2190" s="1">
        <v>4.6653144016227204</v>
      </c>
      <c r="G2190" s="1">
        <v>2</v>
      </c>
      <c r="H2190" s="1">
        <v>2</v>
      </c>
      <c r="I2190" s="1">
        <v>2</v>
      </c>
      <c r="J2190" s="2">
        <v>538671.203125</v>
      </c>
      <c r="K2190" s="4">
        <f t="shared" si="102"/>
        <v>5.731323759176564</v>
      </c>
      <c r="L2190" s="6">
        <v>4.1100000000000003</v>
      </c>
      <c r="M2190" s="25" t="s">
        <v>6753</v>
      </c>
      <c r="N2190" s="32" t="str">
        <f t="shared" si="103"/>
        <v/>
      </c>
      <c r="O2190" s="36" t="str">
        <f t="shared" si="104"/>
        <v/>
      </c>
    </row>
    <row r="2191" spans="1:15" x14ac:dyDescent="0.35">
      <c r="A2191" s="5" t="s">
        <v>11</v>
      </c>
      <c r="B2191" s="1" t="s">
        <v>2321</v>
      </c>
      <c r="C2191" s="1" t="s">
        <v>2322</v>
      </c>
      <c r="D2191" s="1" t="b">
        <v>0</v>
      </c>
      <c r="E2191" s="1" t="b">
        <v>1</v>
      </c>
      <c r="F2191" s="1">
        <v>2.1164021164021198</v>
      </c>
      <c r="G2191" s="1">
        <v>2</v>
      </c>
      <c r="H2191" s="1">
        <v>2</v>
      </c>
      <c r="I2191" s="1">
        <v>2</v>
      </c>
      <c r="J2191" s="2">
        <v>536446.73925781297</v>
      </c>
      <c r="K2191" s="4">
        <f t="shared" si="102"/>
        <v>5.7295266098161148</v>
      </c>
      <c r="L2191" s="6">
        <v>6.59</v>
      </c>
      <c r="M2191" s="25" t="s">
        <v>6754</v>
      </c>
      <c r="N2191" s="32" t="str">
        <f t="shared" si="103"/>
        <v/>
      </c>
      <c r="O2191" s="36" t="str">
        <f t="shared" si="104"/>
        <v/>
      </c>
    </row>
    <row r="2192" spans="1:15" x14ac:dyDescent="0.35">
      <c r="A2192" s="5" t="s">
        <v>4094</v>
      </c>
      <c r="B2192" s="1" t="s">
        <v>4365</v>
      </c>
      <c r="C2192" s="1" t="s">
        <v>4366</v>
      </c>
      <c r="D2192" s="1" t="b">
        <v>0</v>
      </c>
      <c r="E2192" s="1" t="b">
        <v>1</v>
      </c>
      <c r="F2192" s="1">
        <v>2.3391812865497101</v>
      </c>
      <c r="G2192" s="1">
        <v>1</v>
      </c>
      <c r="H2192" s="1">
        <v>1</v>
      </c>
      <c r="I2192" s="1">
        <v>1</v>
      </c>
      <c r="J2192" s="2">
        <v>532996.640625</v>
      </c>
      <c r="K2192" s="4">
        <f t="shared" si="102"/>
        <v>5.7267244717608623</v>
      </c>
      <c r="L2192" s="6">
        <v>2.56</v>
      </c>
      <c r="M2192" s="25" t="s">
        <v>6755</v>
      </c>
      <c r="N2192" s="32" t="str">
        <f t="shared" si="103"/>
        <v/>
      </c>
      <c r="O2192" s="36" t="str">
        <f t="shared" si="104"/>
        <v/>
      </c>
    </row>
    <row r="2193" spans="1:15" x14ac:dyDescent="0.35">
      <c r="A2193" s="5" t="s">
        <v>4094</v>
      </c>
      <c r="B2193" s="1" t="s">
        <v>4485</v>
      </c>
      <c r="C2193" s="1" t="s">
        <v>4486</v>
      </c>
      <c r="D2193" s="1" t="b">
        <v>0</v>
      </c>
      <c r="E2193" s="1" t="b">
        <v>1</v>
      </c>
      <c r="F2193" s="1">
        <v>2.5951557093425599</v>
      </c>
      <c r="G2193" s="1">
        <v>1</v>
      </c>
      <c r="H2193" s="1">
        <v>1</v>
      </c>
      <c r="I2193" s="1">
        <v>1</v>
      </c>
      <c r="J2193" s="2">
        <v>529443.546875</v>
      </c>
      <c r="K2193" s="4">
        <f t="shared" si="102"/>
        <v>5.7238196592730928</v>
      </c>
      <c r="L2193" s="6">
        <v>2.13</v>
      </c>
      <c r="M2193" s="25" t="s">
        <v>6756</v>
      </c>
      <c r="N2193" s="32" t="str">
        <f t="shared" si="103"/>
        <v/>
      </c>
      <c r="O2193" s="36" t="str">
        <f t="shared" si="104"/>
        <v/>
      </c>
    </row>
    <row r="2194" spans="1:15" x14ac:dyDescent="0.35">
      <c r="A2194" s="5" t="s">
        <v>11</v>
      </c>
      <c r="B2194" s="1" t="s">
        <v>3572</v>
      </c>
      <c r="C2194" s="1" t="s">
        <v>3573</v>
      </c>
      <c r="D2194" s="1" t="b">
        <v>0</v>
      </c>
      <c r="E2194" s="1" t="b">
        <v>1</v>
      </c>
      <c r="F2194" s="1">
        <v>2.5198938992042401</v>
      </c>
      <c r="G2194" s="1">
        <v>1</v>
      </c>
      <c r="H2194" s="1">
        <v>1</v>
      </c>
      <c r="I2194" s="1">
        <v>1</v>
      </c>
      <c r="J2194" s="2">
        <v>526120.234375</v>
      </c>
      <c r="K2194" s="4">
        <f t="shared" si="102"/>
        <v>5.7210850049114326</v>
      </c>
      <c r="L2194" s="6">
        <v>3.07</v>
      </c>
      <c r="M2194" s="25" t="s">
        <v>6757</v>
      </c>
      <c r="N2194" s="32" t="str">
        <f t="shared" si="103"/>
        <v/>
      </c>
      <c r="O2194" s="36" t="str">
        <f t="shared" si="104"/>
        <v/>
      </c>
    </row>
    <row r="2195" spans="1:15" x14ac:dyDescent="0.35">
      <c r="A2195" s="5" t="s">
        <v>11</v>
      </c>
      <c r="B2195" s="1" t="s">
        <v>2395</v>
      </c>
      <c r="C2195" s="1" t="s">
        <v>2396</v>
      </c>
      <c r="D2195" s="1" t="b">
        <v>0</v>
      </c>
      <c r="E2195" s="1" t="b">
        <v>1</v>
      </c>
      <c r="F2195" s="1">
        <v>11.6504854368932</v>
      </c>
      <c r="G2195" s="1">
        <v>3</v>
      </c>
      <c r="H2195" s="1">
        <v>4</v>
      </c>
      <c r="I2195" s="1">
        <v>1</v>
      </c>
      <c r="J2195" s="2">
        <v>522343.484375</v>
      </c>
      <c r="K2195" s="4">
        <f t="shared" si="102"/>
        <v>5.7179561817589031</v>
      </c>
      <c r="L2195" s="6">
        <v>7.66</v>
      </c>
      <c r="M2195" s="25" t="s">
        <v>6758</v>
      </c>
      <c r="N2195" s="32" t="str">
        <f t="shared" si="103"/>
        <v/>
      </c>
      <c r="O2195" s="36" t="str">
        <f t="shared" si="104"/>
        <v/>
      </c>
    </row>
    <row r="2196" spans="1:15" x14ac:dyDescent="0.35">
      <c r="A2196" s="5" t="s">
        <v>11</v>
      </c>
      <c r="B2196" s="1" t="s">
        <v>3131</v>
      </c>
      <c r="C2196" s="1" t="s">
        <v>3132</v>
      </c>
      <c r="D2196" s="1" t="b">
        <v>0</v>
      </c>
      <c r="E2196" s="1" t="b">
        <v>1</v>
      </c>
      <c r="F2196" s="1">
        <v>4.1394335511982598</v>
      </c>
      <c r="G2196" s="1">
        <v>1</v>
      </c>
      <c r="H2196" s="1">
        <v>1</v>
      </c>
      <c r="I2196" s="1">
        <v>1</v>
      </c>
      <c r="J2196" s="2">
        <v>521038.4375</v>
      </c>
      <c r="K2196" s="4">
        <f t="shared" si="102"/>
        <v>5.7168697627974057</v>
      </c>
      <c r="L2196" s="6">
        <v>4.43</v>
      </c>
      <c r="M2196" s="25" t="s">
        <v>6759</v>
      </c>
      <c r="N2196" s="32" t="str">
        <f t="shared" si="103"/>
        <v/>
      </c>
      <c r="O2196" s="36" t="str">
        <f t="shared" si="104"/>
        <v/>
      </c>
    </row>
    <row r="2197" spans="1:15" x14ac:dyDescent="0.35">
      <c r="A2197" s="5" t="s">
        <v>4094</v>
      </c>
      <c r="B2197" s="1" t="s">
        <v>4199</v>
      </c>
      <c r="C2197" s="1" t="s">
        <v>4200</v>
      </c>
      <c r="D2197" s="1" t="b">
        <v>0</v>
      </c>
      <c r="E2197" s="1" t="b">
        <v>1</v>
      </c>
      <c r="F2197" s="1">
        <v>1.22484689413823</v>
      </c>
      <c r="G2197" s="1">
        <v>1</v>
      </c>
      <c r="H2197" s="1">
        <v>1</v>
      </c>
      <c r="I2197" s="1">
        <v>1</v>
      </c>
      <c r="J2197" s="2">
        <v>519345.25</v>
      </c>
      <c r="K2197" s="4">
        <f t="shared" si="102"/>
        <v>5.7154561638605283</v>
      </c>
      <c r="L2197" s="6">
        <v>1.67</v>
      </c>
      <c r="M2197" s="25" t="s">
        <v>6760</v>
      </c>
      <c r="N2197" s="32" t="str">
        <f t="shared" si="103"/>
        <v/>
      </c>
      <c r="O2197" s="36" t="str">
        <f t="shared" si="104"/>
        <v/>
      </c>
    </row>
    <row r="2198" spans="1:15" x14ac:dyDescent="0.35">
      <c r="A2198" s="5" t="s">
        <v>4094</v>
      </c>
      <c r="B2198" s="1" t="s">
        <v>4569</v>
      </c>
      <c r="C2198" s="1" t="s">
        <v>4570</v>
      </c>
      <c r="D2198" s="1" t="b">
        <v>0</v>
      </c>
      <c r="E2198" s="1" t="b">
        <v>1</v>
      </c>
      <c r="F2198" s="1">
        <v>1.33451957295374</v>
      </c>
      <c r="G2198" s="1">
        <v>1</v>
      </c>
      <c r="H2198" s="1">
        <v>1</v>
      </c>
      <c r="I2198" s="1">
        <v>1</v>
      </c>
      <c r="J2198" s="2">
        <v>517519.88671875</v>
      </c>
      <c r="K2198" s="4">
        <f t="shared" si="102"/>
        <v>5.7139270430686127</v>
      </c>
      <c r="L2198" s="6">
        <v>2.06</v>
      </c>
      <c r="M2198" s="25" t="s">
        <v>6761</v>
      </c>
      <c r="N2198" s="32" t="str">
        <f t="shared" si="103"/>
        <v/>
      </c>
      <c r="O2198" s="36" t="str">
        <f t="shared" si="104"/>
        <v/>
      </c>
    </row>
    <row r="2199" spans="1:15" x14ac:dyDescent="0.35">
      <c r="A2199" s="5" t="s">
        <v>11</v>
      </c>
      <c r="B2199" s="1" t="s">
        <v>3868</v>
      </c>
      <c r="C2199" s="1" t="s">
        <v>3869</v>
      </c>
      <c r="D2199" s="1" t="b">
        <v>0</v>
      </c>
      <c r="E2199" s="1" t="b">
        <v>1</v>
      </c>
      <c r="F2199" s="1">
        <v>4.1666666666666696</v>
      </c>
      <c r="G2199" s="1">
        <v>1</v>
      </c>
      <c r="H2199" s="1">
        <v>1</v>
      </c>
      <c r="I2199" s="1">
        <v>1</v>
      </c>
      <c r="J2199" s="2">
        <v>516873.109375</v>
      </c>
      <c r="K2199" s="4">
        <f t="shared" si="102"/>
        <v>5.7133839383316758</v>
      </c>
      <c r="L2199" s="6">
        <v>2.59</v>
      </c>
      <c r="M2199" s="25" t="s">
        <v>6762</v>
      </c>
      <c r="N2199" s="32" t="str">
        <f t="shared" si="103"/>
        <v/>
      </c>
      <c r="O2199" s="36" t="str">
        <f t="shared" si="104"/>
        <v/>
      </c>
    </row>
    <row r="2200" spans="1:15" x14ac:dyDescent="0.35">
      <c r="A2200" s="5" t="s">
        <v>4094</v>
      </c>
      <c r="B2200" s="1" t="s">
        <v>4379</v>
      </c>
      <c r="C2200" s="1" t="s">
        <v>4380</v>
      </c>
      <c r="D2200" s="1" t="b">
        <v>0</v>
      </c>
      <c r="E2200" s="1" t="b">
        <v>1</v>
      </c>
      <c r="F2200" s="1">
        <v>0.84033613445378197</v>
      </c>
      <c r="G2200" s="1">
        <v>1</v>
      </c>
      <c r="H2200" s="1">
        <v>1</v>
      </c>
      <c r="I2200" s="1">
        <v>1</v>
      </c>
      <c r="J2200" s="2">
        <v>514368.859375</v>
      </c>
      <c r="K2200" s="4">
        <f t="shared" si="102"/>
        <v>5.7112746679041519</v>
      </c>
      <c r="L2200" s="6">
        <v>0</v>
      </c>
      <c r="M2200" s="25" t="s">
        <v>6763</v>
      </c>
      <c r="N2200" s="32" t="str">
        <f t="shared" si="103"/>
        <v/>
      </c>
      <c r="O2200" s="36" t="str">
        <f t="shared" si="104"/>
        <v/>
      </c>
    </row>
    <row r="2201" spans="1:15" x14ac:dyDescent="0.35">
      <c r="A2201" s="5" t="s">
        <v>11</v>
      </c>
      <c r="B2201" s="1" t="s">
        <v>3219</v>
      </c>
      <c r="C2201" s="1" t="s">
        <v>3220</v>
      </c>
      <c r="D2201" s="1" t="b">
        <v>0</v>
      </c>
      <c r="E2201" s="1" t="b">
        <v>1</v>
      </c>
      <c r="F2201" s="1">
        <v>5.9322033898305104</v>
      </c>
      <c r="G2201" s="1">
        <v>1</v>
      </c>
      <c r="H2201" s="1">
        <v>1</v>
      </c>
      <c r="I2201" s="1">
        <v>1</v>
      </c>
      <c r="J2201" s="2">
        <v>493854.34375</v>
      </c>
      <c r="K2201" s="4">
        <f t="shared" si="102"/>
        <v>5.6935988780061306</v>
      </c>
      <c r="L2201" s="6">
        <v>3.41</v>
      </c>
      <c r="M2201" s="25" t="s">
        <v>6765</v>
      </c>
      <c r="N2201" s="32" t="str">
        <f t="shared" si="103"/>
        <v/>
      </c>
      <c r="O2201" s="36" t="str">
        <f t="shared" si="104"/>
        <v/>
      </c>
    </row>
    <row r="2202" spans="1:15" x14ac:dyDescent="0.35">
      <c r="A2202" s="5" t="s">
        <v>11</v>
      </c>
      <c r="B2202" s="1" t="s">
        <v>3982</v>
      </c>
      <c r="C2202" s="1" t="s">
        <v>3983</v>
      </c>
      <c r="D2202" s="1" t="b">
        <v>0</v>
      </c>
      <c r="E2202" s="1" t="b">
        <v>1</v>
      </c>
      <c r="F2202" s="1">
        <v>2.02177293934681</v>
      </c>
      <c r="G2202" s="1">
        <v>1</v>
      </c>
      <c r="H2202" s="1">
        <v>1</v>
      </c>
      <c r="I2202" s="1">
        <v>1</v>
      </c>
      <c r="J2202" s="2">
        <v>492618.140625</v>
      </c>
      <c r="K2202" s="4">
        <f t="shared" si="102"/>
        <v>5.6925104006583291</v>
      </c>
      <c r="L2202" s="6">
        <v>2.12</v>
      </c>
      <c r="M2202" s="25" t="s">
        <v>6766</v>
      </c>
      <c r="N2202" s="32" t="str">
        <f t="shared" si="103"/>
        <v/>
      </c>
      <c r="O2202" s="36" t="str">
        <f t="shared" si="104"/>
        <v/>
      </c>
    </row>
    <row r="2203" spans="1:15" x14ac:dyDescent="0.35">
      <c r="A2203" s="5" t="s">
        <v>4094</v>
      </c>
      <c r="B2203" s="1" t="s">
        <v>4525</v>
      </c>
      <c r="C2203" s="1" t="s">
        <v>4526</v>
      </c>
      <c r="D2203" s="1" t="b">
        <v>0</v>
      </c>
      <c r="E2203" s="1" t="b">
        <v>1</v>
      </c>
      <c r="F2203" s="1">
        <v>0.54080629301868199</v>
      </c>
      <c r="G2203" s="1">
        <v>1</v>
      </c>
      <c r="H2203" s="1">
        <v>1</v>
      </c>
      <c r="I2203" s="1">
        <v>1</v>
      </c>
      <c r="J2203" s="2">
        <v>488193.79296875</v>
      </c>
      <c r="K2203" s="4">
        <f t="shared" si="102"/>
        <v>5.6885922533758073</v>
      </c>
      <c r="L2203" s="6">
        <v>1.93</v>
      </c>
      <c r="M2203" s="25" t="s">
        <v>6767</v>
      </c>
      <c r="N2203" s="32" t="str">
        <f t="shared" si="103"/>
        <v/>
      </c>
      <c r="O2203" s="36" t="str">
        <f t="shared" si="104"/>
        <v/>
      </c>
    </row>
    <row r="2204" spans="1:15" x14ac:dyDescent="0.35">
      <c r="A2204" s="5" t="s">
        <v>11</v>
      </c>
      <c r="B2204" s="1" t="s">
        <v>3764</v>
      </c>
      <c r="C2204" s="1" t="s">
        <v>3765</v>
      </c>
      <c r="D2204" s="1" t="b">
        <v>0</v>
      </c>
      <c r="E2204" s="1" t="b">
        <v>1</v>
      </c>
      <c r="F2204" s="1">
        <v>3.1168831168831201</v>
      </c>
      <c r="G2204" s="1">
        <v>1</v>
      </c>
      <c r="H2204" s="1">
        <v>1</v>
      </c>
      <c r="I2204" s="1">
        <v>1</v>
      </c>
      <c r="J2204" s="2">
        <v>487406.09375</v>
      </c>
      <c r="K2204" s="4">
        <f t="shared" si="102"/>
        <v>5.6878909546095899</v>
      </c>
      <c r="L2204" s="6">
        <v>2.65</v>
      </c>
      <c r="M2204" s="25" t="s">
        <v>6768</v>
      </c>
      <c r="N2204" s="32" t="str">
        <f t="shared" si="103"/>
        <v/>
      </c>
      <c r="O2204" s="36" t="str">
        <f t="shared" si="104"/>
        <v/>
      </c>
    </row>
    <row r="2205" spans="1:15" x14ac:dyDescent="0.35">
      <c r="A2205" s="5" t="s">
        <v>11</v>
      </c>
      <c r="B2205" s="1" t="s">
        <v>3686</v>
      </c>
      <c r="C2205" s="1" t="s">
        <v>3687</v>
      </c>
      <c r="D2205" s="1" t="b">
        <v>0</v>
      </c>
      <c r="E2205" s="1" t="b">
        <v>1</v>
      </c>
      <c r="F2205" s="1">
        <v>2.1089630931458698</v>
      </c>
      <c r="G2205" s="1">
        <v>1</v>
      </c>
      <c r="H2205" s="1">
        <v>1</v>
      </c>
      <c r="I2205" s="1">
        <v>1</v>
      </c>
      <c r="J2205" s="2">
        <v>483384.828125</v>
      </c>
      <c r="K2205" s="4">
        <f t="shared" si="102"/>
        <v>5.6842930151965874</v>
      </c>
      <c r="L2205" s="6">
        <v>2.63</v>
      </c>
      <c r="M2205" s="25" t="s">
        <v>4956</v>
      </c>
      <c r="N2205" s="32" t="str">
        <f t="shared" si="103"/>
        <v/>
      </c>
      <c r="O2205" s="36" t="str">
        <f t="shared" si="104"/>
        <v/>
      </c>
    </row>
    <row r="2206" spans="1:15" x14ac:dyDescent="0.35">
      <c r="A2206" s="5" t="s">
        <v>4094</v>
      </c>
      <c r="B2206" s="1" t="s">
        <v>4503</v>
      </c>
      <c r="C2206" s="1" t="s">
        <v>4504</v>
      </c>
      <c r="D2206" s="1" t="b">
        <v>0</v>
      </c>
      <c r="E2206" s="1" t="b">
        <v>1</v>
      </c>
      <c r="F2206" s="1">
        <v>3.86904761904762</v>
      </c>
      <c r="G2206" s="1">
        <v>1</v>
      </c>
      <c r="H2206" s="1">
        <v>1</v>
      </c>
      <c r="I2206" s="1">
        <v>1</v>
      </c>
      <c r="J2206" s="2">
        <v>480556.98046875</v>
      </c>
      <c r="K2206" s="4">
        <f t="shared" si="102"/>
        <v>5.6817448901023582</v>
      </c>
      <c r="L2206" s="6">
        <v>1.98</v>
      </c>
      <c r="M2206" s="25" t="s">
        <v>6769</v>
      </c>
      <c r="N2206" s="32" t="str">
        <f t="shared" si="103"/>
        <v/>
      </c>
      <c r="O2206" s="36" t="str">
        <f t="shared" si="104"/>
        <v/>
      </c>
    </row>
    <row r="2207" spans="1:15" x14ac:dyDescent="0.35">
      <c r="A2207" s="5" t="s">
        <v>11</v>
      </c>
      <c r="B2207" s="1" t="s">
        <v>3544</v>
      </c>
      <c r="C2207" s="1" t="s">
        <v>3545</v>
      </c>
      <c r="D2207" s="1" t="b">
        <v>0</v>
      </c>
      <c r="E2207" s="1" t="b">
        <v>1</v>
      </c>
      <c r="F2207" s="1">
        <v>4.1666666666666696</v>
      </c>
      <c r="G2207" s="1">
        <v>2</v>
      </c>
      <c r="H2207" s="1">
        <v>2</v>
      </c>
      <c r="I2207" s="1">
        <v>2</v>
      </c>
      <c r="J2207" s="2">
        <v>478499.859375</v>
      </c>
      <c r="K2207" s="4">
        <f t="shared" si="102"/>
        <v>5.6798818144792769</v>
      </c>
      <c r="L2207" s="6">
        <v>3.72</v>
      </c>
      <c r="M2207" s="25" t="s">
        <v>6770</v>
      </c>
      <c r="N2207" s="32" t="str">
        <f t="shared" si="103"/>
        <v/>
      </c>
      <c r="O2207" s="36" t="str">
        <f t="shared" si="104"/>
        <v/>
      </c>
    </row>
    <row r="2208" spans="1:15" x14ac:dyDescent="0.35">
      <c r="A2208" s="5" t="s">
        <v>4094</v>
      </c>
      <c r="B2208" s="1" t="s">
        <v>4429</v>
      </c>
      <c r="C2208" s="1" t="s">
        <v>4430</v>
      </c>
      <c r="D2208" s="1" t="b">
        <v>0</v>
      </c>
      <c r="E2208" s="1" t="b">
        <v>1</v>
      </c>
      <c r="F2208" s="1">
        <v>2.3426061493411399</v>
      </c>
      <c r="G2208" s="1">
        <v>1</v>
      </c>
      <c r="H2208" s="1">
        <v>1</v>
      </c>
      <c r="I2208" s="1">
        <v>1</v>
      </c>
      <c r="J2208" s="2">
        <v>477925.734375</v>
      </c>
      <c r="K2208" s="4">
        <f t="shared" si="102"/>
        <v>5.6793604161582767</v>
      </c>
      <c r="L2208" s="6">
        <v>2.5299999999999998</v>
      </c>
      <c r="M2208" s="25" t="s">
        <v>6771</v>
      </c>
      <c r="N2208" s="32" t="str">
        <f t="shared" si="103"/>
        <v/>
      </c>
      <c r="O2208" s="36" t="str">
        <f t="shared" si="104"/>
        <v/>
      </c>
    </row>
    <row r="2209" spans="1:15" x14ac:dyDescent="0.35">
      <c r="A2209" s="5" t="s">
        <v>11</v>
      </c>
      <c r="B2209" s="1" t="s">
        <v>3191</v>
      </c>
      <c r="C2209" s="1" t="s">
        <v>3192</v>
      </c>
      <c r="D2209" s="1" t="b">
        <v>0</v>
      </c>
      <c r="E2209" s="1" t="b">
        <v>1</v>
      </c>
      <c r="F2209" s="1">
        <v>6.2953995157384997</v>
      </c>
      <c r="G2209" s="1">
        <v>2</v>
      </c>
      <c r="H2209" s="1">
        <v>2</v>
      </c>
      <c r="I2209" s="1">
        <v>2</v>
      </c>
      <c r="J2209" s="2">
        <v>475100.1875</v>
      </c>
      <c r="K2209" s="4">
        <f t="shared" si="102"/>
        <v>5.6767852018151208</v>
      </c>
      <c r="L2209" s="6">
        <v>4.53</v>
      </c>
      <c r="M2209" s="25" t="s">
        <v>6772</v>
      </c>
      <c r="N2209" s="32" t="str">
        <f t="shared" si="103"/>
        <v/>
      </c>
      <c r="O2209" s="36" t="str">
        <f t="shared" si="104"/>
        <v/>
      </c>
    </row>
    <row r="2210" spans="1:15" x14ac:dyDescent="0.35">
      <c r="A2210" s="5" t="s">
        <v>11</v>
      </c>
      <c r="B2210" s="1" t="s">
        <v>3508</v>
      </c>
      <c r="C2210" s="1" t="s">
        <v>3509</v>
      </c>
      <c r="D2210" s="1" t="b">
        <v>0</v>
      </c>
      <c r="E2210" s="1" t="b">
        <v>1</v>
      </c>
      <c r="F2210" s="1">
        <v>5.7441253263707601</v>
      </c>
      <c r="G2210" s="1">
        <v>1</v>
      </c>
      <c r="H2210" s="1">
        <v>1</v>
      </c>
      <c r="I2210" s="1">
        <v>1</v>
      </c>
      <c r="J2210" s="2">
        <v>470929.9921875</v>
      </c>
      <c r="K2210" s="4">
        <f t="shared" si="102"/>
        <v>5.6729563502999021</v>
      </c>
      <c r="L2210" s="6">
        <v>2.39</v>
      </c>
      <c r="M2210" s="25" t="s">
        <v>6774</v>
      </c>
      <c r="N2210" s="32" t="str">
        <f t="shared" si="103"/>
        <v/>
      </c>
      <c r="O2210" s="36" t="str">
        <f t="shared" si="104"/>
        <v/>
      </c>
    </row>
    <row r="2211" spans="1:15" x14ac:dyDescent="0.35">
      <c r="A2211" s="5" t="s">
        <v>4094</v>
      </c>
      <c r="B2211" s="1" t="s">
        <v>4555</v>
      </c>
      <c r="C2211" s="1" t="s">
        <v>4556</v>
      </c>
      <c r="D2211" s="1" t="b">
        <v>0</v>
      </c>
      <c r="E2211" s="1" t="b">
        <v>1</v>
      </c>
      <c r="F2211" s="1">
        <v>3.8461538461538498</v>
      </c>
      <c r="G2211" s="1">
        <v>1</v>
      </c>
      <c r="H2211" s="1">
        <v>1</v>
      </c>
      <c r="I2211" s="1">
        <v>1</v>
      </c>
      <c r="J2211" s="2">
        <v>465254</v>
      </c>
      <c r="K2211" s="4">
        <f t="shared" si="102"/>
        <v>5.6676901156458133</v>
      </c>
      <c r="L2211" s="6">
        <v>2.4500000000000002</v>
      </c>
      <c r="M2211" s="25" t="s">
        <v>6775</v>
      </c>
      <c r="N2211" s="32" t="str">
        <f t="shared" si="103"/>
        <v/>
      </c>
      <c r="O2211" s="36" t="str">
        <f t="shared" si="104"/>
        <v/>
      </c>
    </row>
    <row r="2212" spans="1:15" x14ac:dyDescent="0.35">
      <c r="A2212" s="5" t="s">
        <v>4094</v>
      </c>
      <c r="B2212" s="1" t="s">
        <v>4615</v>
      </c>
      <c r="C2212" s="1" t="s">
        <v>4616</v>
      </c>
      <c r="D2212" s="1" t="b">
        <v>0</v>
      </c>
      <c r="E2212" s="1" t="b">
        <v>1</v>
      </c>
      <c r="F2212" s="1">
        <v>10.0418410041841</v>
      </c>
      <c r="G2212" s="1">
        <v>1</v>
      </c>
      <c r="H2212" s="1">
        <v>1</v>
      </c>
      <c r="I2212" s="1">
        <v>1</v>
      </c>
      <c r="J2212" s="2">
        <v>463715.97265625</v>
      </c>
      <c r="K2212" s="4">
        <f t="shared" si="102"/>
        <v>5.6662520553890108</v>
      </c>
      <c r="L2212" s="6">
        <v>2.87</v>
      </c>
      <c r="M2212" s="25" t="s">
        <v>6776</v>
      </c>
      <c r="N2212" s="32" t="str">
        <f t="shared" si="103"/>
        <v/>
      </c>
      <c r="O2212" s="36" t="str">
        <f t="shared" si="104"/>
        <v/>
      </c>
    </row>
    <row r="2213" spans="1:15" x14ac:dyDescent="0.35">
      <c r="A2213" s="5" t="s">
        <v>11</v>
      </c>
      <c r="B2213" s="1" t="s">
        <v>4084</v>
      </c>
      <c r="C2213" s="1" t="s">
        <v>4085</v>
      </c>
      <c r="D2213" s="1" t="b">
        <v>0</v>
      </c>
      <c r="E2213" s="1" t="b">
        <v>1</v>
      </c>
      <c r="F2213" s="1">
        <v>3.5175879396984899</v>
      </c>
      <c r="G2213" s="1">
        <v>1</v>
      </c>
      <c r="H2213" s="1">
        <v>1</v>
      </c>
      <c r="I2213" s="1">
        <v>1</v>
      </c>
      <c r="J2213" s="2">
        <v>463283.4296875</v>
      </c>
      <c r="K2213" s="4">
        <f t="shared" si="102"/>
        <v>5.6658467670195201</v>
      </c>
      <c r="L2213" s="6">
        <v>0</v>
      </c>
      <c r="M2213" s="25" t="s">
        <v>5928</v>
      </c>
      <c r="N2213" s="32" t="str">
        <f t="shared" si="103"/>
        <v/>
      </c>
      <c r="O2213" s="36" t="str">
        <f t="shared" si="104"/>
        <v/>
      </c>
    </row>
    <row r="2214" spans="1:15" x14ac:dyDescent="0.35">
      <c r="A2214" s="5" t="s">
        <v>4094</v>
      </c>
      <c r="B2214" s="1" t="s">
        <v>4213</v>
      </c>
      <c r="C2214" s="1" t="s">
        <v>4214</v>
      </c>
      <c r="D2214" s="1" t="b">
        <v>0</v>
      </c>
      <c r="E2214" s="1" t="b">
        <v>1</v>
      </c>
      <c r="F2214" s="1">
        <v>1.8595041322314001</v>
      </c>
      <c r="G2214" s="1">
        <v>1</v>
      </c>
      <c r="H2214" s="1">
        <v>1</v>
      </c>
      <c r="I2214" s="1">
        <v>1</v>
      </c>
      <c r="J2214" s="2">
        <v>463135.390625</v>
      </c>
      <c r="K2214" s="4">
        <f t="shared" si="102"/>
        <v>5.6657079690005521</v>
      </c>
      <c r="L2214" s="6">
        <v>0</v>
      </c>
      <c r="M2214" s="25" t="s">
        <v>6777</v>
      </c>
      <c r="N2214" s="32" t="str">
        <f t="shared" si="103"/>
        <v/>
      </c>
      <c r="O2214" s="36" t="str">
        <f t="shared" si="104"/>
        <v/>
      </c>
    </row>
    <row r="2215" spans="1:15" x14ac:dyDescent="0.35">
      <c r="A2215" s="5" t="s">
        <v>11</v>
      </c>
      <c r="B2215" s="1" t="s">
        <v>3470</v>
      </c>
      <c r="C2215" s="1" t="s">
        <v>3471</v>
      </c>
      <c r="D2215" s="1" t="b">
        <v>0</v>
      </c>
      <c r="E2215" s="1" t="b">
        <v>1</v>
      </c>
      <c r="F2215" s="1">
        <v>5.2208835341365498</v>
      </c>
      <c r="G2215" s="1">
        <v>1</v>
      </c>
      <c r="H2215" s="1">
        <v>1</v>
      </c>
      <c r="I2215" s="1">
        <v>1</v>
      </c>
      <c r="J2215" s="2">
        <v>444757.234375</v>
      </c>
      <c r="K2215" s="4">
        <f t="shared" si="102"/>
        <v>5.6481230210023696</v>
      </c>
      <c r="L2215" s="6">
        <v>2.39</v>
      </c>
      <c r="M2215" s="25" t="s">
        <v>6780</v>
      </c>
      <c r="N2215" s="32" t="str">
        <f t="shared" si="103"/>
        <v/>
      </c>
      <c r="O2215" s="36" t="str">
        <f t="shared" si="104"/>
        <v/>
      </c>
    </row>
    <row r="2216" spans="1:15" x14ac:dyDescent="0.35">
      <c r="A2216" s="5" t="s">
        <v>11</v>
      </c>
      <c r="B2216" s="1" t="s">
        <v>2841</v>
      </c>
      <c r="C2216" s="1" t="s">
        <v>2842</v>
      </c>
      <c r="D2216" s="1" t="b">
        <v>0</v>
      </c>
      <c r="E2216" s="1" t="b">
        <v>1</v>
      </c>
      <c r="F2216" s="1">
        <v>2.1410579345088201</v>
      </c>
      <c r="G2216" s="1">
        <v>1</v>
      </c>
      <c r="H2216" s="1">
        <v>1</v>
      </c>
      <c r="I2216" s="1">
        <v>1</v>
      </c>
      <c r="J2216" s="2">
        <v>442307.328125</v>
      </c>
      <c r="K2216" s="4">
        <f t="shared" si="102"/>
        <v>5.6457241347977876</v>
      </c>
      <c r="L2216" s="6">
        <v>2.97</v>
      </c>
      <c r="M2216" s="25" t="s">
        <v>6781</v>
      </c>
      <c r="N2216" s="32" t="str">
        <f t="shared" si="103"/>
        <v/>
      </c>
      <c r="O2216" s="36" t="str">
        <f t="shared" si="104"/>
        <v/>
      </c>
    </row>
    <row r="2217" spans="1:15" x14ac:dyDescent="0.35">
      <c r="A2217" s="5" t="s">
        <v>4094</v>
      </c>
      <c r="B2217" s="1" t="s">
        <v>4535</v>
      </c>
      <c r="C2217" s="1" t="s">
        <v>4536</v>
      </c>
      <c r="D2217" s="1" t="b">
        <v>0</v>
      </c>
      <c r="E2217" s="1" t="b">
        <v>1</v>
      </c>
      <c r="F2217" s="1">
        <v>2.0527859237536701</v>
      </c>
      <c r="G2217" s="1">
        <v>1</v>
      </c>
      <c r="H2217" s="1">
        <v>1</v>
      </c>
      <c r="I2217" s="1">
        <v>1</v>
      </c>
      <c r="J2217" s="2">
        <v>436313.40625</v>
      </c>
      <c r="K2217" s="4">
        <f t="shared" si="102"/>
        <v>5.639798557407973</v>
      </c>
      <c r="L2217" s="6">
        <v>0</v>
      </c>
      <c r="M2217" s="25" t="s">
        <v>6782</v>
      </c>
      <c r="N2217" s="32" t="str">
        <f t="shared" si="103"/>
        <v/>
      </c>
      <c r="O2217" s="36" t="str">
        <f t="shared" si="104"/>
        <v/>
      </c>
    </row>
    <row r="2218" spans="1:15" x14ac:dyDescent="0.35">
      <c r="A2218" s="5" t="s">
        <v>4094</v>
      </c>
      <c r="B2218" s="1" t="s">
        <v>4631</v>
      </c>
      <c r="C2218" s="1" t="s">
        <v>4632</v>
      </c>
      <c r="D2218" s="1" t="b">
        <v>0</v>
      </c>
      <c r="E2218" s="1" t="b">
        <v>1</v>
      </c>
      <c r="F2218" s="1">
        <v>1.58536585365854</v>
      </c>
      <c r="G2218" s="1">
        <v>2</v>
      </c>
      <c r="H2218" s="1">
        <v>2</v>
      </c>
      <c r="I2218" s="1">
        <v>2</v>
      </c>
      <c r="J2218" s="2">
        <v>423213.91015625</v>
      </c>
      <c r="K2218" s="4">
        <f t="shared" si="102"/>
        <v>5.6265599336131915</v>
      </c>
      <c r="L2218" s="6">
        <v>4.5199999999999996</v>
      </c>
      <c r="M2218" s="25" t="s">
        <v>5928</v>
      </c>
      <c r="N2218" s="32" t="str">
        <f t="shared" si="103"/>
        <v/>
      </c>
      <c r="O2218" s="36" t="str">
        <f t="shared" si="104"/>
        <v/>
      </c>
    </row>
    <row r="2219" spans="1:15" x14ac:dyDescent="0.35">
      <c r="A2219" s="5" t="s">
        <v>4094</v>
      </c>
      <c r="B2219" s="1" t="s">
        <v>4465</v>
      </c>
      <c r="C2219" s="1" t="s">
        <v>4466</v>
      </c>
      <c r="D2219" s="1" t="b">
        <v>0</v>
      </c>
      <c r="E2219" s="1" t="b">
        <v>1</v>
      </c>
      <c r="F2219" s="1">
        <v>2.6737967914438499</v>
      </c>
      <c r="G2219" s="1">
        <v>1</v>
      </c>
      <c r="H2219" s="1">
        <v>1</v>
      </c>
      <c r="I2219" s="1">
        <v>1</v>
      </c>
      <c r="J2219" s="2">
        <v>422425.4296875</v>
      </c>
      <c r="K2219" s="4">
        <f t="shared" si="102"/>
        <v>5.6257500545080745</v>
      </c>
      <c r="L2219" s="6">
        <v>0</v>
      </c>
      <c r="M2219" s="25" t="s">
        <v>6783</v>
      </c>
      <c r="N2219" s="32" t="str">
        <f t="shared" si="103"/>
        <v/>
      </c>
      <c r="O2219" s="36" t="str">
        <f t="shared" si="104"/>
        <v/>
      </c>
    </row>
    <row r="2220" spans="1:15" x14ac:dyDescent="0.35">
      <c r="A2220" s="5" t="s">
        <v>11</v>
      </c>
      <c r="B2220" s="1" t="s">
        <v>3878</v>
      </c>
      <c r="C2220" s="1" t="s">
        <v>3879</v>
      </c>
      <c r="D2220" s="1" t="b">
        <v>0</v>
      </c>
      <c r="E2220" s="1" t="b">
        <v>1</v>
      </c>
      <c r="F2220" s="1">
        <v>4.4619422572178502</v>
      </c>
      <c r="G2220" s="1">
        <v>1</v>
      </c>
      <c r="H2220" s="1">
        <v>1</v>
      </c>
      <c r="I2220" s="1">
        <v>1</v>
      </c>
      <c r="J2220" s="2">
        <v>392851.75</v>
      </c>
      <c r="K2220" s="4">
        <f t="shared" si="102"/>
        <v>5.5942286920962889</v>
      </c>
      <c r="L2220" s="6">
        <v>3.43</v>
      </c>
      <c r="M2220" s="25" t="s">
        <v>6784</v>
      </c>
      <c r="N2220" s="32" t="str">
        <f t="shared" si="103"/>
        <v/>
      </c>
      <c r="O2220" s="36" t="str">
        <f t="shared" si="104"/>
        <v/>
      </c>
    </row>
    <row r="2221" spans="1:15" x14ac:dyDescent="0.35">
      <c r="A2221" s="5" t="s">
        <v>11</v>
      </c>
      <c r="B2221" s="1" t="s">
        <v>3858</v>
      </c>
      <c r="C2221" s="1" t="s">
        <v>3859</v>
      </c>
      <c r="D2221" s="1" t="b">
        <v>0</v>
      </c>
      <c r="E2221" s="1" t="b">
        <v>1</v>
      </c>
      <c r="F2221" s="1">
        <v>10.7692307692308</v>
      </c>
      <c r="G2221" s="1">
        <v>1</v>
      </c>
      <c r="H2221" s="1">
        <v>1</v>
      </c>
      <c r="I2221" s="1">
        <v>1</v>
      </c>
      <c r="J2221" s="2">
        <v>387024.20703125</v>
      </c>
      <c r="K2221" s="4">
        <f t="shared" si="102"/>
        <v>5.5877381294925881</v>
      </c>
      <c r="L2221" s="6">
        <v>2.2799999999999998</v>
      </c>
      <c r="M2221" s="25" t="s">
        <v>6785</v>
      </c>
      <c r="N2221" s="32" t="str">
        <f t="shared" si="103"/>
        <v/>
      </c>
      <c r="O2221" s="36" t="str">
        <f t="shared" si="104"/>
        <v/>
      </c>
    </row>
    <row r="2222" spans="1:15" x14ac:dyDescent="0.35">
      <c r="A2222" s="5" t="s">
        <v>11</v>
      </c>
      <c r="B2222" s="1" t="s">
        <v>3772</v>
      </c>
      <c r="C2222" s="1" t="s">
        <v>3773</v>
      </c>
      <c r="D2222" s="1" t="b">
        <v>0</v>
      </c>
      <c r="E2222" s="1" t="b">
        <v>1</v>
      </c>
      <c r="F2222" s="1">
        <v>0.59422750424448201</v>
      </c>
      <c r="G2222" s="1">
        <v>1</v>
      </c>
      <c r="H2222" s="1">
        <v>1</v>
      </c>
      <c r="I2222" s="1">
        <v>1</v>
      </c>
      <c r="J2222" s="2">
        <v>380657.41796875</v>
      </c>
      <c r="K2222" s="4">
        <f t="shared" si="102"/>
        <v>5.5805342974197671</v>
      </c>
      <c r="L2222" s="6">
        <v>2.85</v>
      </c>
      <c r="M2222" s="25" t="s">
        <v>6786</v>
      </c>
      <c r="N2222" s="32" t="str">
        <f t="shared" si="103"/>
        <v/>
      </c>
      <c r="O2222" s="36" t="str">
        <f t="shared" si="104"/>
        <v/>
      </c>
    </row>
    <row r="2223" spans="1:15" x14ac:dyDescent="0.35">
      <c r="A2223" s="5" t="s">
        <v>11</v>
      </c>
      <c r="B2223" s="1" t="s">
        <v>3722</v>
      </c>
      <c r="C2223" s="1" t="s">
        <v>3723</v>
      </c>
      <c r="D2223" s="1" t="b">
        <v>0</v>
      </c>
      <c r="E2223" s="1" t="b">
        <v>1</v>
      </c>
      <c r="F2223" s="1">
        <v>5.1036682615629996</v>
      </c>
      <c r="G2223" s="1">
        <v>2</v>
      </c>
      <c r="H2223" s="1">
        <v>2</v>
      </c>
      <c r="I2223" s="1">
        <v>2</v>
      </c>
      <c r="J2223" s="2">
        <v>374700.65625</v>
      </c>
      <c r="K2223" s="4">
        <f t="shared" si="102"/>
        <v>5.5736844537169734</v>
      </c>
      <c r="L2223" s="6">
        <v>3.15</v>
      </c>
      <c r="M2223" s="25" t="s">
        <v>6787</v>
      </c>
      <c r="N2223" s="32" t="str">
        <f t="shared" si="103"/>
        <v/>
      </c>
      <c r="O2223" s="36" t="str">
        <f t="shared" si="104"/>
        <v/>
      </c>
    </row>
    <row r="2224" spans="1:15" x14ac:dyDescent="0.35">
      <c r="A2224" s="5" t="s">
        <v>11</v>
      </c>
      <c r="B2224" s="1" t="s">
        <v>3626</v>
      </c>
      <c r="C2224" s="1" t="s">
        <v>3627</v>
      </c>
      <c r="D2224" s="1" t="b">
        <v>0</v>
      </c>
      <c r="E2224" s="1" t="b">
        <v>1</v>
      </c>
      <c r="F2224" s="1">
        <v>4.3314500941619603</v>
      </c>
      <c r="G2224" s="1">
        <v>2</v>
      </c>
      <c r="H2224" s="1">
        <v>2</v>
      </c>
      <c r="I2224" s="1">
        <v>2</v>
      </c>
      <c r="J2224" s="2">
        <v>370645.37890625</v>
      </c>
      <c r="K2224" s="4">
        <f t="shared" si="102"/>
        <v>5.5689585898401246</v>
      </c>
      <c r="L2224" s="6">
        <v>4.13</v>
      </c>
      <c r="M2224" s="25" t="s">
        <v>6788</v>
      </c>
      <c r="N2224" s="32" t="str">
        <f t="shared" si="103"/>
        <v/>
      </c>
      <c r="O2224" s="36" t="str">
        <f t="shared" si="104"/>
        <v/>
      </c>
    </row>
    <row r="2225" spans="1:15" x14ac:dyDescent="0.35">
      <c r="A2225" s="5" t="s">
        <v>4094</v>
      </c>
      <c r="B2225" s="1" t="s">
        <v>4357</v>
      </c>
      <c r="C2225" s="1" t="s">
        <v>4358</v>
      </c>
      <c r="D2225" s="1" t="b">
        <v>0</v>
      </c>
      <c r="E2225" s="1" t="b">
        <v>1</v>
      </c>
      <c r="F2225" s="1">
        <v>3.3009708737864099</v>
      </c>
      <c r="G2225" s="1">
        <v>1</v>
      </c>
      <c r="H2225" s="1">
        <v>1</v>
      </c>
      <c r="I2225" s="1">
        <v>1</v>
      </c>
      <c r="J2225" s="2">
        <v>370033.953125</v>
      </c>
      <c r="K2225" s="4">
        <f t="shared" si="102"/>
        <v>5.5682415753597061</v>
      </c>
      <c r="L2225" s="6">
        <v>1.92</v>
      </c>
      <c r="M2225" s="25" t="s">
        <v>6790</v>
      </c>
      <c r="N2225" s="32" t="str">
        <f t="shared" si="103"/>
        <v/>
      </c>
      <c r="O2225" s="36" t="str">
        <f t="shared" si="104"/>
        <v/>
      </c>
    </row>
    <row r="2226" spans="1:15" x14ac:dyDescent="0.35">
      <c r="A2226" s="5" t="s">
        <v>11</v>
      </c>
      <c r="B2226" s="1" t="s">
        <v>3990</v>
      </c>
      <c r="C2226" s="1" t="s">
        <v>3991</v>
      </c>
      <c r="D2226" s="1" t="b">
        <v>0</v>
      </c>
      <c r="E2226" s="1" t="b">
        <v>1</v>
      </c>
      <c r="F2226" s="1">
        <v>2.6119402985074598</v>
      </c>
      <c r="G2226" s="1">
        <v>1</v>
      </c>
      <c r="H2226" s="1">
        <v>1</v>
      </c>
      <c r="I2226" s="1">
        <v>1</v>
      </c>
      <c r="J2226" s="2">
        <v>367673.9375</v>
      </c>
      <c r="K2226" s="4">
        <f t="shared" si="102"/>
        <v>5.5654628460747615</v>
      </c>
      <c r="L2226" s="6">
        <v>3.1</v>
      </c>
      <c r="M2226" s="25" t="s">
        <v>6791</v>
      </c>
      <c r="N2226" s="32" t="str">
        <f t="shared" si="103"/>
        <v/>
      </c>
      <c r="O2226" s="36" t="str">
        <f t="shared" si="104"/>
        <v/>
      </c>
    </row>
    <row r="2227" spans="1:15" x14ac:dyDescent="0.35">
      <c r="A2227" s="5" t="s">
        <v>11</v>
      </c>
      <c r="B2227" s="1" t="s">
        <v>3816</v>
      </c>
      <c r="C2227" s="1" t="s">
        <v>3817</v>
      </c>
      <c r="D2227" s="1" t="b">
        <v>0</v>
      </c>
      <c r="E2227" s="1" t="b">
        <v>1</v>
      </c>
      <c r="F2227" s="1">
        <v>1.99004975124378</v>
      </c>
      <c r="G2227" s="1">
        <v>2</v>
      </c>
      <c r="H2227" s="1">
        <v>2</v>
      </c>
      <c r="I2227" s="1">
        <v>2</v>
      </c>
      <c r="J2227" s="2">
        <v>356642.71875</v>
      </c>
      <c r="K2227" s="4">
        <f t="shared" si="102"/>
        <v>5.5522333618517914</v>
      </c>
      <c r="L2227" s="6">
        <v>3.91</v>
      </c>
      <c r="M2227" s="25" t="s">
        <v>6792</v>
      </c>
      <c r="N2227" s="32" t="str">
        <f t="shared" si="103"/>
        <v/>
      </c>
      <c r="O2227" s="36" t="str">
        <f t="shared" si="104"/>
        <v/>
      </c>
    </row>
    <row r="2228" spans="1:15" x14ac:dyDescent="0.35">
      <c r="A2228" s="5" t="s">
        <v>4094</v>
      </c>
      <c r="B2228" s="1" t="s">
        <v>4095</v>
      </c>
      <c r="C2228" s="1" t="s">
        <v>4096</v>
      </c>
      <c r="D2228" s="1" t="b">
        <v>0</v>
      </c>
      <c r="E2228" s="1" t="b">
        <v>1</v>
      </c>
      <c r="F2228" s="1">
        <v>1.2829169480081</v>
      </c>
      <c r="G2228" s="1">
        <v>1</v>
      </c>
      <c r="H2228" s="1">
        <v>1</v>
      </c>
      <c r="I2228" s="1">
        <v>1</v>
      </c>
      <c r="J2228" s="2">
        <v>353547.65625</v>
      </c>
      <c r="K2228" s="4">
        <f t="shared" si="102"/>
        <v>5.5484479625499779</v>
      </c>
      <c r="L2228" s="6">
        <v>2.4700000000000002</v>
      </c>
      <c r="M2228" s="25" t="s">
        <v>6793</v>
      </c>
      <c r="N2228" s="32" t="str">
        <f t="shared" si="103"/>
        <v/>
      </c>
      <c r="O2228" s="36" t="str">
        <f t="shared" si="104"/>
        <v/>
      </c>
    </row>
    <row r="2229" spans="1:15" x14ac:dyDescent="0.35">
      <c r="A2229" s="5" t="s">
        <v>4094</v>
      </c>
      <c r="B2229" s="1" t="s">
        <v>4259</v>
      </c>
      <c r="C2229" s="1" t="s">
        <v>4260</v>
      </c>
      <c r="D2229" s="1" t="b">
        <v>0</v>
      </c>
      <c r="E2229" s="1" t="b">
        <v>1</v>
      </c>
      <c r="F2229" s="1">
        <v>1.0492332526230801</v>
      </c>
      <c r="G2229" s="1">
        <v>1</v>
      </c>
      <c r="H2229" s="1">
        <v>1</v>
      </c>
      <c r="I2229" s="1">
        <v>1</v>
      </c>
      <c r="J2229" s="2">
        <v>352174.220703125</v>
      </c>
      <c r="K2229" s="4">
        <f t="shared" si="102"/>
        <v>5.5467575622611864</v>
      </c>
      <c r="L2229" s="6">
        <v>1.99</v>
      </c>
      <c r="M2229" s="25" t="s">
        <v>6794</v>
      </c>
      <c r="N2229" s="32" t="str">
        <f t="shared" si="103"/>
        <v/>
      </c>
      <c r="O2229" s="36" t="str">
        <f t="shared" si="104"/>
        <v/>
      </c>
    </row>
    <row r="2230" spans="1:15" x14ac:dyDescent="0.35">
      <c r="A2230" s="5" t="s">
        <v>4094</v>
      </c>
      <c r="B2230" s="1" t="s">
        <v>4315</v>
      </c>
      <c r="C2230" s="1" t="s">
        <v>4316</v>
      </c>
      <c r="D2230" s="1" t="b">
        <v>0</v>
      </c>
      <c r="E2230" s="1" t="b">
        <v>1</v>
      </c>
      <c r="F2230" s="1">
        <v>1.29421915444349</v>
      </c>
      <c r="G2230" s="1">
        <v>1</v>
      </c>
      <c r="H2230" s="1">
        <v>1</v>
      </c>
      <c r="I2230" s="1">
        <v>1</v>
      </c>
      <c r="J2230" s="2">
        <v>328616.9375</v>
      </c>
      <c r="K2230" s="4">
        <f t="shared" si="102"/>
        <v>5.5166899439840602</v>
      </c>
      <c r="L2230" s="6">
        <v>2.46</v>
      </c>
      <c r="M2230" s="25" t="s">
        <v>6795</v>
      </c>
      <c r="N2230" s="32" t="str">
        <f t="shared" si="103"/>
        <v/>
      </c>
      <c r="O2230" s="36" t="str">
        <f t="shared" si="104"/>
        <v/>
      </c>
    </row>
    <row r="2231" spans="1:15" x14ac:dyDescent="0.35">
      <c r="A2231" s="5" t="s">
        <v>4094</v>
      </c>
      <c r="B2231" s="1" t="s">
        <v>4297</v>
      </c>
      <c r="C2231" s="1" t="s">
        <v>4298</v>
      </c>
      <c r="D2231" s="1" t="b">
        <v>0</v>
      </c>
      <c r="E2231" s="1" t="b">
        <v>1</v>
      </c>
      <c r="F2231" s="1">
        <v>1.4492753623188399</v>
      </c>
      <c r="G2231" s="1">
        <v>1</v>
      </c>
      <c r="H2231" s="1">
        <v>1</v>
      </c>
      <c r="I2231" s="1">
        <v>1</v>
      </c>
      <c r="J2231" s="2">
        <v>317955.859375</v>
      </c>
      <c r="K2231" s="4">
        <f t="shared" si="102"/>
        <v>5.502366832687402</v>
      </c>
      <c r="L2231" s="6">
        <v>1.77</v>
      </c>
      <c r="M2231" s="25" t="s">
        <v>6796</v>
      </c>
      <c r="N2231" s="32" t="str">
        <f t="shared" si="103"/>
        <v/>
      </c>
      <c r="O2231" s="36" t="str">
        <f t="shared" si="104"/>
        <v/>
      </c>
    </row>
    <row r="2232" spans="1:15" x14ac:dyDescent="0.35">
      <c r="A2232" s="5" t="s">
        <v>11</v>
      </c>
      <c r="B2232" s="1" t="s">
        <v>4086</v>
      </c>
      <c r="C2232" s="1" t="s">
        <v>4087</v>
      </c>
      <c r="D2232" s="1" t="b">
        <v>0</v>
      </c>
      <c r="E2232" s="1" t="b">
        <v>1</v>
      </c>
      <c r="F2232" s="1">
        <v>5.70175438596491</v>
      </c>
      <c r="G2232" s="1">
        <v>1</v>
      </c>
      <c r="H2232" s="1">
        <v>1</v>
      </c>
      <c r="I2232" s="1">
        <v>1</v>
      </c>
      <c r="J2232" s="2">
        <v>291803.734375</v>
      </c>
      <c r="K2232" s="4">
        <f t="shared" si="102"/>
        <v>5.4650908455014973</v>
      </c>
      <c r="L2232" s="6">
        <v>2.92</v>
      </c>
      <c r="M2232" s="25" t="s">
        <v>6797</v>
      </c>
      <c r="N2232" s="32" t="str">
        <f t="shared" si="103"/>
        <v/>
      </c>
      <c r="O2232" s="36" t="str">
        <f t="shared" si="104"/>
        <v/>
      </c>
    </row>
    <row r="2233" spans="1:15" x14ac:dyDescent="0.35">
      <c r="A2233" s="5" t="s">
        <v>4094</v>
      </c>
      <c r="B2233" s="1" t="s">
        <v>4351</v>
      </c>
      <c r="C2233" s="1" t="s">
        <v>4352</v>
      </c>
      <c r="D2233" s="1" t="b">
        <v>0</v>
      </c>
      <c r="E2233" s="1" t="b">
        <v>1</v>
      </c>
      <c r="F2233" s="1">
        <v>1.24223602484472</v>
      </c>
      <c r="G2233" s="1">
        <v>1</v>
      </c>
      <c r="H2233" s="1">
        <v>1</v>
      </c>
      <c r="I2233" s="1">
        <v>1</v>
      </c>
      <c r="J2233" s="2">
        <v>274936.078125</v>
      </c>
      <c r="K2233" s="4">
        <f t="shared" si="102"/>
        <v>5.439231733304795</v>
      </c>
      <c r="L2233" s="6">
        <v>1.88</v>
      </c>
      <c r="M2233" s="25" t="s">
        <v>6798</v>
      </c>
      <c r="N2233" s="32" t="str">
        <f t="shared" si="103"/>
        <v/>
      </c>
      <c r="O2233" s="36" t="str">
        <f t="shared" si="104"/>
        <v/>
      </c>
    </row>
    <row r="2234" spans="1:15" x14ac:dyDescent="0.35">
      <c r="A2234" s="5" t="s">
        <v>4094</v>
      </c>
      <c r="B2234" s="1" t="s">
        <v>4251</v>
      </c>
      <c r="C2234" s="1" t="s">
        <v>4252</v>
      </c>
      <c r="D2234" s="1" t="b">
        <v>0</v>
      </c>
      <c r="E2234" s="1" t="b">
        <v>1</v>
      </c>
      <c r="F2234" s="1">
        <v>2.83687943262411</v>
      </c>
      <c r="G2234" s="1">
        <v>1</v>
      </c>
      <c r="H2234" s="1">
        <v>1</v>
      </c>
      <c r="I2234" s="1">
        <v>1</v>
      </c>
      <c r="J2234" s="2">
        <v>271627.828125</v>
      </c>
      <c r="K2234" s="4">
        <f t="shared" si="102"/>
        <v>5.4339742611240247</v>
      </c>
      <c r="L2234" s="6">
        <v>2.21</v>
      </c>
      <c r="M2234" s="25" t="s">
        <v>6799</v>
      </c>
      <c r="N2234" s="32" t="str">
        <f t="shared" si="103"/>
        <v/>
      </c>
      <c r="O2234" s="36" t="str">
        <f t="shared" si="104"/>
        <v/>
      </c>
    </row>
    <row r="2235" spans="1:15" x14ac:dyDescent="0.35">
      <c r="A2235" s="5" t="s">
        <v>11</v>
      </c>
      <c r="B2235" s="1" t="s">
        <v>2925</v>
      </c>
      <c r="C2235" s="1" t="s">
        <v>2926</v>
      </c>
      <c r="D2235" s="1" t="b">
        <v>0</v>
      </c>
      <c r="E2235" s="1" t="b">
        <v>1</v>
      </c>
      <c r="F2235" s="1">
        <v>3.2150776053215102</v>
      </c>
      <c r="G2235" s="1">
        <v>2</v>
      </c>
      <c r="H2235" s="1">
        <v>2</v>
      </c>
      <c r="I2235" s="1">
        <v>2</v>
      </c>
      <c r="J2235" s="2">
        <v>268812.125</v>
      </c>
      <c r="K2235" s="4">
        <f t="shared" si="102"/>
        <v>5.4294488540463393</v>
      </c>
      <c r="L2235" s="6">
        <v>4.2699999999999996</v>
      </c>
      <c r="M2235" s="25" t="s">
        <v>6800</v>
      </c>
      <c r="N2235" s="32" t="str">
        <f t="shared" si="103"/>
        <v/>
      </c>
      <c r="O2235" s="36" t="str">
        <f t="shared" si="104"/>
        <v/>
      </c>
    </row>
    <row r="2236" spans="1:15" x14ac:dyDescent="0.35">
      <c r="A2236" s="5" t="s">
        <v>4094</v>
      </c>
      <c r="B2236" s="1" t="s">
        <v>4647</v>
      </c>
      <c r="C2236" s="1" t="s">
        <v>4648</v>
      </c>
      <c r="D2236" s="1" t="b">
        <v>0</v>
      </c>
      <c r="E2236" s="1" t="b">
        <v>1</v>
      </c>
      <c r="F2236" s="1">
        <v>1.1673151750972799</v>
      </c>
      <c r="G2236" s="1">
        <v>1</v>
      </c>
      <c r="H2236" s="1">
        <v>1</v>
      </c>
      <c r="I2236" s="1">
        <v>1</v>
      </c>
      <c r="J2236" s="2">
        <v>267795.25</v>
      </c>
      <c r="K2236" s="4">
        <f t="shared" si="102"/>
        <v>5.427802869475526</v>
      </c>
      <c r="L2236" s="6">
        <v>1.8</v>
      </c>
      <c r="M2236" s="25" t="s">
        <v>6801</v>
      </c>
      <c r="N2236" s="32" t="str">
        <f t="shared" si="103"/>
        <v/>
      </c>
      <c r="O2236" s="36" t="str">
        <f t="shared" si="104"/>
        <v/>
      </c>
    </row>
    <row r="2237" spans="1:15" x14ac:dyDescent="0.35">
      <c r="A2237" s="5" t="s">
        <v>4094</v>
      </c>
      <c r="B2237" s="1" t="s">
        <v>4289</v>
      </c>
      <c r="C2237" s="1" t="s">
        <v>4290</v>
      </c>
      <c r="D2237" s="1" t="b">
        <v>0</v>
      </c>
      <c r="E2237" s="1" t="b">
        <v>1</v>
      </c>
      <c r="F2237" s="1">
        <v>4.2307692307692299</v>
      </c>
      <c r="G2237" s="1">
        <v>1</v>
      </c>
      <c r="H2237" s="1">
        <v>1</v>
      </c>
      <c r="I2237" s="1">
        <v>1</v>
      </c>
      <c r="J2237" s="2">
        <v>261370.57421875</v>
      </c>
      <c r="K2237" s="4">
        <f t="shared" si="102"/>
        <v>5.417256691990632</v>
      </c>
      <c r="L2237" s="6">
        <v>2.14</v>
      </c>
      <c r="M2237" s="25" t="s">
        <v>6802</v>
      </c>
      <c r="N2237" s="32" t="str">
        <f t="shared" si="103"/>
        <v/>
      </c>
      <c r="O2237" s="36" t="str">
        <f t="shared" si="104"/>
        <v/>
      </c>
    </row>
    <row r="2238" spans="1:15" x14ac:dyDescent="0.35">
      <c r="A2238" s="5" t="s">
        <v>11</v>
      </c>
      <c r="B2238" s="1" t="s">
        <v>4026</v>
      </c>
      <c r="C2238" s="1" t="s">
        <v>4027</v>
      </c>
      <c r="D2238" s="1" t="b">
        <v>0</v>
      </c>
      <c r="E2238" s="1" t="b">
        <v>1</v>
      </c>
      <c r="F2238" s="1">
        <v>4.03899721448468</v>
      </c>
      <c r="G2238" s="1">
        <v>2</v>
      </c>
      <c r="H2238" s="1">
        <v>2</v>
      </c>
      <c r="I2238" s="1">
        <v>2</v>
      </c>
      <c r="J2238" s="2">
        <v>257212.671875</v>
      </c>
      <c r="K2238" s="4">
        <f t="shared" si="102"/>
        <v>5.4102923607911491</v>
      </c>
      <c r="L2238" s="6">
        <v>4.12</v>
      </c>
      <c r="M2238" s="25" t="s">
        <v>6803</v>
      </c>
      <c r="N2238" s="32" t="str">
        <f t="shared" si="103"/>
        <v/>
      </c>
      <c r="O2238" s="36" t="str">
        <f t="shared" si="104"/>
        <v/>
      </c>
    </row>
    <row r="2239" spans="1:15" x14ac:dyDescent="0.35">
      <c r="A2239" s="5" t="s">
        <v>11</v>
      </c>
      <c r="B2239" s="1" t="s">
        <v>3656</v>
      </c>
      <c r="C2239" s="1" t="s">
        <v>3657</v>
      </c>
      <c r="D2239" s="1" t="b">
        <v>0</v>
      </c>
      <c r="E2239" s="1" t="b">
        <v>1</v>
      </c>
      <c r="F2239" s="1">
        <v>3.2915360501567399</v>
      </c>
      <c r="G2239" s="1">
        <v>1</v>
      </c>
      <c r="H2239" s="1">
        <v>1</v>
      </c>
      <c r="I2239" s="1">
        <v>1</v>
      </c>
      <c r="J2239" s="2">
        <v>248766.546875</v>
      </c>
      <c r="K2239" s="4">
        <f t="shared" si="102"/>
        <v>5.3957919777695293</v>
      </c>
      <c r="L2239" s="6">
        <v>2.7</v>
      </c>
      <c r="M2239" s="25" t="s">
        <v>6804</v>
      </c>
      <c r="N2239" s="32" t="str">
        <f t="shared" si="103"/>
        <v/>
      </c>
      <c r="O2239" s="36" t="str">
        <f t="shared" si="104"/>
        <v/>
      </c>
    </row>
    <row r="2240" spans="1:15" x14ac:dyDescent="0.35">
      <c r="A2240" s="5" t="s">
        <v>4094</v>
      </c>
      <c r="B2240" s="1" t="s">
        <v>4303</v>
      </c>
      <c r="C2240" s="1" t="s">
        <v>4304</v>
      </c>
      <c r="D2240" s="1" t="b">
        <v>0</v>
      </c>
      <c r="E2240" s="1" t="b">
        <v>1</v>
      </c>
      <c r="F2240" s="1">
        <v>1.8595041322314001</v>
      </c>
      <c r="G2240" s="1">
        <v>1</v>
      </c>
      <c r="H2240" s="1">
        <v>1</v>
      </c>
      <c r="I2240" s="1">
        <v>1</v>
      </c>
      <c r="J2240" s="2">
        <v>228806.125</v>
      </c>
      <c r="K2240" s="4">
        <f t="shared" si="102"/>
        <v>5.3594676460742088</v>
      </c>
      <c r="L2240" s="6">
        <v>0</v>
      </c>
      <c r="M2240" s="25" t="s">
        <v>6806</v>
      </c>
      <c r="N2240" s="32" t="str">
        <f t="shared" si="103"/>
        <v/>
      </c>
      <c r="O2240" s="36" t="str">
        <f t="shared" si="104"/>
        <v/>
      </c>
    </row>
    <row r="2241" spans="1:15" x14ac:dyDescent="0.35">
      <c r="A2241" s="5" t="s">
        <v>4094</v>
      </c>
      <c r="B2241" s="1" t="s">
        <v>4409</v>
      </c>
      <c r="C2241" s="1" t="s">
        <v>4410</v>
      </c>
      <c r="D2241" s="1" t="b">
        <v>0</v>
      </c>
      <c r="E2241" s="1" t="b">
        <v>1</v>
      </c>
      <c r="F2241" s="1">
        <v>0.70546737213403898</v>
      </c>
      <c r="G2241" s="1">
        <v>1</v>
      </c>
      <c r="H2241" s="1">
        <v>1</v>
      </c>
      <c r="I2241" s="1">
        <v>1</v>
      </c>
      <c r="J2241" s="2">
        <v>228655.0859375</v>
      </c>
      <c r="K2241" s="4">
        <f t="shared" si="102"/>
        <v>5.359180865764924</v>
      </c>
      <c r="L2241" s="6">
        <v>0</v>
      </c>
      <c r="M2241" s="25" t="s">
        <v>6807</v>
      </c>
      <c r="N2241" s="32" t="str">
        <f t="shared" si="103"/>
        <v/>
      </c>
      <c r="O2241" s="36" t="str">
        <f t="shared" si="104"/>
        <v/>
      </c>
    </row>
    <row r="2242" spans="1:15" x14ac:dyDescent="0.35">
      <c r="A2242" s="5" t="s">
        <v>4094</v>
      </c>
      <c r="B2242" s="1" t="s">
        <v>4373</v>
      </c>
      <c r="C2242" s="1" t="s">
        <v>4374</v>
      </c>
      <c r="D2242" s="1" t="b">
        <v>0</v>
      </c>
      <c r="E2242" s="1" t="b">
        <v>1</v>
      </c>
      <c r="F2242" s="1">
        <v>1.9575856443719399</v>
      </c>
      <c r="G2242" s="1">
        <v>1</v>
      </c>
      <c r="H2242" s="1">
        <v>1</v>
      </c>
      <c r="I2242" s="1">
        <v>1</v>
      </c>
      <c r="J2242" s="2">
        <v>209295.5</v>
      </c>
      <c r="K2242" s="4">
        <f t="shared" si="102"/>
        <v>5.3207598908031963</v>
      </c>
      <c r="L2242" s="6">
        <v>2.17</v>
      </c>
      <c r="M2242" s="25" t="s">
        <v>6808</v>
      </c>
      <c r="N2242" s="32" t="str">
        <f t="shared" si="103"/>
        <v/>
      </c>
      <c r="O2242" s="36" t="str">
        <f t="shared" si="104"/>
        <v/>
      </c>
    </row>
    <row r="2243" spans="1:15" x14ac:dyDescent="0.35">
      <c r="A2243" s="5" t="s">
        <v>4094</v>
      </c>
      <c r="B2243" s="1" t="s">
        <v>4391</v>
      </c>
      <c r="C2243" s="1" t="s">
        <v>4392</v>
      </c>
      <c r="D2243" s="1" t="b">
        <v>0</v>
      </c>
      <c r="E2243" s="1" t="b">
        <v>1</v>
      </c>
      <c r="F2243" s="1">
        <v>0.79155672823219003</v>
      </c>
      <c r="G2243" s="1">
        <v>1</v>
      </c>
      <c r="H2243" s="1">
        <v>1</v>
      </c>
      <c r="I2243" s="1">
        <v>1</v>
      </c>
      <c r="J2243" s="2">
        <v>205802.625</v>
      </c>
      <c r="K2243" s="4">
        <f t="shared" si="102"/>
        <v>5.3134509098615181</v>
      </c>
      <c r="L2243" s="6">
        <v>0</v>
      </c>
      <c r="M2243" s="25" t="s">
        <v>6809</v>
      </c>
      <c r="N2243" s="32" t="str">
        <f t="shared" si="103"/>
        <v/>
      </c>
      <c r="O2243" s="36" t="str">
        <f t="shared" si="104"/>
        <v/>
      </c>
    </row>
    <row r="2244" spans="1:15" x14ac:dyDescent="0.35">
      <c r="A2244" s="5" t="s">
        <v>11</v>
      </c>
      <c r="B2244" s="1" t="s">
        <v>3846</v>
      </c>
      <c r="C2244" s="1" t="s">
        <v>3847</v>
      </c>
      <c r="D2244" s="1" t="b">
        <v>0</v>
      </c>
      <c r="E2244" s="1" t="b">
        <v>1</v>
      </c>
      <c r="F2244" s="1">
        <v>1.93548387096774</v>
      </c>
      <c r="G2244" s="1">
        <v>1</v>
      </c>
      <c r="H2244" s="1">
        <v>1</v>
      </c>
      <c r="I2244" s="1">
        <v>1</v>
      </c>
      <c r="J2244" s="2">
        <v>204437.484375</v>
      </c>
      <c r="K2244" s="4">
        <f t="shared" ref="K2244:K2307" si="105">IF(ISNUMBER(J2244),LOG(J2244,10),"0")</f>
        <v>5.3105605282762633</v>
      </c>
      <c r="L2244" s="6">
        <v>1.78</v>
      </c>
      <c r="M2244" s="25" t="s">
        <v>6810</v>
      </c>
      <c r="N2244" s="32" t="str">
        <f t="shared" ref="N2244:N2307" si="106">IF(ISERROR(MID(M2244,SEARCH($R$3,M2244)-40,80)),"",MID(M2244,SEARCH($R$3,M2244)-40,80))</f>
        <v/>
      </c>
      <c r="O2244" s="36" t="str">
        <f t="shared" si="104"/>
        <v/>
      </c>
    </row>
    <row r="2245" spans="1:15" x14ac:dyDescent="0.35">
      <c r="A2245" s="5" t="s">
        <v>4094</v>
      </c>
      <c r="B2245" s="1" t="s">
        <v>4609</v>
      </c>
      <c r="C2245" s="1" t="s">
        <v>4610</v>
      </c>
      <c r="D2245" s="1" t="b">
        <v>0</v>
      </c>
      <c r="E2245" s="1" t="b">
        <v>1</v>
      </c>
      <c r="F2245" s="1">
        <v>2.7649769585253501</v>
      </c>
      <c r="G2245" s="1">
        <v>1</v>
      </c>
      <c r="H2245" s="1">
        <v>1</v>
      </c>
      <c r="I2245" s="1">
        <v>1</v>
      </c>
      <c r="J2245" s="2">
        <v>125705.6015625</v>
      </c>
      <c r="K2245" s="4">
        <f t="shared" si="105"/>
        <v>5.0993546306969408</v>
      </c>
      <c r="L2245" s="6">
        <v>0</v>
      </c>
      <c r="M2245" s="25" t="s">
        <v>6811</v>
      </c>
      <c r="N2245" s="32" t="str">
        <f t="shared" si="106"/>
        <v/>
      </c>
      <c r="O2245" s="36" t="str">
        <f t="shared" ref="O2245:O2308" si="107">IF(ISERROR(MID(M2245,SEARCH($R$4,M2245)-40,80)),"",MID(M2245,SEARCH($R$4,M2245)-40,80))</f>
        <v/>
      </c>
    </row>
    <row r="2246" spans="1:15" x14ac:dyDescent="0.35">
      <c r="A2246" s="5" t="s">
        <v>11</v>
      </c>
      <c r="B2246" s="1" t="s">
        <v>3365</v>
      </c>
      <c r="C2246" s="1" t="s">
        <v>3366</v>
      </c>
      <c r="D2246" s="1" t="b">
        <v>0</v>
      </c>
      <c r="E2246" s="1" t="b">
        <v>1</v>
      </c>
      <c r="F2246" s="1">
        <v>4.7794117647058796</v>
      </c>
      <c r="G2246" s="1">
        <v>1</v>
      </c>
      <c r="H2246" s="1">
        <v>1</v>
      </c>
      <c r="I2246" s="1">
        <v>1</v>
      </c>
      <c r="J2246" s="2">
        <v>79322.587890625</v>
      </c>
      <c r="K2246" s="4">
        <f t="shared" si="105"/>
        <v>4.8993968745736618</v>
      </c>
      <c r="L2246" s="6">
        <v>2.66</v>
      </c>
      <c r="M2246" s="25" t="s">
        <v>6812</v>
      </c>
      <c r="N2246" s="32" t="str">
        <f t="shared" si="106"/>
        <v/>
      </c>
      <c r="O2246" s="36" t="str">
        <f t="shared" si="107"/>
        <v/>
      </c>
    </row>
    <row r="2247" spans="1:15" x14ac:dyDescent="0.35">
      <c r="A2247" s="5" t="s">
        <v>11</v>
      </c>
      <c r="B2247" s="1" t="s">
        <v>481</v>
      </c>
      <c r="C2247" s="1" t="s">
        <v>482</v>
      </c>
      <c r="D2247" s="1" t="b">
        <v>0</v>
      </c>
      <c r="E2247" s="1" t="b">
        <v>1</v>
      </c>
      <c r="F2247" s="1">
        <v>13.770180436847101</v>
      </c>
      <c r="G2247" s="1">
        <v>9</v>
      </c>
      <c r="H2247" s="1">
        <v>15</v>
      </c>
      <c r="I2247" s="1">
        <v>1</v>
      </c>
      <c r="J2247" s="2"/>
      <c r="K2247" s="4" t="str">
        <f t="shared" si="105"/>
        <v>0</v>
      </c>
      <c r="L2247" s="6">
        <v>41.75</v>
      </c>
      <c r="M2247" s="25" t="s">
        <v>6813</v>
      </c>
      <c r="N2247" s="32" t="str">
        <f t="shared" si="106"/>
        <v/>
      </c>
      <c r="O2247" s="36" t="str">
        <f t="shared" si="107"/>
        <v/>
      </c>
    </row>
    <row r="2248" spans="1:15" x14ac:dyDescent="0.35">
      <c r="A2248" s="5" t="s">
        <v>11</v>
      </c>
      <c r="B2248" s="1" t="s">
        <v>1709</v>
      </c>
      <c r="C2248" s="1" t="s">
        <v>1710</v>
      </c>
      <c r="D2248" s="1" t="b">
        <v>0</v>
      </c>
      <c r="E2248" s="1" t="b">
        <v>1</v>
      </c>
      <c r="F2248" s="1">
        <v>33.128834355828197</v>
      </c>
      <c r="G2248" s="1">
        <v>3</v>
      </c>
      <c r="H2248" s="1">
        <v>6</v>
      </c>
      <c r="I2248" s="1">
        <v>1</v>
      </c>
      <c r="J2248" s="2"/>
      <c r="K2248" s="4" t="str">
        <f t="shared" si="105"/>
        <v>0</v>
      </c>
      <c r="L2248" s="6">
        <v>20.12</v>
      </c>
      <c r="M2248" s="25" t="s">
        <v>6814</v>
      </c>
      <c r="N2248" s="32" t="str">
        <f t="shared" si="106"/>
        <v/>
      </c>
      <c r="O2248" s="36" t="str">
        <f t="shared" si="107"/>
        <v/>
      </c>
    </row>
    <row r="2249" spans="1:15" x14ac:dyDescent="0.35">
      <c r="A2249" s="5" t="s">
        <v>11</v>
      </c>
      <c r="B2249" s="1" t="s">
        <v>2423</v>
      </c>
      <c r="C2249" s="1" t="s">
        <v>2424</v>
      </c>
      <c r="D2249" s="1" t="b">
        <v>0</v>
      </c>
      <c r="E2249" s="1" t="b">
        <v>1</v>
      </c>
      <c r="F2249" s="1">
        <v>1.0481493612839801</v>
      </c>
      <c r="G2249" s="1">
        <v>2</v>
      </c>
      <c r="H2249" s="1">
        <v>2</v>
      </c>
      <c r="I2249" s="1">
        <v>2</v>
      </c>
      <c r="J2249" s="2" t="s">
        <v>483</v>
      </c>
      <c r="K2249" s="4" t="str">
        <f t="shared" si="105"/>
        <v>0</v>
      </c>
      <c r="L2249" s="6">
        <v>5.48</v>
      </c>
      <c r="M2249" s="25" t="s">
        <v>6816</v>
      </c>
      <c r="N2249" s="32" t="str">
        <f t="shared" si="106"/>
        <v/>
      </c>
      <c r="O2249" s="36" t="str">
        <f t="shared" si="107"/>
        <v/>
      </c>
    </row>
    <row r="2250" spans="1:15" x14ac:dyDescent="0.35">
      <c r="A2250" s="5" t="s">
        <v>11</v>
      </c>
      <c r="B2250" s="1" t="s">
        <v>2565</v>
      </c>
      <c r="C2250" s="1" t="s">
        <v>2566</v>
      </c>
      <c r="D2250" s="1" t="b">
        <v>0</v>
      </c>
      <c r="E2250" s="1" t="b">
        <v>1</v>
      </c>
      <c r="F2250" s="1">
        <v>3.5591274397244499</v>
      </c>
      <c r="G2250" s="1">
        <v>2</v>
      </c>
      <c r="H2250" s="1">
        <v>2</v>
      </c>
      <c r="I2250" s="1">
        <v>1</v>
      </c>
      <c r="J2250" s="2" t="s">
        <v>483</v>
      </c>
      <c r="K2250" s="4" t="str">
        <f t="shared" si="105"/>
        <v>0</v>
      </c>
      <c r="L2250" s="6">
        <v>4.54</v>
      </c>
      <c r="M2250" s="25" t="s">
        <v>6817</v>
      </c>
      <c r="N2250" s="32" t="str">
        <f t="shared" si="106"/>
        <v/>
      </c>
      <c r="O2250" s="36" t="str">
        <f t="shared" si="107"/>
        <v/>
      </c>
    </row>
    <row r="2251" spans="1:15" x14ac:dyDescent="0.35">
      <c r="A2251" s="5" t="s">
        <v>11</v>
      </c>
      <c r="B2251" s="1" t="s">
        <v>2595</v>
      </c>
      <c r="C2251" s="1" t="s">
        <v>2596</v>
      </c>
      <c r="D2251" s="1" t="b">
        <v>0</v>
      </c>
      <c r="E2251" s="1" t="b">
        <v>1</v>
      </c>
      <c r="F2251" s="1">
        <v>15.909090909090899</v>
      </c>
      <c r="G2251" s="1">
        <v>3</v>
      </c>
      <c r="H2251" s="1">
        <v>8</v>
      </c>
      <c r="I2251" s="1">
        <v>1</v>
      </c>
      <c r="J2251" s="2" t="s">
        <v>483</v>
      </c>
      <c r="K2251" s="4" t="str">
        <f t="shared" si="105"/>
        <v>0</v>
      </c>
      <c r="L2251" s="6">
        <v>19.21</v>
      </c>
      <c r="M2251" s="25" t="s">
        <v>6818</v>
      </c>
      <c r="N2251" s="32" t="str">
        <f t="shared" si="106"/>
        <v/>
      </c>
      <c r="O2251" s="36" t="str">
        <f t="shared" si="107"/>
        <v/>
      </c>
    </row>
    <row r="2252" spans="1:15" x14ac:dyDescent="0.35">
      <c r="A2252" s="5" t="s">
        <v>11</v>
      </c>
      <c r="B2252" s="1" t="s">
        <v>2791</v>
      </c>
      <c r="C2252" s="1" t="s">
        <v>2792</v>
      </c>
      <c r="D2252" s="1" t="b">
        <v>0</v>
      </c>
      <c r="E2252" s="1" t="b">
        <v>1</v>
      </c>
      <c r="F2252" s="1">
        <v>3.8251366120218599</v>
      </c>
      <c r="G2252" s="1">
        <v>3</v>
      </c>
      <c r="H2252" s="1">
        <v>3</v>
      </c>
      <c r="I2252" s="1">
        <v>1</v>
      </c>
      <c r="J2252" s="2" t="s">
        <v>483</v>
      </c>
      <c r="K2252" s="4" t="str">
        <f t="shared" si="105"/>
        <v>0</v>
      </c>
      <c r="L2252" s="6">
        <v>6.09</v>
      </c>
      <c r="M2252" s="25" t="s">
        <v>6819</v>
      </c>
      <c r="N2252" s="32" t="str">
        <f t="shared" si="106"/>
        <v/>
      </c>
      <c r="O2252" s="36" t="str">
        <f t="shared" si="107"/>
        <v/>
      </c>
    </row>
    <row r="2253" spans="1:15" x14ac:dyDescent="0.35">
      <c r="A2253" s="5" t="s">
        <v>11</v>
      </c>
      <c r="B2253" s="1" t="s">
        <v>2931</v>
      </c>
      <c r="C2253" s="1" t="s">
        <v>2932</v>
      </c>
      <c r="D2253" s="1" t="b">
        <v>0</v>
      </c>
      <c r="E2253" s="1" t="b">
        <v>1</v>
      </c>
      <c r="F2253" s="1">
        <v>1.6614745586708199</v>
      </c>
      <c r="G2253" s="1">
        <v>1</v>
      </c>
      <c r="H2253" s="1">
        <v>1</v>
      </c>
      <c r="I2253" s="1">
        <v>1</v>
      </c>
      <c r="J2253" s="2" t="s">
        <v>483</v>
      </c>
      <c r="K2253" s="4" t="str">
        <f t="shared" si="105"/>
        <v>0</v>
      </c>
      <c r="L2253" s="6">
        <v>3.3</v>
      </c>
      <c r="M2253" s="25" t="s">
        <v>6820</v>
      </c>
      <c r="N2253" s="32" t="str">
        <f t="shared" si="106"/>
        <v/>
      </c>
      <c r="O2253" s="36" t="str">
        <f t="shared" si="107"/>
        <v/>
      </c>
    </row>
    <row r="2254" spans="1:15" x14ac:dyDescent="0.35">
      <c r="A2254" s="5" t="s">
        <v>11</v>
      </c>
      <c r="B2254" s="1" t="s">
        <v>2965</v>
      </c>
      <c r="C2254" s="1" t="s">
        <v>2966</v>
      </c>
      <c r="D2254" s="1" t="b">
        <v>0</v>
      </c>
      <c r="E2254" s="1" t="b">
        <v>1</v>
      </c>
      <c r="F2254" s="1">
        <v>5.4474708171206201</v>
      </c>
      <c r="G2254" s="1">
        <v>1</v>
      </c>
      <c r="H2254" s="1">
        <v>1</v>
      </c>
      <c r="I2254" s="1">
        <v>1</v>
      </c>
      <c r="J2254" s="2" t="s">
        <v>483</v>
      </c>
      <c r="K2254" s="4" t="str">
        <f t="shared" si="105"/>
        <v>0</v>
      </c>
      <c r="L2254" s="6">
        <v>2.36</v>
      </c>
      <c r="M2254" s="25" t="s">
        <v>6821</v>
      </c>
      <c r="N2254" s="32" t="str">
        <f t="shared" si="106"/>
        <v/>
      </c>
      <c r="O2254" s="36" t="str">
        <f t="shared" si="107"/>
        <v/>
      </c>
    </row>
    <row r="2255" spans="1:15" x14ac:dyDescent="0.35">
      <c r="A2255" s="5" t="s">
        <v>11</v>
      </c>
      <c r="B2255" s="1" t="s">
        <v>3009</v>
      </c>
      <c r="C2255" s="1" t="s">
        <v>3010</v>
      </c>
      <c r="D2255" s="1" t="b">
        <v>0</v>
      </c>
      <c r="E2255" s="1" t="b">
        <v>1</v>
      </c>
      <c r="F2255" s="1">
        <v>18.226600985221701</v>
      </c>
      <c r="G2255" s="1">
        <v>2</v>
      </c>
      <c r="H2255" s="1">
        <v>7</v>
      </c>
      <c r="I2255" s="1">
        <v>1</v>
      </c>
      <c r="J2255" s="2" t="s">
        <v>483</v>
      </c>
      <c r="K2255" s="4" t="str">
        <f t="shared" si="105"/>
        <v>0</v>
      </c>
      <c r="L2255" s="6">
        <v>15.16</v>
      </c>
      <c r="M2255" s="25" t="s">
        <v>6822</v>
      </c>
      <c r="N2255" s="32" t="str">
        <f t="shared" si="106"/>
        <v/>
      </c>
      <c r="O2255" s="36" t="str">
        <f t="shared" si="107"/>
        <v/>
      </c>
    </row>
    <row r="2256" spans="1:15" x14ac:dyDescent="0.35">
      <c r="A2256" s="5" t="s">
        <v>11</v>
      </c>
      <c r="B2256" s="1" t="s">
        <v>3325</v>
      </c>
      <c r="C2256" s="1" t="s">
        <v>3326</v>
      </c>
      <c r="D2256" s="1" t="b">
        <v>0</v>
      </c>
      <c r="E2256" s="1" t="b">
        <v>1</v>
      </c>
      <c r="F2256" s="1">
        <v>9.4861660079051404</v>
      </c>
      <c r="G2256" s="1">
        <v>2</v>
      </c>
      <c r="H2256" s="1">
        <v>2</v>
      </c>
      <c r="I2256" s="1">
        <v>2</v>
      </c>
      <c r="J2256" s="2" t="s">
        <v>483</v>
      </c>
      <c r="K2256" s="4" t="str">
        <f t="shared" si="105"/>
        <v>0</v>
      </c>
      <c r="L2256" s="6">
        <v>5.66</v>
      </c>
      <c r="M2256" s="25" t="s">
        <v>6823</v>
      </c>
      <c r="N2256" s="32" t="str">
        <f t="shared" si="106"/>
        <v/>
      </c>
      <c r="O2256" s="36" t="str">
        <f t="shared" si="107"/>
        <v/>
      </c>
    </row>
    <row r="2257" spans="1:15" x14ac:dyDescent="0.35">
      <c r="A2257" s="5" t="s">
        <v>11</v>
      </c>
      <c r="B2257" s="1" t="s">
        <v>3369</v>
      </c>
      <c r="C2257" s="1" t="s">
        <v>3370</v>
      </c>
      <c r="D2257" s="1" t="b">
        <v>0</v>
      </c>
      <c r="E2257" s="1" t="b">
        <v>1</v>
      </c>
      <c r="F2257" s="1">
        <v>2.7777777777777799</v>
      </c>
      <c r="G2257" s="1">
        <v>1</v>
      </c>
      <c r="H2257" s="1">
        <v>1</v>
      </c>
      <c r="I2257" s="1">
        <v>1</v>
      </c>
      <c r="J2257" s="2" t="s">
        <v>483</v>
      </c>
      <c r="K2257" s="4" t="str">
        <f t="shared" si="105"/>
        <v>0</v>
      </c>
      <c r="L2257" s="6">
        <v>2.0699999999999998</v>
      </c>
      <c r="M2257" s="25" t="s">
        <v>6824</v>
      </c>
      <c r="N2257" s="32" t="str">
        <f t="shared" si="106"/>
        <v/>
      </c>
      <c r="O2257" s="36" t="str">
        <f t="shared" si="107"/>
        <v/>
      </c>
    </row>
    <row r="2258" spans="1:15" x14ac:dyDescent="0.35">
      <c r="A2258" s="5" t="s">
        <v>11</v>
      </c>
      <c r="B2258" s="1" t="s">
        <v>3377</v>
      </c>
      <c r="C2258" s="1" t="s">
        <v>3378</v>
      </c>
      <c r="D2258" s="1" t="b">
        <v>0</v>
      </c>
      <c r="E2258" s="1" t="b">
        <v>1</v>
      </c>
      <c r="F2258" s="1">
        <v>2.57936507936508</v>
      </c>
      <c r="G2258" s="1">
        <v>1</v>
      </c>
      <c r="H2258" s="1">
        <v>1</v>
      </c>
      <c r="I2258" s="1">
        <v>1</v>
      </c>
      <c r="J2258" s="2" t="s">
        <v>483</v>
      </c>
      <c r="K2258" s="4" t="str">
        <f t="shared" si="105"/>
        <v>0</v>
      </c>
      <c r="L2258" s="6">
        <v>2.17</v>
      </c>
      <c r="M2258" s="25" t="s">
        <v>6825</v>
      </c>
      <c r="N2258" s="32" t="str">
        <f t="shared" si="106"/>
        <v/>
      </c>
      <c r="O2258" s="36" t="str">
        <f t="shared" si="107"/>
        <v/>
      </c>
    </row>
    <row r="2259" spans="1:15" x14ac:dyDescent="0.35">
      <c r="A2259" s="5" t="s">
        <v>11</v>
      </c>
      <c r="B2259" s="1" t="s">
        <v>3379</v>
      </c>
      <c r="C2259" s="1" t="s">
        <v>3380</v>
      </c>
      <c r="D2259" s="1" t="b">
        <v>0</v>
      </c>
      <c r="E2259" s="1" t="b">
        <v>1</v>
      </c>
      <c r="F2259" s="1">
        <v>5.71428571428571</v>
      </c>
      <c r="G2259" s="1">
        <v>1</v>
      </c>
      <c r="H2259" s="1">
        <v>1</v>
      </c>
      <c r="I2259" s="1">
        <v>1</v>
      </c>
      <c r="J2259" s="2" t="s">
        <v>483</v>
      </c>
      <c r="K2259" s="4" t="str">
        <f t="shared" si="105"/>
        <v>0</v>
      </c>
      <c r="L2259" s="6">
        <v>3.6</v>
      </c>
      <c r="M2259" s="25" t="s">
        <v>6826</v>
      </c>
      <c r="N2259" s="32" t="str">
        <f t="shared" si="106"/>
        <v/>
      </c>
      <c r="O2259" s="36" t="str">
        <f t="shared" si="107"/>
        <v/>
      </c>
    </row>
    <row r="2260" spans="1:15" x14ac:dyDescent="0.35">
      <c r="A2260" s="5" t="s">
        <v>11</v>
      </c>
      <c r="B2260" s="1" t="s">
        <v>3385</v>
      </c>
      <c r="C2260" s="1" t="s">
        <v>3386</v>
      </c>
      <c r="D2260" s="1" t="b">
        <v>0</v>
      </c>
      <c r="E2260" s="1" t="b">
        <v>1</v>
      </c>
      <c r="F2260" s="1">
        <v>5.3968253968253999</v>
      </c>
      <c r="G2260" s="1">
        <v>1</v>
      </c>
      <c r="H2260" s="1">
        <v>1</v>
      </c>
      <c r="I2260" s="1">
        <v>1</v>
      </c>
      <c r="J2260" s="2" t="s">
        <v>483</v>
      </c>
      <c r="K2260" s="4" t="str">
        <f t="shared" si="105"/>
        <v>0</v>
      </c>
      <c r="L2260" s="6">
        <v>2.91</v>
      </c>
      <c r="M2260" s="25" t="s">
        <v>6827</v>
      </c>
      <c r="N2260" s="32" t="str">
        <f t="shared" si="106"/>
        <v/>
      </c>
      <c r="O2260" s="36" t="str">
        <f t="shared" si="107"/>
        <v/>
      </c>
    </row>
    <row r="2261" spans="1:15" x14ac:dyDescent="0.35">
      <c r="A2261" s="5" t="s">
        <v>11</v>
      </c>
      <c r="B2261" s="1" t="s">
        <v>3425</v>
      </c>
      <c r="C2261" s="1" t="s">
        <v>3426</v>
      </c>
      <c r="D2261" s="1" t="b">
        <v>0</v>
      </c>
      <c r="E2261" s="1" t="b">
        <v>1</v>
      </c>
      <c r="F2261" s="1">
        <v>1.82315405651778</v>
      </c>
      <c r="G2261" s="1">
        <v>1</v>
      </c>
      <c r="H2261" s="1">
        <v>1</v>
      </c>
      <c r="I2261" s="1">
        <v>1</v>
      </c>
      <c r="J2261" s="2" t="s">
        <v>483</v>
      </c>
      <c r="K2261" s="4" t="str">
        <f t="shared" si="105"/>
        <v>0</v>
      </c>
      <c r="L2261" s="6">
        <v>4.17</v>
      </c>
      <c r="M2261" s="25" t="s">
        <v>6828</v>
      </c>
      <c r="N2261" s="32" t="str">
        <f t="shared" si="106"/>
        <v/>
      </c>
      <c r="O2261" s="36" t="str">
        <f t="shared" si="107"/>
        <v/>
      </c>
    </row>
    <row r="2262" spans="1:15" x14ac:dyDescent="0.35">
      <c r="A2262" s="5" t="s">
        <v>11</v>
      </c>
      <c r="B2262" s="1" t="s">
        <v>3516</v>
      </c>
      <c r="C2262" s="1" t="s">
        <v>3517</v>
      </c>
      <c r="D2262" s="1" t="b">
        <v>0</v>
      </c>
      <c r="E2262" s="1" t="b">
        <v>1</v>
      </c>
      <c r="F2262" s="1">
        <v>5.6390977443608996</v>
      </c>
      <c r="G2262" s="1">
        <v>1</v>
      </c>
      <c r="H2262" s="1">
        <v>1</v>
      </c>
      <c r="I2262" s="1">
        <v>1</v>
      </c>
      <c r="J2262" s="2" t="s">
        <v>483</v>
      </c>
      <c r="K2262" s="4" t="str">
        <f t="shared" si="105"/>
        <v>0</v>
      </c>
      <c r="L2262" s="6">
        <v>2.46</v>
      </c>
      <c r="M2262" s="25" t="s">
        <v>4956</v>
      </c>
      <c r="N2262" s="32" t="str">
        <f t="shared" si="106"/>
        <v/>
      </c>
      <c r="O2262" s="36" t="str">
        <f t="shared" si="107"/>
        <v/>
      </c>
    </row>
    <row r="2263" spans="1:15" x14ac:dyDescent="0.35">
      <c r="A2263" s="5" t="s">
        <v>11</v>
      </c>
      <c r="B2263" s="1" t="s">
        <v>3520</v>
      </c>
      <c r="C2263" s="1" t="s">
        <v>3521</v>
      </c>
      <c r="D2263" s="1" t="b">
        <v>0</v>
      </c>
      <c r="E2263" s="1" t="b">
        <v>1</v>
      </c>
      <c r="F2263" s="1">
        <v>4.2735042735042699</v>
      </c>
      <c r="G2263" s="1">
        <v>1</v>
      </c>
      <c r="H2263" s="1">
        <v>1</v>
      </c>
      <c r="I2263" s="1">
        <v>1</v>
      </c>
      <c r="J2263" s="2" t="s">
        <v>483</v>
      </c>
      <c r="K2263" s="4" t="str">
        <f t="shared" si="105"/>
        <v>0</v>
      </c>
      <c r="L2263" s="6">
        <v>3.36</v>
      </c>
      <c r="M2263" s="25" t="s">
        <v>6829</v>
      </c>
      <c r="N2263" s="32" t="str">
        <f t="shared" si="106"/>
        <v/>
      </c>
      <c r="O2263" s="36" t="str">
        <f t="shared" si="107"/>
        <v/>
      </c>
    </row>
    <row r="2264" spans="1:15" x14ac:dyDescent="0.35">
      <c r="A2264" s="5" t="s">
        <v>11</v>
      </c>
      <c r="B2264" s="1" t="s">
        <v>3552</v>
      </c>
      <c r="C2264" s="1" t="s">
        <v>3553</v>
      </c>
      <c r="D2264" s="1" t="b">
        <v>0</v>
      </c>
      <c r="E2264" s="1" t="b">
        <v>1</v>
      </c>
      <c r="F2264" s="1">
        <v>16.161616161616202</v>
      </c>
      <c r="G2264" s="1">
        <v>1</v>
      </c>
      <c r="H2264" s="1">
        <v>1</v>
      </c>
      <c r="I2264" s="1">
        <v>1</v>
      </c>
      <c r="J2264" s="2" t="s">
        <v>483</v>
      </c>
      <c r="K2264" s="4" t="str">
        <f t="shared" si="105"/>
        <v>0</v>
      </c>
      <c r="L2264" s="6">
        <v>2.63</v>
      </c>
      <c r="M2264" s="25" t="s">
        <v>6830</v>
      </c>
      <c r="N2264" s="32" t="str">
        <f t="shared" si="106"/>
        <v/>
      </c>
      <c r="O2264" s="36" t="str">
        <f t="shared" si="107"/>
        <v/>
      </c>
    </row>
    <row r="2265" spans="1:15" x14ac:dyDescent="0.35">
      <c r="A2265" s="5" t="s">
        <v>11</v>
      </c>
      <c r="B2265" s="1" t="s">
        <v>3574</v>
      </c>
      <c r="C2265" s="1" t="s">
        <v>3575</v>
      </c>
      <c r="D2265" s="1" t="b">
        <v>0</v>
      </c>
      <c r="E2265" s="1" t="b">
        <v>1</v>
      </c>
      <c r="F2265" s="1">
        <v>4.28571428571429</v>
      </c>
      <c r="G2265" s="1">
        <v>1</v>
      </c>
      <c r="H2265" s="1">
        <v>1</v>
      </c>
      <c r="I2265" s="1">
        <v>1</v>
      </c>
      <c r="J2265" s="2" t="s">
        <v>483</v>
      </c>
      <c r="K2265" s="4" t="str">
        <f t="shared" si="105"/>
        <v>0</v>
      </c>
      <c r="L2265" s="6">
        <v>2.5099999999999998</v>
      </c>
      <c r="M2265" s="25" t="s">
        <v>6831</v>
      </c>
      <c r="N2265" s="32" t="str">
        <f t="shared" si="106"/>
        <v/>
      </c>
      <c r="O2265" s="36" t="str">
        <f t="shared" si="107"/>
        <v/>
      </c>
    </row>
    <row r="2266" spans="1:15" x14ac:dyDescent="0.35">
      <c r="A2266" s="5" t="s">
        <v>11</v>
      </c>
      <c r="B2266" s="1" t="s">
        <v>3588</v>
      </c>
      <c r="C2266" s="1" t="s">
        <v>3589</v>
      </c>
      <c r="D2266" s="1" t="b">
        <v>0</v>
      </c>
      <c r="E2266" s="1" t="b">
        <v>1</v>
      </c>
      <c r="F2266" s="1">
        <v>0.42689434364994699</v>
      </c>
      <c r="G2266" s="1">
        <v>1</v>
      </c>
      <c r="H2266" s="1">
        <v>1</v>
      </c>
      <c r="I2266" s="1">
        <v>1</v>
      </c>
      <c r="J2266" s="2" t="s">
        <v>483</v>
      </c>
      <c r="K2266" s="4" t="str">
        <f t="shared" si="105"/>
        <v>0</v>
      </c>
      <c r="L2266" s="6">
        <v>2.34</v>
      </c>
      <c r="M2266" s="25" t="s">
        <v>6832</v>
      </c>
      <c r="N2266" s="32" t="str">
        <f t="shared" si="106"/>
        <v/>
      </c>
      <c r="O2266" s="36" t="str">
        <f t="shared" si="107"/>
        <v/>
      </c>
    </row>
    <row r="2267" spans="1:15" x14ac:dyDescent="0.35">
      <c r="A2267" s="5" t="s">
        <v>11</v>
      </c>
      <c r="B2267" s="1" t="s">
        <v>3678</v>
      </c>
      <c r="C2267" s="1" t="s">
        <v>3679</v>
      </c>
      <c r="D2267" s="1" t="b">
        <v>0</v>
      </c>
      <c r="E2267" s="1" t="b">
        <v>1</v>
      </c>
      <c r="F2267" s="1">
        <v>2.1929824561403501</v>
      </c>
      <c r="G2267" s="1">
        <v>1</v>
      </c>
      <c r="H2267" s="1">
        <v>1</v>
      </c>
      <c r="I2267" s="1">
        <v>1</v>
      </c>
      <c r="J2267" s="2" t="s">
        <v>483</v>
      </c>
      <c r="K2267" s="4" t="str">
        <f t="shared" si="105"/>
        <v>0</v>
      </c>
      <c r="L2267" s="6">
        <v>2.31</v>
      </c>
      <c r="M2267" s="25" t="s">
        <v>6833</v>
      </c>
      <c r="N2267" s="32" t="str">
        <f t="shared" si="106"/>
        <v/>
      </c>
      <c r="O2267" s="36" t="str">
        <f t="shared" si="107"/>
        <v/>
      </c>
    </row>
    <row r="2268" spans="1:15" x14ac:dyDescent="0.35">
      <c r="A2268" s="5" t="s">
        <v>11</v>
      </c>
      <c r="B2268" s="1" t="s">
        <v>3696</v>
      </c>
      <c r="C2268" s="1" t="s">
        <v>3697</v>
      </c>
      <c r="D2268" s="1" t="b">
        <v>0</v>
      </c>
      <c r="E2268" s="1" t="b">
        <v>1</v>
      </c>
      <c r="F2268" s="1">
        <v>4.6583850931677002</v>
      </c>
      <c r="G2268" s="1">
        <v>1</v>
      </c>
      <c r="H2268" s="1">
        <v>1</v>
      </c>
      <c r="I2268" s="1">
        <v>1</v>
      </c>
      <c r="J2268" s="2" t="s">
        <v>483</v>
      </c>
      <c r="K2268" s="4" t="str">
        <f t="shared" si="105"/>
        <v>0</v>
      </c>
      <c r="L2268" s="6">
        <v>2.78</v>
      </c>
      <c r="M2268" s="25" t="s">
        <v>6834</v>
      </c>
      <c r="N2268" s="32" t="str">
        <f t="shared" si="106"/>
        <v/>
      </c>
      <c r="O2268" s="36" t="str">
        <f t="shared" si="107"/>
        <v/>
      </c>
    </row>
    <row r="2269" spans="1:15" x14ac:dyDescent="0.35">
      <c r="A2269" s="5" t="s">
        <v>11</v>
      </c>
      <c r="B2269" s="1" t="s">
        <v>3718</v>
      </c>
      <c r="C2269" s="1" t="s">
        <v>3719</v>
      </c>
      <c r="D2269" s="1" t="b">
        <v>0</v>
      </c>
      <c r="E2269" s="1" t="b">
        <v>1</v>
      </c>
      <c r="F2269" s="1">
        <v>2.2352941176470602</v>
      </c>
      <c r="G2269" s="1">
        <v>1</v>
      </c>
      <c r="H2269" s="1">
        <v>1</v>
      </c>
      <c r="I2269" s="1">
        <v>1</v>
      </c>
      <c r="J2269" s="2" t="s">
        <v>483</v>
      </c>
      <c r="K2269" s="4" t="str">
        <f t="shared" si="105"/>
        <v>0</v>
      </c>
      <c r="L2269" s="6">
        <v>2.83</v>
      </c>
      <c r="M2269" s="25" t="s">
        <v>6835</v>
      </c>
      <c r="N2269" s="32" t="str">
        <f t="shared" si="106"/>
        <v/>
      </c>
      <c r="O2269" s="36" t="str">
        <f t="shared" si="107"/>
        <v/>
      </c>
    </row>
    <row r="2270" spans="1:15" x14ac:dyDescent="0.35">
      <c r="A2270" s="5" t="s">
        <v>11</v>
      </c>
      <c r="B2270" s="1" t="s">
        <v>3778</v>
      </c>
      <c r="C2270" s="1" t="s">
        <v>3779</v>
      </c>
      <c r="D2270" s="1" t="b">
        <v>0</v>
      </c>
      <c r="E2270" s="1" t="b">
        <v>1</v>
      </c>
      <c r="F2270" s="1">
        <v>1.8571428571428601</v>
      </c>
      <c r="G2270" s="1">
        <v>1</v>
      </c>
      <c r="H2270" s="1">
        <v>1</v>
      </c>
      <c r="I2270" s="1">
        <v>1</v>
      </c>
      <c r="J2270" s="2" t="s">
        <v>483</v>
      </c>
      <c r="K2270" s="4" t="str">
        <f t="shared" si="105"/>
        <v>0</v>
      </c>
      <c r="L2270" s="6">
        <v>1.77</v>
      </c>
      <c r="M2270" s="25" t="s">
        <v>6836</v>
      </c>
      <c r="N2270" s="32" t="str">
        <f t="shared" si="106"/>
        <v/>
      </c>
      <c r="O2270" s="36" t="str">
        <f t="shared" si="107"/>
        <v/>
      </c>
    </row>
    <row r="2271" spans="1:15" x14ac:dyDescent="0.35">
      <c r="A2271" s="5" t="s">
        <v>11</v>
      </c>
      <c r="B2271" s="1" t="s">
        <v>3800</v>
      </c>
      <c r="C2271" s="1" t="s">
        <v>3801</v>
      </c>
      <c r="D2271" s="1" t="b">
        <v>0</v>
      </c>
      <c r="E2271" s="1" t="b">
        <v>1</v>
      </c>
      <c r="F2271" s="1">
        <v>2.8716216216216202</v>
      </c>
      <c r="G2271" s="1">
        <v>1</v>
      </c>
      <c r="H2271" s="1">
        <v>1</v>
      </c>
      <c r="I2271" s="1">
        <v>1</v>
      </c>
      <c r="J2271" s="2" t="s">
        <v>483</v>
      </c>
      <c r="K2271" s="4" t="str">
        <f t="shared" si="105"/>
        <v>0</v>
      </c>
      <c r="L2271" s="6">
        <v>2.67</v>
      </c>
      <c r="M2271" s="25" t="s">
        <v>6837</v>
      </c>
      <c r="N2271" s="32" t="str">
        <f t="shared" si="106"/>
        <v/>
      </c>
      <c r="O2271" s="36" t="str">
        <f t="shared" si="107"/>
        <v/>
      </c>
    </row>
    <row r="2272" spans="1:15" x14ac:dyDescent="0.35">
      <c r="A2272" s="5" t="s">
        <v>11</v>
      </c>
      <c r="B2272" s="1" t="s">
        <v>3810</v>
      </c>
      <c r="C2272" s="1" t="s">
        <v>3811</v>
      </c>
      <c r="D2272" s="1" t="b">
        <v>0</v>
      </c>
      <c r="E2272" s="1" t="b">
        <v>1</v>
      </c>
      <c r="F2272" s="1">
        <v>0.87929656274979995</v>
      </c>
      <c r="G2272" s="1">
        <v>1</v>
      </c>
      <c r="H2272" s="1">
        <v>1</v>
      </c>
      <c r="I2272" s="1">
        <v>1</v>
      </c>
      <c r="J2272" s="2" t="s">
        <v>483</v>
      </c>
      <c r="K2272" s="4" t="str">
        <f t="shared" si="105"/>
        <v>0</v>
      </c>
      <c r="L2272" s="6">
        <v>2.09</v>
      </c>
      <c r="M2272" s="25" t="s">
        <v>6838</v>
      </c>
      <c r="N2272" s="32" t="str">
        <f t="shared" si="106"/>
        <v/>
      </c>
      <c r="O2272" s="36" t="str">
        <f t="shared" si="107"/>
        <v/>
      </c>
    </row>
    <row r="2273" spans="1:15" x14ac:dyDescent="0.35">
      <c r="A2273" s="5" t="s">
        <v>11</v>
      </c>
      <c r="B2273" s="1" t="s">
        <v>3882</v>
      </c>
      <c r="C2273" s="1" t="s">
        <v>3883</v>
      </c>
      <c r="D2273" s="1" t="b">
        <v>0</v>
      </c>
      <c r="E2273" s="1" t="b">
        <v>1</v>
      </c>
      <c r="F2273" s="1">
        <v>1.9077901430842601</v>
      </c>
      <c r="G2273" s="1">
        <v>1</v>
      </c>
      <c r="H2273" s="1">
        <v>1</v>
      </c>
      <c r="I2273" s="1">
        <v>1</v>
      </c>
      <c r="J2273" s="2" t="s">
        <v>483</v>
      </c>
      <c r="K2273" s="4" t="str">
        <f t="shared" si="105"/>
        <v>0</v>
      </c>
      <c r="L2273" s="6">
        <v>2.61</v>
      </c>
      <c r="M2273" s="25" t="s">
        <v>6839</v>
      </c>
      <c r="N2273" s="32" t="str">
        <f t="shared" si="106"/>
        <v/>
      </c>
      <c r="O2273" s="36" t="str">
        <f t="shared" si="107"/>
        <v/>
      </c>
    </row>
    <row r="2274" spans="1:15" x14ac:dyDescent="0.35">
      <c r="A2274" s="5" t="s">
        <v>11</v>
      </c>
      <c r="B2274" s="1" t="s">
        <v>3902</v>
      </c>
      <c r="C2274" s="1" t="s">
        <v>3903</v>
      </c>
      <c r="D2274" s="1" t="b">
        <v>0</v>
      </c>
      <c r="E2274" s="1" t="b">
        <v>1</v>
      </c>
      <c r="F2274" s="1">
        <v>0.44926993635342599</v>
      </c>
      <c r="G2274" s="1">
        <v>1</v>
      </c>
      <c r="H2274" s="1">
        <v>1</v>
      </c>
      <c r="I2274" s="1">
        <v>1</v>
      </c>
      <c r="J2274" s="2" t="s">
        <v>483</v>
      </c>
      <c r="K2274" s="4" t="str">
        <f t="shared" si="105"/>
        <v>0</v>
      </c>
      <c r="L2274" s="6">
        <v>1.71</v>
      </c>
      <c r="M2274" s="25" t="s">
        <v>6840</v>
      </c>
      <c r="N2274" s="32" t="str">
        <f t="shared" si="106"/>
        <v/>
      </c>
      <c r="O2274" s="36" t="str">
        <f t="shared" si="107"/>
        <v/>
      </c>
    </row>
    <row r="2275" spans="1:15" x14ac:dyDescent="0.35">
      <c r="A2275" s="5" t="s">
        <v>11</v>
      </c>
      <c r="B2275" s="1" t="s">
        <v>3904</v>
      </c>
      <c r="C2275" s="1" t="s">
        <v>3905</v>
      </c>
      <c r="D2275" s="1" t="b">
        <v>0</v>
      </c>
      <c r="E2275" s="1" t="b">
        <v>1</v>
      </c>
      <c r="F2275" s="1">
        <v>2.5</v>
      </c>
      <c r="G2275" s="1">
        <v>1</v>
      </c>
      <c r="H2275" s="1">
        <v>1</v>
      </c>
      <c r="I2275" s="1">
        <v>1</v>
      </c>
      <c r="J2275" s="2" t="s">
        <v>483</v>
      </c>
      <c r="K2275" s="4" t="str">
        <f t="shared" si="105"/>
        <v>0</v>
      </c>
      <c r="L2275" s="6">
        <v>2.82</v>
      </c>
      <c r="M2275" s="25" t="s">
        <v>6841</v>
      </c>
      <c r="N2275" s="32" t="str">
        <f t="shared" si="106"/>
        <v/>
      </c>
      <c r="O2275" s="36" t="str">
        <f t="shared" si="107"/>
        <v/>
      </c>
    </row>
    <row r="2276" spans="1:15" x14ac:dyDescent="0.35">
      <c r="A2276" s="5" t="s">
        <v>11</v>
      </c>
      <c r="B2276" s="1" t="s">
        <v>3934</v>
      </c>
      <c r="C2276" s="1" t="s">
        <v>3935</v>
      </c>
      <c r="D2276" s="1" t="b">
        <v>0</v>
      </c>
      <c r="E2276" s="1" t="b">
        <v>1</v>
      </c>
      <c r="F2276" s="1">
        <v>3.9682539682539701</v>
      </c>
      <c r="G2276" s="1">
        <v>1</v>
      </c>
      <c r="H2276" s="1">
        <v>1</v>
      </c>
      <c r="I2276" s="1">
        <v>1</v>
      </c>
      <c r="J2276" s="2" t="s">
        <v>483</v>
      </c>
      <c r="K2276" s="4" t="str">
        <f t="shared" si="105"/>
        <v>0</v>
      </c>
      <c r="L2276" s="6">
        <v>2.52</v>
      </c>
      <c r="M2276" s="25" t="s">
        <v>6843</v>
      </c>
      <c r="N2276" s="32" t="str">
        <f t="shared" si="106"/>
        <v/>
      </c>
      <c r="O2276" s="36" t="str">
        <f t="shared" si="107"/>
        <v/>
      </c>
    </row>
    <row r="2277" spans="1:15" x14ac:dyDescent="0.35">
      <c r="A2277" s="5" t="s">
        <v>11</v>
      </c>
      <c r="B2277" s="1" t="s">
        <v>3958</v>
      </c>
      <c r="C2277" s="1" t="s">
        <v>3959</v>
      </c>
      <c r="D2277" s="1" t="b">
        <v>0</v>
      </c>
      <c r="E2277" s="1" t="b">
        <v>1</v>
      </c>
      <c r="F2277" s="1">
        <v>4.3859649122807003</v>
      </c>
      <c r="G2277" s="1">
        <v>1</v>
      </c>
      <c r="H2277" s="1">
        <v>1</v>
      </c>
      <c r="I2277" s="1">
        <v>1</v>
      </c>
      <c r="J2277" s="2" t="s">
        <v>483</v>
      </c>
      <c r="K2277" s="4" t="str">
        <f t="shared" si="105"/>
        <v>0</v>
      </c>
      <c r="L2277" s="6">
        <v>2.5099999999999998</v>
      </c>
      <c r="M2277" s="25" t="s">
        <v>6844</v>
      </c>
      <c r="N2277" s="32" t="str">
        <f t="shared" si="106"/>
        <v/>
      </c>
      <c r="O2277" s="36" t="str">
        <f t="shared" si="107"/>
        <v/>
      </c>
    </row>
    <row r="2278" spans="1:15" x14ac:dyDescent="0.35">
      <c r="A2278" s="5" t="s">
        <v>11</v>
      </c>
      <c r="B2278" s="1" t="s">
        <v>3962</v>
      </c>
      <c r="C2278" s="1" t="s">
        <v>3963</v>
      </c>
      <c r="D2278" s="1" t="b">
        <v>0</v>
      </c>
      <c r="E2278" s="1" t="b">
        <v>1</v>
      </c>
      <c r="F2278" s="1">
        <v>24.8447204968944</v>
      </c>
      <c r="G2278" s="1">
        <v>1</v>
      </c>
      <c r="H2278" s="1">
        <v>1</v>
      </c>
      <c r="I2278" s="1">
        <v>1</v>
      </c>
      <c r="J2278" s="2" t="s">
        <v>483</v>
      </c>
      <c r="K2278" s="4" t="str">
        <f t="shared" si="105"/>
        <v>0</v>
      </c>
      <c r="L2278" s="6">
        <v>3.07</v>
      </c>
      <c r="M2278" s="25" t="s">
        <v>6845</v>
      </c>
      <c r="N2278" s="32" t="str">
        <f t="shared" si="106"/>
        <v/>
      </c>
      <c r="O2278" s="36" t="str">
        <f t="shared" si="107"/>
        <v/>
      </c>
    </row>
    <row r="2279" spans="1:15" x14ac:dyDescent="0.35">
      <c r="A2279" s="5" t="s">
        <v>11</v>
      </c>
      <c r="B2279" s="1" t="s">
        <v>4002</v>
      </c>
      <c r="C2279" s="1" t="s">
        <v>4003</v>
      </c>
      <c r="D2279" s="1" t="b">
        <v>0</v>
      </c>
      <c r="E2279" s="1" t="b">
        <v>1</v>
      </c>
      <c r="F2279" s="1">
        <v>10.9677419354839</v>
      </c>
      <c r="G2279" s="1">
        <v>1</v>
      </c>
      <c r="H2279" s="1">
        <v>1</v>
      </c>
      <c r="I2279" s="1">
        <v>1</v>
      </c>
      <c r="J2279" s="2" t="s">
        <v>483</v>
      </c>
      <c r="K2279" s="4" t="str">
        <f t="shared" si="105"/>
        <v>0</v>
      </c>
      <c r="L2279" s="6">
        <v>2.0699999999999998</v>
      </c>
      <c r="M2279" s="25" t="s">
        <v>6846</v>
      </c>
      <c r="N2279" s="32" t="str">
        <f t="shared" si="106"/>
        <v/>
      </c>
      <c r="O2279" s="36" t="str">
        <f t="shared" si="107"/>
        <v/>
      </c>
    </row>
    <row r="2280" spans="1:15" x14ac:dyDescent="0.35">
      <c r="A2280" s="5" t="s">
        <v>11</v>
      </c>
      <c r="B2280" s="1" t="s">
        <v>4010</v>
      </c>
      <c r="C2280" s="1" t="s">
        <v>4011</v>
      </c>
      <c r="D2280" s="1" t="b">
        <v>0</v>
      </c>
      <c r="E2280" s="1" t="b">
        <v>1</v>
      </c>
      <c r="F2280" s="1">
        <v>7.6555023923445003</v>
      </c>
      <c r="G2280" s="1">
        <v>1</v>
      </c>
      <c r="H2280" s="1">
        <v>1</v>
      </c>
      <c r="I2280" s="1">
        <v>1</v>
      </c>
      <c r="J2280" s="2" t="s">
        <v>483</v>
      </c>
      <c r="K2280" s="4" t="str">
        <f t="shared" si="105"/>
        <v>0</v>
      </c>
      <c r="L2280" s="6">
        <v>2.1800000000000002</v>
      </c>
      <c r="M2280" s="25" t="s">
        <v>6847</v>
      </c>
      <c r="N2280" s="32" t="str">
        <f t="shared" si="106"/>
        <v/>
      </c>
      <c r="O2280" s="36" t="str">
        <f t="shared" si="107"/>
        <v/>
      </c>
    </row>
    <row r="2281" spans="1:15" x14ac:dyDescent="0.35">
      <c r="A2281" s="5" t="s">
        <v>11</v>
      </c>
      <c r="B2281" s="1" t="s">
        <v>4036</v>
      </c>
      <c r="C2281" s="1" t="s">
        <v>4037</v>
      </c>
      <c r="D2281" s="1" t="b">
        <v>0</v>
      </c>
      <c r="E2281" s="1" t="b">
        <v>1</v>
      </c>
      <c r="F2281" s="1">
        <v>6.7669172932330799</v>
      </c>
      <c r="G2281" s="1">
        <v>1</v>
      </c>
      <c r="H2281" s="1">
        <v>1</v>
      </c>
      <c r="I2281" s="1">
        <v>1</v>
      </c>
      <c r="J2281" s="2" t="s">
        <v>483</v>
      </c>
      <c r="K2281" s="4" t="str">
        <f t="shared" si="105"/>
        <v>0</v>
      </c>
      <c r="L2281" s="6">
        <v>2.8</v>
      </c>
      <c r="M2281" s="25" t="s">
        <v>6848</v>
      </c>
      <c r="N2281" s="32" t="str">
        <f t="shared" si="106"/>
        <v/>
      </c>
      <c r="O2281" s="36" t="str">
        <f t="shared" si="107"/>
        <v/>
      </c>
    </row>
    <row r="2282" spans="1:15" x14ac:dyDescent="0.35">
      <c r="A2282" s="5" t="s">
        <v>11</v>
      </c>
      <c r="B2282" s="1" t="s">
        <v>4044</v>
      </c>
      <c r="C2282" s="1" t="s">
        <v>4045</v>
      </c>
      <c r="D2282" s="1" t="b">
        <v>0</v>
      </c>
      <c r="E2282" s="1" t="b">
        <v>1</v>
      </c>
      <c r="F2282" s="1">
        <v>2.1634615384615401</v>
      </c>
      <c r="G2282" s="1">
        <v>1</v>
      </c>
      <c r="H2282" s="1">
        <v>1</v>
      </c>
      <c r="I2282" s="1">
        <v>1</v>
      </c>
      <c r="J2282" s="2" t="s">
        <v>483</v>
      </c>
      <c r="K2282" s="4" t="str">
        <f t="shared" si="105"/>
        <v>0</v>
      </c>
      <c r="L2282" s="6">
        <v>0</v>
      </c>
      <c r="M2282" s="25" t="s">
        <v>6849</v>
      </c>
      <c r="N2282" s="32" t="str">
        <f t="shared" si="106"/>
        <v/>
      </c>
      <c r="O2282" s="36" t="str">
        <f t="shared" si="107"/>
        <v/>
      </c>
    </row>
    <row r="2283" spans="1:15" x14ac:dyDescent="0.35">
      <c r="A2283" s="5" t="s">
        <v>11</v>
      </c>
      <c r="B2283" s="1" t="s">
        <v>4054</v>
      </c>
      <c r="C2283" s="1" t="s">
        <v>4055</v>
      </c>
      <c r="D2283" s="1" t="b">
        <v>0</v>
      </c>
      <c r="E2283" s="1" t="b">
        <v>1</v>
      </c>
      <c r="F2283" s="1">
        <v>2.8806584362139902</v>
      </c>
      <c r="G2283" s="1">
        <v>1</v>
      </c>
      <c r="H2283" s="1">
        <v>1</v>
      </c>
      <c r="I2283" s="1">
        <v>1</v>
      </c>
      <c r="J2283" s="2" t="s">
        <v>483</v>
      </c>
      <c r="K2283" s="4" t="str">
        <f t="shared" si="105"/>
        <v>0</v>
      </c>
      <c r="L2283" s="6">
        <v>2.83</v>
      </c>
      <c r="M2283" s="25" t="s">
        <v>6850</v>
      </c>
      <c r="N2283" s="32" t="str">
        <f t="shared" si="106"/>
        <v/>
      </c>
      <c r="O2283" s="36" t="str">
        <f t="shared" si="107"/>
        <v/>
      </c>
    </row>
    <row r="2284" spans="1:15" x14ac:dyDescent="0.35">
      <c r="A2284" s="5" t="s">
        <v>11</v>
      </c>
      <c r="B2284" s="1" t="s">
        <v>4062</v>
      </c>
      <c r="C2284" s="1" t="s">
        <v>4063</v>
      </c>
      <c r="D2284" s="1" t="b">
        <v>0</v>
      </c>
      <c r="E2284" s="1" t="b">
        <v>1</v>
      </c>
      <c r="F2284" s="1">
        <v>7.4712643678160902</v>
      </c>
      <c r="G2284" s="1">
        <v>1</v>
      </c>
      <c r="H2284" s="1">
        <v>1</v>
      </c>
      <c r="I2284" s="1">
        <v>1</v>
      </c>
      <c r="J2284" s="2" t="s">
        <v>483</v>
      </c>
      <c r="K2284" s="4" t="str">
        <f t="shared" si="105"/>
        <v>0</v>
      </c>
      <c r="L2284" s="6">
        <v>3.1</v>
      </c>
      <c r="M2284" s="25" t="s">
        <v>6852</v>
      </c>
      <c r="N2284" s="32" t="str">
        <f t="shared" si="106"/>
        <v/>
      </c>
      <c r="O2284" s="36" t="str">
        <f t="shared" si="107"/>
        <v/>
      </c>
    </row>
    <row r="2285" spans="1:15" x14ac:dyDescent="0.35">
      <c r="A2285" s="5" t="s">
        <v>11</v>
      </c>
      <c r="B2285" s="1" t="s">
        <v>4070</v>
      </c>
      <c r="C2285" s="1" t="s">
        <v>4071</v>
      </c>
      <c r="D2285" s="1" t="b">
        <v>0</v>
      </c>
      <c r="E2285" s="1" t="b">
        <v>1</v>
      </c>
      <c r="F2285" s="1">
        <v>1.7160686427457099</v>
      </c>
      <c r="G2285" s="1">
        <v>1</v>
      </c>
      <c r="H2285" s="1">
        <v>1</v>
      </c>
      <c r="I2285" s="1">
        <v>1</v>
      </c>
      <c r="J2285" s="2" t="s">
        <v>483</v>
      </c>
      <c r="K2285" s="4" t="str">
        <f t="shared" si="105"/>
        <v>0</v>
      </c>
      <c r="L2285" s="6">
        <v>2.02</v>
      </c>
      <c r="M2285" s="25" t="s">
        <v>6853</v>
      </c>
      <c r="N2285" s="32" t="str">
        <f t="shared" si="106"/>
        <v/>
      </c>
      <c r="O2285" s="36" t="str">
        <f t="shared" si="107"/>
        <v/>
      </c>
    </row>
    <row r="2286" spans="1:15" x14ac:dyDescent="0.35">
      <c r="A2286" s="5" t="s">
        <v>11</v>
      </c>
      <c r="B2286" s="1" t="s">
        <v>4072</v>
      </c>
      <c r="C2286" s="1" t="s">
        <v>4073</v>
      </c>
      <c r="D2286" s="1" t="b">
        <v>0</v>
      </c>
      <c r="E2286" s="1" t="b">
        <v>1</v>
      </c>
      <c r="F2286" s="1">
        <v>11.764705882352899</v>
      </c>
      <c r="G2286" s="1">
        <v>1</v>
      </c>
      <c r="H2286" s="1">
        <v>1</v>
      </c>
      <c r="I2286" s="1">
        <v>1</v>
      </c>
      <c r="J2286" s="2" t="s">
        <v>483</v>
      </c>
      <c r="K2286" s="4" t="str">
        <f t="shared" si="105"/>
        <v>0</v>
      </c>
      <c r="L2286" s="6">
        <v>2.4300000000000002</v>
      </c>
      <c r="M2286" s="25" t="s">
        <v>6854</v>
      </c>
      <c r="N2286" s="32" t="str">
        <f t="shared" si="106"/>
        <v/>
      </c>
      <c r="O2286" s="36" t="str">
        <f t="shared" si="107"/>
        <v/>
      </c>
    </row>
    <row r="2287" spans="1:15" x14ac:dyDescent="0.35">
      <c r="A2287" s="5" t="s">
        <v>4094</v>
      </c>
      <c r="B2287" s="1" t="s">
        <v>4101</v>
      </c>
      <c r="C2287" s="1" t="s">
        <v>4102</v>
      </c>
      <c r="D2287" s="1" t="b">
        <v>0</v>
      </c>
      <c r="E2287" s="1" t="b">
        <v>1</v>
      </c>
      <c r="F2287" s="1">
        <v>2.52293577981651</v>
      </c>
      <c r="G2287" s="1">
        <v>1</v>
      </c>
      <c r="H2287" s="1">
        <v>1</v>
      </c>
      <c r="I2287" s="1">
        <v>1</v>
      </c>
      <c r="J2287" s="2" t="s">
        <v>483</v>
      </c>
      <c r="K2287" s="4" t="str">
        <f t="shared" si="105"/>
        <v>0</v>
      </c>
      <c r="L2287" s="6">
        <v>1.98</v>
      </c>
      <c r="M2287" s="25" t="s">
        <v>6855</v>
      </c>
      <c r="N2287" s="32" t="str">
        <f t="shared" si="106"/>
        <v/>
      </c>
      <c r="O2287" s="36" t="str">
        <f t="shared" si="107"/>
        <v/>
      </c>
    </row>
    <row r="2288" spans="1:15" x14ac:dyDescent="0.35">
      <c r="A2288" s="5" t="s">
        <v>4094</v>
      </c>
      <c r="B2288" s="1" t="s">
        <v>4115</v>
      </c>
      <c r="C2288" s="1" t="s">
        <v>4116</v>
      </c>
      <c r="D2288" s="1" t="b">
        <v>0</v>
      </c>
      <c r="E2288" s="1" t="b">
        <v>1</v>
      </c>
      <c r="F2288" s="1">
        <v>4.50236966824645</v>
      </c>
      <c r="G2288" s="1">
        <v>1</v>
      </c>
      <c r="H2288" s="1">
        <v>1</v>
      </c>
      <c r="I2288" s="1">
        <v>1</v>
      </c>
      <c r="J2288" s="2" t="s">
        <v>483</v>
      </c>
      <c r="K2288" s="4" t="str">
        <f t="shared" si="105"/>
        <v>0</v>
      </c>
      <c r="L2288" s="6">
        <v>2.36</v>
      </c>
      <c r="M2288" s="25" t="s">
        <v>483</v>
      </c>
      <c r="N2288" s="32" t="str">
        <f t="shared" si="106"/>
        <v/>
      </c>
      <c r="O2288" s="36" t="str">
        <f t="shared" si="107"/>
        <v/>
      </c>
    </row>
    <row r="2289" spans="1:15" x14ac:dyDescent="0.35">
      <c r="A2289" s="5" t="s">
        <v>4094</v>
      </c>
      <c r="B2289" s="1" t="s">
        <v>4125</v>
      </c>
      <c r="C2289" s="1" t="s">
        <v>4126</v>
      </c>
      <c r="D2289" s="1" t="b">
        <v>0</v>
      </c>
      <c r="E2289" s="1" t="b">
        <v>1</v>
      </c>
      <c r="F2289" s="1">
        <v>1.1844331641285999</v>
      </c>
      <c r="G2289" s="1">
        <v>1</v>
      </c>
      <c r="H2289" s="1">
        <v>1</v>
      </c>
      <c r="I2289" s="1">
        <v>1</v>
      </c>
      <c r="J2289" s="2" t="s">
        <v>483</v>
      </c>
      <c r="K2289" s="4" t="str">
        <f t="shared" si="105"/>
        <v>0</v>
      </c>
      <c r="L2289" s="6">
        <v>2.19</v>
      </c>
      <c r="M2289" s="25" t="s">
        <v>6856</v>
      </c>
      <c r="N2289" s="32" t="str">
        <f t="shared" si="106"/>
        <v/>
      </c>
      <c r="O2289" s="36" t="str">
        <f t="shared" si="107"/>
        <v/>
      </c>
    </row>
    <row r="2290" spans="1:15" x14ac:dyDescent="0.35">
      <c r="A2290" s="5" t="s">
        <v>4094</v>
      </c>
      <c r="B2290" s="1" t="s">
        <v>4133</v>
      </c>
      <c r="C2290" s="1" t="s">
        <v>4134</v>
      </c>
      <c r="D2290" s="1" t="b">
        <v>0</v>
      </c>
      <c r="E2290" s="1" t="b">
        <v>1</v>
      </c>
      <c r="F2290" s="1">
        <v>2.4118738404452702</v>
      </c>
      <c r="G2290" s="1">
        <v>1</v>
      </c>
      <c r="H2290" s="1">
        <v>1</v>
      </c>
      <c r="I2290" s="1">
        <v>1</v>
      </c>
      <c r="J2290" s="2" t="s">
        <v>483</v>
      </c>
      <c r="K2290" s="4" t="str">
        <f t="shared" si="105"/>
        <v>0</v>
      </c>
      <c r="L2290" s="6">
        <v>2.62</v>
      </c>
      <c r="M2290" s="25" t="s">
        <v>6857</v>
      </c>
      <c r="N2290" s="32" t="str">
        <f t="shared" si="106"/>
        <v/>
      </c>
      <c r="O2290" s="36" t="str">
        <f t="shared" si="107"/>
        <v/>
      </c>
    </row>
    <row r="2291" spans="1:15" x14ac:dyDescent="0.35">
      <c r="A2291" s="5" t="s">
        <v>4094</v>
      </c>
      <c r="B2291" s="1" t="s">
        <v>4159</v>
      </c>
      <c r="C2291" s="1" t="s">
        <v>4160</v>
      </c>
      <c r="D2291" s="1" t="b">
        <v>0</v>
      </c>
      <c r="E2291" s="1" t="b">
        <v>1</v>
      </c>
      <c r="F2291" s="1">
        <v>1.8248175182481701</v>
      </c>
      <c r="G2291" s="1">
        <v>1</v>
      </c>
      <c r="H2291" s="1">
        <v>1</v>
      </c>
      <c r="I2291" s="1">
        <v>1</v>
      </c>
      <c r="J2291" s="2" t="s">
        <v>483</v>
      </c>
      <c r="K2291" s="4" t="str">
        <f t="shared" si="105"/>
        <v>0</v>
      </c>
      <c r="L2291" s="6">
        <v>1.83</v>
      </c>
      <c r="M2291" s="25" t="s">
        <v>4956</v>
      </c>
      <c r="N2291" s="32" t="str">
        <f t="shared" si="106"/>
        <v/>
      </c>
      <c r="O2291" s="36" t="str">
        <f t="shared" si="107"/>
        <v/>
      </c>
    </row>
    <row r="2292" spans="1:15" x14ac:dyDescent="0.35">
      <c r="A2292" s="5" t="s">
        <v>4094</v>
      </c>
      <c r="B2292" s="1" t="s">
        <v>4163</v>
      </c>
      <c r="C2292" s="1" t="s">
        <v>4164</v>
      </c>
      <c r="D2292" s="1" t="b">
        <v>0</v>
      </c>
      <c r="E2292" s="1" t="b">
        <v>1</v>
      </c>
      <c r="F2292" s="1">
        <v>2.5948103792415198</v>
      </c>
      <c r="G2292" s="1">
        <v>1</v>
      </c>
      <c r="H2292" s="1">
        <v>1</v>
      </c>
      <c r="I2292" s="1">
        <v>1</v>
      </c>
      <c r="J2292" s="2" t="s">
        <v>483</v>
      </c>
      <c r="K2292" s="4" t="str">
        <f t="shared" si="105"/>
        <v>0</v>
      </c>
      <c r="L2292" s="6">
        <v>2.2000000000000002</v>
      </c>
      <c r="M2292" s="25" t="s">
        <v>6859</v>
      </c>
      <c r="N2292" s="32" t="str">
        <f t="shared" si="106"/>
        <v/>
      </c>
      <c r="O2292" s="36" t="str">
        <f t="shared" si="107"/>
        <v/>
      </c>
    </row>
    <row r="2293" spans="1:15" x14ac:dyDescent="0.35">
      <c r="A2293" s="5" t="s">
        <v>4094</v>
      </c>
      <c r="B2293" s="1" t="s">
        <v>4187</v>
      </c>
      <c r="C2293" s="1" t="s">
        <v>4188</v>
      </c>
      <c r="D2293" s="1" t="b">
        <v>0</v>
      </c>
      <c r="E2293" s="1" t="b">
        <v>1</v>
      </c>
      <c r="F2293" s="1">
        <v>1.27431254191818</v>
      </c>
      <c r="G2293" s="1">
        <v>1</v>
      </c>
      <c r="H2293" s="1">
        <v>1</v>
      </c>
      <c r="I2293" s="1">
        <v>1</v>
      </c>
      <c r="J2293" s="2" t="s">
        <v>483</v>
      </c>
      <c r="K2293" s="4" t="str">
        <f t="shared" si="105"/>
        <v>0</v>
      </c>
      <c r="L2293" s="6">
        <v>2.4900000000000002</v>
      </c>
      <c r="M2293" s="25" t="s">
        <v>6861</v>
      </c>
      <c r="N2293" s="32" t="str">
        <f t="shared" si="106"/>
        <v/>
      </c>
      <c r="O2293" s="36" t="str">
        <f t="shared" si="107"/>
        <v/>
      </c>
    </row>
    <row r="2294" spans="1:15" x14ac:dyDescent="0.35">
      <c r="A2294" s="5" t="s">
        <v>4094</v>
      </c>
      <c r="B2294" s="1" t="s">
        <v>4195</v>
      </c>
      <c r="C2294" s="1" t="s">
        <v>4196</v>
      </c>
      <c r="D2294" s="1" t="b">
        <v>0</v>
      </c>
      <c r="E2294" s="1" t="b">
        <v>1</v>
      </c>
      <c r="F2294" s="1">
        <v>1.8612521150592201</v>
      </c>
      <c r="G2294" s="1">
        <v>1</v>
      </c>
      <c r="H2294" s="1">
        <v>1</v>
      </c>
      <c r="I2294" s="1">
        <v>1</v>
      </c>
      <c r="J2294" s="2" t="s">
        <v>483</v>
      </c>
      <c r="K2294" s="4" t="str">
        <f t="shared" si="105"/>
        <v>0</v>
      </c>
      <c r="L2294" s="6">
        <v>1.96</v>
      </c>
      <c r="M2294" s="25" t="s">
        <v>6862</v>
      </c>
      <c r="N2294" s="32" t="str">
        <f t="shared" si="106"/>
        <v/>
      </c>
      <c r="O2294" s="36" t="str">
        <f t="shared" si="107"/>
        <v/>
      </c>
    </row>
    <row r="2295" spans="1:15" x14ac:dyDescent="0.35">
      <c r="A2295" s="5" t="s">
        <v>4094</v>
      </c>
      <c r="B2295" s="1" t="s">
        <v>4197</v>
      </c>
      <c r="C2295" s="1" t="s">
        <v>4198</v>
      </c>
      <c r="D2295" s="1" t="b">
        <v>1</v>
      </c>
      <c r="E2295" s="1" t="b">
        <v>0</v>
      </c>
      <c r="F2295" s="1">
        <v>1.47783251231527</v>
      </c>
      <c r="G2295" s="1">
        <v>1</v>
      </c>
      <c r="H2295" s="1">
        <v>1</v>
      </c>
      <c r="I2295" s="1">
        <v>1</v>
      </c>
      <c r="J2295" s="2" t="s">
        <v>483</v>
      </c>
      <c r="K2295" s="4" t="str">
        <f t="shared" si="105"/>
        <v>0</v>
      </c>
      <c r="L2295" s="6">
        <v>2.75</v>
      </c>
      <c r="M2295" s="25" t="s">
        <v>6863</v>
      </c>
      <c r="N2295" s="32" t="str">
        <f t="shared" si="106"/>
        <v/>
      </c>
      <c r="O2295" s="36" t="str">
        <f t="shared" si="107"/>
        <v/>
      </c>
    </row>
    <row r="2296" spans="1:15" x14ac:dyDescent="0.35">
      <c r="A2296" s="5" t="s">
        <v>4094</v>
      </c>
      <c r="B2296" s="1" t="s">
        <v>4211</v>
      </c>
      <c r="C2296" s="1" t="s">
        <v>4212</v>
      </c>
      <c r="D2296" s="1" t="b">
        <v>0</v>
      </c>
      <c r="E2296" s="1" t="b">
        <v>1</v>
      </c>
      <c r="F2296" s="1">
        <v>2.6845637583892601</v>
      </c>
      <c r="G2296" s="1">
        <v>1</v>
      </c>
      <c r="H2296" s="1">
        <v>1</v>
      </c>
      <c r="I2296" s="1">
        <v>1</v>
      </c>
      <c r="J2296" s="2" t="s">
        <v>483</v>
      </c>
      <c r="K2296" s="4" t="str">
        <f t="shared" si="105"/>
        <v>0</v>
      </c>
      <c r="L2296" s="6">
        <v>2.2000000000000002</v>
      </c>
      <c r="M2296" s="25" t="s">
        <v>6864</v>
      </c>
      <c r="N2296" s="32" t="str">
        <f t="shared" si="106"/>
        <v/>
      </c>
      <c r="O2296" s="36" t="str">
        <f t="shared" si="107"/>
        <v/>
      </c>
    </row>
    <row r="2297" spans="1:15" x14ac:dyDescent="0.35">
      <c r="A2297" s="5" t="s">
        <v>4094</v>
      </c>
      <c r="B2297" s="1" t="s">
        <v>4265</v>
      </c>
      <c r="C2297" s="1" t="s">
        <v>4266</v>
      </c>
      <c r="D2297" s="1" t="b">
        <v>0</v>
      </c>
      <c r="E2297" s="1" t="b">
        <v>1</v>
      </c>
      <c r="F2297" s="1">
        <v>4.6728971962616797</v>
      </c>
      <c r="G2297" s="1">
        <v>1</v>
      </c>
      <c r="H2297" s="1">
        <v>1</v>
      </c>
      <c r="I2297" s="1">
        <v>1</v>
      </c>
      <c r="J2297" s="2" t="s">
        <v>483</v>
      </c>
      <c r="K2297" s="4" t="str">
        <f t="shared" si="105"/>
        <v>0</v>
      </c>
      <c r="L2297" s="6">
        <v>2.68</v>
      </c>
      <c r="M2297" s="25" t="s">
        <v>6865</v>
      </c>
      <c r="N2297" s="32" t="str">
        <f t="shared" si="106"/>
        <v/>
      </c>
      <c r="O2297" s="36" t="str">
        <f t="shared" si="107"/>
        <v/>
      </c>
    </row>
    <row r="2298" spans="1:15" x14ac:dyDescent="0.35">
      <c r="A2298" s="5" t="s">
        <v>4094</v>
      </c>
      <c r="B2298" s="1" t="s">
        <v>4327</v>
      </c>
      <c r="C2298" s="1" t="s">
        <v>4328</v>
      </c>
      <c r="D2298" s="1" t="b">
        <v>0</v>
      </c>
      <c r="E2298" s="1" t="b">
        <v>1</v>
      </c>
      <c r="F2298" s="1">
        <v>1.35135135135135</v>
      </c>
      <c r="G2298" s="1">
        <v>1</v>
      </c>
      <c r="H2298" s="1">
        <v>1</v>
      </c>
      <c r="I2298" s="1">
        <v>1</v>
      </c>
      <c r="J2298" s="2" t="s">
        <v>483</v>
      </c>
      <c r="K2298" s="4" t="str">
        <f t="shared" si="105"/>
        <v>0</v>
      </c>
      <c r="L2298" s="6">
        <v>2.5499999999999998</v>
      </c>
      <c r="M2298" s="25" t="s">
        <v>483</v>
      </c>
      <c r="N2298" s="32" t="str">
        <f t="shared" si="106"/>
        <v/>
      </c>
      <c r="O2298" s="36" t="str">
        <f t="shared" si="107"/>
        <v/>
      </c>
    </row>
    <row r="2299" spans="1:15" x14ac:dyDescent="0.35">
      <c r="A2299" s="5" t="s">
        <v>4094</v>
      </c>
      <c r="B2299" s="1" t="s">
        <v>4341</v>
      </c>
      <c r="C2299" s="1" t="s">
        <v>4342</v>
      </c>
      <c r="D2299" s="1" t="b">
        <v>0</v>
      </c>
      <c r="E2299" s="1" t="b">
        <v>1</v>
      </c>
      <c r="F2299" s="1">
        <v>0.84985835694051004</v>
      </c>
      <c r="G2299" s="1">
        <v>2</v>
      </c>
      <c r="H2299" s="1">
        <v>2</v>
      </c>
      <c r="I2299" s="1">
        <v>1</v>
      </c>
      <c r="J2299" s="2" t="s">
        <v>483</v>
      </c>
      <c r="K2299" s="4" t="str">
        <f t="shared" si="105"/>
        <v>0</v>
      </c>
      <c r="L2299" s="6">
        <v>2.34</v>
      </c>
      <c r="M2299" s="25" t="s">
        <v>6867</v>
      </c>
      <c r="N2299" s="32" t="str">
        <f t="shared" si="106"/>
        <v/>
      </c>
      <c r="O2299" s="36" t="str">
        <f t="shared" si="107"/>
        <v/>
      </c>
    </row>
    <row r="2300" spans="1:15" x14ac:dyDescent="0.35">
      <c r="A2300" s="5" t="s">
        <v>4094</v>
      </c>
      <c r="B2300" s="1" t="s">
        <v>4347</v>
      </c>
      <c r="C2300" s="1" t="s">
        <v>4348</v>
      </c>
      <c r="D2300" s="1" t="b">
        <v>0</v>
      </c>
      <c r="E2300" s="1" t="b">
        <v>1</v>
      </c>
      <c r="F2300" s="1">
        <v>2.44360902255639</v>
      </c>
      <c r="G2300" s="1">
        <v>1</v>
      </c>
      <c r="H2300" s="1">
        <v>1</v>
      </c>
      <c r="I2300" s="1">
        <v>1</v>
      </c>
      <c r="J2300" s="2" t="s">
        <v>483</v>
      </c>
      <c r="K2300" s="4" t="str">
        <f t="shared" si="105"/>
        <v>0</v>
      </c>
      <c r="L2300" s="6">
        <v>1.91</v>
      </c>
      <c r="M2300" s="25" t="s">
        <v>6868</v>
      </c>
      <c r="N2300" s="32" t="str">
        <f t="shared" si="106"/>
        <v/>
      </c>
      <c r="O2300" s="36" t="str">
        <f t="shared" si="107"/>
        <v/>
      </c>
    </row>
    <row r="2301" spans="1:15" x14ac:dyDescent="0.35">
      <c r="A2301" s="5" t="s">
        <v>4094</v>
      </c>
      <c r="B2301" s="1" t="s">
        <v>4363</v>
      </c>
      <c r="C2301" s="1" t="s">
        <v>4364</v>
      </c>
      <c r="D2301" s="1" t="b">
        <v>0</v>
      </c>
      <c r="E2301" s="1" t="b">
        <v>1</v>
      </c>
      <c r="F2301" s="1">
        <v>4</v>
      </c>
      <c r="G2301" s="1">
        <v>1</v>
      </c>
      <c r="H2301" s="1">
        <v>1</v>
      </c>
      <c r="I2301" s="1">
        <v>1</v>
      </c>
      <c r="J2301" s="2" t="s">
        <v>483</v>
      </c>
      <c r="K2301" s="4" t="str">
        <f t="shared" si="105"/>
        <v>0</v>
      </c>
      <c r="L2301" s="6">
        <v>2.52</v>
      </c>
      <c r="M2301" s="25" t="s">
        <v>6869</v>
      </c>
      <c r="N2301" s="32" t="str">
        <f t="shared" si="106"/>
        <v/>
      </c>
      <c r="O2301" s="36" t="str">
        <f t="shared" si="107"/>
        <v/>
      </c>
    </row>
    <row r="2302" spans="1:15" x14ac:dyDescent="0.35">
      <c r="A2302" s="5" t="s">
        <v>4094</v>
      </c>
      <c r="B2302" s="1" t="s">
        <v>4387</v>
      </c>
      <c r="C2302" s="1" t="s">
        <v>4388</v>
      </c>
      <c r="D2302" s="1" t="b">
        <v>0</v>
      </c>
      <c r="E2302" s="1" t="b">
        <v>1</v>
      </c>
      <c r="F2302" s="1">
        <v>2.4147727272727302</v>
      </c>
      <c r="G2302" s="1">
        <v>1</v>
      </c>
      <c r="H2302" s="1">
        <v>1</v>
      </c>
      <c r="I2302" s="1">
        <v>1</v>
      </c>
      <c r="J2302" s="2" t="s">
        <v>483</v>
      </c>
      <c r="K2302" s="4" t="str">
        <f t="shared" si="105"/>
        <v>0</v>
      </c>
      <c r="L2302" s="6">
        <v>2.12</v>
      </c>
      <c r="M2302" s="25" t="s">
        <v>6870</v>
      </c>
      <c r="N2302" s="32" t="str">
        <f t="shared" si="106"/>
        <v/>
      </c>
      <c r="O2302" s="36" t="str">
        <f t="shared" si="107"/>
        <v/>
      </c>
    </row>
    <row r="2303" spans="1:15" x14ac:dyDescent="0.35">
      <c r="A2303" s="5" t="s">
        <v>4094</v>
      </c>
      <c r="B2303" s="1" t="s">
        <v>4401</v>
      </c>
      <c r="C2303" s="1" t="s">
        <v>4402</v>
      </c>
      <c r="D2303" s="1" t="b">
        <v>0</v>
      </c>
      <c r="E2303" s="1" t="b">
        <v>1</v>
      </c>
      <c r="F2303" s="1">
        <v>3.4883720930232598</v>
      </c>
      <c r="G2303" s="1">
        <v>1</v>
      </c>
      <c r="H2303" s="1">
        <v>1</v>
      </c>
      <c r="I2303" s="1">
        <v>1</v>
      </c>
      <c r="J2303" s="2" t="s">
        <v>483</v>
      </c>
      <c r="K2303" s="4" t="str">
        <f t="shared" si="105"/>
        <v>0</v>
      </c>
      <c r="L2303" s="6">
        <v>2.91</v>
      </c>
      <c r="M2303" s="25" t="s">
        <v>6871</v>
      </c>
      <c r="N2303" s="32" t="str">
        <f t="shared" si="106"/>
        <v/>
      </c>
      <c r="O2303" s="36" t="str">
        <f t="shared" si="107"/>
        <v/>
      </c>
    </row>
    <row r="2304" spans="1:15" x14ac:dyDescent="0.35">
      <c r="A2304" s="5" t="s">
        <v>4094</v>
      </c>
      <c r="B2304" s="1" t="s">
        <v>4407</v>
      </c>
      <c r="C2304" s="1" t="s">
        <v>4408</v>
      </c>
      <c r="D2304" s="1" t="b">
        <v>0</v>
      </c>
      <c r="E2304" s="1" t="b">
        <v>1</v>
      </c>
      <c r="F2304" s="1">
        <v>5.5702917771883298</v>
      </c>
      <c r="G2304" s="1">
        <v>1</v>
      </c>
      <c r="H2304" s="1">
        <v>1</v>
      </c>
      <c r="I2304" s="1">
        <v>1</v>
      </c>
      <c r="J2304" s="2" t="s">
        <v>483</v>
      </c>
      <c r="K2304" s="4" t="str">
        <f t="shared" si="105"/>
        <v>0</v>
      </c>
      <c r="L2304" s="6">
        <v>3.49</v>
      </c>
      <c r="M2304" s="25" t="s">
        <v>6872</v>
      </c>
      <c r="N2304" s="32" t="str">
        <f t="shared" si="106"/>
        <v/>
      </c>
      <c r="O2304" s="36" t="str">
        <f t="shared" si="107"/>
        <v/>
      </c>
    </row>
    <row r="2305" spans="1:15" x14ac:dyDescent="0.35">
      <c r="A2305" s="5" t="s">
        <v>4094</v>
      </c>
      <c r="B2305" s="1" t="s">
        <v>4413</v>
      </c>
      <c r="C2305" s="1" t="s">
        <v>4414</v>
      </c>
      <c r="D2305" s="1" t="b">
        <v>0</v>
      </c>
      <c r="E2305" s="1" t="b">
        <v>1</v>
      </c>
      <c r="F2305" s="1">
        <v>2.1875</v>
      </c>
      <c r="G2305" s="1">
        <v>1</v>
      </c>
      <c r="H2305" s="1">
        <v>1</v>
      </c>
      <c r="I2305" s="1">
        <v>1</v>
      </c>
      <c r="J2305" s="2" t="s">
        <v>483</v>
      </c>
      <c r="K2305" s="4" t="str">
        <f t="shared" si="105"/>
        <v>0</v>
      </c>
      <c r="L2305" s="6">
        <v>1.67</v>
      </c>
      <c r="M2305" s="25" t="s">
        <v>6873</v>
      </c>
      <c r="N2305" s="32" t="str">
        <f t="shared" si="106"/>
        <v/>
      </c>
      <c r="O2305" s="36" t="str">
        <f t="shared" si="107"/>
        <v/>
      </c>
    </row>
    <row r="2306" spans="1:15" x14ac:dyDescent="0.35">
      <c r="A2306" s="5" t="s">
        <v>4094</v>
      </c>
      <c r="B2306" s="1" t="s">
        <v>4439</v>
      </c>
      <c r="C2306" s="1" t="s">
        <v>4440</v>
      </c>
      <c r="D2306" s="1" t="b">
        <v>0</v>
      </c>
      <c r="E2306" s="1" t="b">
        <v>1</v>
      </c>
      <c r="F2306" s="1">
        <v>91.304347826086996</v>
      </c>
      <c r="G2306" s="1">
        <v>1</v>
      </c>
      <c r="H2306" s="1">
        <v>1</v>
      </c>
      <c r="I2306" s="1">
        <v>1</v>
      </c>
      <c r="J2306" s="2" t="s">
        <v>483</v>
      </c>
      <c r="K2306" s="4" t="str">
        <f t="shared" si="105"/>
        <v>0</v>
      </c>
      <c r="L2306" s="6">
        <v>2.2599999999999998</v>
      </c>
      <c r="M2306" s="25" t="s">
        <v>483</v>
      </c>
      <c r="N2306" s="32" t="str">
        <f t="shared" si="106"/>
        <v/>
      </c>
      <c r="O2306" s="36" t="str">
        <f t="shared" si="107"/>
        <v/>
      </c>
    </row>
    <row r="2307" spans="1:15" x14ac:dyDescent="0.35">
      <c r="A2307" s="5" t="s">
        <v>4094</v>
      </c>
      <c r="B2307" s="1" t="s">
        <v>4447</v>
      </c>
      <c r="C2307" s="1" t="s">
        <v>4448</v>
      </c>
      <c r="D2307" s="1" t="b">
        <v>0</v>
      </c>
      <c r="E2307" s="1" t="b">
        <v>1</v>
      </c>
      <c r="F2307" s="1">
        <v>1.6624040920716101</v>
      </c>
      <c r="G2307" s="1">
        <v>1</v>
      </c>
      <c r="H2307" s="1">
        <v>1</v>
      </c>
      <c r="I2307" s="1">
        <v>1</v>
      </c>
      <c r="J2307" s="2" t="s">
        <v>483</v>
      </c>
      <c r="K2307" s="4" t="str">
        <f t="shared" si="105"/>
        <v>0</v>
      </c>
      <c r="L2307" s="6">
        <v>2.4300000000000002</v>
      </c>
      <c r="M2307" s="25" t="s">
        <v>6874</v>
      </c>
      <c r="N2307" s="32" t="str">
        <f t="shared" si="106"/>
        <v/>
      </c>
      <c r="O2307" s="36" t="str">
        <f t="shared" si="107"/>
        <v/>
      </c>
    </row>
    <row r="2308" spans="1:15" x14ac:dyDescent="0.35">
      <c r="A2308" s="5" t="s">
        <v>4094</v>
      </c>
      <c r="B2308" s="1" t="s">
        <v>4459</v>
      </c>
      <c r="C2308" s="1" t="s">
        <v>4460</v>
      </c>
      <c r="D2308" s="1" t="b">
        <v>0</v>
      </c>
      <c r="E2308" s="1" t="b">
        <v>1</v>
      </c>
      <c r="F2308" s="1">
        <v>2.39130434782609</v>
      </c>
      <c r="G2308" s="1">
        <v>1</v>
      </c>
      <c r="H2308" s="1">
        <v>1</v>
      </c>
      <c r="I2308" s="1">
        <v>1</v>
      </c>
      <c r="J2308" s="2" t="s">
        <v>483</v>
      </c>
      <c r="K2308" s="4" t="str">
        <f t="shared" ref="K2308:K2323" si="108">IF(ISNUMBER(J2308),LOG(J2308,10),"0")</f>
        <v>0</v>
      </c>
      <c r="L2308" s="6">
        <v>1.99</v>
      </c>
      <c r="M2308" s="25" t="s">
        <v>6875</v>
      </c>
      <c r="N2308" s="32" t="str">
        <f t="shared" ref="N2308:N2323" si="109">IF(ISERROR(MID(M2308,SEARCH($R$3,M2308)-40,80)),"",MID(M2308,SEARCH($R$3,M2308)-40,80))</f>
        <v/>
      </c>
      <c r="O2308" s="36" t="str">
        <f t="shared" si="107"/>
        <v/>
      </c>
    </row>
    <row r="2309" spans="1:15" x14ac:dyDescent="0.35">
      <c r="A2309" s="5" t="s">
        <v>4094</v>
      </c>
      <c r="B2309" s="1" t="s">
        <v>4467</v>
      </c>
      <c r="C2309" s="1" t="s">
        <v>4468</v>
      </c>
      <c r="D2309" s="1" t="b">
        <v>0</v>
      </c>
      <c r="E2309" s="1" t="b">
        <v>1</v>
      </c>
      <c r="F2309" s="1">
        <v>0.761808024377857</v>
      </c>
      <c r="G2309" s="1">
        <v>1</v>
      </c>
      <c r="H2309" s="1">
        <v>1</v>
      </c>
      <c r="I2309" s="1">
        <v>1</v>
      </c>
      <c r="J2309" s="2" t="s">
        <v>483</v>
      </c>
      <c r="K2309" s="4" t="str">
        <f t="shared" si="108"/>
        <v>0</v>
      </c>
      <c r="L2309" s="6">
        <v>2.2799999999999998</v>
      </c>
      <c r="M2309" s="25" t="s">
        <v>6876</v>
      </c>
      <c r="N2309" s="32" t="str">
        <f t="shared" si="109"/>
        <v/>
      </c>
      <c r="O2309" s="36" t="str">
        <f t="shared" ref="O2309:O2323" si="110">IF(ISERROR(MID(M2309,SEARCH($R$4,M2309)-40,80)),"",MID(M2309,SEARCH($R$4,M2309)-40,80))</f>
        <v/>
      </c>
    </row>
    <row r="2310" spans="1:15" x14ac:dyDescent="0.35">
      <c r="A2310" s="5" t="s">
        <v>4094</v>
      </c>
      <c r="B2310" s="1" t="s">
        <v>4473</v>
      </c>
      <c r="C2310" s="1" t="s">
        <v>4474</v>
      </c>
      <c r="D2310" s="1" t="b">
        <v>0</v>
      </c>
      <c r="E2310" s="1" t="b">
        <v>1</v>
      </c>
      <c r="F2310" s="1">
        <v>5.92592592592593</v>
      </c>
      <c r="G2310" s="1">
        <v>1</v>
      </c>
      <c r="H2310" s="1">
        <v>1</v>
      </c>
      <c r="I2310" s="1">
        <v>1</v>
      </c>
      <c r="J2310" s="2" t="s">
        <v>483</v>
      </c>
      <c r="K2310" s="4" t="str">
        <f t="shared" si="108"/>
        <v>0</v>
      </c>
      <c r="L2310" s="6">
        <v>0</v>
      </c>
      <c r="M2310" s="25" t="s">
        <v>6877</v>
      </c>
      <c r="N2310" s="32" t="str">
        <f t="shared" si="109"/>
        <v/>
      </c>
      <c r="O2310" s="36" t="str">
        <f t="shared" si="110"/>
        <v/>
      </c>
    </row>
    <row r="2311" spans="1:15" x14ac:dyDescent="0.35">
      <c r="A2311" s="5" t="s">
        <v>4094</v>
      </c>
      <c r="B2311" s="1" t="s">
        <v>4483</v>
      </c>
      <c r="C2311" s="1" t="s">
        <v>4484</v>
      </c>
      <c r="D2311" s="1" t="b">
        <v>0</v>
      </c>
      <c r="E2311" s="1" t="b">
        <v>1</v>
      </c>
      <c r="F2311" s="1">
        <v>2.6570048309178702</v>
      </c>
      <c r="G2311" s="1">
        <v>1</v>
      </c>
      <c r="H2311" s="1">
        <v>1</v>
      </c>
      <c r="I2311" s="1">
        <v>1</v>
      </c>
      <c r="J2311" s="2" t="s">
        <v>483</v>
      </c>
      <c r="K2311" s="4" t="str">
        <f t="shared" si="108"/>
        <v>0</v>
      </c>
      <c r="L2311" s="6">
        <v>1.89</v>
      </c>
      <c r="M2311" s="25" t="s">
        <v>4956</v>
      </c>
      <c r="N2311" s="32" t="str">
        <f t="shared" si="109"/>
        <v/>
      </c>
      <c r="O2311" s="36" t="str">
        <f t="shared" si="110"/>
        <v/>
      </c>
    </row>
    <row r="2312" spans="1:15" x14ac:dyDescent="0.35">
      <c r="A2312" s="5" t="s">
        <v>4094</v>
      </c>
      <c r="B2312" s="1" t="s">
        <v>4491</v>
      </c>
      <c r="C2312" s="1" t="s">
        <v>4492</v>
      </c>
      <c r="D2312" s="1" t="b">
        <v>0</v>
      </c>
      <c r="E2312" s="1" t="b">
        <v>1</v>
      </c>
      <c r="F2312" s="1">
        <v>1.30391173520562</v>
      </c>
      <c r="G2312" s="1">
        <v>1</v>
      </c>
      <c r="H2312" s="1">
        <v>1</v>
      </c>
      <c r="I2312" s="1">
        <v>1</v>
      </c>
      <c r="J2312" s="2" t="s">
        <v>483</v>
      </c>
      <c r="K2312" s="4" t="str">
        <f t="shared" si="108"/>
        <v>0</v>
      </c>
      <c r="L2312" s="6">
        <v>2.59</v>
      </c>
      <c r="M2312" s="25" t="s">
        <v>6878</v>
      </c>
      <c r="N2312" s="32" t="str">
        <f t="shared" si="109"/>
        <v/>
      </c>
      <c r="O2312" s="36" t="str">
        <f t="shared" si="110"/>
        <v/>
      </c>
    </row>
    <row r="2313" spans="1:15" x14ac:dyDescent="0.35">
      <c r="A2313" s="5" t="s">
        <v>4094</v>
      </c>
      <c r="B2313" s="1" t="s">
        <v>4493</v>
      </c>
      <c r="C2313" s="1" t="s">
        <v>4494</v>
      </c>
      <c r="D2313" s="1" t="b">
        <v>0</v>
      </c>
      <c r="E2313" s="1" t="b">
        <v>1</v>
      </c>
      <c r="F2313" s="1">
        <v>3.0797101449275401</v>
      </c>
      <c r="G2313" s="1">
        <v>1</v>
      </c>
      <c r="H2313" s="1">
        <v>1</v>
      </c>
      <c r="I2313" s="1">
        <v>1</v>
      </c>
      <c r="J2313" s="2" t="s">
        <v>483</v>
      </c>
      <c r="K2313" s="4" t="str">
        <f t="shared" si="108"/>
        <v>0</v>
      </c>
      <c r="L2313" s="6">
        <v>2.63</v>
      </c>
      <c r="M2313" s="25" t="s">
        <v>6879</v>
      </c>
      <c r="N2313" s="32" t="str">
        <f t="shared" si="109"/>
        <v/>
      </c>
      <c r="O2313" s="36" t="str">
        <f t="shared" si="110"/>
        <v/>
      </c>
    </row>
    <row r="2314" spans="1:15" x14ac:dyDescent="0.35">
      <c r="A2314" s="5" t="s">
        <v>4094</v>
      </c>
      <c r="B2314" s="1" t="s">
        <v>4539</v>
      </c>
      <c r="C2314" s="1" t="s">
        <v>4540</v>
      </c>
      <c r="D2314" s="1" t="b">
        <v>0</v>
      </c>
      <c r="E2314" s="1" t="b">
        <v>1</v>
      </c>
      <c r="F2314" s="1">
        <v>0.71813285457809695</v>
      </c>
      <c r="G2314" s="1">
        <v>1</v>
      </c>
      <c r="H2314" s="1">
        <v>1</v>
      </c>
      <c r="I2314" s="1">
        <v>1</v>
      </c>
      <c r="J2314" s="2" t="s">
        <v>483</v>
      </c>
      <c r="K2314" s="4" t="str">
        <f t="shared" si="108"/>
        <v>0</v>
      </c>
      <c r="L2314" s="6">
        <v>1.77</v>
      </c>
      <c r="M2314" s="25" t="s">
        <v>6880</v>
      </c>
      <c r="N2314" s="32" t="str">
        <f t="shared" si="109"/>
        <v/>
      </c>
      <c r="O2314" s="36" t="str">
        <f t="shared" si="110"/>
        <v/>
      </c>
    </row>
    <row r="2315" spans="1:15" x14ac:dyDescent="0.35">
      <c r="A2315" s="5" t="s">
        <v>4094</v>
      </c>
      <c r="B2315" s="1" t="s">
        <v>4543</v>
      </c>
      <c r="C2315" s="1" t="s">
        <v>4544</v>
      </c>
      <c r="D2315" s="1" t="b">
        <v>0</v>
      </c>
      <c r="E2315" s="1" t="b">
        <v>1</v>
      </c>
      <c r="F2315" s="1">
        <v>0.73952341824157797</v>
      </c>
      <c r="G2315" s="1">
        <v>1</v>
      </c>
      <c r="H2315" s="1">
        <v>1</v>
      </c>
      <c r="I2315" s="1">
        <v>1</v>
      </c>
      <c r="J2315" s="2" t="s">
        <v>483</v>
      </c>
      <c r="K2315" s="4" t="str">
        <f t="shared" si="108"/>
        <v>0</v>
      </c>
      <c r="L2315" s="6">
        <v>1.81</v>
      </c>
      <c r="M2315" s="25" t="s">
        <v>6881</v>
      </c>
      <c r="N2315" s="32" t="str">
        <f t="shared" si="109"/>
        <v/>
      </c>
      <c r="O2315" s="36" t="str">
        <f t="shared" si="110"/>
        <v/>
      </c>
    </row>
    <row r="2316" spans="1:15" x14ac:dyDescent="0.35">
      <c r="A2316" s="5" t="s">
        <v>4094</v>
      </c>
      <c r="B2316" s="1" t="s">
        <v>4553</v>
      </c>
      <c r="C2316" s="1" t="s">
        <v>4554</v>
      </c>
      <c r="D2316" s="1" t="b">
        <v>0</v>
      </c>
      <c r="E2316" s="1" t="b">
        <v>1</v>
      </c>
      <c r="F2316" s="1">
        <v>1.7341040462427699</v>
      </c>
      <c r="G2316" s="1">
        <v>1</v>
      </c>
      <c r="H2316" s="1">
        <v>1</v>
      </c>
      <c r="I2316" s="1">
        <v>1</v>
      </c>
      <c r="J2316" s="2" t="s">
        <v>483</v>
      </c>
      <c r="K2316" s="4" t="str">
        <f t="shared" si="108"/>
        <v>0</v>
      </c>
      <c r="L2316" s="6">
        <v>1.93</v>
      </c>
      <c r="M2316" s="25" t="s">
        <v>6882</v>
      </c>
      <c r="N2316" s="32" t="str">
        <f t="shared" si="109"/>
        <v/>
      </c>
      <c r="O2316" s="36" t="str">
        <f t="shared" si="110"/>
        <v/>
      </c>
    </row>
    <row r="2317" spans="1:15" x14ac:dyDescent="0.35">
      <c r="A2317" s="5" t="s">
        <v>4094</v>
      </c>
      <c r="B2317" s="1" t="s">
        <v>4563</v>
      </c>
      <c r="C2317" s="1" t="s">
        <v>4564</v>
      </c>
      <c r="D2317" s="1" t="b">
        <v>0</v>
      </c>
      <c r="E2317" s="1" t="b">
        <v>1</v>
      </c>
      <c r="F2317" s="1">
        <v>0.74534161490683204</v>
      </c>
      <c r="G2317" s="1">
        <v>1</v>
      </c>
      <c r="H2317" s="1">
        <v>1</v>
      </c>
      <c r="I2317" s="1">
        <v>1</v>
      </c>
      <c r="J2317" s="2" t="s">
        <v>483</v>
      </c>
      <c r="K2317" s="4" t="str">
        <f t="shared" si="108"/>
        <v>0</v>
      </c>
      <c r="L2317" s="6">
        <v>2.2200000000000002</v>
      </c>
      <c r="M2317" s="25" t="s">
        <v>6883</v>
      </c>
      <c r="N2317" s="32" t="str">
        <f t="shared" si="109"/>
        <v/>
      </c>
      <c r="O2317" s="36" t="str">
        <f t="shared" si="110"/>
        <v/>
      </c>
    </row>
    <row r="2318" spans="1:15" x14ac:dyDescent="0.35">
      <c r="A2318" s="5" t="s">
        <v>4094</v>
      </c>
      <c r="B2318" s="1" t="s">
        <v>4571</v>
      </c>
      <c r="C2318" s="1" t="s">
        <v>4572</v>
      </c>
      <c r="D2318" s="1" t="b">
        <v>0</v>
      </c>
      <c r="E2318" s="1" t="b">
        <v>1</v>
      </c>
      <c r="F2318" s="1">
        <v>5.0279329608938497</v>
      </c>
      <c r="G2318" s="1">
        <v>1</v>
      </c>
      <c r="H2318" s="1">
        <v>1</v>
      </c>
      <c r="I2318" s="1">
        <v>1</v>
      </c>
      <c r="J2318" s="2" t="s">
        <v>483</v>
      </c>
      <c r="K2318" s="4" t="str">
        <f t="shared" si="108"/>
        <v>0</v>
      </c>
      <c r="L2318" s="6">
        <v>1.81</v>
      </c>
      <c r="M2318" s="25" t="s">
        <v>6884</v>
      </c>
      <c r="N2318" s="32" t="str">
        <f t="shared" si="109"/>
        <v/>
      </c>
      <c r="O2318" s="36" t="str">
        <f t="shared" si="110"/>
        <v/>
      </c>
    </row>
    <row r="2319" spans="1:15" x14ac:dyDescent="0.35">
      <c r="A2319" s="5" t="s">
        <v>4094</v>
      </c>
      <c r="B2319" s="1" t="s">
        <v>4591</v>
      </c>
      <c r="C2319" s="1" t="s">
        <v>4592</v>
      </c>
      <c r="D2319" s="1" t="b">
        <v>0</v>
      </c>
      <c r="E2319" s="1" t="b">
        <v>1</v>
      </c>
      <c r="F2319" s="1">
        <v>4.5212765957446797</v>
      </c>
      <c r="G2319" s="1">
        <v>1</v>
      </c>
      <c r="H2319" s="1">
        <v>1</v>
      </c>
      <c r="I2319" s="1">
        <v>1</v>
      </c>
      <c r="J2319" s="2" t="s">
        <v>483</v>
      </c>
      <c r="K2319" s="4" t="str">
        <f t="shared" si="108"/>
        <v>0</v>
      </c>
      <c r="L2319" s="6">
        <v>2.15</v>
      </c>
      <c r="M2319" s="25" t="s">
        <v>6885</v>
      </c>
      <c r="N2319" s="32" t="str">
        <f t="shared" si="109"/>
        <v/>
      </c>
      <c r="O2319" s="36" t="str">
        <f t="shared" si="110"/>
        <v/>
      </c>
    </row>
    <row r="2320" spans="1:15" x14ac:dyDescent="0.35">
      <c r="A2320" s="5" t="s">
        <v>4094</v>
      </c>
      <c r="B2320" s="1" t="s">
        <v>4601</v>
      </c>
      <c r="C2320" s="1" t="s">
        <v>4602</v>
      </c>
      <c r="D2320" s="1" t="b">
        <v>0</v>
      </c>
      <c r="E2320" s="1" t="b">
        <v>1</v>
      </c>
      <c r="F2320" s="1">
        <v>3.0456852791878202</v>
      </c>
      <c r="G2320" s="1">
        <v>1</v>
      </c>
      <c r="H2320" s="1">
        <v>1</v>
      </c>
      <c r="I2320" s="1">
        <v>1</v>
      </c>
      <c r="J2320" s="2" t="s">
        <v>483</v>
      </c>
      <c r="K2320" s="4" t="str">
        <f t="shared" si="108"/>
        <v>0</v>
      </c>
      <c r="L2320" s="6">
        <v>2.54</v>
      </c>
      <c r="M2320" s="25" t="s">
        <v>6886</v>
      </c>
      <c r="N2320" s="32" t="str">
        <f t="shared" si="109"/>
        <v/>
      </c>
      <c r="O2320" s="36" t="str">
        <f t="shared" si="110"/>
        <v/>
      </c>
    </row>
    <row r="2321" spans="1:15" x14ac:dyDescent="0.35">
      <c r="A2321" s="5" t="s">
        <v>4094</v>
      </c>
      <c r="B2321" s="1" t="s">
        <v>4607</v>
      </c>
      <c r="C2321" s="1" t="s">
        <v>4608</v>
      </c>
      <c r="D2321" s="1" t="b">
        <v>0</v>
      </c>
      <c r="E2321" s="1" t="b">
        <v>1</v>
      </c>
      <c r="F2321" s="1">
        <v>2.1739130434782599</v>
      </c>
      <c r="G2321" s="1">
        <v>1</v>
      </c>
      <c r="H2321" s="1">
        <v>1</v>
      </c>
      <c r="I2321" s="1">
        <v>1</v>
      </c>
      <c r="J2321" s="2" t="s">
        <v>483</v>
      </c>
      <c r="K2321" s="4" t="str">
        <f t="shared" si="108"/>
        <v>0</v>
      </c>
      <c r="L2321" s="6">
        <v>2.87</v>
      </c>
      <c r="M2321" s="25" t="s">
        <v>6887</v>
      </c>
      <c r="N2321" s="32" t="str">
        <f t="shared" si="109"/>
        <v/>
      </c>
      <c r="O2321" s="36" t="str">
        <f t="shared" si="110"/>
        <v/>
      </c>
    </row>
    <row r="2322" spans="1:15" x14ac:dyDescent="0.35">
      <c r="A2322" s="5" t="s">
        <v>4094</v>
      </c>
      <c r="B2322" s="1" t="s">
        <v>4625</v>
      </c>
      <c r="C2322" s="1" t="s">
        <v>4626</v>
      </c>
      <c r="D2322" s="1" t="b">
        <v>0</v>
      </c>
      <c r="E2322" s="1" t="b">
        <v>1</v>
      </c>
      <c r="F2322" s="1">
        <v>8.6705202312138692</v>
      </c>
      <c r="G2322" s="1">
        <v>1</v>
      </c>
      <c r="H2322" s="1">
        <v>1</v>
      </c>
      <c r="I2322" s="1">
        <v>1</v>
      </c>
      <c r="J2322" s="2" t="s">
        <v>483</v>
      </c>
      <c r="K2322" s="4" t="str">
        <f t="shared" si="108"/>
        <v>0</v>
      </c>
      <c r="L2322" s="6">
        <v>2.36</v>
      </c>
      <c r="M2322" s="25" t="s">
        <v>6888</v>
      </c>
      <c r="N2322" s="32" t="str">
        <f t="shared" si="109"/>
        <v/>
      </c>
      <c r="O2322" s="36" t="str">
        <f t="shared" si="110"/>
        <v/>
      </c>
    </row>
    <row r="2323" spans="1:15" ht="15" thickBot="1" x14ac:dyDescent="0.4">
      <c r="A2323" s="11" t="s">
        <v>4094</v>
      </c>
      <c r="B2323" s="12" t="s">
        <v>4643</v>
      </c>
      <c r="C2323" s="12" t="s">
        <v>4644</v>
      </c>
      <c r="D2323" s="12" t="b">
        <v>0</v>
      </c>
      <c r="E2323" s="12" t="b">
        <v>1</v>
      </c>
      <c r="F2323" s="12">
        <v>1.3908205841446499</v>
      </c>
      <c r="G2323" s="12">
        <v>1</v>
      </c>
      <c r="H2323" s="12">
        <v>1</v>
      </c>
      <c r="I2323" s="12">
        <v>1</v>
      </c>
      <c r="J2323" s="13" t="s">
        <v>483</v>
      </c>
      <c r="K2323" s="4" t="str">
        <f t="shared" si="108"/>
        <v>0</v>
      </c>
      <c r="L2323" s="14">
        <v>2.38</v>
      </c>
      <c r="M2323" s="25" t="s">
        <v>6889</v>
      </c>
      <c r="N2323" s="32" t="str">
        <f t="shared" si="109"/>
        <v/>
      </c>
      <c r="O2323" s="37" t="str">
        <f t="shared" si="110"/>
        <v/>
      </c>
    </row>
  </sheetData>
  <phoneticPr fontId="4" type="noConversion"/>
  <conditionalFormatting sqref="N4:N2323">
    <cfRule type="expression" dxfId="1" priority="3">
      <formula>SEARCH($R$4,N4)&gt;0</formula>
    </cfRule>
  </conditionalFormatting>
  <conditionalFormatting sqref="O4:O2323">
    <cfRule type="expression" dxfId="0" priority="5">
      <formula>SEARCH($R$3,O4)&gt;0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CA13-447E-4E02-AE16-75349DDD0018}">
  <dimension ref="A1:B2314"/>
  <sheetViews>
    <sheetView topLeftCell="A122" workbookViewId="0">
      <selection activeCell="A2" sqref="A2:A150"/>
    </sheetView>
  </sheetViews>
  <sheetFormatPr defaultRowHeight="14.5" x14ac:dyDescent="0.35"/>
  <cols>
    <col min="2" max="2" width="8.81640625" customWidth="1"/>
  </cols>
  <sheetData>
    <row r="1" spans="1:2" x14ac:dyDescent="0.35">
      <c r="A1" s="15" t="s">
        <v>4652</v>
      </c>
      <c r="B1" s="15" t="s">
        <v>4653</v>
      </c>
    </row>
    <row r="2" spans="1:2" x14ac:dyDescent="0.35">
      <c r="A2" s="15" t="s">
        <v>2821</v>
      </c>
      <c r="B2" s="15" t="s">
        <v>4654</v>
      </c>
    </row>
    <row r="3" spans="1:2" x14ac:dyDescent="0.35">
      <c r="A3" s="15" t="s">
        <v>22</v>
      </c>
      <c r="B3" s="15" t="s">
        <v>4655</v>
      </c>
    </row>
    <row r="4" spans="1:2" x14ac:dyDescent="0.35">
      <c r="A4" s="15" t="s">
        <v>14</v>
      </c>
      <c r="B4" s="15" t="s">
        <v>4656</v>
      </c>
    </row>
    <row r="5" spans="1:2" x14ac:dyDescent="0.35">
      <c r="A5" s="15" t="s">
        <v>48</v>
      </c>
      <c r="B5" s="15" t="s">
        <v>4657</v>
      </c>
    </row>
    <row r="6" spans="1:2" x14ac:dyDescent="0.35">
      <c r="A6" s="15" t="s">
        <v>92</v>
      </c>
      <c r="B6" s="15" t="s">
        <v>4658</v>
      </c>
    </row>
    <row r="7" spans="1:2" x14ac:dyDescent="0.35">
      <c r="A7" s="15" t="s">
        <v>20</v>
      </c>
      <c r="B7" s="15" t="s">
        <v>4659</v>
      </c>
    </row>
    <row r="8" spans="1:2" x14ac:dyDescent="0.35">
      <c r="A8" s="15" t="s">
        <v>62</v>
      </c>
      <c r="B8" s="15" t="s">
        <v>4660</v>
      </c>
    </row>
    <row r="9" spans="1:2" x14ac:dyDescent="0.35">
      <c r="A9" s="15" t="s">
        <v>2257</v>
      </c>
      <c r="B9" s="15" t="s">
        <v>4661</v>
      </c>
    </row>
    <row r="10" spans="1:2" x14ac:dyDescent="0.35">
      <c r="A10" s="15" t="s">
        <v>18</v>
      </c>
      <c r="B10" s="15" t="s">
        <v>4662</v>
      </c>
    </row>
    <row r="11" spans="1:2" x14ac:dyDescent="0.35">
      <c r="A11" s="15" t="s">
        <v>74</v>
      </c>
      <c r="B11" s="15" t="s">
        <v>4663</v>
      </c>
    </row>
    <row r="12" spans="1:2" x14ac:dyDescent="0.35">
      <c r="A12" s="15" t="s">
        <v>178</v>
      </c>
      <c r="B12" s="15" t="s">
        <v>4664</v>
      </c>
    </row>
    <row r="13" spans="1:2" x14ac:dyDescent="0.35">
      <c r="A13" s="15" t="s">
        <v>98</v>
      </c>
      <c r="B13" s="15" t="s">
        <v>4665</v>
      </c>
    </row>
    <row r="14" spans="1:2" x14ac:dyDescent="0.35">
      <c r="A14" s="15" t="s">
        <v>68</v>
      </c>
      <c r="B14" s="15" t="s">
        <v>4666</v>
      </c>
    </row>
    <row r="15" spans="1:2" x14ac:dyDescent="0.35">
      <c r="A15" s="15" t="s">
        <v>58</v>
      </c>
      <c r="B15" s="15" t="s">
        <v>4667</v>
      </c>
    </row>
    <row r="16" spans="1:2" x14ac:dyDescent="0.35">
      <c r="A16" s="15" t="s">
        <v>60</v>
      </c>
      <c r="B16" s="15" t="s">
        <v>4668</v>
      </c>
    </row>
    <row r="17" spans="1:2" x14ac:dyDescent="0.35">
      <c r="A17" s="15" t="s">
        <v>32</v>
      </c>
      <c r="B17" s="15" t="s">
        <v>4669</v>
      </c>
    </row>
    <row r="18" spans="1:2" x14ac:dyDescent="0.35">
      <c r="A18" s="15" t="s">
        <v>42</v>
      </c>
      <c r="B18" s="15" t="s">
        <v>4670</v>
      </c>
    </row>
    <row r="19" spans="1:2" x14ac:dyDescent="0.35">
      <c r="A19" s="15" t="s">
        <v>112</v>
      </c>
      <c r="B19" s="15" t="s">
        <v>4671</v>
      </c>
    </row>
    <row r="20" spans="1:2" x14ac:dyDescent="0.35">
      <c r="A20" s="15" t="s">
        <v>243</v>
      </c>
      <c r="B20" s="15" t="s">
        <v>4672</v>
      </c>
    </row>
    <row r="21" spans="1:2" x14ac:dyDescent="0.35">
      <c r="A21" s="15" t="s">
        <v>150</v>
      </c>
      <c r="B21" s="15" t="s">
        <v>4673</v>
      </c>
    </row>
    <row r="22" spans="1:2" x14ac:dyDescent="0.35">
      <c r="A22" s="15" t="s">
        <v>913</v>
      </c>
      <c r="B22" s="15" t="s">
        <v>4674</v>
      </c>
    </row>
    <row r="23" spans="1:2" x14ac:dyDescent="0.35">
      <c r="A23" s="15" t="s">
        <v>309</v>
      </c>
      <c r="B23" s="15" t="s">
        <v>4675</v>
      </c>
    </row>
    <row r="24" spans="1:2" x14ac:dyDescent="0.35">
      <c r="A24" s="15" t="s">
        <v>1283</v>
      </c>
      <c r="B24" s="15" t="s">
        <v>4676</v>
      </c>
    </row>
    <row r="25" spans="1:2" x14ac:dyDescent="0.35">
      <c r="A25" s="15" t="s">
        <v>46</v>
      </c>
      <c r="B25" s="15" t="s">
        <v>4677</v>
      </c>
    </row>
    <row r="26" spans="1:2" x14ac:dyDescent="0.35">
      <c r="A26" s="15" t="s">
        <v>343</v>
      </c>
      <c r="B26" s="15" t="s">
        <v>4678</v>
      </c>
    </row>
    <row r="27" spans="1:2" x14ac:dyDescent="0.35">
      <c r="A27" s="15" t="s">
        <v>36</v>
      </c>
      <c r="B27" s="15" t="s">
        <v>4679</v>
      </c>
    </row>
    <row r="28" spans="1:2" x14ac:dyDescent="0.35">
      <c r="A28" s="15" t="s">
        <v>44</v>
      </c>
      <c r="B28" s="15" t="s">
        <v>4680</v>
      </c>
    </row>
    <row r="29" spans="1:2" x14ac:dyDescent="0.35">
      <c r="A29" s="15" t="s">
        <v>1157</v>
      </c>
      <c r="B29" s="15" t="s">
        <v>4681</v>
      </c>
    </row>
    <row r="30" spans="1:2" x14ac:dyDescent="0.35">
      <c r="A30" s="15" t="s">
        <v>96</v>
      </c>
      <c r="B30" s="15" t="s">
        <v>4682</v>
      </c>
    </row>
    <row r="31" spans="1:2" x14ac:dyDescent="0.35">
      <c r="A31" s="15" t="s">
        <v>4501</v>
      </c>
      <c r="B31" s="15" t="s">
        <v>4683</v>
      </c>
    </row>
    <row r="32" spans="1:2" x14ac:dyDescent="0.35">
      <c r="A32" s="15" t="s">
        <v>24</v>
      </c>
      <c r="B32" s="15" t="s">
        <v>4684</v>
      </c>
    </row>
    <row r="33" spans="1:2" x14ac:dyDescent="0.35">
      <c r="A33" s="15" t="s">
        <v>4203</v>
      </c>
      <c r="B33" s="15" t="s">
        <v>4685</v>
      </c>
    </row>
    <row r="34" spans="1:2" x14ac:dyDescent="0.35">
      <c r="A34" s="15" t="s">
        <v>122</v>
      </c>
      <c r="B34" s="15" t="s">
        <v>4686</v>
      </c>
    </row>
    <row r="35" spans="1:2" x14ac:dyDescent="0.35">
      <c r="A35" s="15" t="s">
        <v>437</v>
      </c>
      <c r="B35" s="15" t="s">
        <v>4687</v>
      </c>
    </row>
    <row r="36" spans="1:2" x14ac:dyDescent="0.35">
      <c r="A36" s="15" t="s">
        <v>54</v>
      </c>
      <c r="B36" s="15" t="s">
        <v>4688</v>
      </c>
    </row>
    <row r="37" spans="1:2" x14ac:dyDescent="0.35">
      <c r="A37" s="15" t="s">
        <v>213</v>
      </c>
      <c r="B37" s="15" t="s">
        <v>4689</v>
      </c>
    </row>
    <row r="38" spans="1:2" x14ac:dyDescent="0.35">
      <c r="A38" s="15" t="s">
        <v>1413</v>
      </c>
      <c r="B38" s="15" t="s">
        <v>4690</v>
      </c>
    </row>
    <row r="39" spans="1:2" x14ac:dyDescent="0.35">
      <c r="A39" s="15" t="s">
        <v>335</v>
      </c>
      <c r="B39" s="15" t="s">
        <v>4691</v>
      </c>
    </row>
    <row r="40" spans="1:2" x14ac:dyDescent="0.35">
      <c r="A40" s="15" t="s">
        <v>265</v>
      </c>
      <c r="B40" s="15" t="s">
        <v>4692</v>
      </c>
    </row>
    <row r="41" spans="1:2" x14ac:dyDescent="0.35">
      <c r="A41" s="15" t="s">
        <v>504</v>
      </c>
      <c r="B41" s="15" t="s">
        <v>4693</v>
      </c>
    </row>
    <row r="42" spans="1:2" x14ac:dyDescent="0.35">
      <c r="A42" s="15" t="s">
        <v>76</v>
      </c>
      <c r="B42" s="15" t="s">
        <v>4694</v>
      </c>
    </row>
    <row r="43" spans="1:2" x14ac:dyDescent="0.35">
      <c r="A43" s="15" t="s">
        <v>30</v>
      </c>
      <c r="B43" s="15" t="s">
        <v>4695</v>
      </c>
    </row>
    <row r="44" spans="1:2" x14ac:dyDescent="0.35">
      <c r="A44" s="15" t="s">
        <v>106</v>
      </c>
      <c r="B44" s="15" t="s">
        <v>4696</v>
      </c>
    </row>
    <row r="45" spans="1:2" x14ac:dyDescent="0.35">
      <c r="A45" s="15" t="s">
        <v>207</v>
      </c>
      <c r="B45" s="15" t="s">
        <v>4697</v>
      </c>
    </row>
    <row r="46" spans="1:2" x14ac:dyDescent="0.35">
      <c r="A46" s="15" t="s">
        <v>694</v>
      </c>
      <c r="B46" s="15" t="s">
        <v>4698</v>
      </c>
    </row>
    <row r="47" spans="1:2" x14ac:dyDescent="0.35">
      <c r="A47" s="15" t="s">
        <v>84</v>
      </c>
      <c r="B47" s="15" t="s">
        <v>4699</v>
      </c>
    </row>
    <row r="48" spans="1:2" x14ac:dyDescent="0.35">
      <c r="A48" s="15" t="s">
        <v>405</v>
      </c>
      <c r="B48" s="15" t="s">
        <v>4700</v>
      </c>
    </row>
    <row r="49" spans="1:2" x14ac:dyDescent="0.35">
      <c r="A49" s="15" t="s">
        <v>241</v>
      </c>
      <c r="B49" s="15" t="s">
        <v>4701</v>
      </c>
    </row>
    <row r="50" spans="1:2" x14ac:dyDescent="0.35">
      <c r="A50" s="15" t="s">
        <v>407</v>
      </c>
      <c r="B50" s="15" t="s">
        <v>4702</v>
      </c>
    </row>
    <row r="51" spans="1:2" x14ac:dyDescent="0.35">
      <c r="A51" s="15" t="s">
        <v>126</v>
      </c>
      <c r="B51" s="15" t="s">
        <v>4703</v>
      </c>
    </row>
    <row r="52" spans="1:2" x14ac:dyDescent="0.35">
      <c r="A52" s="15" t="s">
        <v>146</v>
      </c>
      <c r="B52" s="15" t="s">
        <v>4704</v>
      </c>
    </row>
    <row r="53" spans="1:2" x14ac:dyDescent="0.35">
      <c r="A53" s="15" t="s">
        <v>100</v>
      </c>
      <c r="B53" s="15" t="s">
        <v>4705</v>
      </c>
    </row>
    <row r="54" spans="1:2" x14ac:dyDescent="0.35">
      <c r="A54" s="15" t="s">
        <v>931</v>
      </c>
      <c r="B54" s="15" t="s">
        <v>4706</v>
      </c>
    </row>
    <row r="55" spans="1:2" x14ac:dyDescent="0.35">
      <c r="A55" s="15" t="s">
        <v>110</v>
      </c>
      <c r="B55" s="15" t="s">
        <v>4707</v>
      </c>
    </row>
    <row r="56" spans="1:2" x14ac:dyDescent="0.35">
      <c r="A56" s="15" t="s">
        <v>740</v>
      </c>
      <c r="B56" s="15" t="s">
        <v>4708</v>
      </c>
    </row>
    <row r="57" spans="1:2" x14ac:dyDescent="0.35">
      <c r="A57" s="15" t="s">
        <v>417</v>
      </c>
      <c r="B57" s="15" t="s">
        <v>4709</v>
      </c>
    </row>
    <row r="58" spans="1:2" x14ac:dyDescent="0.35">
      <c r="A58" s="15" t="s">
        <v>4597</v>
      </c>
      <c r="B58" s="15" t="s">
        <v>4710</v>
      </c>
    </row>
    <row r="59" spans="1:2" x14ac:dyDescent="0.35">
      <c r="A59" s="15" t="s">
        <v>580</v>
      </c>
      <c r="B59" s="15" t="s">
        <v>4711</v>
      </c>
    </row>
    <row r="60" spans="1:2" x14ac:dyDescent="0.35">
      <c r="A60" s="15" t="s">
        <v>389</v>
      </c>
      <c r="B60" s="15" t="s">
        <v>4712</v>
      </c>
    </row>
    <row r="61" spans="1:2" x14ac:dyDescent="0.35">
      <c r="A61" s="15" t="s">
        <v>118</v>
      </c>
      <c r="B61" s="15" t="s">
        <v>4713</v>
      </c>
    </row>
    <row r="62" spans="1:2" x14ac:dyDescent="0.35">
      <c r="A62" s="15" t="s">
        <v>140</v>
      </c>
      <c r="B62" s="15" t="s">
        <v>4714</v>
      </c>
    </row>
    <row r="63" spans="1:2" x14ac:dyDescent="0.35">
      <c r="A63" s="15" t="s">
        <v>128</v>
      </c>
      <c r="B63" s="15" t="s">
        <v>4715</v>
      </c>
    </row>
    <row r="64" spans="1:2" x14ac:dyDescent="0.35">
      <c r="A64" s="15" t="s">
        <v>217</v>
      </c>
      <c r="B64" s="15" t="s">
        <v>4716</v>
      </c>
    </row>
    <row r="65" spans="1:2" x14ac:dyDescent="0.35">
      <c r="A65" s="15" t="s">
        <v>158</v>
      </c>
      <c r="B65" s="15" t="s">
        <v>4717</v>
      </c>
    </row>
    <row r="66" spans="1:2" x14ac:dyDescent="0.35">
      <c r="A66" s="15" t="s">
        <v>520</v>
      </c>
      <c r="B66" s="15" t="s">
        <v>4718</v>
      </c>
    </row>
    <row r="67" spans="1:2" x14ac:dyDescent="0.35">
      <c r="A67" s="15" t="s">
        <v>56</v>
      </c>
      <c r="B67" s="15" t="s">
        <v>4719</v>
      </c>
    </row>
    <row r="68" spans="1:2" x14ac:dyDescent="0.35">
      <c r="A68" s="15" t="s">
        <v>409</v>
      </c>
      <c r="B68" s="15" t="s">
        <v>483</v>
      </c>
    </row>
    <row r="69" spans="1:2" x14ac:dyDescent="0.35">
      <c r="A69" s="15" t="s">
        <v>295</v>
      </c>
      <c r="B69" s="15" t="s">
        <v>4720</v>
      </c>
    </row>
    <row r="70" spans="1:2" x14ac:dyDescent="0.35">
      <c r="A70" s="15" t="s">
        <v>548</v>
      </c>
      <c r="B70" s="15" t="s">
        <v>4721</v>
      </c>
    </row>
    <row r="71" spans="1:2" x14ac:dyDescent="0.35">
      <c r="A71" s="15" t="s">
        <v>614</v>
      </c>
      <c r="B71" s="15" t="s">
        <v>4722</v>
      </c>
    </row>
    <row r="72" spans="1:2" x14ac:dyDescent="0.35">
      <c r="A72" s="15" t="s">
        <v>1359</v>
      </c>
      <c r="B72" s="15" t="s">
        <v>4723</v>
      </c>
    </row>
    <row r="73" spans="1:2" x14ac:dyDescent="0.35">
      <c r="A73" s="15" t="s">
        <v>943</v>
      </c>
      <c r="B73" s="15" t="s">
        <v>4724</v>
      </c>
    </row>
    <row r="74" spans="1:2" x14ac:dyDescent="0.35">
      <c r="A74" s="15" t="s">
        <v>176</v>
      </c>
      <c r="B74" s="15" t="s">
        <v>4725</v>
      </c>
    </row>
    <row r="75" spans="1:2" x14ac:dyDescent="0.35">
      <c r="A75" s="15" t="s">
        <v>742</v>
      </c>
      <c r="B75" s="15" t="s">
        <v>4726</v>
      </c>
    </row>
    <row r="76" spans="1:2" x14ac:dyDescent="0.35">
      <c r="A76" s="15" t="s">
        <v>606</v>
      </c>
      <c r="B76" s="15" t="s">
        <v>4727</v>
      </c>
    </row>
    <row r="77" spans="1:2" x14ac:dyDescent="0.35">
      <c r="A77" s="15" t="s">
        <v>385</v>
      </c>
      <c r="B77" s="15" t="s">
        <v>4728</v>
      </c>
    </row>
    <row r="78" spans="1:2" x14ac:dyDescent="0.35">
      <c r="A78" s="15" t="s">
        <v>732</v>
      </c>
      <c r="B78" s="15" t="s">
        <v>4729</v>
      </c>
    </row>
    <row r="79" spans="1:2" x14ac:dyDescent="0.35">
      <c r="A79" s="15" t="s">
        <v>363</v>
      </c>
      <c r="B79" s="15" t="s">
        <v>4730</v>
      </c>
    </row>
    <row r="80" spans="1:2" x14ac:dyDescent="0.35">
      <c r="A80" s="15" t="s">
        <v>116</v>
      </c>
      <c r="B80" s="15" t="s">
        <v>4731</v>
      </c>
    </row>
    <row r="81" spans="1:2" x14ac:dyDescent="0.35">
      <c r="A81" s="15" t="s">
        <v>325</v>
      </c>
      <c r="B81" s="15" t="s">
        <v>4732</v>
      </c>
    </row>
    <row r="82" spans="1:2" x14ac:dyDescent="0.35">
      <c r="A82" s="15" t="s">
        <v>359</v>
      </c>
      <c r="B82" s="15" t="s">
        <v>4733</v>
      </c>
    </row>
    <row r="83" spans="1:2" x14ac:dyDescent="0.35">
      <c r="A83" s="15" t="s">
        <v>794</v>
      </c>
      <c r="B83" s="15" t="s">
        <v>4734</v>
      </c>
    </row>
    <row r="84" spans="1:2" x14ac:dyDescent="0.35">
      <c r="A84" s="15" t="s">
        <v>365</v>
      </c>
      <c r="B84" s="15" t="s">
        <v>4735</v>
      </c>
    </row>
    <row r="85" spans="1:2" x14ac:dyDescent="0.35">
      <c r="A85" s="15" t="s">
        <v>50</v>
      </c>
      <c r="B85" s="15" t="s">
        <v>4736</v>
      </c>
    </row>
    <row r="86" spans="1:2" x14ac:dyDescent="0.35">
      <c r="A86" s="15" t="s">
        <v>714</v>
      </c>
      <c r="B86" s="15" t="s">
        <v>4737</v>
      </c>
    </row>
    <row r="87" spans="1:2" x14ac:dyDescent="0.35">
      <c r="A87" s="15" t="s">
        <v>1597</v>
      </c>
      <c r="B87" s="15" t="s">
        <v>4738</v>
      </c>
    </row>
    <row r="88" spans="1:2" x14ac:dyDescent="0.35">
      <c r="A88" s="15" t="s">
        <v>816</v>
      </c>
      <c r="B88" s="15" t="s">
        <v>4739</v>
      </c>
    </row>
    <row r="89" spans="1:2" x14ac:dyDescent="0.35">
      <c r="A89" s="15" t="s">
        <v>253</v>
      </c>
      <c r="B89" s="15" t="s">
        <v>4740</v>
      </c>
    </row>
    <row r="90" spans="1:2" x14ac:dyDescent="0.35">
      <c r="A90" s="15" t="s">
        <v>383</v>
      </c>
      <c r="B90" s="15" t="s">
        <v>4741</v>
      </c>
    </row>
    <row r="91" spans="1:2" x14ac:dyDescent="0.35">
      <c r="A91" s="15" t="s">
        <v>636</v>
      </c>
      <c r="B91" s="15" t="s">
        <v>4742</v>
      </c>
    </row>
    <row r="92" spans="1:2" x14ac:dyDescent="0.35">
      <c r="A92" s="15" t="s">
        <v>16</v>
      </c>
      <c r="B92" s="15" t="s">
        <v>4743</v>
      </c>
    </row>
    <row r="93" spans="1:2" x14ac:dyDescent="0.35">
      <c r="A93" s="15" t="s">
        <v>431</v>
      </c>
      <c r="B93" s="15" t="s">
        <v>4744</v>
      </c>
    </row>
    <row r="94" spans="1:2" x14ac:dyDescent="0.35">
      <c r="A94" s="15" t="s">
        <v>341</v>
      </c>
      <c r="B94" s="15" t="s">
        <v>4745</v>
      </c>
    </row>
    <row r="95" spans="1:2" x14ac:dyDescent="0.35">
      <c r="A95" s="15" t="s">
        <v>782</v>
      </c>
      <c r="B95" s="15" t="s">
        <v>4746</v>
      </c>
    </row>
    <row r="96" spans="1:2" x14ac:dyDescent="0.35">
      <c r="A96" s="15" t="s">
        <v>78</v>
      </c>
      <c r="B96" s="15" t="s">
        <v>4747</v>
      </c>
    </row>
    <row r="97" spans="1:2" x14ac:dyDescent="0.35">
      <c r="A97" s="15" t="s">
        <v>844</v>
      </c>
      <c r="B97" s="15" t="s">
        <v>4748</v>
      </c>
    </row>
    <row r="98" spans="1:2" x14ac:dyDescent="0.35">
      <c r="A98" s="15" t="s">
        <v>2153</v>
      </c>
      <c r="B98" s="15" t="s">
        <v>4749</v>
      </c>
    </row>
    <row r="99" spans="1:2" x14ac:dyDescent="0.35">
      <c r="A99" s="15" t="s">
        <v>66</v>
      </c>
      <c r="B99" s="15" t="s">
        <v>4750</v>
      </c>
    </row>
    <row r="100" spans="1:2" x14ac:dyDescent="0.35">
      <c r="A100" s="15" t="s">
        <v>231</v>
      </c>
      <c r="B100" s="15" t="s">
        <v>4751</v>
      </c>
    </row>
    <row r="101" spans="1:2" x14ac:dyDescent="0.35">
      <c r="A101" s="15" t="s">
        <v>299</v>
      </c>
      <c r="B101" s="15" t="s">
        <v>4752</v>
      </c>
    </row>
    <row r="102" spans="1:2" x14ac:dyDescent="0.35">
      <c r="A102" s="15" t="s">
        <v>52</v>
      </c>
      <c r="B102" s="15" t="s">
        <v>4753</v>
      </c>
    </row>
    <row r="103" spans="1:2" x14ac:dyDescent="0.35">
      <c r="A103" s="15" t="s">
        <v>90</v>
      </c>
      <c r="B103" s="15" t="s">
        <v>4754</v>
      </c>
    </row>
    <row r="104" spans="1:2" x14ac:dyDescent="0.35">
      <c r="A104" s="15" t="s">
        <v>387</v>
      </c>
      <c r="B104" s="15" t="s">
        <v>4755</v>
      </c>
    </row>
    <row r="105" spans="1:2" x14ac:dyDescent="0.35">
      <c r="A105" s="15" t="s">
        <v>1573</v>
      </c>
      <c r="B105" s="15" t="s">
        <v>4756</v>
      </c>
    </row>
    <row r="106" spans="1:2" x14ac:dyDescent="0.35">
      <c r="A106" s="15" t="s">
        <v>427</v>
      </c>
      <c r="B106" s="15" t="s">
        <v>4757</v>
      </c>
    </row>
    <row r="107" spans="1:2" x14ac:dyDescent="0.35">
      <c r="A107" s="15" t="s">
        <v>3427</v>
      </c>
      <c r="B107" s="15" t="s">
        <v>4758</v>
      </c>
    </row>
    <row r="108" spans="1:2" x14ac:dyDescent="0.35">
      <c r="A108" s="15" t="s">
        <v>64</v>
      </c>
      <c r="B108" s="15" t="s">
        <v>4759</v>
      </c>
    </row>
    <row r="109" spans="1:2" x14ac:dyDescent="0.35">
      <c r="A109" s="15" t="s">
        <v>1591</v>
      </c>
      <c r="B109" s="15" t="s">
        <v>4760</v>
      </c>
    </row>
    <row r="110" spans="1:2" x14ac:dyDescent="0.35">
      <c r="A110" s="15" t="s">
        <v>1015</v>
      </c>
      <c r="B110" s="15" t="s">
        <v>4761</v>
      </c>
    </row>
    <row r="111" spans="1:2" x14ac:dyDescent="0.35">
      <c r="A111" s="15" t="s">
        <v>2133</v>
      </c>
      <c r="B111" s="15" t="s">
        <v>4762</v>
      </c>
    </row>
    <row r="112" spans="1:2" x14ac:dyDescent="0.35">
      <c r="A112" s="15" t="s">
        <v>798</v>
      </c>
      <c r="B112" s="15" t="s">
        <v>4763</v>
      </c>
    </row>
    <row r="113" spans="1:2" x14ac:dyDescent="0.35">
      <c r="A113" s="15" t="s">
        <v>311</v>
      </c>
      <c r="B113" s="15" t="s">
        <v>4764</v>
      </c>
    </row>
    <row r="114" spans="1:2" x14ac:dyDescent="0.35">
      <c r="A114" s="15" t="s">
        <v>1755</v>
      </c>
      <c r="B114" s="15" t="s">
        <v>4765</v>
      </c>
    </row>
    <row r="115" spans="1:2" x14ac:dyDescent="0.35">
      <c r="A115" s="15" t="s">
        <v>465</v>
      </c>
      <c r="B115" s="15" t="s">
        <v>4766</v>
      </c>
    </row>
    <row r="116" spans="1:2" x14ac:dyDescent="0.35">
      <c r="A116" s="15" t="s">
        <v>3065</v>
      </c>
      <c r="B116" s="15" t="s">
        <v>4767</v>
      </c>
    </row>
    <row r="117" spans="1:2" x14ac:dyDescent="0.35">
      <c r="A117" s="15" t="s">
        <v>963</v>
      </c>
      <c r="B117" s="15" t="s">
        <v>4768</v>
      </c>
    </row>
    <row r="118" spans="1:2" x14ac:dyDescent="0.35">
      <c r="A118" s="15" t="s">
        <v>3159</v>
      </c>
      <c r="B118" s="15" t="s">
        <v>4769</v>
      </c>
    </row>
    <row r="119" spans="1:2" x14ac:dyDescent="0.35">
      <c r="A119" s="15" t="s">
        <v>1029</v>
      </c>
      <c r="B119" s="15" t="s">
        <v>4770</v>
      </c>
    </row>
    <row r="120" spans="1:2" x14ac:dyDescent="0.35">
      <c r="A120" s="15" t="s">
        <v>1189</v>
      </c>
      <c r="B120" s="15" t="s">
        <v>4771</v>
      </c>
    </row>
    <row r="121" spans="1:2" x14ac:dyDescent="0.35">
      <c r="A121" s="15" t="s">
        <v>369</v>
      </c>
      <c r="B121" s="15" t="s">
        <v>4772</v>
      </c>
    </row>
    <row r="122" spans="1:2" x14ac:dyDescent="0.35">
      <c r="A122" s="15" t="s">
        <v>205</v>
      </c>
      <c r="B122" s="15" t="s">
        <v>4773</v>
      </c>
    </row>
    <row r="123" spans="1:2" x14ac:dyDescent="0.35">
      <c r="A123" s="15" t="s">
        <v>870</v>
      </c>
      <c r="B123" s="15" t="s">
        <v>4774</v>
      </c>
    </row>
    <row r="124" spans="1:2" x14ac:dyDescent="0.35">
      <c r="A124" s="15" t="s">
        <v>3047</v>
      </c>
      <c r="B124" s="15" t="s">
        <v>4775</v>
      </c>
    </row>
    <row r="125" spans="1:2" x14ac:dyDescent="0.35">
      <c r="A125" s="15" t="s">
        <v>3992</v>
      </c>
      <c r="B125" s="15" t="s">
        <v>4776</v>
      </c>
    </row>
    <row r="126" spans="1:2" x14ac:dyDescent="0.35">
      <c r="A126" s="15" t="s">
        <v>391</v>
      </c>
      <c r="B126" s="15" t="s">
        <v>4777</v>
      </c>
    </row>
    <row r="127" spans="1:2" x14ac:dyDescent="0.35">
      <c r="A127" s="15" t="s">
        <v>652</v>
      </c>
      <c r="B127" s="15" t="s">
        <v>4778</v>
      </c>
    </row>
    <row r="128" spans="1:2" x14ac:dyDescent="0.35">
      <c r="A128" s="15" t="s">
        <v>124</v>
      </c>
      <c r="B128" s="15" t="s">
        <v>4779</v>
      </c>
    </row>
    <row r="129" spans="1:2" x14ac:dyDescent="0.35">
      <c r="A129" s="15" t="s">
        <v>467</v>
      </c>
      <c r="B129" s="15" t="s">
        <v>4780</v>
      </c>
    </row>
    <row r="130" spans="1:2" x14ac:dyDescent="0.35">
      <c r="A130" s="15" t="s">
        <v>148</v>
      </c>
      <c r="B130" s="15" t="s">
        <v>4781</v>
      </c>
    </row>
    <row r="131" spans="1:2" x14ac:dyDescent="0.35">
      <c r="A131" s="15" t="s">
        <v>872</v>
      </c>
      <c r="B131" s="15" t="s">
        <v>4782</v>
      </c>
    </row>
    <row r="132" spans="1:2" x14ac:dyDescent="0.35">
      <c r="A132" s="15" t="s">
        <v>762</v>
      </c>
      <c r="B132" s="15" t="s">
        <v>4783</v>
      </c>
    </row>
    <row r="133" spans="1:2" x14ac:dyDescent="0.35">
      <c r="A133" s="15" t="s">
        <v>401</v>
      </c>
      <c r="B133" s="15" t="s">
        <v>4784</v>
      </c>
    </row>
    <row r="134" spans="1:2" x14ac:dyDescent="0.35">
      <c r="A134" s="15" t="s">
        <v>4417</v>
      </c>
      <c r="B134" s="15" t="s">
        <v>4785</v>
      </c>
    </row>
    <row r="135" spans="1:2" x14ac:dyDescent="0.35">
      <c r="A135" s="15" t="s">
        <v>305</v>
      </c>
      <c r="B135" s="15" t="s">
        <v>4786</v>
      </c>
    </row>
    <row r="136" spans="1:2" x14ac:dyDescent="0.35">
      <c r="A136" s="15" t="s">
        <v>317</v>
      </c>
      <c r="B136" s="15" t="s">
        <v>4787</v>
      </c>
    </row>
    <row r="137" spans="1:2" x14ac:dyDescent="0.35">
      <c r="A137" s="15" t="s">
        <v>291</v>
      </c>
      <c r="B137" s="15" t="s">
        <v>4788</v>
      </c>
    </row>
    <row r="138" spans="1:2" x14ac:dyDescent="0.35">
      <c r="A138" s="15" t="s">
        <v>4263</v>
      </c>
      <c r="B138" s="15" t="s">
        <v>4789</v>
      </c>
    </row>
    <row r="139" spans="1:2" x14ac:dyDescent="0.35">
      <c r="A139" s="15" t="s">
        <v>718</v>
      </c>
      <c r="B139" s="15" t="s">
        <v>4790</v>
      </c>
    </row>
    <row r="140" spans="1:2" x14ac:dyDescent="0.35">
      <c r="A140" s="15" t="s">
        <v>1081</v>
      </c>
      <c r="B140" s="15" t="s">
        <v>4791</v>
      </c>
    </row>
    <row r="141" spans="1:2" x14ac:dyDescent="0.35">
      <c r="A141" s="15" t="s">
        <v>130</v>
      </c>
      <c r="B141" s="15" t="s">
        <v>4792</v>
      </c>
    </row>
    <row r="142" spans="1:2" x14ac:dyDescent="0.35">
      <c r="A142" s="15" t="s">
        <v>415</v>
      </c>
      <c r="B142" s="15" t="s">
        <v>4793</v>
      </c>
    </row>
    <row r="143" spans="1:2" x14ac:dyDescent="0.35">
      <c r="A143" s="15" t="s">
        <v>1045</v>
      </c>
      <c r="B143" s="15" t="s">
        <v>4794</v>
      </c>
    </row>
    <row r="144" spans="1:2" x14ac:dyDescent="0.35">
      <c r="A144" s="15" t="s">
        <v>34</v>
      </c>
      <c r="B144" s="15" t="s">
        <v>4795</v>
      </c>
    </row>
    <row r="145" spans="1:2" x14ac:dyDescent="0.35">
      <c r="A145" s="15" t="s">
        <v>774</v>
      </c>
      <c r="B145" s="15" t="s">
        <v>4796</v>
      </c>
    </row>
    <row r="146" spans="1:2" x14ac:dyDescent="0.35">
      <c r="A146" s="15" t="s">
        <v>804</v>
      </c>
      <c r="B146" s="15" t="s">
        <v>4797</v>
      </c>
    </row>
    <row r="147" spans="1:2" x14ac:dyDescent="0.35">
      <c r="A147" s="15" t="s">
        <v>3281</v>
      </c>
      <c r="B147" s="15" t="s">
        <v>4798</v>
      </c>
    </row>
    <row r="148" spans="1:2" x14ac:dyDescent="0.35">
      <c r="A148" s="15" t="s">
        <v>874</v>
      </c>
      <c r="B148" s="15" t="s">
        <v>4799</v>
      </c>
    </row>
    <row r="149" spans="1:2" x14ac:dyDescent="0.35">
      <c r="A149" s="15" t="s">
        <v>498</v>
      </c>
      <c r="B149" s="15" t="s">
        <v>4800</v>
      </c>
    </row>
    <row r="150" spans="1:2" x14ac:dyDescent="0.35">
      <c r="A150" s="15" t="s">
        <v>80</v>
      </c>
      <c r="B150" s="15" t="s">
        <v>4801</v>
      </c>
    </row>
    <row r="151" spans="1:2" x14ac:dyDescent="0.35">
      <c r="A151" s="15" t="s">
        <v>423</v>
      </c>
      <c r="B151" s="15" t="s">
        <v>4802</v>
      </c>
    </row>
    <row r="152" spans="1:2" x14ac:dyDescent="0.35">
      <c r="A152" s="15" t="s">
        <v>4397</v>
      </c>
      <c r="B152" s="15" t="s">
        <v>4803</v>
      </c>
    </row>
    <row r="153" spans="1:2" x14ac:dyDescent="0.35">
      <c r="A153" s="15" t="s">
        <v>160</v>
      </c>
      <c r="B153" s="15" t="s">
        <v>4804</v>
      </c>
    </row>
    <row r="154" spans="1:2" x14ac:dyDescent="0.35">
      <c r="A154" s="15" t="s">
        <v>152</v>
      </c>
      <c r="B154" s="15" t="s">
        <v>4805</v>
      </c>
    </row>
    <row r="155" spans="1:2" x14ac:dyDescent="0.35">
      <c r="A155" s="15" t="s">
        <v>164</v>
      </c>
      <c r="B155" s="15" t="s">
        <v>4806</v>
      </c>
    </row>
    <row r="156" spans="1:2" x14ac:dyDescent="0.35">
      <c r="A156" s="15" t="s">
        <v>1051</v>
      </c>
      <c r="B156" s="15" t="s">
        <v>4807</v>
      </c>
    </row>
    <row r="157" spans="1:2" x14ac:dyDescent="0.35">
      <c r="A157" s="15" t="s">
        <v>640</v>
      </c>
      <c r="B157" s="15" t="s">
        <v>4808</v>
      </c>
    </row>
    <row r="158" spans="1:2" x14ac:dyDescent="0.35">
      <c r="A158" s="15" t="s">
        <v>188</v>
      </c>
      <c r="B158" s="15" t="s">
        <v>4809</v>
      </c>
    </row>
    <row r="159" spans="1:2" x14ac:dyDescent="0.35">
      <c r="A159" s="15" t="s">
        <v>1307</v>
      </c>
      <c r="B159" s="15" t="s">
        <v>4810</v>
      </c>
    </row>
    <row r="160" spans="1:2" x14ac:dyDescent="0.35">
      <c r="A160" s="15" t="s">
        <v>602</v>
      </c>
      <c r="B160" s="15" t="s">
        <v>4811</v>
      </c>
    </row>
    <row r="161" spans="1:2" x14ac:dyDescent="0.35">
      <c r="A161" s="15" t="s">
        <v>1603</v>
      </c>
      <c r="B161" s="15" t="s">
        <v>4812</v>
      </c>
    </row>
    <row r="162" spans="1:2" x14ac:dyDescent="0.35">
      <c r="A162" s="15" t="s">
        <v>182</v>
      </c>
      <c r="B162" s="15" t="s">
        <v>4813</v>
      </c>
    </row>
    <row r="163" spans="1:2" x14ac:dyDescent="0.35">
      <c r="A163" s="15" t="s">
        <v>1627</v>
      </c>
      <c r="B163" s="15" t="s">
        <v>4814</v>
      </c>
    </row>
    <row r="164" spans="1:2" x14ac:dyDescent="0.35">
      <c r="A164" s="15" t="s">
        <v>371</v>
      </c>
      <c r="B164" s="15" t="s">
        <v>4815</v>
      </c>
    </row>
    <row r="165" spans="1:2" x14ac:dyDescent="0.35">
      <c r="A165" s="15" t="s">
        <v>3468</v>
      </c>
      <c r="B165" s="15" t="s">
        <v>4816</v>
      </c>
    </row>
    <row r="166" spans="1:2" x14ac:dyDescent="0.35">
      <c r="A166" s="15" t="s">
        <v>287</v>
      </c>
      <c r="B166" s="15" t="s">
        <v>4817</v>
      </c>
    </row>
    <row r="167" spans="1:2" x14ac:dyDescent="0.35">
      <c r="A167" s="15" t="s">
        <v>108</v>
      </c>
      <c r="B167" s="15" t="s">
        <v>4818</v>
      </c>
    </row>
    <row r="168" spans="1:2" x14ac:dyDescent="0.35">
      <c r="A168" s="15" t="s">
        <v>26</v>
      </c>
      <c r="B168" s="15" t="s">
        <v>4819</v>
      </c>
    </row>
    <row r="169" spans="1:2" x14ac:dyDescent="0.35">
      <c r="A169" s="15" t="s">
        <v>3125</v>
      </c>
      <c r="B169" s="15" t="s">
        <v>4820</v>
      </c>
    </row>
    <row r="170" spans="1:2" x14ac:dyDescent="0.35">
      <c r="A170" s="15" t="s">
        <v>2699</v>
      </c>
      <c r="B170" s="15" t="s">
        <v>4821</v>
      </c>
    </row>
    <row r="171" spans="1:2" x14ac:dyDescent="0.35">
      <c r="A171" s="15" t="s">
        <v>570</v>
      </c>
      <c r="B171" s="15" t="s">
        <v>4822</v>
      </c>
    </row>
    <row r="172" spans="1:2" x14ac:dyDescent="0.35">
      <c r="A172" s="15" t="s">
        <v>1491</v>
      </c>
      <c r="B172" s="15" t="s">
        <v>4823</v>
      </c>
    </row>
    <row r="173" spans="1:2" x14ac:dyDescent="0.35">
      <c r="A173" s="15" t="s">
        <v>1583</v>
      </c>
      <c r="B173" s="15" t="s">
        <v>4824</v>
      </c>
    </row>
    <row r="174" spans="1:2" x14ac:dyDescent="0.35">
      <c r="A174" s="15" t="s">
        <v>2295</v>
      </c>
      <c r="B174" s="15" t="s">
        <v>483</v>
      </c>
    </row>
    <row r="175" spans="1:2" x14ac:dyDescent="0.35">
      <c r="A175" s="15" t="s">
        <v>1135</v>
      </c>
      <c r="B175" s="15" t="s">
        <v>4825</v>
      </c>
    </row>
    <row r="176" spans="1:2" x14ac:dyDescent="0.35">
      <c r="A176" s="15" t="s">
        <v>28</v>
      </c>
      <c r="B176" s="15" t="s">
        <v>4826</v>
      </c>
    </row>
    <row r="177" spans="1:2" x14ac:dyDescent="0.35">
      <c r="A177" s="15" t="s">
        <v>331</v>
      </c>
      <c r="B177" s="15" t="s">
        <v>4827</v>
      </c>
    </row>
    <row r="178" spans="1:2" x14ac:dyDescent="0.35">
      <c r="A178" s="15" t="s">
        <v>239</v>
      </c>
      <c r="B178" s="15" t="s">
        <v>4828</v>
      </c>
    </row>
    <row r="179" spans="1:2" x14ac:dyDescent="0.35">
      <c r="A179" s="15" t="s">
        <v>196</v>
      </c>
      <c r="B179" s="15" t="s">
        <v>4829</v>
      </c>
    </row>
    <row r="180" spans="1:2" x14ac:dyDescent="0.35">
      <c r="A180" s="15" t="s">
        <v>1419</v>
      </c>
      <c r="B180" s="15" t="s">
        <v>4830</v>
      </c>
    </row>
    <row r="181" spans="1:2" x14ac:dyDescent="0.35">
      <c r="A181" s="15" t="s">
        <v>744</v>
      </c>
      <c r="B181" s="15" t="s">
        <v>4831</v>
      </c>
    </row>
    <row r="182" spans="1:2" x14ac:dyDescent="0.35">
      <c r="A182" s="15" t="s">
        <v>1891</v>
      </c>
      <c r="B182" s="15" t="s">
        <v>4832</v>
      </c>
    </row>
    <row r="183" spans="1:2" x14ac:dyDescent="0.35">
      <c r="A183" s="15" t="s">
        <v>584</v>
      </c>
      <c r="B183" s="15" t="s">
        <v>4833</v>
      </c>
    </row>
    <row r="184" spans="1:2" x14ac:dyDescent="0.35">
      <c r="A184" s="15" t="s">
        <v>1397</v>
      </c>
      <c r="B184" s="15" t="s">
        <v>4834</v>
      </c>
    </row>
    <row r="185" spans="1:2" x14ac:dyDescent="0.35">
      <c r="A185" s="15" t="s">
        <v>104</v>
      </c>
      <c r="B185" s="15" t="s">
        <v>4835</v>
      </c>
    </row>
    <row r="186" spans="1:2" x14ac:dyDescent="0.35">
      <c r="A186" s="15" t="s">
        <v>846</v>
      </c>
      <c r="B186" s="15" t="s">
        <v>4836</v>
      </c>
    </row>
    <row r="187" spans="1:2" x14ac:dyDescent="0.35">
      <c r="A187" s="15" t="s">
        <v>289</v>
      </c>
      <c r="B187" s="15" t="s">
        <v>4837</v>
      </c>
    </row>
    <row r="188" spans="1:2" x14ac:dyDescent="0.35">
      <c r="A188" s="15" t="s">
        <v>1807</v>
      </c>
      <c r="B188" s="15" t="s">
        <v>4838</v>
      </c>
    </row>
    <row r="189" spans="1:2" x14ac:dyDescent="0.35">
      <c r="A189" s="15" t="s">
        <v>269</v>
      </c>
      <c r="B189" s="15" t="s">
        <v>4839</v>
      </c>
    </row>
    <row r="190" spans="1:2" x14ac:dyDescent="0.35">
      <c r="A190" s="15" t="s">
        <v>518</v>
      </c>
      <c r="B190" s="15" t="s">
        <v>4840</v>
      </c>
    </row>
    <row r="191" spans="1:2" x14ac:dyDescent="0.35">
      <c r="A191" s="15" t="s">
        <v>1033</v>
      </c>
      <c r="B191" s="15" t="s">
        <v>4841</v>
      </c>
    </row>
    <row r="192" spans="1:2" x14ac:dyDescent="0.35">
      <c r="A192" s="15" t="s">
        <v>546</v>
      </c>
      <c r="B192" s="15" t="s">
        <v>4842</v>
      </c>
    </row>
    <row r="193" spans="1:2" x14ac:dyDescent="0.35">
      <c r="A193" s="15" t="s">
        <v>624</v>
      </c>
      <c r="B193" s="15" t="s">
        <v>4843</v>
      </c>
    </row>
    <row r="194" spans="1:2" x14ac:dyDescent="0.35">
      <c r="A194" s="15" t="s">
        <v>4479</v>
      </c>
      <c r="B194" s="15" t="s">
        <v>4844</v>
      </c>
    </row>
    <row r="195" spans="1:2" x14ac:dyDescent="0.35">
      <c r="A195" s="15" t="s">
        <v>273</v>
      </c>
      <c r="B195" s="15" t="s">
        <v>4845</v>
      </c>
    </row>
    <row r="196" spans="1:2" x14ac:dyDescent="0.35">
      <c r="A196" s="15" t="s">
        <v>668</v>
      </c>
      <c r="B196" s="15" t="s">
        <v>4846</v>
      </c>
    </row>
    <row r="197" spans="1:2" x14ac:dyDescent="0.35">
      <c r="A197" s="15" t="s">
        <v>102</v>
      </c>
      <c r="B197" s="15" t="s">
        <v>4847</v>
      </c>
    </row>
    <row r="198" spans="1:2" x14ac:dyDescent="0.35">
      <c r="A198" s="15" t="s">
        <v>425</v>
      </c>
      <c r="B198" s="15" t="s">
        <v>4848</v>
      </c>
    </row>
    <row r="199" spans="1:2" x14ac:dyDescent="0.35">
      <c r="A199" s="15" t="s">
        <v>674</v>
      </c>
      <c r="B199" s="15" t="s">
        <v>4849</v>
      </c>
    </row>
    <row r="200" spans="1:2" x14ac:dyDescent="0.35">
      <c r="A200" s="15" t="s">
        <v>180</v>
      </c>
      <c r="B200" s="15" t="s">
        <v>4850</v>
      </c>
    </row>
    <row r="201" spans="1:2" x14ac:dyDescent="0.35">
      <c r="A201" s="15" t="s">
        <v>1893</v>
      </c>
      <c r="B201" s="15" t="s">
        <v>4851</v>
      </c>
    </row>
    <row r="202" spans="1:2" x14ac:dyDescent="0.35">
      <c r="A202" s="15" t="s">
        <v>676</v>
      </c>
      <c r="B202" s="15" t="s">
        <v>4852</v>
      </c>
    </row>
    <row r="203" spans="1:2" x14ac:dyDescent="0.35">
      <c r="A203" s="15" t="s">
        <v>706</v>
      </c>
      <c r="B203" s="15" t="s">
        <v>4853</v>
      </c>
    </row>
    <row r="204" spans="1:2" x14ac:dyDescent="0.35">
      <c r="A204" s="15" t="s">
        <v>357</v>
      </c>
      <c r="B204" s="15" t="s">
        <v>4854</v>
      </c>
    </row>
    <row r="205" spans="1:2" x14ac:dyDescent="0.35">
      <c r="A205" s="15" t="s">
        <v>419</v>
      </c>
      <c r="B205" s="15" t="s">
        <v>4855</v>
      </c>
    </row>
    <row r="206" spans="1:2" x14ac:dyDescent="0.35">
      <c r="A206" s="15" t="s">
        <v>2425</v>
      </c>
      <c r="B206" s="15" t="s">
        <v>4856</v>
      </c>
    </row>
    <row r="207" spans="1:2" x14ac:dyDescent="0.35">
      <c r="A207" s="15" t="s">
        <v>2101</v>
      </c>
      <c r="B207" s="15" t="s">
        <v>4857</v>
      </c>
    </row>
    <row r="208" spans="1:2" x14ac:dyDescent="0.35">
      <c r="A208" s="15" t="s">
        <v>1169</v>
      </c>
      <c r="B208" s="15" t="s">
        <v>4858</v>
      </c>
    </row>
    <row r="209" spans="1:2" x14ac:dyDescent="0.35">
      <c r="A209" s="15" t="s">
        <v>1161</v>
      </c>
      <c r="B209" s="15" t="s">
        <v>4859</v>
      </c>
    </row>
    <row r="210" spans="1:2" x14ac:dyDescent="0.35">
      <c r="A210" s="15" t="s">
        <v>484</v>
      </c>
      <c r="B210" s="15" t="s">
        <v>4860</v>
      </c>
    </row>
    <row r="211" spans="1:2" x14ac:dyDescent="0.35">
      <c r="A211" s="15" t="s">
        <v>1497</v>
      </c>
      <c r="B211" s="15" t="s">
        <v>4861</v>
      </c>
    </row>
    <row r="212" spans="1:2" x14ac:dyDescent="0.35">
      <c r="A212" s="15" t="s">
        <v>136</v>
      </c>
      <c r="B212" s="15" t="s">
        <v>4862</v>
      </c>
    </row>
    <row r="213" spans="1:2" x14ac:dyDescent="0.35">
      <c r="A213" s="15" t="s">
        <v>3265</v>
      </c>
      <c r="B213" s="15" t="s">
        <v>4863</v>
      </c>
    </row>
    <row r="214" spans="1:2" x14ac:dyDescent="0.35">
      <c r="A214" s="15" t="s">
        <v>86</v>
      </c>
      <c r="B214" s="15" t="s">
        <v>4864</v>
      </c>
    </row>
    <row r="215" spans="1:2" x14ac:dyDescent="0.35">
      <c r="A215" s="15" t="s">
        <v>1285</v>
      </c>
      <c r="B215" s="15" t="s">
        <v>4865</v>
      </c>
    </row>
    <row r="216" spans="1:2" x14ac:dyDescent="0.35">
      <c r="A216" s="15" t="s">
        <v>271</v>
      </c>
      <c r="B216" s="15" t="s">
        <v>4866</v>
      </c>
    </row>
    <row r="217" spans="1:2" x14ac:dyDescent="0.35">
      <c r="A217" s="15" t="s">
        <v>848</v>
      </c>
      <c r="B217" s="15" t="s">
        <v>4867</v>
      </c>
    </row>
    <row r="218" spans="1:2" x14ac:dyDescent="0.35">
      <c r="A218" s="15" t="s">
        <v>1159</v>
      </c>
      <c r="B218" s="15" t="s">
        <v>4868</v>
      </c>
    </row>
    <row r="219" spans="1:2" x14ac:dyDescent="0.35">
      <c r="A219" s="15" t="s">
        <v>758</v>
      </c>
      <c r="B219" s="15" t="s">
        <v>4869</v>
      </c>
    </row>
    <row r="220" spans="1:2" x14ac:dyDescent="0.35">
      <c r="A220" s="15" t="s">
        <v>1193</v>
      </c>
      <c r="B220" s="15" t="s">
        <v>4870</v>
      </c>
    </row>
    <row r="221" spans="1:2" x14ac:dyDescent="0.35">
      <c r="A221" s="15" t="s">
        <v>688</v>
      </c>
      <c r="B221" s="15" t="s">
        <v>4871</v>
      </c>
    </row>
    <row r="222" spans="1:2" x14ac:dyDescent="0.35">
      <c r="A222" s="15" t="s">
        <v>1215</v>
      </c>
      <c r="B222" s="15" t="s">
        <v>4872</v>
      </c>
    </row>
    <row r="223" spans="1:2" x14ac:dyDescent="0.35">
      <c r="A223" s="15" t="s">
        <v>2499</v>
      </c>
      <c r="B223" s="15" t="s">
        <v>4873</v>
      </c>
    </row>
    <row r="224" spans="1:2" x14ac:dyDescent="0.35">
      <c r="A224" s="15" t="s">
        <v>477</v>
      </c>
      <c r="B224" s="15" t="s">
        <v>4874</v>
      </c>
    </row>
    <row r="225" spans="1:2" x14ac:dyDescent="0.35">
      <c r="A225" s="15" t="s">
        <v>209</v>
      </c>
      <c r="B225" s="15" t="s">
        <v>4875</v>
      </c>
    </row>
    <row r="226" spans="1:2" x14ac:dyDescent="0.35">
      <c r="A226" s="15" t="s">
        <v>862</v>
      </c>
      <c r="B226" s="15" t="s">
        <v>4876</v>
      </c>
    </row>
    <row r="227" spans="1:2" x14ac:dyDescent="0.35">
      <c r="A227" s="15" t="s">
        <v>3802</v>
      </c>
      <c r="B227" s="15" t="s">
        <v>4877</v>
      </c>
    </row>
    <row r="228" spans="1:2" x14ac:dyDescent="0.35">
      <c r="A228" s="15" t="s">
        <v>445</v>
      </c>
      <c r="B228" s="15" t="s">
        <v>4878</v>
      </c>
    </row>
    <row r="229" spans="1:2" x14ac:dyDescent="0.35">
      <c r="A229" s="15" t="s">
        <v>1495</v>
      </c>
      <c r="B229" s="15" t="s">
        <v>4879</v>
      </c>
    </row>
    <row r="230" spans="1:2" x14ac:dyDescent="0.35">
      <c r="A230" s="15" t="s">
        <v>564</v>
      </c>
      <c r="B230" s="15" t="s">
        <v>4880</v>
      </c>
    </row>
    <row r="231" spans="1:2" x14ac:dyDescent="0.35">
      <c r="A231" s="15" t="s">
        <v>381</v>
      </c>
      <c r="B231" s="15" t="s">
        <v>4881</v>
      </c>
    </row>
    <row r="232" spans="1:2" x14ac:dyDescent="0.35">
      <c r="A232" s="15" t="s">
        <v>2717</v>
      </c>
      <c r="B232" s="15" t="s">
        <v>4882</v>
      </c>
    </row>
    <row r="233" spans="1:2" x14ac:dyDescent="0.35">
      <c r="A233" s="15" t="s">
        <v>528</v>
      </c>
      <c r="B233" s="15" t="s">
        <v>4883</v>
      </c>
    </row>
    <row r="234" spans="1:2" x14ac:dyDescent="0.35">
      <c r="A234" s="15" t="s">
        <v>604</v>
      </c>
      <c r="B234" s="15" t="s">
        <v>4884</v>
      </c>
    </row>
    <row r="235" spans="1:2" x14ac:dyDescent="0.35">
      <c r="A235" s="15" t="s">
        <v>247</v>
      </c>
      <c r="B235" s="15" t="s">
        <v>4885</v>
      </c>
    </row>
    <row r="236" spans="1:2" x14ac:dyDescent="0.35">
      <c r="A236" s="15" t="s">
        <v>634</v>
      </c>
      <c r="B236" s="15" t="s">
        <v>4886</v>
      </c>
    </row>
    <row r="237" spans="1:2" x14ac:dyDescent="0.35">
      <c r="A237" s="15" t="s">
        <v>1829</v>
      </c>
      <c r="B237" s="15" t="s">
        <v>4887</v>
      </c>
    </row>
    <row r="238" spans="1:2" x14ac:dyDescent="0.35">
      <c r="A238" s="15" t="s">
        <v>267</v>
      </c>
      <c r="B238" s="15" t="s">
        <v>4888</v>
      </c>
    </row>
    <row r="239" spans="1:2" x14ac:dyDescent="0.35">
      <c r="A239" s="15" t="s">
        <v>1093</v>
      </c>
      <c r="B239" s="15" t="s">
        <v>4791</v>
      </c>
    </row>
    <row r="240" spans="1:2" x14ac:dyDescent="0.35">
      <c r="A240" s="15" t="s">
        <v>921</v>
      </c>
      <c r="B240" s="15" t="s">
        <v>4889</v>
      </c>
    </row>
    <row r="241" spans="1:2" x14ac:dyDescent="0.35">
      <c r="A241" s="15" t="s">
        <v>447</v>
      </c>
      <c r="B241" s="15" t="s">
        <v>4890</v>
      </c>
    </row>
    <row r="242" spans="1:2" x14ac:dyDescent="0.35">
      <c r="A242" s="15" t="s">
        <v>379</v>
      </c>
      <c r="B242" s="15" t="s">
        <v>4891</v>
      </c>
    </row>
    <row r="243" spans="1:2" x14ac:dyDescent="0.35">
      <c r="A243" s="15" t="s">
        <v>892</v>
      </c>
      <c r="B243" s="15" t="s">
        <v>4892</v>
      </c>
    </row>
    <row r="244" spans="1:2" x14ac:dyDescent="0.35">
      <c r="A244" s="15" t="s">
        <v>1809</v>
      </c>
      <c r="B244" s="15" t="s">
        <v>4893</v>
      </c>
    </row>
    <row r="245" spans="1:2" x14ac:dyDescent="0.35">
      <c r="A245" s="15" t="s">
        <v>194</v>
      </c>
      <c r="B245" s="15" t="s">
        <v>4894</v>
      </c>
    </row>
    <row r="246" spans="1:2" x14ac:dyDescent="0.35">
      <c r="A246" s="15" t="s">
        <v>1415</v>
      </c>
      <c r="B246" s="15" t="s">
        <v>4895</v>
      </c>
    </row>
    <row r="247" spans="1:2" x14ac:dyDescent="0.35">
      <c r="A247" s="15" t="s">
        <v>413</v>
      </c>
      <c r="B247" s="15" t="s">
        <v>4896</v>
      </c>
    </row>
    <row r="248" spans="1:2" x14ac:dyDescent="0.35">
      <c r="A248" s="15" t="s">
        <v>886</v>
      </c>
      <c r="B248" s="15" t="s">
        <v>4897</v>
      </c>
    </row>
    <row r="249" spans="1:2" x14ac:dyDescent="0.35">
      <c r="A249" s="15" t="s">
        <v>608</v>
      </c>
      <c r="B249" s="15" t="s">
        <v>4898</v>
      </c>
    </row>
    <row r="250" spans="1:2" x14ac:dyDescent="0.35">
      <c r="A250" s="15" t="s">
        <v>506</v>
      </c>
      <c r="B250" s="15" t="s">
        <v>4899</v>
      </c>
    </row>
    <row r="251" spans="1:2" x14ac:dyDescent="0.35">
      <c r="A251" s="15" t="s">
        <v>1823</v>
      </c>
      <c r="B251" s="15" t="s">
        <v>4900</v>
      </c>
    </row>
    <row r="252" spans="1:2" x14ac:dyDescent="0.35">
      <c r="A252" s="15" t="s">
        <v>933</v>
      </c>
      <c r="B252" s="15" t="s">
        <v>4901</v>
      </c>
    </row>
    <row r="253" spans="1:2" x14ac:dyDescent="0.35">
      <c r="A253" s="15" t="s">
        <v>696</v>
      </c>
      <c r="B253" s="15" t="s">
        <v>4902</v>
      </c>
    </row>
    <row r="254" spans="1:2" x14ac:dyDescent="0.35">
      <c r="A254" s="15" t="s">
        <v>1867</v>
      </c>
      <c r="B254" s="15" t="s">
        <v>4903</v>
      </c>
    </row>
    <row r="255" spans="1:2" x14ac:dyDescent="0.35">
      <c r="A255" s="15" t="s">
        <v>488</v>
      </c>
      <c r="B255" s="15" t="s">
        <v>4904</v>
      </c>
    </row>
    <row r="256" spans="1:2" x14ac:dyDescent="0.35">
      <c r="A256" s="15" t="s">
        <v>1369</v>
      </c>
      <c r="B256" s="15" t="s">
        <v>4905</v>
      </c>
    </row>
    <row r="257" spans="1:2" x14ac:dyDescent="0.35">
      <c r="A257" s="15" t="s">
        <v>628</v>
      </c>
      <c r="B257" s="15" t="s">
        <v>4906</v>
      </c>
    </row>
    <row r="258" spans="1:2" x14ac:dyDescent="0.35">
      <c r="A258" s="15" t="s">
        <v>283</v>
      </c>
      <c r="B258" s="15" t="s">
        <v>4907</v>
      </c>
    </row>
    <row r="259" spans="1:2" x14ac:dyDescent="0.35">
      <c r="A259" s="15" t="s">
        <v>479</v>
      </c>
      <c r="B259" s="15" t="s">
        <v>4908</v>
      </c>
    </row>
    <row r="260" spans="1:2" x14ac:dyDescent="0.35">
      <c r="A260" s="15" t="s">
        <v>1695</v>
      </c>
      <c r="B260" s="15" t="s">
        <v>4909</v>
      </c>
    </row>
    <row r="261" spans="1:2" x14ac:dyDescent="0.35">
      <c r="A261" s="15" t="s">
        <v>469</v>
      </c>
      <c r="B261" s="15" t="s">
        <v>4910</v>
      </c>
    </row>
    <row r="262" spans="1:2" x14ac:dyDescent="0.35">
      <c r="A262" s="15" t="s">
        <v>1545</v>
      </c>
      <c r="B262" s="15" t="s">
        <v>4911</v>
      </c>
    </row>
    <row r="263" spans="1:2" x14ac:dyDescent="0.35">
      <c r="A263" s="15" t="s">
        <v>1227</v>
      </c>
      <c r="B263" s="15" t="s">
        <v>4912</v>
      </c>
    </row>
    <row r="264" spans="1:2" x14ac:dyDescent="0.35">
      <c r="A264" s="15" t="s">
        <v>2273</v>
      </c>
      <c r="B264" s="15" t="s">
        <v>4913</v>
      </c>
    </row>
    <row r="265" spans="1:2" x14ac:dyDescent="0.35">
      <c r="A265" s="15" t="s">
        <v>4547</v>
      </c>
      <c r="B265" s="15" t="s">
        <v>4914</v>
      </c>
    </row>
    <row r="266" spans="1:2" x14ac:dyDescent="0.35">
      <c r="A266" s="15" t="s">
        <v>245</v>
      </c>
      <c r="B266" s="15" t="s">
        <v>4915</v>
      </c>
    </row>
    <row r="267" spans="1:2" x14ac:dyDescent="0.35">
      <c r="A267" s="15" t="s">
        <v>2857</v>
      </c>
      <c r="B267" s="15" t="s">
        <v>4916</v>
      </c>
    </row>
    <row r="268" spans="1:2" x14ac:dyDescent="0.35">
      <c r="A268" s="15" t="s">
        <v>377</v>
      </c>
      <c r="B268" s="15" t="s">
        <v>4917</v>
      </c>
    </row>
    <row r="269" spans="1:2" x14ac:dyDescent="0.35">
      <c r="A269" s="15" t="s">
        <v>88</v>
      </c>
      <c r="B269" s="15" t="s">
        <v>4918</v>
      </c>
    </row>
    <row r="270" spans="1:2" x14ac:dyDescent="0.35">
      <c r="A270" s="15" t="s">
        <v>3502</v>
      </c>
      <c r="B270" s="15" t="s">
        <v>4919</v>
      </c>
    </row>
    <row r="271" spans="1:2" x14ac:dyDescent="0.35">
      <c r="A271" s="15" t="s">
        <v>1203</v>
      </c>
      <c r="B271" s="15" t="s">
        <v>4920</v>
      </c>
    </row>
    <row r="272" spans="1:2" x14ac:dyDescent="0.35">
      <c r="A272" s="15" t="s">
        <v>1265</v>
      </c>
      <c r="B272" s="15" t="s">
        <v>4921</v>
      </c>
    </row>
    <row r="273" spans="1:2" x14ac:dyDescent="0.35">
      <c r="A273" s="15" t="s">
        <v>170</v>
      </c>
      <c r="B273" s="15" t="s">
        <v>4922</v>
      </c>
    </row>
    <row r="274" spans="1:2" x14ac:dyDescent="0.35">
      <c r="A274" s="15" t="s">
        <v>778</v>
      </c>
      <c r="B274" s="15" t="s">
        <v>4923</v>
      </c>
    </row>
    <row r="275" spans="1:2" x14ac:dyDescent="0.35">
      <c r="A275" s="15" t="s">
        <v>4581</v>
      </c>
      <c r="B275" s="15" t="s">
        <v>4924</v>
      </c>
    </row>
    <row r="276" spans="1:2" x14ac:dyDescent="0.35">
      <c r="A276" s="15" t="s">
        <v>275</v>
      </c>
      <c r="B276" s="15" t="s">
        <v>4925</v>
      </c>
    </row>
    <row r="277" spans="1:2" x14ac:dyDescent="0.35">
      <c r="A277" s="15" t="s">
        <v>255</v>
      </c>
      <c r="B277" s="15" t="s">
        <v>4926</v>
      </c>
    </row>
    <row r="278" spans="1:2" x14ac:dyDescent="0.35">
      <c r="A278" s="15" t="s">
        <v>526</v>
      </c>
      <c r="B278" s="15" t="s">
        <v>4927</v>
      </c>
    </row>
    <row r="279" spans="1:2" x14ac:dyDescent="0.35">
      <c r="A279" s="15" t="s">
        <v>768</v>
      </c>
      <c r="B279" s="15" t="s">
        <v>4928</v>
      </c>
    </row>
    <row r="280" spans="1:2" x14ac:dyDescent="0.35">
      <c r="A280" s="15" t="s">
        <v>1277</v>
      </c>
      <c r="B280" s="15" t="s">
        <v>4929</v>
      </c>
    </row>
    <row r="281" spans="1:2" x14ac:dyDescent="0.35">
      <c r="A281" s="15" t="s">
        <v>965</v>
      </c>
      <c r="B281" s="15" t="s">
        <v>4930</v>
      </c>
    </row>
    <row r="282" spans="1:2" x14ac:dyDescent="0.35">
      <c r="A282" s="15" t="s">
        <v>927</v>
      </c>
      <c r="B282" s="15" t="s">
        <v>4931</v>
      </c>
    </row>
    <row r="283" spans="1:2" x14ac:dyDescent="0.35">
      <c r="A283" s="15" t="s">
        <v>134</v>
      </c>
      <c r="B283" s="15" t="s">
        <v>4932</v>
      </c>
    </row>
    <row r="284" spans="1:2" x14ac:dyDescent="0.35">
      <c r="A284" s="15" t="s">
        <v>473</v>
      </c>
      <c r="B284" s="15" t="s">
        <v>4933</v>
      </c>
    </row>
    <row r="285" spans="1:2" x14ac:dyDescent="0.35">
      <c r="A285" s="15" t="s">
        <v>72</v>
      </c>
      <c r="B285" s="15" t="s">
        <v>4934</v>
      </c>
    </row>
    <row r="286" spans="1:2" x14ac:dyDescent="0.35">
      <c r="A286" s="15" t="s">
        <v>281</v>
      </c>
      <c r="B286" s="15" t="s">
        <v>4935</v>
      </c>
    </row>
    <row r="287" spans="1:2" x14ac:dyDescent="0.35">
      <c r="A287" s="15" t="s">
        <v>728</v>
      </c>
      <c r="B287" s="15" t="s">
        <v>4936</v>
      </c>
    </row>
    <row r="288" spans="1:2" x14ac:dyDescent="0.35">
      <c r="A288" s="15" t="s">
        <v>1043</v>
      </c>
      <c r="B288" s="15" t="s">
        <v>483</v>
      </c>
    </row>
    <row r="289" spans="1:2" x14ac:dyDescent="0.35">
      <c r="A289" s="15" t="s">
        <v>227</v>
      </c>
      <c r="B289" s="15" t="s">
        <v>4937</v>
      </c>
    </row>
    <row r="290" spans="1:2" x14ac:dyDescent="0.35">
      <c r="A290" s="15" t="s">
        <v>4299</v>
      </c>
      <c r="B290" s="15" t="s">
        <v>4938</v>
      </c>
    </row>
    <row r="291" spans="1:2" x14ac:dyDescent="0.35">
      <c r="A291" s="15" t="s">
        <v>1407</v>
      </c>
      <c r="B291" s="15" t="s">
        <v>4939</v>
      </c>
    </row>
    <row r="292" spans="1:2" x14ac:dyDescent="0.35">
      <c r="A292" s="15" t="s">
        <v>393</v>
      </c>
      <c r="B292" s="15" t="s">
        <v>4940</v>
      </c>
    </row>
    <row r="293" spans="1:2" x14ac:dyDescent="0.35">
      <c r="A293" s="15" t="s">
        <v>1981</v>
      </c>
      <c r="B293" s="15" t="s">
        <v>4941</v>
      </c>
    </row>
    <row r="294" spans="1:2" x14ac:dyDescent="0.35">
      <c r="A294" s="15" t="s">
        <v>301</v>
      </c>
      <c r="B294" s="15" t="s">
        <v>4942</v>
      </c>
    </row>
    <row r="295" spans="1:2" x14ac:dyDescent="0.35">
      <c r="A295" s="15" t="s">
        <v>351</v>
      </c>
      <c r="B295" s="15" t="s">
        <v>4943</v>
      </c>
    </row>
    <row r="296" spans="1:2" x14ac:dyDescent="0.35">
      <c r="A296" s="15" t="s">
        <v>1041</v>
      </c>
      <c r="B296" s="15" t="s">
        <v>4944</v>
      </c>
    </row>
    <row r="297" spans="1:2" x14ac:dyDescent="0.35">
      <c r="A297" s="15" t="s">
        <v>433</v>
      </c>
      <c r="B297" s="15" t="s">
        <v>4945</v>
      </c>
    </row>
    <row r="298" spans="1:2" x14ac:dyDescent="0.35">
      <c r="A298" s="15" t="s">
        <v>961</v>
      </c>
      <c r="B298" s="15" t="s">
        <v>4946</v>
      </c>
    </row>
    <row r="299" spans="1:2" x14ac:dyDescent="0.35">
      <c r="A299" s="15" t="s">
        <v>925</v>
      </c>
      <c r="B299" s="15" t="s">
        <v>4947</v>
      </c>
    </row>
    <row r="300" spans="1:2" x14ac:dyDescent="0.35">
      <c r="A300" s="15" t="s">
        <v>1437</v>
      </c>
      <c r="B300" s="15" t="s">
        <v>4948</v>
      </c>
    </row>
    <row r="301" spans="1:2" x14ac:dyDescent="0.35">
      <c r="A301" s="15" t="s">
        <v>590</v>
      </c>
      <c r="B301" s="15" t="s">
        <v>4949</v>
      </c>
    </row>
    <row r="302" spans="1:2" x14ac:dyDescent="0.35">
      <c r="A302" s="15" t="s">
        <v>333</v>
      </c>
      <c r="B302" s="15" t="s">
        <v>4950</v>
      </c>
    </row>
    <row r="303" spans="1:2" x14ac:dyDescent="0.35">
      <c r="A303" s="15" t="s">
        <v>899</v>
      </c>
      <c r="B303" s="15" t="s">
        <v>4951</v>
      </c>
    </row>
    <row r="304" spans="1:2" x14ac:dyDescent="0.35">
      <c r="A304" s="15" t="s">
        <v>1641</v>
      </c>
      <c r="B304" s="15" t="s">
        <v>4952</v>
      </c>
    </row>
    <row r="305" spans="1:2" x14ac:dyDescent="0.35">
      <c r="A305" s="15" t="s">
        <v>508</v>
      </c>
      <c r="B305" s="15" t="s">
        <v>4953</v>
      </c>
    </row>
    <row r="306" spans="1:2" x14ac:dyDescent="0.35">
      <c r="A306" s="15" t="s">
        <v>1239</v>
      </c>
      <c r="B306" s="15" t="s">
        <v>4954</v>
      </c>
    </row>
    <row r="307" spans="1:2" x14ac:dyDescent="0.35">
      <c r="A307" s="15" t="s">
        <v>229</v>
      </c>
      <c r="B307" s="15" t="s">
        <v>4955</v>
      </c>
    </row>
    <row r="308" spans="1:2" x14ac:dyDescent="0.35">
      <c r="A308" s="15" t="s">
        <v>2517</v>
      </c>
      <c r="B308" s="15" t="s">
        <v>4956</v>
      </c>
    </row>
    <row r="309" spans="1:2" x14ac:dyDescent="0.35">
      <c r="A309" s="15" t="s">
        <v>1473</v>
      </c>
      <c r="B309" s="15" t="s">
        <v>4957</v>
      </c>
    </row>
    <row r="310" spans="1:2" x14ac:dyDescent="0.35">
      <c r="A310" s="15" t="s">
        <v>1011</v>
      </c>
      <c r="B310" s="15" t="s">
        <v>4958</v>
      </c>
    </row>
    <row r="311" spans="1:2" x14ac:dyDescent="0.35">
      <c r="A311" s="15" t="s">
        <v>532</v>
      </c>
      <c r="B311" s="15" t="s">
        <v>4959</v>
      </c>
    </row>
    <row r="312" spans="1:2" x14ac:dyDescent="0.35">
      <c r="A312" s="15" t="s">
        <v>4603</v>
      </c>
      <c r="B312" s="15" t="s">
        <v>4960</v>
      </c>
    </row>
    <row r="313" spans="1:2" x14ac:dyDescent="0.35">
      <c r="A313" s="15" t="s">
        <v>142</v>
      </c>
      <c r="B313" s="15" t="s">
        <v>4961</v>
      </c>
    </row>
    <row r="314" spans="1:2" x14ac:dyDescent="0.35">
      <c r="A314" s="15" t="s">
        <v>3968</v>
      </c>
      <c r="B314" s="15" t="s">
        <v>4962</v>
      </c>
    </row>
    <row r="315" spans="1:2" x14ac:dyDescent="0.35">
      <c r="A315" s="15" t="s">
        <v>4385</v>
      </c>
      <c r="B315" s="15" t="s">
        <v>4963</v>
      </c>
    </row>
    <row r="316" spans="1:2" x14ac:dyDescent="0.35">
      <c r="A316" s="15" t="s">
        <v>756</v>
      </c>
      <c r="B316" s="15" t="s">
        <v>4964</v>
      </c>
    </row>
    <row r="317" spans="1:2" x14ac:dyDescent="0.35">
      <c r="A317" s="15" t="s">
        <v>973</v>
      </c>
      <c r="B317" s="15" t="s">
        <v>4965</v>
      </c>
    </row>
    <row r="318" spans="1:2" x14ac:dyDescent="0.35">
      <c r="A318" s="15" t="s">
        <v>120</v>
      </c>
      <c r="B318" s="15" t="s">
        <v>4966</v>
      </c>
    </row>
    <row r="319" spans="1:2" x14ac:dyDescent="0.35">
      <c r="A319" s="15" t="s">
        <v>327</v>
      </c>
      <c r="B319" s="15" t="s">
        <v>4967</v>
      </c>
    </row>
    <row r="320" spans="1:2" x14ac:dyDescent="0.35">
      <c r="A320" s="15" t="s">
        <v>3784</v>
      </c>
      <c r="B320" s="15" t="s">
        <v>4968</v>
      </c>
    </row>
    <row r="321" spans="1:2" x14ac:dyDescent="0.35">
      <c r="A321" s="15" t="s">
        <v>12</v>
      </c>
      <c r="B321" s="15" t="s">
        <v>4969</v>
      </c>
    </row>
    <row r="322" spans="1:2" x14ac:dyDescent="0.35">
      <c r="A322" s="15" t="s">
        <v>202</v>
      </c>
      <c r="B322" s="15" t="s">
        <v>4970</v>
      </c>
    </row>
    <row r="323" spans="1:2" x14ac:dyDescent="0.35">
      <c r="A323" s="15" t="s">
        <v>4551</v>
      </c>
      <c r="B323" s="15" t="s">
        <v>4971</v>
      </c>
    </row>
    <row r="324" spans="1:2" x14ac:dyDescent="0.35">
      <c r="A324" s="15" t="s">
        <v>2093</v>
      </c>
      <c r="B324" s="15" t="s">
        <v>4972</v>
      </c>
    </row>
    <row r="325" spans="1:2" x14ac:dyDescent="0.35">
      <c r="A325" s="15" t="s">
        <v>678</v>
      </c>
      <c r="B325" s="15" t="s">
        <v>4973</v>
      </c>
    </row>
    <row r="326" spans="1:2" x14ac:dyDescent="0.35">
      <c r="A326" s="15" t="s">
        <v>3139</v>
      </c>
      <c r="B326" s="15" t="s">
        <v>4974</v>
      </c>
    </row>
    <row r="327" spans="1:2" x14ac:dyDescent="0.35">
      <c r="A327" s="15" t="s">
        <v>568</v>
      </c>
      <c r="B327" s="15" t="s">
        <v>4975</v>
      </c>
    </row>
    <row r="328" spans="1:2" x14ac:dyDescent="0.35">
      <c r="A328" s="15" t="s">
        <v>554</v>
      </c>
      <c r="B328" s="15" t="s">
        <v>4976</v>
      </c>
    </row>
    <row r="329" spans="1:2" x14ac:dyDescent="0.35">
      <c r="A329" s="15" t="s">
        <v>1125</v>
      </c>
      <c r="B329" s="15" t="s">
        <v>4977</v>
      </c>
    </row>
    <row r="330" spans="1:2" x14ac:dyDescent="0.35">
      <c r="A330" s="15" t="s">
        <v>154</v>
      </c>
      <c r="B330" s="15" t="s">
        <v>4978</v>
      </c>
    </row>
    <row r="331" spans="1:2" x14ac:dyDescent="0.35">
      <c r="A331" s="15" t="s">
        <v>40</v>
      </c>
      <c r="B331" s="15" t="s">
        <v>4979</v>
      </c>
    </row>
    <row r="332" spans="1:2" x14ac:dyDescent="0.35">
      <c r="A332" s="15" t="s">
        <v>832</v>
      </c>
      <c r="B332" s="15" t="s">
        <v>4980</v>
      </c>
    </row>
    <row r="333" spans="1:2" x14ac:dyDescent="0.35">
      <c r="A333" s="15" t="s">
        <v>991</v>
      </c>
      <c r="B333" s="15" t="s">
        <v>4981</v>
      </c>
    </row>
    <row r="334" spans="1:2" x14ac:dyDescent="0.35">
      <c r="A334" s="15" t="s">
        <v>598</v>
      </c>
      <c r="B334" s="15" t="s">
        <v>4982</v>
      </c>
    </row>
    <row r="335" spans="1:2" x14ac:dyDescent="0.35">
      <c r="A335" s="15" t="s">
        <v>279</v>
      </c>
      <c r="B335" s="15" t="s">
        <v>4983</v>
      </c>
    </row>
    <row r="336" spans="1:2" x14ac:dyDescent="0.35">
      <c r="A336" s="15" t="s">
        <v>2647</v>
      </c>
      <c r="B336" s="15" t="s">
        <v>4984</v>
      </c>
    </row>
    <row r="337" spans="1:2" x14ac:dyDescent="0.35">
      <c r="A337" s="15" t="s">
        <v>2485</v>
      </c>
      <c r="B337" s="15" t="s">
        <v>4985</v>
      </c>
    </row>
    <row r="338" spans="1:2" x14ac:dyDescent="0.35">
      <c r="A338" s="15" t="s">
        <v>3429</v>
      </c>
      <c r="B338" s="15" t="s">
        <v>4986</v>
      </c>
    </row>
    <row r="339" spans="1:2" x14ac:dyDescent="0.35">
      <c r="A339" s="15" t="s">
        <v>1921</v>
      </c>
      <c r="B339" s="15" t="s">
        <v>4987</v>
      </c>
    </row>
    <row r="340" spans="1:2" x14ac:dyDescent="0.35">
      <c r="A340" s="15" t="s">
        <v>200</v>
      </c>
      <c r="B340" s="15" t="s">
        <v>4988</v>
      </c>
    </row>
    <row r="341" spans="1:2" x14ac:dyDescent="0.35">
      <c r="A341" s="15" t="s">
        <v>939</v>
      </c>
      <c r="B341" s="15" t="s">
        <v>4989</v>
      </c>
    </row>
    <row r="342" spans="1:2" x14ac:dyDescent="0.35">
      <c r="A342" s="15" t="s">
        <v>307</v>
      </c>
      <c r="B342" s="15" t="s">
        <v>4990</v>
      </c>
    </row>
    <row r="343" spans="1:2" x14ac:dyDescent="0.35">
      <c r="A343" s="15" t="s">
        <v>3446</v>
      </c>
      <c r="B343" s="15" t="s">
        <v>4991</v>
      </c>
    </row>
    <row r="344" spans="1:2" x14ac:dyDescent="0.35">
      <c r="A344" s="15" t="s">
        <v>552</v>
      </c>
      <c r="B344" s="15" t="s">
        <v>4992</v>
      </c>
    </row>
    <row r="345" spans="1:2" x14ac:dyDescent="0.35">
      <c r="A345" s="15" t="s">
        <v>375</v>
      </c>
      <c r="B345" s="15" t="s">
        <v>4993</v>
      </c>
    </row>
    <row r="346" spans="1:2" x14ac:dyDescent="0.35">
      <c r="A346" s="15" t="s">
        <v>347</v>
      </c>
      <c r="B346" s="15" t="s">
        <v>4994</v>
      </c>
    </row>
    <row r="347" spans="1:2" x14ac:dyDescent="0.35">
      <c r="A347" s="15" t="s">
        <v>1649</v>
      </c>
      <c r="B347" s="15" t="s">
        <v>4995</v>
      </c>
    </row>
    <row r="348" spans="1:2" x14ac:dyDescent="0.35">
      <c r="A348" s="15" t="s">
        <v>38</v>
      </c>
      <c r="B348" s="15" t="s">
        <v>4996</v>
      </c>
    </row>
    <row r="349" spans="1:2" x14ac:dyDescent="0.35">
      <c r="A349" s="15" t="s">
        <v>949</v>
      </c>
      <c r="B349" s="15" t="s">
        <v>4997</v>
      </c>
    </row>
    <row r="350" spans="1:2" x14ac:dyDescent="0.35">
      <c r="A350" s="15" t="s">
        <v>2253</v>
      </c>
      <c r="B350" s="15" t="s">
        <v>4998</v>
      </c>
    </row>
    <row r="351" spans="1:2" x14ac:dyDescent="0.35">
      <c r="A351" s="15" t="s">
        <v>138</v>
      </c>
      <c r="B351" s="15" t="s">
        <v>4999</v>
      </c>
    </row>
    <row r="352" spans="1:2" x14ac:dyDescent="0.35">
      <c r="A352" s="15" t="s">
        <v>4127</v>
      </c>
      <c r="B352" s="15" t="s">
        <v>5000</v>
      </c>
    </row>
    <row r="353" spans="1:2" x14ac:dyDescent="0.35">
      <c r="A353" s="15" t="s">
        <v>337</v>
      </c>
      <c r="B353" s="15" t="s">
        <v>5001</v>
      </c>
    </row>
    <row r="354" spans="1:2" x14ac:dyDescent="0.35">
      <c r="A354" s="15" t="s">
        <v>2451</v>
      </c>
      <c r="B354" s="15" t="s">
        <v>5002</v>
      </c>
    </row>
    <row r="355" spans="1:2" x14ac:dyDescent="0.35">
      <c r="A355" s="15" t="s">
        <v>898</v>
      </c>
      <c r="B355" s="15" t="s">
        <v>5003</v>
      </c>
    </row>
    <row r="356" spans="1:2" x14ac:dyDescent="0.35">
      <c r="A356" s="15" t="s">
        <v>550</v>
      </c>
      <c r="B356" s="15" t="s">
        <v>5004</v>
      </c>
    </row>
    <row r="357" spans="1:2" x14ac:dyDescent="0.35">
      <c r="A357" s="15" t="s">
        <v>1147</v>
      </c>
      <c r="B357" s="15" t="s">
        <v>5005</v>
      </c>
    </row>
    <row r="358" spans="1:2" x14ac:dyDescent="0.35">
      <c r="A358" s="15" t="s">
        <v>510</v>
      </c>
      <c r="B358" s="15" t="s">
        <v>5006</v>
      </c>
    </row>
    <row r="359" spans="1:2" x14ac:dyDescent="0.35">
      <c r="A359" s="15" t="s">
        <v>2761</v>
      </c>
      <c r="B359" s="15" t="s">
        <v>5007</v>
      </c>
    </row>
    <row r="360" spans="1:2" x14ac:dyDescent="0.35">
      <c r="A360" s="15" t="s">
        <v>453</v>
      </c>
      <c r="B360" s="15" t="s">
        <v>5008</v>
      </c>
    </row>
    <row r="361" spans="1:2" x14ac:dyDescent="0.35">
      <c r="A361" s="15" t="s">
        <v>840</v>
      </c>
      <c r="B361" s="15" t="s">
        <v>4693</v>
      </c>
    </row>
    <row r="362" spans="1:2" x14ac:dyDescent="0.35">
      <c r="A362" s="15" t="s">
        <v>399</v>
      </c>
      <c r="B362" s="15" t="s">
        <v>5009</v>
      </c>
    </row>
    <row r="363" spans="1:2" x14ac:dyDescent="0.35">
      <c r="A363" s="15" t="s">
        <v>1435</v>
      </c>
      <c r="B363" s="15" t="s">
        <v>4948</v>
      </c>
    </row>
    <row r="364" spans="1:2" x14ac:dyDescent="0.35">
      <c r="A364" s="15" t="s">
        <v>1237</v>
      </c>
      <c r="B364" s="15" t="s">
        <v>5010</v>
      </c>
    </row>
    <row r="365" spans="1:2" x14ac:dyDescent="0.35">
      <c r="A365" s="15" t="s">
        <v>235</v>
      </c>
      <c r="B365" s="15" t="s">
        <v>5011</v>
      </c>
    </row>
    <row r="366" spans="1:2" x14ac:dyDescent="0.35">
      <c r="A366" s="15" t="s">
        <v>184</v>
      </c>
      <c r="B366" s="15" t="s">
        <v>5012</v>
      </c>
    </row>
    <row r="367" spans="1:2" x14ac:dyDescent="0.35">
      <c r="A367" s="15" t="s">
        <v>626</v>
      </c>
      <c r="B367" s="15" t="s">
        <v>5013</v>
      </c>
    </row>
    <row r="368" spans="1:2" x14ac:dyDescent="0.35">
      <c r="A368" s="15" t="s">
        <v>4419</v>
      </c>
      <c r="B368" s="15" t="s">
        <v>5014</v>
      </c>
    </row>
    <row r="369" spans="1:2" x14ac:dyDescent="0.35">
      <c r="A369" s="15" t="s">
        <v>132</v>
      </c>
      <c r="B369" s="15" t="s">
        <v>5015</v>
      </c>
    </row>
    <row r="370" spans="1:2" x14ac:dyDescent="0.35">
      <c r="A370" s="15" t="s">
        <v>486</v>
      </c>
      <c r="B370" s="15" t="s">
        <v>5016</v>
      </c>
    </row>
    <row r="371" spans="1:2" x14ac:dyDescent="0.35">
      <c r="A371" s="15" t="s">
        <v>622</v>
      </c>
      <c r="B371" s="15" t="s">
        <v>5017</v>
      </c>
    </row>
    <row r="372" spans="1:2" x14ac:dyDescent="0.35">
      <c r="A372" s="15" t="s">
        <v>285</v>
      </c>
      <c r="B372" s="15" t="s">
        <v>5018</v>
      </c>
    </row>
    <row r="373" spans="1:2" x14ac:dyDescent="0.35">
      <c r="A373" s="15" t="s">
        <v>826</v>
      </c>
      <c r="B373" s="15" t="s">
        <v>5019</v>
      </c>
    </row>
    <row r="374" spans="1:2" x14ac:dyDescent="0.35">
      <c r="A374" s="15" t="s">
        <v>443</v>
      </c>
      <c r="B374" s="15" t="s">
        <v>5020</v>
      </c>
    </row>
    <row r="375" spans="1:2" x14ac:dyDescent="0.35">
      <c r="A375" s="15" t="s">
        <v>1453</v>
      </c>
      <c r="B375" s="15" t="s">
        <v>5021</v>
      </c>
    </row>
    <row r="376" spans="1:2" x14ac:dyDescent="0.35">
      <c r="A376" s="15" t="s">
        <v>1063</v>
      </c>
      <c r="B376" s="15" t="s">
        <v>5022</v>
      </c>
    </row>
    <row r="377" spans="1:2" x14ac:dyDescent="0.35">
      <c r="A377" s="15" t="s">
        <v>2307</v>
      </c>
      <c r="B377" s="15" t="s">
        <v>5023</v>
      </c>
    </row>
    <row r="378" spans="1:2" x14ac:dyDescent="0.35">
      <c r="A378" s="15" t="s">
        <v>203</v>
      </c>
      <c r="B378" s="15" t="s">
        <v>5024</v>
      </c>
    </row>
    <row r="379" spans="1:2" x14ac:dyDescent="0.35">
      <c r="A379" s="15" t="s">
        <v>219</v>
      </c>
      <c r="B379" s="15" t="s">
        <v>5025</v>
      </c>
    </row>
    <row r="380" spans="1:2" x14ac:dyDescent="0.35">
      <c r="A380" s="15" t="s">
        <v>223</v>
      </c>
      <c r="B380" s="15" t="s">
        <v>5026</v>
      </c>
    </row>
    <row r="381" spans="1:2" x14ac:dyDescent="0.35">
      <c r="A381" s="15" t="s">
        <v>1165</v>
      </c>
      <c r="B381" s="15" t="s">
        <v>5027</v>
      </c>
    </row>
    <row r="382" spans="1:2" x14ac:dyDescent="0.35">
      <c r="A382" s="15" t="s">
        <v>461</v>
      </c>
      <c r="B382" s="15" t="s">
        <v>5028</v>
      </c>
    </row>
    <row r="383" spans="1:2" x14ac:dyDescent="0.35">
      <c r="A383" s="15" t="s">
        <v>1381</v>
      </c>
      <c r="B383" s="15" t="s">
        <v>5029</v>
      </c>
    </row>
    <row r="384" spans="1:2" x14ac:dyDescent="0.35">
      <c r="A384" s="15" t="s">
        <v>421</v>
      </c>
      <c r="B384" s="15" t="s">
        <v>5030</v>
      </c>
    </row>
    <row r="385" spans="1:2" x14ac:dyDescent="0.35">
      <c r="A385" s="15" t="s">
        <v>313</v>
      </c>
      <c r="B385" s="15" t="s">
        <v>5031</v>
      </c>
    </row>
    <row r="386" spans="1:2" x14ac:dyDescent="0.35">
      <c r="A386" s="15" t="s">
        <v>1633</v>
      </c>
      <c r="B386" s="15" t="s">
        <v>5032</v>
      </c>
    </row>
    <row r="387" spans="1:2" x14ac:dyDescent="0.35">
      <c r="A387" s="15" t="s">
        <v>642</v>
      </c>
      <c r="B387" s="15" t="s">
        <v>5033</v>
      </c>
    </row>
    <row r="388" spans="1:2" x14ac:dyDescent="0.35">
      <c r="A388" s="15" t="s">
        <v>618</v>
      </c>
      <c r="B388" s="15" t="s">
        <v>5034</v>
      </c>
    </row>
    <row r="389" spans="1:2" x14ac:dyDescent="0.35">
      <c r="A389" s="15" t="s">
        <v>638</v>
      </c>
      <c r="B389" s="15" t="s">
        <v>5035</v>
      </c>
    </row>
    <row r="390" spans="1:2" x14ac:dyDescent="0.35">
      <c r="A390" s="15" t="s">
        <v>500</v>
      </c>
      <c r="B390" s="15" t="s">
        <v>5036</v>
      </c>
    </row>
    <row r="391" spans="1:2" x14ac:dyDescent="0.35">
      <c r="A391" s="15" t="s">
        <v>2175</v>
      </c>
      <c r="B391" s="15" t="s">
        <v>5037</v>
      </c>
    </row>
    <row r="392" spans="1:2" x14ac:dyDescent="0.35">
      <c r="A392" s="15" t="s">
        <v>612</v>
      </c>
      <c r="B392" s="15" t="s">
        <v>5038</v>
      </c>
    </row>
    <row r="393" spans="1:2" x14ac:dyDescent="0.35">
      <c r="A393" s="15" t="s">
        <v>329</v>
      </c>
      <c r="B393" s="15" t="s">
        <v>5039</v>
      </c>
    </row>
    <row r="394" spans="1:2" x14ac:dyDescent="0.35">
      <c r="A394" s="15" t="s">
        <v>3119</v>
      </c>
      <c r="B394" s="15" t="s">
        <v>5040</v>
      </c>
    </row>
    <row r="395" spans="1:2" x14ac:dyDescent="0.35">
      <c r="A395" s="15" t="s">
        <v>1143</v>
      </c>
      <c r="B395" s="15" t="s">
        <v>5041</v>
      </c>
    </row>
    <row r="396" spans="1:2" x14ac:dyDescent="0.35">
      <c r="A396" s="15" t="s">
        <v>1791</v>
      </c>
      <c r="B396" s="15" t="s">
        <v>5042</v>
      </c>
    </row>
    <row r="397" spans="1:2" x14ac:dyDescent="0.35">
      <c r="A397" s="15" t="s">
        <v>1149</v>
      </c>
      <c r="B397" s="15" t="s">
        <v>5043</v>
      </c>
    </row>
    <row r="398" spans="1:2" x14ac:dyDescent="0.35">
      <c r="A398" s="15" t="s">
        <v>1675</v>
      </c>
      <c r="B398" s="15" t="s">
        <v>5044</v>
      </c>
    </row>
    <row r="399" spans="1:2" x14ac:dyDescent="0.35">
      <c r="A399" s="15" t="s">
        <v>664</v>
      </c>
      <c r="B399" s="15" t="s">
        <v>5045</v>
      </c>
    </row>
    <row r="400" spans="1:2" x14ac:dyDescent="0.35">
      <c r="A400" s="15" t="s">
        <v>367</v>
      </c>
      <c r="B400" s="15" t="s">
        <v>5046</v>
      </c>
    </row>
    <row r="401" spans="1:2" x14ac:dyDescent="0.35">
      <c r="A401" s="15" t="s">
        <v>166</v>
      </c>
      <c r="B401" s="15" t="s">
        <v>5047</v>
      </c>
    </row>
    <row r="402" spans="1:2" x14ac:dyDescent="0.35">
      <c r="A402" s="15" t="s">
        <v>1515</v>
      </c>
      <c r="B402" s="15" t="s">
        <v>5048</v>
      </c>
    </row>
    <row r="403" spans="1:2" x14ac:dyDescent="0.35">
      <c r="A403" s="15" t="s">
        <v>411</v>
      </c>
      <c r="B403" s="15" t="s">
        <v>5049</v>
      </c>
    </row>
    <row r="404" spans="1:2" x14ac:dyDescent="0.35">
      <c r="A404" s="15" t="s">
        <v>1243</v>
      </c>
      <c r="B404" s="15" t="s">
        <v>5050</v>
      </c>
    </row>
    <row r="405" spans="1:2" x14ac:dyDescent="0.35">
      <c r="A405" s="15" t="s">
        <v>2023</v>
      </c>
      <c r="B405" s="15" t="s">
        <v>5051</v>
      </c>
    </row>
    <row r="406" spans="1:2" x14ac:dyDescent="0.35">
      <c r="A406" s="15" t="s">
        <v>3462</v>
      </c>
      <c r="B406" s="15" t="s">
        <v>5052</v>
      </c>
    </row>
    <row r="407" spans="1:2" x14ac:dyDescent="0.35">
      <c r="A407" s="15" t="s">
        <v>929</v>
      </c>
      <c r="B407" s="15" t="s">
        <v>5053</v>
      </c>
    </row>
    <row r="408" spans="1:2" x14ac:dyDescent="0.35">
      <c r="A408" s="15" t="s">
        <v>1775</v>
      </c>
      <c r="B408" s="15" t="s">
        <v>5054</v>
      </c>
    </row>
    <row r="409" spans="1:2" x14ac:dyDescent="0.35">
      <c r="A409" s="15" t="s">
        <v>1489</v>
      </c>
      <c r="B409" s="15" t="s">
        <v>5055</v>
      </c>
    </row>
    <row r="410" spans="1:2" x14ac:dyDescent="0.35">
      <c r="A410" s="15" t="s">
        <v>1501</v>
      </c>
      <c r="B410" s="15" t="s">
        <v>5056</v>
      </c>
    </row>
    <row r="411" spans="1:2" x14ac:dyDescent="0.35">
      <c r="A411" s="15" t="s">
        <v>752</v>
      </c>
      <c r="B411" s="15" t="s">
        <v>5057</v>
      </c>
    </row>
    <row r="412" spans="1:2" x14ac:dyDescent="0.35">
      <c r="A412" s="15" t="s">
        <v>1759</v>
      </c>
      <c r="B412" s="15" t="s">
        <v>5058</v>
      </c>
    </row>
    <row r="413" spans="1:2" x14ac:dyDescent="0.35">
      <c r="A413" s="15" t="s">
        <v>662</v>
      </c>
      <c r="B413" s="15" t="s">
        <v>5059</v>
      </c>
    </row>
    <row r="414" spans="1:2" x14ac:dyDescent="0.35">
      <c r="A414" s="15" t="s">
        <v>4587</v>
      </c>
      <c r="B414" s="15" t="s">
        <v>5060</v>
      </c>
    </row>
    <row r="415" spans="1:2" x14ac:dyDescent="0.35">
      <c r="A415" s="15" t="s">
        <v>586</v>
      </c>
      <c r="B415" s="15" t="s">
        <v>5061</v>
      </c>
    </row>
    <row r="416" spans="1:2" x14ac:dyDescent="0.35">
      <c r="A416" s="15" t="s">
        <v>1715</v>
      </c>
      <c r="B416" s="15" t="s">
        <v>5062</v>
      </c>
    </row>
    <row r="417" spans="1:2" x14ac:dyDescent="0.35">
      <c r="A417" s="15" t="s">
        <v>3313</v>
      </c>
      <c r="B417" s="15" t="s">
        <v>5063</v>
      </c>
    </row>
    <row r="418" spans="1:2" x14ac:dyDescent="0.35">
      <c r="A418" s="15" t="s">
        <v>2831</v>
      </c>
      <c r="B418" s="15" t="s">
        <v>5064</v>
      </c>
    </row>
    <row r="419" spans="1:2" x14ac:dyDescent="0.35">
      <c r="A419" s="15" t="s">
        <v>1153</v>
      </c>
      <c r="B419" s="15" t="s">
        <v>5065</v>
      </c>
    </row>
    <row r="420" spans="1:2" x14ac:dyDescent="0.35">
      <c r="A420" s="15" t="s">
        <v>1629</v>
      </c>
      <c r="B420" s="15" t="s">
        <v>4956</v>
      </c>
    </row>
    <row r="421" spans="1:2" x14ac:dyDescent="0.35">
      <c r="A421" s="15" t="s">
        <v>3912</v>
      </c>
      <c r="B421" s="15" t="s">
        <v>5066</v>
      </c>
    </row>
    <row r="422" spans="1:2" x14ac:dyDescent="0.35">
      <c r="A422" s="15" t="s">
        <v>211</v>
      </c>
      <c r="B422" s="15" t="s">
        <v>5067</v>
      </c>
    </row>
    <row r="423" spans="1:2" x14ac:dyDescent="0.35">
      <c r="A423" s="15" t="s">
        <v>2679</v>
      </c>
      <c r="B423" s="15" t="s">
        <v>5068</v>
      </c>
    </row>
    <row r="424" spans="1:2" x14ac:dyDescent="0.35">
      <c r="A424" s="15" t="s">
        <v>620</v>
      </c>
      <c r="B424" s="15" t="s">
        <v>5069</v>
      </c>
    </row>
    <row r="425" spans="1:2" x14ac:dyDescent="0.35">
      <c r="A425" s="15" t="s">
        <v>144</v>
      </c>
      <c r="B425" s="15" t="s">
        <v>5070</v>
      </c>
    </row>
    <row r="426" spans="1:2" x14ac:dyDescent="0.35">
      <c r="A426" s="15" t="s">
        <v>3273</v>
      </c>
      <c r="B426" s="15" t="s">
        <v>5071</v>
      </c>
    </row>
    <row r="427" spans="1:2" x14ac:dyDescent="0.35">
      <c r="A427" s="15" t="s">
        <v>3950</v>
      </c>
      <c r="B427" s="15" t="s">
        <v>5072</v>
      </c>
    </row>
    <row r="428" spans="1:2" x14ac:dyDescent="0.35">
      <c r="A428" s="15" t="s">
        <v>907</v>
      </c>
      <c r="B428" s="15" t="s">
        <v>5073</v>
      </c>
    </row>
    <row r="429" spans="1:2" x14ac:dyDescent="0.35">
      <c r="A429" s="15" t="s">
        <v>600</v>
      </c>
      <c r="B429" s="15" t="s">
        <v>5074</v>
      </c>
    </row>
    <row r="430" spans="1:2" x14ac:dyDescent="0.35">
      <c r="A430" s="15" t="s">
        <v>1075</v>
      </c>
      <c r="B430" s="15" t="s">
        <v>5075</v>
      </c>
    </row>
    <row r="431" spans="1:2" x14ac:dyDescent="0.35">
      <c r="A431" s="15" t="s">
        <v>654</v>
      </c>
      <c r="B431" s="15" t="s">
        <v>5076</v>
      </c>
    </row>
    <row r="432" spans="1:2" x14ac:dyDescent="0.35">
      <c r="A432" s="15" t="s">
        <v>720</v>
      </c>
      <c r="B432" s="15" t="s">
        <v>5077</v>
      </c>
    </row>
    <row r="433" spans="1:2" x14ac:dyDescent="0.35">
      <c r="A433" s="15" t="s">
        <v>2621</v>
      </c>
      <c r="B433" s="15" t="s">
        <v>5078</v>
      </c>
    </row>
    <row r="434" spans="1:2" x14ac:dyDescent="0.35">
      <c r="A434" s="15" t="s">
        <v>935</v>
      </c>
      <c r="B434" s="15" t="s">
        <v>5079</v>
      </c>
    </row>
    <row r="435" spans="1:2" x14ac:dyDescent="0.35">
      <c r="A435" s="15" t="s">
        <v>1253</v>
      </c>
      <c r="B435" s="15" t="s">
        <v>5080</v>
      </c>
    </row>
    <row r="436" spans="1:2" x14ac:dyDescent="0.35">
      <c r="A436" s="15" t="s">
        <v>2117</v>
      </c>
      <c r="B436" s="15" t="s">
        <v>5081</v>
      </c>
    </row>
    <row r="437" spans="1:2" x14ac:dyDescent="0.35">
      <c r="A437" s="15" t="s">
        <v>648</v>
      </c>
      <c r="B437" s="15" t="s">
        <v>5082</v>
      </c>
    </row>
    <row r="438" spans="1:2" x14ac:dyDescent="0.35">
      <c r="A438" s="15" t="s">
        <v>3103</v>
      </c>
      <c r="B438" s="15" t="s">
        <v>5083</v>
      </c>
    </row>
    <row r="439" spans="1:2" x14ac:dyDescent="0.35">
      <c r="A439" s="15" t="s">
        <v>315</v>
      </c>
      <c r="B439" s="15" t="s">
        <v>5084</v>
      </c>
    </row>
    <row r="440" spans="1:2" x14ac:dyDescent="0.35">
      <c r="A440" s="15" t="s">
        <v>909</v>
      </c>
      <c r="B440" s="15" t="s">
        <v>5085</v>
      </c>
    </row>
    <row r="441" spans="1:2" x14ac:dyDescent="0.35">
      <c r="A441" s="15" t="s">
        <v>917</v>
      </c>
      <c r="B441" s="15" t="s">
        <v>5086</v>
      </c>
    </row>
    <row r="442" spans="1:2" x14ac:dyDescent="0.35">
      <c r="A442" s="15" t="s">
        <v>2447</v>
      </c>
      <c r="B442" s="15" t="s">
        <v>5087</v>
      </c>
    </row>
    <row r="443" spans="1:2" x14ac:dyDescent="0.35">
      <c r="A443" s="15" t="s">
        <v>824</v>
      </c>
      <c r="B443" s="15" t="s">
        <v>5088</v>
      </c>
    </row>
    <row r="444" spans="1:2" x14ac:dyDescent="0.35">
      <c r="A444" s="15" t="s">
        <v>2141</v>
      </c>
      <c r="B444" s="15" t="s">
        <v>5089</v>
      </c>
    </row>
    <row r="445" spans="1:2" x14ac:dyDescent="0.35">
      <c r="A445" s="15" t="s">
        <v>403</v>
      </c>
      <c r="B445" s="15" t="s">
        <v>5090</v>
      </c>
    </row>
    <row r="446" spans="1:2" x14ac:dyDescent="0.35">
      <c r="A446" s="15" t="s">
        <v>1635</v>
      </c>
      <c r="B446" s="15" t="s">
        <v>5091</v>
      </c>
    </row>
    <row r="447" spans="1:2" x14ac:dyDescent="0.35">
      <c r="A447" s="15" t="s">
        <v>3988</v>
      </c>
      <c r="B447" s="15" t="s">
        <v>5092</v>
      </c>
    </row>
    <row r="448" spans="1:2" x14ac:dyDescent="0.35">
      <c r="A448" s="15" t="s">
        <v>670</v>
      </c>
      <c r="B448" s="15" t="s">
        <v>5093</v>
      </c>
    </row>
    <row r="449" spans="1:2" x14ac:dyDescent="0.35">
      <c r="A449" s="15" t="s">
        <v>455</v>
      </c>
      <c r="B449" s="15" t="s">
        <v>5094</v>
      </c>
    </row>
    <row r="450" spans="1:2" x14ac:dyDescent="0.35">
      <c r="A450" s="15" t="s">
        <v>941</v>
      </c>
      <c r="B450" s="15" t="s">
        <v>5095</v>
      </c>
    </row>
    <row r="451" spans="1:2" x14ac:dyDescent="0.35">
      <c r="A451" s="15" t="s">
        <v>1321</v>
      </c>
      <c r="B451" s="15" t="s">
        <v>5096</v>
      </c>
    </row>
    <row r="452" spans="1:2" x14ac:dyDescent="0.35">
      <c r="A452" s="15" t="s">
        <v>3738</v>
      </c>
      <c r="B452" s="15" t="s">
        <v>4956</v>
      </c>
    </row>
    <row r="453" spans="1:2" x14ac:dyDescent="0.35">
      <c r="A453" s="15" t="s">
        <v>746</v>
      </c>
      <c r="B453" s="15" t="s">
        <v>5097</v>
      </c>
    </row>
    <row r="454" spans="1:2" x14ac:dyDescent="0.35">
      <c r="A454" s="15" t="s">
        <v>439</v>
      </c>
      <c r="B454" s="15" t="s">
        <v>5098</v>
      </c>
    </row>
    <row r="455" spans="1:2" x14ac:dyDescent="0.35">
      <c r="A455" s="15" t="s">
        <v>496</v>
      </c>
      <c r="B455" s="15" t="s">
        <v>5099</v>
      </c>
    </row>
    <row r="456" spans="1:2" x14ac:dyDescent="0.35">
      <c r="A456" s="15" t="s">
        <v>2285</v>
      </c>
      <c r="B456" s="15" t="s">
        <v>5100</v>
      </c>
    </row>
    <row r="457" spans="1:2" x14ac:dyDescent="0.35">
      <c r="A457" s="15" t="s">
        <v>233</v>
      </c>
      <c r="B457" s="15" t="s">
        <v>5101</v>
      </c>
    </row>
    <row r="458" spans="1:2" x14ac:dyDescent="0.35">
      <c r="A458" s="15" t="s">
        <v>277</v>
      </c>
      <c r="B458" s="15" t="s">
        <v>5102</v>
      </c>
    </row>
    <row r="459" spans="1:2" x14ac:dyDescent="0.35">
      <c r="A459" s="15" t="s">
        <v>259</v>
      </c>
      <c r="B459" s="15" t="s">
        <v>5103</v>
      </c>
    </row>
    <row r="460" spans="1:2" x14ac:dyDescent="0.35">
      <c r="A460" s="15" t="s">
        <v>796</v>
      </c>
      <c r="B460" s="15" t="s">
        <v>5104</v>
      </c>
    </row>
    <row r="461" spans="1:2" x14ac:dyDescent="0.35">
      <c r="A461" s="15" t="s">
        <v>977</v>
      </c>
      <c r="B461" s="15" t="s">
        <v>5105</v>
      </c>
    </row>
    <row r="462" spans="1:2" x14ac:dyDescent="0.35">
      <c r="A462" s="15" t="s">
        <v>1487</v>
      </c>
      <c r="B462" s="15" t="s">
        <v>5106</v>
      </c>
    </row>
    <row r="463" spans="1:2" x14ac:dyDescent="0.35">
      <c r="A463" s="15" t="s">
        <v>2481</v>
      </c>
      <c r="B463" s="15" t="s">
        <v>5107</v>
      </c>
    </row>
    <row r="464" spans="1:2" x14ac:dyDescent="0.35">
      <c r="A464" s="15" t="s">
        <v>997</v>
      </c>
      <c r="B464" s="15" t="s">
        <v>5108</v>
      </c>
    </row>
    <row r="465" spans="1:2" x14ac:dyDescent="0.35">
      <c r="A465" s="15" t="s">
        <v>698</v>
      </c>
      <c r="B465" s="15" t="s">
        <v>5109</v>
      </c>
    </row>
    <row r="466" spans="1:2" x14ac:dyDescent="0.35">
      <c r="A466" s="15" t="s">
        <v>1507</v>
      </c>
      <c r="B466" s="15" t="s">
        <v>5110</v>
      </c>
    </row>
    <row r="467" spans="1:2" x14ac:dyDescent="0.35">
      <c r="A467" s="15" t="s">
        <v>780</v>
      </c>
      <c r="B467" s="15" t="s">
        <v>5111</v>
      </c>
    </row>
    <row r="468" spans="1:2" x14ac:dyDescent="0.35">
      <c r="A468" s="15" t="s">
        <v>808</v>
      </c>
      <c r="B468" s="15" t="s">
        <v>5112</v>
      </c>
    </row>
    <row r="469" spans="1:2" x14ac:dyDescent="0.35">
      <c r="A469" s="15" t="s">
        <v>562</v>
      </c>
      <c r="B469" s="15" t="s">
        <v>5113</v>
      </c>
    </row>
    <row r="470" spans="1:2" x14ac:dyDescent="0.35">
      <c r="A470" s="15" t="s">
        <v>538</v>
      </c>
      <c r="B470" s="15" t="s">
        <v>5114</v>
      </c>
    </row>
    <row r="471" spans="1:2" x14ac:dyDescent="0.35">
      <c r="A471" s="15" t="s">
        <v>1275</v>
      </c>
      <c r="B471" s="15" t="s">
        <v>5115</v>
      </c>
    </row>
    <row r="472" spans="1:2" x14ac:dyDescent="0.35">
      <c r="A472" s="15" t="s">
        <v>1439</v>
      </c>
      <c r="B472" s="15" t="s">
        <v>5116</v>
      </c>
    </row>
    <row r="473" spans="1:2" x14ac:dyDescent="0.35">
      <c r="A473" s="15" t="s">
        <v>1195</v>
      </c>
      <c r="B473" s="15" t="s">
        <v>5117</v>
      </c>
    </row>
    <row r="474" spans="1:2" x14ac:dyDescent="0.35">
      <c r="A474" s="15" t="s">
        <v>4627</v>
      </c>
      <c r="B474" s="15" t="s">
        <v>5118</v>
      </c>
    </row>
    <row r="475" spans="1:2" x14ac:dyDescent="0.35">
      <c r="A475" s="15" t="s">
        <v>2833</v>
      </c>
      <c r="B475" s="15" t="s">
        <v>5119</v>
      </c>
    </row>
    <row r="476" spans="1:2" x14ac:dyDescent="0.35">
      <c r="A476" s="15" t="s">
        <v>1637</v>
      </c>
      <c r="B476" s="15" t="s">
        <v>5120</v>
      </c>
    </row>
    <row r="477" spans="1:2" x14ac:dyDescent="0.35">
      <c r="A477" s="15" t="s">
        <v>3055</v>
      </c>
      <c r="B477" s="15" t="s">
        <v>5121</v>
      </c>
    </row>
    <row r="478" spans="1:2" x14ac:dyDescent="0.35">
      <c r="A478" s="15" t="s">
        <v>858</v>
      </c>
      <c r="B478" s="15" t="s">
        <v>5122</v>
      </c>
    </row>
    <row r="479" spans="1:2" x14ac:dyDescent="0.35">
      <c r="A479" s="15" t="s">
        <v>192</v>
      </c>
      <c r="B479" s="15" t="s">
        <v>5123</v>
      </c>
    </row>
    <row r="480" spans="1:2" x14ac:dyDescent="0.35">
      <c r="A480" s="15" t="s">
        <v>616</v>
      </c>
      <c r="B480" s="15" t="s">
        <v>5124</v>
      </c>
    </row>
    <row r="481" spans="1:2" x14ac:dyDescent="0.35">
      <c r="A481" s="15" t="s">
        <v>1099</v>
      </c>
      <c r="B481" s="15" t="s">
        <v>5125</v>
      </c>
    </row>
    <row r="482" spans="1:2" x14ac:dyDescent="0.35">
      <c r="A482" s="15" t="s">
        <v>3710</v>
      </c>
      <c r="B482" s="15" t="s">
        <v>5126</v>
      </c>
    </row>
    <row r="483" spans="1:2" x14ac:dyDescent="0.35">
      <c r="A483" s="15" t="s">
        <v>985</v>
      </c>
      <c r="B483" s="15" t="s">
        <v>5127</v>
      </c>
    </row>
    <row r="484" spans="1:2" x14ac:dyDescent="0.35">
      <c r="A484" s="15" t="s">
        <v>959</v>
      </c>
      <c r="B484" s="15" t="s">
        <v>5128</v>
      </c>
    </row>
    <row r="485" spans="1:2" x14ac:dyDescent="0.35">
      <c r="A485" s="15" t="s">
        <v>3337</v>
      </c>
      <c r="B485" s="15" t="s">
        <v>5129</v>
      </c>
    </row>
    <row r="486" spans="1:2" x14ac:dyDescent="0.35">
      <c r="A486" s="15" t="s">
        <v>1955</v>
      </c>
      <c r="B486" s="15" t="s">
        <v>5130</v>
      </c>
    </row>
    <row r="487" spans="1:2" x14ac:dyDescent="0.35">
      <c r="A487" s="15" t="s">
        <v>3970</v>
      </c>
      <c r="B487" s="15" t="s">
        <v>4956</v>
      </c>
    </row>
    <row r="488" spans="1:2" x14ac:dyDescent="0.35">
      <c r="A488" s="15" t="s">
        <v>1663</v>
      </c>
      <c r="B488" s="15" t="s">
        <v>5131</v>
      </c>
    </row>
    <row r="489" spans="1:2" x14ac:dyDescent="0.35">
      <c r="A489" s="15" t="s">
        <v>764</v>
      </c>
      <c r="B489" s="15" t="s">
        <v>5132</v>
      </c>
    </row>
    <row r="490" spans="1:2" x14ac:dyDescent="0.35">
      <c r="A490" s="15" t="s">
        <v>969</v>
      </c>
      <c r="B490" s="15" t="s">
        <v>5133</v>
      </c>
    </row>
    <row r="491" spans="1:2" x14ac:dyDescent="0.35">
      <c r="A491" s="15" t="s">
        <v>540</v>
      </c>
      <c r="B491" s="15" t="s">
        <v>5134</v>
      </c>
    </row>
    <row r="492" spans="1:2" x14ac:dyDescent="0.35">
      <c r="A492" s="15" t="s">
        <v>349</v>
      </c>
      <c r="B492" s="15" t="s">
        <v>5135</v>
      </c>
    </row>
    <row r="493" spans="1:2" x14ac:dyDescent="0.35">
      <c r="A493" s="15" t="s">
        <v>1273</v>
      </c>
      <c r="B493" s="15" t="s">
        <v>5136</v>
      </c>
    </row>
    <row r="494" spans="1:2" x14ac:dyDescent="0.35">
      <c r="A494" s="15" t="s">
        <v>1199</v>
      </c>
      <c r="B494" s="15" t="s">
        <v>5137</v>
      </c>
    </row>
    <row r="495" spans="1:2" x14ac:dyDescent="0.35">
      <c r="A495" s="15" t="s">
        <v>2223</v>
      </c>
      <c r="B495" s="15" t="s">
        <v>5138</v>
      </c>
    </row>
    <row r="496" spans="1:2" x14ac:dyDescent="0.35">
      <c r="A496" s="15" t="s">
        <v>2975</v>
      </c>
      <c r="B496" s="15" t="s">
        <v>5139</v>
      </c>
    </row>
    <row r="497" spans="1:2" x14ac:dyDescent="0.35">
      <c r="A497" s="15" t="s">
        <v>882</v>
      </c>
      <c r="B497" s="15" t="s">
        <v>5140</v>
      </c>
    </row>
    <row r="498" spans="1:2" x14ac:dyDescent="0.35">
      <c r="A498" s="15" t="s">
        <v>2355</v>
      </c>
      <c r="B498" s="15" t="s">
        <v>5141</v>
      </c>
    </row>
    <row r="499" spans="1:2" x14ac:dyDescent="0.35">
      <c r="A499" s="15" t="s">
        <v>2977</v>
      </c>
      <c r="B499" s="15" t="s">
        <v>5142</v>
      </c>
    </row>
    <row r="500" spans="1:2" x14ac:dyDescent="0.35">
      <c r="A500" s="15" t="s">
        <v>536</v>
      </c>
      <c r="B500" s="15" t="s">
        <v>5143</v>
      </c>
    </row>
    <row r="501" spans="1:2" x14ac:dyDescent="0.35">
      <c r="A501" s="15" t="s">
        <v>1055</v>
      </c>
      <c r="B501" s="15" t="s">
        <v>5144</v>
      </c>
    </row>
    <row r="502" spans="1:2" x14ac:dyDescent="0.35">
      <c r="A502" s="15" t="s">
        <v>1811</v>
      </c>
      <c r="B502" s="15" t="s">
        <v>5145</v>
      </c>
    </row>
    <row r="503" spans="1:2" x14ac:dyDescent="0.35">
      <c r="A503" s="15" t="s">
        <v>1777</v>
      </c>
      <c r="B503" s="15" t="s">
        <v>5146</v>
      </c>
    </row>
    <row r="504" spans="1:2" x14ac:dyDescent="0.35">
      <c r="A504" s="15" t="s">
        <v>957</v>
      </c>
      <c r="B504" s="15" t="s">
        <v>5147</v>
      </c>
    </row>
    <row r="505" spans="1:2" x14ac:dyDescent="0.35">
      <c r="A505" s="15" t="s">
        <v>1067</v>
      </c>
      <c r="B505" s="15" t="s">
        <v>5148</v>
      </c>
    </row>
    <row r="506" spans="1:2" x14ac:dyDescent="0.35">
      <c r="A506" s="15" t="s">
        <v>162</v>
      </c>
      <c r="B506" s="15" t="s">
        <v>5149</v>
      </c>
    </row>
    <row r="507" spans="1:2" x14ac:dyDescent="0.35">
      <c r="A507" s="15" t="s">
        <v>2653</v>
      </c>
      <c r="B507" s="15" t="s">
        <v>5150</v>
      </c>
    </row>
    <row r="508" spans="1:2" x14ac:dyDescent="0.35">
      <c r="A508" s="15" t="s">
        <v>1993</v>
      </c>
      <c r="B508" s="15" t="s">
        <v>5151</v>
      </c>
    </row>
    <row r="509" spans="1:2" x14ac:dyDescent="0.35">
      <c r="A509" s="15" t="s">
        <v>1657</v>
      </c>
      <c r="B509" s="15" t="s">
        <v>5152</v>
      </c>
    </row>
    <row r="510" spans="1:2" x14ac:dyDescent="0.35">
      <c r="A510" s="15" t="s">
        <v>1843</v>
      </c>
      <c r="B510" s="15" t="s">
        <v>5153</v>
      </c>
    </row>
    <row r="511" spans="1:2" x14ac:dyDescent="0.35">
      <c r="A511" s="15" t="s">
        <v>1883</v>
      </c>
      <c r="B511" s="15" t="s">
        <v>5154</v>
      </c>
    </row>
    <row r="512" spans="1:2" x14ac:dyDescent="0.35">
      <c r="A512" s="15" t="s">
        <v>1113</v>
      </c>
      <c r="B512" s="15" t="s">
        <v>5155</v>
      </c>
    </row>
    <row r="513" spans="1:2" x14ac:dyDescent="0.35">
      <c r="A513" s="15" t="s">
        <v>221</v>
      </c>
      <c r="B513" s="15" t="s">
        <v>5156</v>
      </c>
    </row>
    <row r="514" spans="1:2" x14ac:dyDescent="0.35">
      <c r="A514" s="15" t="s">
        <v>1141</v>
      </c>
      <c r="B514" s="15" t="s">
        <v>5157</v>
      </c>
    </row>
    <row r="515" spans="1:2" x14ac:dyDescent="0.35">
      <c r="A515" s="15" t="s">
        <v>1217</v>
      </c>
      <c r="B515" s="15" t="s">
        <v>5158</v>
      </c>
    </row>
    <row r="516" spans="1:2" x14ac:dyDescent="0.35">
      <c r="A516" s="15" t="s">
        <v>492</v>
      </c>
      <c r="B516" s="15" t="s">
        <v>5159</v>
      </c>
    </row>
    <row r="517" spans="1:2" x14ac:dyDescent="0.35">
      <c r="A517" s="15" t="s">
        <v>4545</v>
      </c>
      <c r="B517" s="15" t="s">
        <v>5160</v>
      </c>
    </row>
    <row r="518" spans="1:2" x14ac:dyDescent="0.35">
      <c r="A518" s="15" t="s">
        <v>572</v>
      </c>
      <c r="B518" s="15" t="s">
        <v>5161</v>
      </c>
    </row>
    <row r="519" spans="1:2" x14ac:dyDescent="0.35">
      <c r="A519" s="15" t="s">
        <v>644</v>
      </c>
      <c r="B519" s="15" t="s">
        <v>5162</v>
      </c>
    </row>
    <row r="520" spans="1:2" x14ac:dyDescent="0.35">
      <c r="A520" s="15" t="s">
        <v>712</v>
      </c>
      <c r="B520" s="15" t="s">
        <v>5163</v>
      </c>
    </row>
    <row r="521" spans="1:2" x14ac:dyDescent="0.35">
      <c r="A521" s="15" t="s">
        <v>868</v>
      </c>
      <c r="B521" s="15" t="s">
        <v>5164</v>
      </c>
    </row>
    <row r="522" spans="1:2" x14ac:dyDescent="0.35">
      <c r="A522" s="15" t="s">
        <v>215</v>
      </c>
      <c r="B522" s="15" t="s">
        <v>5165</v>
      </c>
    </row>
    <row r="523" spans="1:2" x14ac:dyDescent="0.35">
      <c r="A523" s="15" t="s">
        <v>1205</v>
      </c>
      <c r="B523" s="15" t="s">
        <v>5166</v>
      </c>
    </row>
    <row r="524" spans="1:2" x14ac:dyDescent="0.35">
      <c r="A524" s="15" t="s">
        <v>1483</v>
      </c>
      <c r="B524" s="15" t="s">
        <v>5167</v>
      </c>
    </row>
    <row r="525" spans="1:2" x14ac:dyDescent="0.35">
      <c r="A525" s="15" t="s">
        <v>1733</v>
      </c>
      <c r="B525" s="15" t="s">
        <v>5168</v>
      </c>
    </row>
    <row r="526" spans="1:2" x14ac:dyDescent="0.35">
      <c r="A526" s="15" t="s">
        <v>3245</v>
      </c>
      <c r="B526" s="15" t="s">
        <v>5169</v>
      </c>
    </row>
    <row r="527" spans="1:2" x14ac:dyDescent="0.35">
      <c r="A527" s="15" t="s">
        <v>951</v>
      </c>
      <c r="B527" s="15" t="s">
        <v>5170</v>
      </c>
    </row>
    <row r="528" spans="1:2" x14ac:dyDescent="0.35">
      <c r="A528" s="15" t="s">
        <v>1007</v>
      </c>
      <c r="B528" s="15" t="s">
        <v>5171</v>
      </c>
    </row>
    <row r="529" spans="1:2" x14ac:dyDescent="0.35">
      <c r="A529" s="15" t="s">
        <v>1881</v>
      </c>
      <c r="B529" s="15" t="s">
        <v>5172</v>
      </c>
    </row>
    <row r="530" spans="1:2" x14ac:dyDescent="0.35">
      <c r="A530" s="15" t="s">
        <v>592</v>
      </c>
      <c r="B530" s="15" t="s">
        <v>5173</v>
      </c>
    </row>
    <row r="531" spans="1:2" x14ac:dyDescent="0.35">
      <c r="A531" s="15" t="s">
        <v>1057</v>
      </c>
      <c r="B531" s="15" t="s">
        <v>5174</v>
      </c>
    </row>
    <row r="532" spans="1:2" x14ac:dyDescent="0.35">
      <c r="A532" s="15" t="s">
        <v>1525</v>
      </c>
      <c r="B532" s="15" t="s">
        <v>5175</v>
      </c>
    </row>
    <row r="533" spans="1:2" x14ac:dyDescent="0.35">
      <c r="A533" s="15" t="s">
        <v>630</v>
      </c>
      <c r="B533" s="15" t="s">
        <v>5176</v>
      </c>
    </row>
    <row r="534" spans="1:2" x14ac:dyDescent="0.35">
      <c r="A534" s="15" t="s">
        <v>2081</v>
      </c>
      <c r="B534" s="15" t="s">
        <v>5177</v>
      </c>
    </row>
    <row r="535" spans="1:2" x14ac:dyDescent="0.35">
      <c r="A535" s="15" t="s">
        <v>451</v>
      </c>
      <c r="B535" s="15" t="s">
        <v>5178</v>
      </c>
    </row>
    <row r="536" spans="1:2" x14ac:dyDescent="0.35">
      <c r="A536" s="15" t="s">
        <v>297</v>
      </c>
      <c r="B536" s="15" t="s">
        <v>5179</v>
      </c>
    </row>
    <row r="537" spans="1:2" x14ac:dyDescent="0.35">
      <c r="A537" s="15" t="s">
        <v>582</v>
      </c>
      <c r="B537" s="15" t="s">
        <v>5180</v>
      </c>
    </row>
    <row r="538" spans="1:2" x14ac:dyDescent="0.35">
      <c r="A538" s="15" t="s">
        <v>1003</v>
      </c>
      <c r="B538" s="15" t="s">
        <v>5181</v>
      </c>
    </row>
    <row r="539" spans="1:2" x14ac:dyDescent="0.35">
      <c r="A539" s="15" t="s">
        <v>1095</v>
      </c>
      <c r="B539" s="15" t="s">
        <v>5182</v>
      </c>
    </row>
    <row r="540" spans="1:2" x14ac:dyDescent="0.35">
      <c r="A540" s="15" t="s">
        <v>3994</v>
      </c>
      <c r="B540" s="15" t="s">
        <v>5183</v>
      </c>
    </row>
    <row r="541" spans="1:2" x14ac:dyDescent="0.35">
      <c r="A541" s="15" t="s">
        <v>1027</v>
      </c>
      <c r="B541" s="15" t="s">
        <v>5184</v>
      </c>
    </row>
    <row r="542" spans="1:2" x14ac:dyDescent="0.35">
      <c r="A542" s="15" t="s">
        <v>1009</v>
      </c>
      <c r="B542" s="15" t="s">
        <v>5185</v>
      </c>
    </row>
    <row r="543" spans="1:2" x14ac:dyDescent="0.35">
      <c r="A543" s="15" t="s">
        <v>2039</v>
      </c>
      <c r="B543" s="15" t="s">
        <v>5186</v>
      </c>
    </row>
    <row r="544" spans="1:2" x14ac:dyDescent="0.35">
      <c r="A544" s="15" t="s">
        <v>766</v>
      </c>
      <c r="B544" s="15" t="s">
        <v>5187</v>
      </c>
    </row>
    <row r="545" spans="1:2" x14ac:dyDescent="0.35">
      <c r="A545" s="15" t="s">
        <v>3768</v>
      </c>
      <c r="B545" s="15" t="s">
        <v>5188</v>
      </c>
    </row>
    <row r="546" spans="1:2" x14ac:dyDescent="0.35">
      <c r="A546" s="15" t="s">
        <v>2683</v>
      </c>
      <c r="B546" s="15" t="s">
        <v>5189</v>
      </c>
    </row>
    <row r="547" spans="1:2" x14ac:dyDescent="0.35">
      <c r="A547" s="15" t="s">
        <v>1481</v>
      </c>
      <c r="B547" s="15" t="s">
        <v>5190</v>
      </c>
    </row>
    <row r="548" spans="1:2" x14ac:dyDescent="0.35">
      <c r="A548" s="15" t="s">
        <v>666</v>
      </c>
      <c r="B548" s="15" t="s">
        <v>5191</v>
      </c>
    </row>
    <row r="549" spans="1:2" x14ac:dyDescent="0.35">
      <c r="A549" s="15" t="s">
        <v>321</v>
      </c>
      <c r="B549" s="15" t="s">
        <v>5192</v>
      </c>
    </row>
    <row r="550" spans="1:2" x14ac:dyDescent="0.35">
      <c r="A550" s="15" t="s">
        <v>1757</v>
      </c>
      <c r="B550" s="15" t="s">
        <v>5193</v>
      </c>
    </row>
    <row r="551" spans="1:2" x14ac:dyDescent="0.35">
      <c r="A551" s="15" t="s">
        <v>1451</v>
      </c>
      <c r="B551" s="15" t="s">
        <v>5194</v>
      </c>
    </row>
    <row r="552" spans="1:2" x14ac:dyDescent="0.35">
      <c r="A552" s="15" t="s">
        <v>319</v>
      </c>
      <c r="B552" s="15" t="s">
        <v>5195</v>
      </c>
    </row>
    <row r="553" spans="1:2" x14ac:dyDescent="0.35">
      <c r="A553" s="15" t="s">
        <v>2735</v>
      </c>
      <c r="B553" s="15" t="s">
        <v>5196</v>
      </c>
    </row>
    <row r="554" spans="1:2" x14ac:dyDescent="0.35">
      <c r="A554" s="15" t="s">
        <v>1261</v>
      </c>
      <c r="B554" s="15" t="s">
        <v>5197</v>
      </c>
    </row>
    <row r="555" spans="1:2" x14ac:dyDescent="0.35">
      <c r="A555" s="15" t="s">
        <v>1547</v>
      </c>
      <c r="B555" s="15" t="s">
        <v>5198</v>
      </c>
    </row>
    <row r="556" spans="1:2" x14ac:dyDescent="0.35">
      <c r="A556" s="15" t="s">
        <v>1975</v>
      </c>
      <c r="B556" s="15" t="s">
        <v>5199</v>
      </c>
    </row>
    <row r="557" spans="1:2" x14ac:dyDescent="0.35">
      <c r="A557" s="15" t="s">
        <v>82</v>
      </c>
      <c r="B557" s="15" t="s">
        <v>5200</v>
      </c>
    </row>
    <row r="558" spans="1:2" x14ac:dyDescent="0.35">
      <c r="A558" s="15" t="s">
        <v>574</v>
      </c>
      <c r="B558" s="15" t="s">
        <v>5201</v>
      </c>
    </row>
    <row r="559" spans="1:2" x14ac:dyDescent="0.35">
      <c r="A559" s="15" t="s">
        <v>1089</v>
      </c>
      <c r="B559" s="15" t="s">
        <v>5202</v>
      </c>
    </row>
    <row r="560" spans="1:2" x14ac:dyDescent="0.35">
      <c r="A560" s="15" t="s">
        <v>3798</v>
      </c>
      <c r="B560" s="15" t="s">
        <v>5203</v>
      </c>
    </row>
    <row r="561" spans="1:2" x14ac:dyDescent="0.35">
      <c r="A561" s="15" t="s">
        <v>156</v>
      </c>
      <c r="B561" s="15" t="s">
        <v>5204</v>
      </c>
    </row>
    <row r="562" spans="1:2" x14ac:dyDescent="0.35">
      <c r="A562" s="15" t="s">
        <v>174</v>
      </c>
      <c r="B562" s="15" t="s">
        <v>5205</v>
      </c>
    </row>
    <row r="563" spans="1:2" x14ac:dyDescent="0.35">
      <c r="A563" s="15" t="s">
        <v>1783</v>
      </c>
      <c r="B563" s="15" t="s">
        <v>5206</v>
      </c>
    </row>
    <row r="564" spans="1:2" x14ac:dyDescent="0.35">
      <c r="A564" s="15" t="s">
        <v>1837</v>
      </c>
      <c r="B564" s="15" t="s">
        <v>5207</v>
      </c>
    </row>
    <row r="565" spans="1:2" x14ac:dyDescent="0.35">
      <c r="A565" s="15" t="s">
        <v>1177</v>
      </c>
      <c r="B565" s="15" t="s">
        <v>5208</v>
      </c>
    </row>
    <row r="566" spans="1:2" x14ac:dyDescent="0.35">
      <c r="A566" s="15" t="s">
        <v>1301</v>
      </c>
      <c r="B566" s="15" t="s">
        <v>5209</v>
      </c>
    </row>
    <row r="567" spans="1:2" x14ac:dyDescent="0.35">
      <c r="A567" s="15" t="s">
        <v>1567</v>
      </c>
      <c r="B567" s="15" t="s">
        <v>5210</v>
      </c>
    </row>
    <row r="568" spans="1:2" x14ac:dyDescent="0.35">
      <c r="A568" s="15" t="s">
        <v>1471</v>
      </c>
      <c r="B568" s="15" t="s">
        <v>5211</v>
      </c>
    </row>
    <row r="569" spans="1:2" x14ac:dyDescent="0.35">
      <c r="A569" s="15" t="s">
        <v>1659</v>
      </c>
      <c r="B569" s="15" t="s">
        <v>5212</v>
      </c>
    </row>
    <row r="570" spans="1:2" x14ac:dyDescent="0.35">
      <c r="A570" s="15" t="s">
        <v>1579</v>
      </c>
      <c r="B570" s="15" t="s">
        <v>5213</v>
      </c>
    </row>
    <row r="571" spans="1:2" x14ac:dyDescent="0.35">
      <c r="A571" s="15" t="s">
        <v>1173</v>
      </c>
      <c r="B571" s="15" t="s">
        <v>5214</v>
      </c>
    </row>
    <row r="572" spans="1:2" x14ac:dyDescent="0.35">
      <c r="A572" s="15" t="s">
        <v>1967</v>
      </c>
      <c r="B572" s="15" t="s">
        <v>5215</v>
      </c>
    </row>
    <row r="573" spans="1:2" x14ac:dyDescent="0.35">
      <c r="A573" s="15" t="s">
        <v>1257</v>
      </c>
      <c r="B573" s="15" t="s">
        <v>5216</v>
      </c>
    </row>
    <row r="574" spans="1:2" x14ac:dyDescent="0.35">
      <c r="A574" s="15" t="s">
        <v>632</v>
      </c>
      <c r="B574" s="15" t="s">
        <v>5217</v>
      </c>
    </row>
    <row r="575" spans="1:2" x14ac:dyDescent="0.35">
      <c r="A575" s="15" t="s">
        <v>708</v>
      </c>
      <c r="B575" s="15" t="s">
        <v>5218</v>
      </c>
    </row>
    <row r="576" spans="1:2" x14ac:dyDescent="0.35">
      <c r="A576" s="15" t="s">
        <v>114</v>
      </c>
      <c r="B576" s="15" t="s">
        <v>5219</v>
      </c>
    </row>
    <row r="577" spans="1:2" x14ac:dyDescent="0.35">
      <c r="A577" s="15" t="s">
        <v>3986</v>
      </c>
      <c r="B577" s="15" t="s">
        <v>4956</v>
      </c>
    </row>
    <row r="578" spans="1:2" x14ac:dyDescent="0.35">
      <c r="A578" s="15" t="s">
        <v>3147</v>
      </c>
      <c r="B578" s="15" t="s">
        <v>5220</v>
      </c>
    </row>
    <row r="579" spans="1:2" x14ac:dyDescent="0.35">
      <c r="A579" s="15" t="s">
        <v>1251</v>
      </c>
      <c r="B579" s="15" t="s">
        <v>5221</v>
      </c>
    </row>
    <row r="580" spans="1:2" x14ac:dyDescent="0.35">
      <c r="A580" s="15" t="s">
        <v>2547</v>
      </c>
      <c r="B580" s="15" t="s">
        <v>5222</v>
      </c>
    </row>
    <row r="581" spans="1:2" x14ac:dyDescent="0.35">
      <c r="A581" s="15" t="s">
        <v>987</v>
      </c>
      <c r="B581" s="15" t="s">
        <v>5223</v>
      </c>
    </row>
    <row r="582" spans="1:2" x14ac:dyDescent="0.35">
      <c r="A582" s="15" t="s">
        <v>1443</v>
      </c>
      <c r="B582" s="15" t="s">
        <v>5224</v>
      </c>
    </row>
    <row r="583" spans="1:2" x14ac:dyDescent="0.35">
      <c r="A583" s="15" t="s">
        <v>656</v>
      </c>
      <c r="B583" s="15" t="s">
        <v>5225</v>
      </c>
    </row>
    <row r="584" spans="1:2" x14ac:dyDescent="0.35">
      <c r="A584" s="15" t="s">
        <v>2391</v>
      </c>
      <c r="B584" s="15" t="s">
        <v>5226</v>
      </c>
    </row>
    <row r="585" spans="1:2" x14ac:dyDescent="0.35">
      <c r="A585" s="15" t="s">
        <v>1421</v>
      </c>
      <c r="B585" s="15" t="s">
        <v>5227</v>
      </c>
    </row>
    <row r="586" spans="1:2" x14ac:dyDescent="0.35">
      <c r="A586" s="15" t="s">
        <v>3013</v>
      </c>
      <c r="B586" s="15" t="s">
        <v>5228</v>
      </c>
    </row>
    <row r="587" spans="1:2" x14ac:dyDescent="0.35">
      <c r="A587" s="15" t="s">
        <v>610</v>
      </c>
      <c r="B587" s="15" t="s">
        <v>5229</v>
      </c>
    </row>
    <row r="588" spans="1:2" x14ac:dyDescent="0.35">
      <c r="A588" s="15" t="s">
        <v>750</v>
      </c>
      <c r="B588" s="15" t="s">
        <v>5230</v>
      </c>
    </row>
    <row r="589" spans="1:2" x14ac:dyDescent="0.35">
      <c r="A589" s="15" t="s">
        <v>293</v>
      </c>
      <c r="B589" s="15" t="s">
        <v>5231</v>
      </c>
    </row>
    <row r="590" spans="1:2" x14ac:dyDescent="0.35">
      <c r="A590" s="15" t="s">
        <v>4137</v>
      </c>
      <c r="B590" s="15" t="s">
        <v>5232</v>
      </c>
    </row>
    <row r="591" spans="1:2" x14ac:dyDescent="0.35">
      <c r="A591" s="15" t="s">
        <v>1781</v>
      </c>
      <c r="B591" s="15" t="s">
        <v>5233</v>
      </c>
    </row>
    <row r="592" spans="1:2" x14ac:dyDescent="0.35">
      <c r="A592" s="15" t="s">
        <v>3896</v>
      </c>
      <c r="B592" s="15" t="s">
        <v>5234</v>
      </c>
    </row>
    <row r="593" spans="1:2" x14ac:dyDescent="0.35">
      <c r="A593" s="15" t="s">
        <v>1831</v>
      </c>
      <c r="B593" s="15" t="s">
        <v>5235</v>
      </c>
    </row>
    <row r="594" spans="1:2" x14ac:dyDescent="0.35">
      <c r="A594" s="15" t="s">
        <v>650</v>
      </c>
      <c r="B594" s="15" t="s">
        <v>5236</v>
      </c>
    </row>
    <row r="595" spans="1:2" x14ac:dyDescent="0.35">
      <c r="A595" s="15" t="s">
        <v>303</v>
      </c>
      <c r="B595" s="15" t="s">
        <v>5237</v>
      </c>
    </row>
    <row r="596" spans="1:2" x14ac:dyDescent="0.35">
      <c r="A596" s="15" t="s">
        <v>1053</v>
      </c>
      <c r="B596" s="15" t="s">
        <v>5238</v>
      </c>
    </row>
    <row r="597" spans="1:2" x14ac:dyDescent="0.35">
      <c r="A597" s="15" t="s">
        <v>2233</v>
      </c>
      <c r="B597" s="15" t="s">
        <v>5239</v>
      </c>
    </row>
    <row r="598" spans="1:2" x14ac:dyDescent="0.35">
      <c r="A598" s="15" t="s">
        <v>257</v>
      </c>
      <c r="B598" s="15" t="s">
        <v>5240</v>
      </c>
    </row>
    <row r="599" spans="1:2" x14ac:dyDescent="0.35">
      <c r="A599" s="15" t="s">
        <v>3389</v>
      </c>
      <c r="B599" s="15" t="s">
        <v>5241</v>
      </c>
    </row>
    <row r="600" spans="1:2" x14ac:dyDescent="0.35">
      <c r="A600" s="15" t="s">
        <v>3760</v>
      </c>
      <c r="B600" s="15" t="s">
        <v>5242</v>
      </c>
    </row>
    <row r="601" spans="1:2" x14ac:dyDescent="0.35">
      <c r="A601" s="15" t="s">
        <v>947</v>
      </c>
      <c r="B601" s="15" t="s">
        <v>5243</v>
      </c>
    </row>
    <row r="602" spans="1:2" x14ac:dyDescent="0.35">
      <c r="A602" s="15" t="s">
        <v>776</v>
      </c>
      <c r="B602" s="15" t="s">
        <v>5244</v>
      </c>
    </row>
    <row r="603" spans="1:2" x14ac:dyDescent="0.35">
      <c r="A603" s="15" t="s">
        <v>1389</v>
      </c>
      <c r="B603" s="15" t="s">
        <v>5245</v>
      </c>
    </row>
    <row r="604" spans="1:2" x14ac:dyDescent="0.35">
      <c r="A604" s="15" t="s">
        <v>1073</v>
      </c>
      <c r="B604" s="15" t="s">
        <v>5246</v>
      </c>
    </row>
    <row r="605" spans="1:2" x14ac:dyDescent="0.35">
      <c r="A605" s="15" t="s">
        <v>878</v>
      </c>
      <c r="B605" s="15" t="s">
        <v>5247</v>
      </c>
    </row>
    <row r="606" spans="1:2" x14ac:dyDescent="0.35">
      <c r="A606" s="15" t="s">
        <v>1651</v>
      </c>
      <c r="B606" s="15" t="s">
        <v>5248</v>
      </c>
    </row>
    <row r="607" spans="1:2" x14ac:dyDescent="0.35">
      <c r="A607" s="15" t="s">
        <v>3506</v>
      </c>
      <c r="B607" s="15" t="s">
        <v>5249</v>
      </c>
    </row>
    <row r="608" spans="1:2" x14ac:dyDescent="0.35">
      <c r="A608" s="15" t="s">
        <v>1969</v>
      </c>
      <c r="B608" s="15" t="s">
        <v>5250</v>
      </c>
    </row>
    <row r="609" spans="1:2" x14ac:dyDescent="0.35">
      <c r="A609" s="15" t="s">
        <v>724</v>
      </c>
      <c r="B609" s="15" t="s">
        <v>5251</v>
      </c>
    </row>
    <row r="610" spans="1:2" x14ac:dyDescent="0.35">
      <c r="A610" s="15" t="s">
        <v>1083</v>
      </c>
      <c r="B610" s="15" t="s">
        <v>5252</v>
      </c>
    </row>
    <row r="611" spans="1:2" x14ac:dyDescent="0.35">
      <c r="A611" s="15" t="s">
        <v>3043</v>
      </c>
      <c r="B611" s="15" t="s">
        <v>5253</v>
      </c>
    </row>
    <row r="612" spans="1:2" x14ac:dyDescent="0.35">
      <c r="A612" s="15" t="s">
        <v>1655</v>
      </c>
      <c r="B612" s="15" t="s">
        <v>5254</v>
      </c>
    </row>
    <row r="613" spans="1:2" x14ac:dyDescent="0.35">
      <c r="A613" s="15" t="s">
        <v>3251</v>
      </c>
      <c r="B613" s="15" t="s">
        <v>5255</v>
      </c>
    </row>
    <row r="614" spans="1:2" x14ac:dyDescent="0.35">
      <c r="A614" s="15" t="s">
        <v>1959</v>
      </c>
      <c r="B614" s="15" t="s">
        <v>5256</v>
      </c>
    </row>
    <row r="615" spans="1:2" x14ac:dyDescent="0.35">
      <c r="A615" s="15" t="s">
        <v>4169</v>
      </c>
      <c r="B615" s="15" t="s">
        <v>5257</v>
      </c>
    </row>
    <row r="616" spans="1:2" x14ac:dyDescent="0.35">
      <c r="A616" s="15" t="s">
        <v>1311</v>
      </c>
      <c r="B616" s="15" t="s">
        <v>5258</v>
      </c>
    </row>
    <row r="617" spans="1:2" x14ac:dyDescent="0.35">
      <c r="A617" s="15" t="s">
        <v>2611</v>
      </c>
      <c r="B617" s="15" t="s">
        <v>5259</v>
      </c>
    </row>
    <row r="618" spans="1:2" x14ac:dyDescent="0.35">
      <c r="A618" s="15" t="s">
        <v>2879</v>
      </c>
      <c r="B618" s="15" t="s">
        <v>5260</v>
      </c>
    </row>
    <row r="619" spans="1:2" x14ac:dyDescent="0.35">
      <c r="A619" s="15" t="s">
        <v>772</v>
      </c>
      <c r="B619" s="15" t="s">
        <v>5261</v>
      </c>
    </row>
    <row r="620" spans="1:2" x14ac:dyDescent="0.35">
      <c r="A620" s="15" t="s">
        <v>3121</v>
      </c>
      <c r="B620" s="15" t="s">
        <v>5262</v>
      </c>
    </row>
    <row r="621" spans="1:2" x14ac:dyDescent="0.35">
      <c r="A621" s="15" t="s">
        <v>716</v>
      </c>
      <c r="B621" s="15" t="s">
        <v>5263</v>
      </c>
    </row>
    <row r="622" spans="1:2" x14ac:dyDescent="0.35">
      <c r="A622" s="15" t="s">
        <v>3766</v>
      </c>
      <c r="B622" s="15" t="s">
        <v>5264</v>
      </c>
    </row>
    <row r="623" spans="1:2" x14ac:dyDescent="0.35">
      <c r="A623" s="15" t="s">
        <v>249</v>
      </c>
      <c r="B623" s="15" t="s">
        <v>5265</v>
      </c>
    </row>
    <row r="624" spans="1:2" x14ac:dyDescent="0.35">
      <c r="A624" s="15" t="s">
        <v>860</v>
      </c>
      <c r="B624" s="15" t="s">
        <v>5266</v>
      </c>
    </row>
    <row r="625" spans="1:2" x14ac:dyDescent="0.35">
      <c r="A625" s="15" t="s">
        <v>237</v>
      </c>
      <c r="B625" s="15" t="s">
        <v>5267</v>
      </c>
    </row>
    <row r="626" spans="1:2" x14ac:dyDescent="0.35">
      <c r="A626" s="15" t="s">
        <v>2301</v>
      </c>
      <c r="B626" s="15" t="s">
        <v>5268</v>
      </c>
    </row>
    <row r="627" spans="1:2" x14ac:dyDescent="0.35">
      <c r="A627" s="15" t="s">
        <v>2951</v>
      </c>
      <c r="B627" s="15" t="s">
        <v>5269</v>
      </c>
    </row>
    <row r="628" spans="1:2" x14ac:dyDescent="0.35">
      <c r="A628" s="15" t="s">
        <v>1377</v>
      </c>
      <c r="B628" s="15" t="s">
        <v>5270</v>
      </c>
    </row>
    <row r="629" spans="1:2" x14ac:dyDescent="0.35">
      <c r="A629" s="15" t="s">
        <v>1705</v>
      </c>
      <c r="B629" s="15" t="s">
        <v>5271</v>
      </c>
    </row>
    <row r="630" spans="1:2" x14ac:dyDescent="0.35">
      <c r="A630" s="15" t="s">
        <v>1423</v>
      </c>
      <c r="B630" s="15" t="s">
        <v>5272</v>
      </c>
    </row>
    <row r="631" spans="1:2" x14ac:dyDescent="0.35">
      <c r="A631" s="15" t="s">
        <v>3444</v>
      </c>
      <c r="B631" s="15" t="s">
        <v>5273</v>
      </c>
    </row>
    <row r="632" spans="1:2" x14ac:dyDescent="0.35">
      <c r="A632" s="15" t="s">
        <v>864</v>
      </c>
      <c r="B632" s="15" t="s">
        <v>5274</v>
      </c>
    </row>
    <row r="633" spans="1:2" x14ac:dyDescent="0.35">
      <c r="A633" s="15" t="s">
        <v>838</v>
      </c>
      <c r="B633" s="15" t="s">
        <v>5275</v>
      </c>
    </row>
    <row r="634" spans="1:2" x14ac:dyDescent="0.35">
      <c r="A634" s="15" t="s">
        <v>522</v>
      </c>
      <c r="B634" s="15" t="s">
        <v>5276</v>
      </c>
    </row>
    <row r="635" spans="1:2" x14ac:dyDescent="0.35">
      <c r="A635" s="15" t="s">
        <v>812</v>
      </c>
      <c r="B635" s="15" t="s">
        <v>5277</v>
      </c>
    </row>
    <row r="636" spans="1:2" x14ac:dyDescent="0.35">
      <c r="A636" s="15" t="s">
        <v>2785</v>
      </c>
      <c r="B636" s="15" t="s">
        <v>5278</v>
      </c>
    </row>
    <row r="637" spans="1:2" x14ac:dyDescent="0.35">
      <c r="A637" s="15" t="s">
        <v>2055</v>
      </c>
      <c r="B637" s="15" t="s">
        <v>5279</v>
      </c>
    </row>
    <row r="638" spans="1:2" x14ac:dyDescent="0.35">
      <c r="A638" s="15" t="s">
        <v>1895</v>
      </c>
      <c r="B638" s="15" t="s">
        <v>5280</v>
      </c>
    </row>
    <row r="639" spans="1:2" x14ac:dyDescent="0.35">
      <c r="A639" s="15" t="s">
        <v>512</v>
      </c>
      <c r="B639" s="15" t="s">
        <v>5281</v>
      </c>
    </row>
    <row r="640" spans="1:2" x14ac:dyDescent="0.35">
      <c r="A640" s="15" t="s">
        <v>261</v>
      </c>
      <c r="B640" s="15" t="s">
        <v>5282</v>
      </c>
    </row>
    <row r="641" spans="1:2" x14ac:dyDescent="0.35">
      <c r="A641" s="15" t="s">
        <v>1873</v>
      </c>
      <c r="B641" s="15" t="s">
        <v>5283</v>
      </c>
    </row>
    <row r="642" spans="1:2" x14ac:dyDescent="0.35">
      <c r="A642" s="15" t="s">
        <v>2587</v>
      </c>
      <c r="B642" s="15" t="s">
        <v>5284</v>
      </c>
    </row>
    <row r="643" spans="1:2" x14ac:dyDescent="0.35">
      <c r="A643" s="15" t="s">
        <v>1493</v>
      </c>
      <c r="B643" s="15" t="s">
        <v>5285</v>
      </c>
    </row>
    <row r="644" spans="1:2" x14ac:dyDescent="0.35">
      <c r="A644" s="15" t="s">
        <v>786</v>
      </c>
      <c r="B644" s="15" t="s">
        <v>5286</v>
      </c>
    </row>
    <row r="645" spans="1:2" x14ac:dyDescent="0.35">
      <c r="A645" s="15" t="s">
        <v>1035</v>
      </c>
      <c r="B645" s="15" t="s">
        <v>5287</v>
      </c>
    </row>
    <row r="646" spans="1:2" x14ac:dyDescent="0.35">
      <c r="A646" s="15" t="s">
        <v>1247</v>
      </c>
      <c r="B646" s="15" t="s">
        <v>5288</v>
      </c>
    </row>
    <row r="647" spans="1:2" x14ac:dyDescent="0.35">
      <c r="A647" s="15" t="s">
        <v>263</v>
      </c>
      <c r="B647" s="15" t="s">
        <v>5289</v>
      </c>
    </row>
    <row r="648" spans="1:2" x14ac:dyDescent="0.35">
      <c r="A648" s="15" t="s">
        <v>3007</v>
      </c>
      <c r="B648" s="15" t="s">
        <v>5290</v>
      </c>
    </row>
    <row r="649" spans="1:2" x14ac:dyDescent="0.35">
      <c r="A649" s="15" t="s">
        <v>1905</v>
      </c>
      <c r="B649" s="15" t="s">
        <v>5291</v>
      </c>
    </row>
    <row r="650" spans="1:2" x14ac:dyDescent="0.35">
      <c r="A650" s="15" t="s">
        <v>3956</v>
      </c>
      <c r="B650" s="15" t="s">
        <v>5292</v>
      </c>
    </row>
    <row r="651" spans="1:2" x14ac:dyDescent="0.35">
      <c r="A651" s="15" t="s">
        <v>1357</v>
      </c>
      <c r="B651" s="15" t="s">
        <v>5293</v>
      </c>
    </row>
    <row r="652" spans="1:2" x14ac:dyDescent="0.35">
      <c r="A652" s="15" t="s">
        <v>852</v>
      </c>
      <c r="B652" s="15" t="s">
        <v>5294</v>
      </c>
    </row>
    <row r="653" spans="1:2" x14ac:dyDescent="0.35">
      <c r="A653" s="15" t="s">
        <v>1209</v>
      </c>
      <c r="B653" s="15" t="s">
        <v>5295</v>
      </c>
    </row>
    <row r="654" spans="1:2" x14ac:dyDescent="0.35">
      <c r="A654" s="15" t="s">
        <v>2601</v>
      </c>
      <c r="B654" s="15" t="s">
        <v>5296</v>
      </c>
    </row>
    <row r="655" spans="1:2" x14ac:dyDescent="0.35">
      <c r="A655" s="15" t="s">
        <v>866</v>
      </c>
      <c r="B655" s="15" t="s">
        <v>5297</v>
      </c>
    </row>
    <row r="656" spans="1:2" x14ac:dyDescent="0.35">
      <c r="A656" s="15" t="s">
        <v>3155</v>
      </c>
      <c r="B656" s="15" t="s">
        <v>5298</v>
      </c>
    </row>
    <row r="657" spans="1:2" x14ac:dyDescent="0.35">
      <c r="A657" s="15" t="s">
        <v>1689</v>
      </c>
      <c r="B657" s="15" t="s">
        <v>5299</v>
      </c>
    </row>
    <row r="658" spans="1:2" x14ac:dyDescent="0.35">
      <c r="A658" s="15" t="s">
        <v>1229</v>
      </c>
      <c r="B658" s="15" t="s">
        <v>5300</v>
      </c>
    </row>
    <row r="659" spans="1:2" x14ac:dyDescent="0.35">
      <c r="A659" s="15" t="s">
        <v>3255</v>
      </c>
      <c r="B659" s="15" t="s">
        <v>5301</v>
      </c>
    </row>
    <row r="660" spans="1:2" x14ac:dyDescent="0.35">
      <c r="A660" s="15" t="s">
        <v>1367</v>
      </c>
      <c r="B660" s="15" t="s">
        <v>5302</v>
      </c>
    </row>
    <row r="661" spans="1:2" x14ac:dyDescent="0.35">
      <c r="A661" s="15" t="s">
        <v>1069</v>
      </c>
      <c r="B661" s="15" t="s">
        <v>5303</v>
      </c>
    </row>
    <row r="662" spans="1:2" x14ac:dyDescent="0.35">
      <c r="A662" s="15" t="s">
        <v>2281</v>
      </c>
      <c r="B662" s="15" t="s">
        <v>5304</v>
      </c>
    </row>
    <row r="663" spans="1:2" x14ac:dyDescent="0.35">
      <c r="A663" s="15" t="s">
        <v>3287</v>
      </c>
      <c r="B663" s="15" t="s">
        <v>5305</v>
      </c>
    </row>
    <row r="664" spans="1:2" x14ac:dyDescent="0.35">
      <c r="A664" s="15" t="s">
        <v>1465</v>
      </c>
      <c r="B664" s="15" t="s">
        <v>5306</v>
      </c>
    </row>
    <row r="665" spans="1:2" x14ac:dyDescent="0.35">
      <c r="A665" s="15" t="s">
        <v>1543</v>
      </c>
      <c r="B665" s="15" t="s">
        <v>5307</v>
      </c>
    </row>
    <row r="666" spans="1:2" x14ac:dyDescent="0.35">
      <c r="A666" s="15" t="s">
        <v>1129</v>
      </c>
      <c r="B666" s="15" t="s">
        <v>5308</v>
      </c>
    </row>
    <row r="667" spans="1:2" x14ac:dyDescent="0.35">
      <c r="A667" s="15" t="s">
        <v>1401</v>
      </c>
      <c r="B667" s="15" t="s">
        <v>5309</v>
      </c>
    </row>
    <row r="668" spans="1:2" x14ac:dyDescent="0.35">
      <c r="A668" s="15" t="s">
        <v>1341</v>
      </c>
      <c r="B668" s="15" t="s">
        <v>5310</v>
      </c>
    </row>
    <row r="669" spans="1:2" x14ac:dyDescent="0.35">
      <c r="A669" s="15" t="s">
        <v>2525</v>
      </c>
      <c r="B669" s="15" t="s">
        <v>5311</v>
      </c>
    </row>
    <row r="670" spans="1:2" x14ac:dyDescent="0.35">
      <c r="A670" s="15" t="s">
        <v>1455</v>
      </c>
      <c r="B670" s="15" t="s">
        <v>5312</v>
      </c>
    </row>
    <row r="671" spans="1:2" x14ac:dyDescent="0.35">
      <c r="A671" s="15" t="s">
        <v>168</v>
      </c>
      <c r="B671" s="15" t="s">
        <v>5313</v>
      </c>
    </row>
    <row r="672" spans="1:2" x14ac:dyDescent="0.35">
      <c r="A672" s="15" t="s">
        <v>856</v>
      </c>
      <c r="B672" s="15" t="s">
        <v>5314</v>
      </c>
    </row>
    <row r="673" spans="1:2" x14ac:dyDescent="0.35">
      <c r="A673" s="15" t="s">
        <v>658</v>
      </c>
      <c r="B673" s="15" t="s">
        <v>5315</v>
      </c>
    </row>
    <row r="674" spans="1:2" x14ac:dyDescent="0.35">
      <c r="A674" s="15" t="s">
        <v>684</v>
      </c>
      <c r="B674" s="15" t="s">
        <v>5316</v>
      </c>
    </row>
    <row r="675" spans="1:2" x14ac:dyDescent="0.35">
      <c r="A675" s="15" t="s">
        <v>2715</v>
      </c>
      <c r="B675" s="15" t="s">
        <v>5317</v>
      </c>
    </row>
    <row r="676" spans="1:2" x14ac:dyDescent="0.35">
      <c r="A676" s="15" t="s">
        <v>1995</v>
      </c>
      <c r="B676" s="15" t="s">
        <v>5318</v>
      </c>
    </row>
    <row r="677" spans="1:2" x14ac:dyDescent="0.35">
      <c r="A677" s="15" t="s">
        <v>1337</v>
      </c>
      <c r="B677" s="15" t="s">
        <v>5319</v>
      </c>
    </row>
    <row r="678" spans="1:2" x14ac:dyDescent="0.35">
      <c r="A678" s="15" t="s">
        <v>2645</v>
      </c>
      <c r="B678" s="15" t="s">
        <v>5320</v>
      </c>
    </row>
    <row r="679" spans="1:2" x14ac:dyDescent="0.35">
      <c r="A679" s="15" t="s">
        <v>690</v>
      </c>
      <c r="B679" s="15" t="s">
        <v>5321</v>
      </c>
    </row>
    <row r="680" spans="1:2" x14ac:dyDescent="0.35">
      <c r="A680" s="15" t="s">
        <v>828</v>
      </c>
      <c r="B680" s="15" t="s">
        <v>5322</v>
      </c>
    </row>
    <row r="681" spans="1:2" x14ac:dyDescent="0.35">
      <c r="A681" s="15" t="s">
        <v>4469</v>
      </c>
      <c r="B681" s="15" t="s">
        <v>5323</v>
      </c>
    </row>
    <row r="682" spans="1:2" x14ac:dyDescent="0.35">
      <c r="A682" s="15" t="s">
        <v>2319</v>
      </c>
      <c r="B682" s="15" t="s">
        <v>5324</v>
      </c>
    </row>
    <row r="683" spans="1:2" x14ac:dyDescent="0.35">
      <c r="A683" s="15" t="s">
        <v>1693</v>
      </c>
      <c r="B683" s="15" t="s">
        <v>5325</v>
      </c>
    </row>
    <row r="684" spans="1:2" x14ac:dyDescent="0.35">
      <c r="A684" s="15" t="s">
        <v>558</v>
      </c>
      <c r="B684" s="15" t="s">
        <v>5326</v>
      </c>
    </row>
    <row r="685" spans="1:2" x14ac:dyDescent="0.35">
      <c r="A685" s="15" t="s">
        <v>1479</v>
      </c>
      <c r="B685" s="15" t="s">
        <v>5327</v>
      </c>
    </row>
    <row r="686" spans="1:2" x14ac:dyDescent="0.35">
      <c r="A686" s="15" t="s">
        <v>2457</v>
      </c>
      <c r="B686" s="15" t="s">
        <v>5328</v>
      </c>
    </row>
    <row r="687" spans="1:2" x14ac:dyDescent="0.35">
      <c r="A687" s="15" t="s">
        <v>3249</v>
      </c>
      <c r="B687" s="15" t="s">
        <v>5329</v>
      </c>
    </row>
    <row r="688" spans="1:2" x14ac:dyDescent="0.35">
      <c r="A688" s="15" t="s">
        <v>2187</v>
      </c>
      <c r="B688" s="15" t="s">
        <v>5330</v>
      </c>
    </row>
    <row r="689" spans="1:2" x14ac:dyDescent="0.35">
      <c r="A689" s="15" t="s">
        <v>4012</v>
      </c>
      <c r="B689" s="15" t="s">
        <v>5331</v>
      </c>
    </row>
    <row r="690" spans="1:2" x14ac:dyDescent="0.35">
      <c r="A690" s="15" t="s">
        <v>680</v>
      </c>
      <c r="B690" s="15" t="s">
        <v>5332</v>
      </c>
    </row>
    <row r="691" spans="1:2" x14ac:dyDescent="0.35">
      <c r="A691" s="15" t="s">
        <v>2079</v>
      </c>
      <c r="B691" s="15" t="s">
        <v>5333</v>
      </c>
    </row>
    <row r="692" spans="1:2" x14ac:dyDescent="0.35">
      <c r="A692" s="15" t="s">
        <v>323</v>
      </c>
      <c r="B692" s="15" t="s">
        <v>5334</v>
      </c>
    </row>
    <row r="693" spans="1:2" x14ac:dyDescent="0.35">
      <c r="A693" s="15" t="s">
        <v>2467</v>
      </c>
      <c r="B693" s="15" t="s">
        <v>5335</v>
      </c>
    </row>
    <row r="694" spans="1:2" x14ac:dyDescent="0.35">
      <c r="A694" s="15" t="s">
        <v>1611</v>
      </c>
      <c r="B694" s="15" t="s">
        <v>5336</v>
      </c>
    </row>
    <row r="695" spans="1:2" x14ac:dyDescent="0.35">
      <c r="A695" s="15" t="s">
        <v>842</v>
      </c>
      <c r="B695" s="15" t="s">
        <v>5337</v>
      </c>
    </row>
    <row r="696" spans="1:2" x14ac:dyDescent="0.35">
      <c r="A696" s="15" t="s">
        <v>810</v>
      </c>
      <c r="B696" s="15" t="s">
        <v>5338</v>
      </c>
    </row>
    <row r="697" spans="1:2" x14ac:dyDescent="0.35">
      <c r="A697" s="15" t="s">
        <v>1707</v>
      </c>
      <c r="B697" s="15" t="s">
        <v>5339</v>
      </c>
    </row>
    <row r="698" spans="1:2" x14ac:dyDescent="0.35">
      <c r="A698" s="15" t="s">
        <v>710</v>
      </c>
      <c r="B698" s="15" t="s">
        <v>5340</v>
      </c>
    </row>
    <row r="699" spans="1:2" x14ac:dyDescent="0.35">
      <c r="A699" s="15" t="s">
        <v>923</v>
      </c>
      <c r="B699" s="15" t="s">
        <v>5341</v>
      </c>
    </row>
    <row r="700" spans="1:2" x14ac:dyDescent="0.35">
      <c r="A700" s="15" t="s">
        <v>814</v>
      </c>
      <c r="B700" s="15" t="s">
        <v>5342</v>
      </c>
    </row>
    <row r="701" spans="1:2" x14ac:dyDescent="0.35">
      <c r="A701" s="15" t="s">
        <v>1619</v>
      </c>
      <c r="B701" s="15" t="s">
        <v>5343</v>
      </c>
    </row>
    <row r="702" spans="1:2" x14ac:dyDescent="0.35">
      <c r="A702" s="15" t="s">
        <v>2165</v>
      </c>
      <c r="B702" s="15" t="s">
        <v>5344</v>
      </c>
    </row>
    <row r="703" spans="1:2" x14ac:dyDescent="0.35">
      <c r="A703" s="15" t="s">
        <v>435</v>
      </c>
      <c r="B703" s="15" t="s">
        <v>5345</v>
      </c>
    </row>
    <row r="704" spans="1:2" x14ac:dyDescent="0.35">
      <c r="A704" s="15" t="s">
        <v>1765</v>
      </c>
      <c r="B704" s="15" t="s">
        <v>5346</v>
      </c>
    </row>
    <row r="705" spans="1:2" x14ac:dyDescent="0.35">
      <c r="A705" s="15" t="s">
        <v>70</v>
      </c>
      <c r="B705" s="15" t="s">
        <v>5347</v>
      </c>
    </row>
    <row r="706" spans="1:2" x14ac:dyDescent="0.35">
      <c r="A706" s="15" t="s">
        <v>700</v>
      </c>
      <c r="B706" s="15" t="s">
        <v>5348</v>
      </c>
    </row>
    <row r="707" spans="1:2" x14ac:dyDescent="0.35">
      <c r="A707" s="15" t="s">
        <v>4233</v>
      </c>
      <c r="B707" s="15" t="s">
        <v>5349</v>
      </c>
    </row>
    <row r="708" spans="1:2" x14ac:dyDescent="0.35">
      <c r="A708" s="15" t="s">
        <v>979</v>
      </c>
      <c r="B708" s="15" t="s">
        <v>5350</v>
      </c>
    </row>
    <row r="709" spans="1:2" x14ac:dyDescent="0.35">
      <c r="A709" s="15" t="s">
        <v>4367</v>
      </c>
      <c r="B709" s="15" t="s">
        <v>5351</v>
      </c>
    </row>
    <row r="710" spans="1:2" x14ac:dyDescent="0.35">
      <c r="A710" s="15" t="s">
        <v>2775</v>
      </c>
      <c r="B710" s="15" t="s">
        <v>5352</v>
      </c>
    </row>
    <row r="711" spans="1:2" x14ac:dyDescent="0.35">
      <c r="A711" s="15" t="s">
        <v>4635</v>
      </c>
      <c r="B711" s="15" t="s">
        <v>5353</v>
      </c>
    </row>
    <row r="712" spans="1:2" x14ac:dyDescent="0.35">
      <c r="A712" s="15" t="s">
        <v>1697</v>
      </c>
      <c r="B712" s="15" t="s">
        <v>5354</v>
      </c>
    </row>
    <row r="713" spans="1:2" x14ac:dyDescent="0.35">
      <c r="A713" s="15" t="s">
        <v>3906</v>
      </c>
      <c r="B713" s="15" t="s">
        <v>5355</v>
      </c>
    </row>
    <row r="714" spans="1:2" x14ac:dyDescent="0.35">
      <c r="A714" s="15" t="s">
        <v>1181</v>
      </c>
      <c r="B714" s="15" t="s">
        <v>5356</v>
      </c>
    </row>
    <row r="715" spans="1:2" x14ac:dyDescent="0.35">
      <c r="A715" s="15" t="s">
        <v>692</v>
      </c>
      <c r="B715" s="15" t="s">
        <v>5357</v>
      </c>
    </row>
    <row r="716" spans="1:2" x14ac:dyDescent="0.35">
      <c r="A716" s="15" t="s">
        <v>730</v>
      </c>
      <c r="B716" s="15" t="s">
        <v>5358</v>
      </c>
    </row>
    <row r="717" spans="1:2" x14ac:dyDescent="0.35">
      <c r="A717" s="15" t="s">
        <v>1533</v>
      </c>
      <c r="B717" s="15" t="s">
        <v>5359</v>
      </c>
    </row>
    <row r="718" spans="1:2" x14ac:dyDescent="0.35">
      <c r="A718" s="15" t="s">
        <v>516</v>
      </c>
      <c r="B718" s="15" t="s">
        <v>5360</v>
      </c>
    </row>
    <row r="719" spans="1:2" x14ac:dyDescent="0.35">
      <c r="A719" s="15" t="s">
        <v>1505</v>
      </c>
      <c r="B719" s="15" t="s">
        <v>5361</v>
      </c>
    </row>
    <row r="720" spans="1:2" x14ac:dyDescent="0.35">
      <c r="A720" s="15" t="s">
        <v>1219</v>
      </c>
      <c r="B720" s="15" t="s">
        <v>5362</v>
      </c>
    </row>
    <row r="721" spans="1:2" x14ac:dyDescent="0.35">
      <c r="A721" s="15" t="s">
        <v>1911</v>
      </c>
      <c r="B721" s="15" t="s">
        <v>5363</v>
      </c>
    </row>
    <row r="722" spans="1:2" x14ac:dyDescent="0.35">
      <c r="A722" s="15" t="s">
        <v>1897</v>
      </c>
      <c r="B722" s="15" t="s">
        <v>5364</v>
      </c>
    </row>
    <row r="723" spans="1:2" x14ac:dyDescent="0.35">
      <c r="A723" s="15" t="s">
        <v>2687</v>
      </c>
      <c r="B723" s="15" t="s">
        <v>5365</v>
      </c>
    </row>
    <row r="724" spans="1:2" x14ac:dyDescent="0.35">
      <c r="A724" s="15" t="s">
        <v>1059</v>
      </c>
      <c r="B724" s="15" t="s">
        <v>5366</v>
      </c>
    </row>
    <row r="725" spans="1:2" x14ac:dyDescent="0.35">
      <c r="A725" s="15" t="s">
        <v>3409</v>
      </c>
      <c r="B725" s="15" t="s">
        <v>5367</v>
      </c>
    </row>
    <row r="726" spans="1:2" x14ac:dyDescent="0.35">
      <c r="A726" s="15" t="s">
        <v>1023</v>
      </c>
      <c r="B726" s="15" t="s">
        <v>5368</v>
      </c>
    </row>
    <row r="727" spans="1:2" x14ac:dyDescent="0.35">
      <c r="A727" s="15" t="s">
        <v>3620</v>
      </c>
      <c r="B727" s="15" t="s">
        <v>5369</v>
      </c>
    </row>
    <row r="728" spans="1:2" x14ac:dyDescent="0.35">
      <c r="A728" s="15" t="s">
        <v>471</v>
      </c>
      <c r="B728" s="15" t="s">
        <v>5370</v>
      </c>
    </row>
    <row r="729" spans="1:2" x14ac:dyDescent="0.35">
      <c r="A729" s="15" t="s">
        <v>3724</v>
      </c>
      <c r="B729" s="15" t="s">
        <v>5371</v>
      </c>
    </row>
    <row r="730" spans="1:2" x14ac:dyDescent="0.35">
      <c r="A730" s="15" t="s">
        <v>1329</v>
      </c>
      <c r="B730" s="15" t="s">
        <v>5372</v>
      </c>
    </row>
    <row r="731" spans="1:2" x14ac:dyDescent="0.35">
      <c r="A731" s="15" t="s">
        <v>1477</v>
      </c>
      <c r="B731" s="15" t="s">
        <v>5373</v>
      </c>
    </row>
    <row r="732" spans="1:2" x14ac:dyDescent="0.35">
      <c r="A732" s="15" t="s">
        <v>1355</v>
      </c>
      <c r="B732" s="15" t="s">
        <v>5374</v>
      </c>
    </row>
    <row r="733" spans="1:2" x14ac:dyDescent="0.35">
      <c r="A733" s="15" t="s">
        <v>802</v>
      </c>
      <c r="B733" s="15" t="s">
        <v>5375</v>
      </c>
    </row>
    <row r="734" spans="1:2" x14ac:dyDescent="0.35">
      <c r="A734" s="15" t="s">
        <v>2405</v>
      </c>
      <c r="B734" s="15" t="s">
        <v>5376</v>
      </c>
    </row>
    <row r="735" spans="1:2" x14ac:dyDescent="0.35">
      <c r="A735" s="15" t="s">
        <v>1107</v>
      </c>
      <c r="B735" s="15" t="s">
        <v>5377</v>
      </c>
    </row>
    <row r="736" spans="1:2" x14ac:dyDescent="0.35">
      <c r="A736" s="15" t="s">
        <v>2603</v>
      </c>
      <c r="B736" s="15" t="s">
        <v>5378</v>
      </c>
    </row>
    <row r="737" spans="1:2" x14ac:dyDescent="0.35">
      <c r="A737" s="15" t="s">
        <v>1671</v>
      </c>
      <c r="B737" s="15" t="s">
        <v>5379</v>
      </c>
    </row>
    <row r="738" spans="1:2" x14ac:dyDescent="0.35">
      <c r="A738" s="15" t="s">
        <v>4517</v>
      </c>
      <c r="B738" s="15" t="s">
        <v>483</v>
      </c>
    </row>
    <row r="739" spans="1:2" x14ac:dyDescent="0.35">
      <c r="A739" s="15" t="s">
        <v>1797</v>
      </c>
      <c r="B739" s="15" t="s">
        <v>5380</v>
      </c>
    </row>
    <row r="740" spans="1:2" x14ac:dyDescent="0.35">
      <c r="A740" s="15" t="s">
        <v>3892</v>
      </c>
      <c r="B740" s="15" t="s">
        <v>5381</v>
      </c>
    </row>
    <row r="741" spans="1:2" x14ac:dyDescent="0.35">
      <c r="A741" s="15" t="s">
        <v>4319</v>
      </c>
      <c r="B741" s="15" t="s">
        <v>5382</v>
      </c>
    </row>
    <row r="742" spans="1:2" x14ac:dyDescent="0.35">
      <c r="A742" s="15" t="s">
        <v>4613</v>
      </c>
      <c r="B742" s="15" t="s">
        <v>5383</v>
      </c>
    </row>
    <row r="743" spans="1:2" x14ac:dyDescent="0.35">
      <c r="A743" s="15" t="s">
        <v>2001</v>
      </c>
      <c r="B743" s="15" t="s">
        <v>5384</v>
      </c>
    </row>
    <row r="744" spans="1:2" x14ac:dyDescent="0.35">
      <c r="A744" s="15" t="s">
        <v>1231</v>
      </c>
      <c r="B744" s="15" t="s">
        <v>5385</v>
      </c>
    </row>
    <row r="745" spans="1:2" x14ac:dyDescent="0.35">
      <c r="A745" s="15" t="s">
        <v>1979</v>
      </c>
      <c r="B745" s="15" t="s">
        <v>5386</v>
      </c>
    </row>
    <row r="746" spans="1:2" x14ac:dyDescent="0.35">
      <c r="A746" s="15" t="s">
        <v>225</v>
      </c>
      <c r="B746" s="15" t="s">
        <v>5387</v>
      </c>
    </row>
    <row r="747" spans="1:2" x14ac:dyDescent="0.35">
      <c r="A747" s="15" t="s">
        <v>1349</v>
      </c>
      <c r="B747" s="15" t="s">
        <v>5388</v>
      </c>
    </row>
    <row r="748" spans="1:2" x14ac:dyDescent="0.35">
      <c r="A748" s="15" t="s">
        <v>2583</v>
      </c>
      <c r="B748" s="15" t="s">
        <v>5389</v>
      </c>
    </row>
    <row r="749" spans="1:2" x14ac:dyDescent="0.35">
      <c r="A749" s="15" t="s">
        <v>1521</v>
      </c>
      <c r="B749" s="15" t="s">
        <v>5390</v>
      </c>
    </row>
    <row r="750" spans="1:2" x14ac:dyDescent="0.35">
      <c r="A750" s="15" t="s">
        <v>1233</v>
      </c>
      <c r="B750" s="15" t="s">
        <v>5391</v>
      </c>
    </row>
    <row r="751" spans="1:2" x14ac:dyDescent="0.35">
      <c r="A751" s="15" t="s">
        <v>2159</v>
      </c>
      <c r="B751" s="15" t="s">
        <v>5392</v>
      </c>
    </row>
    <row r="752" spans="1:2" x14ac:dyDescent="0.35">
      <c r="A752" s="15" t="s">
        <v>1269</v>
      </c>
      <c r="B752" s="15" t="s">
        <v>483</v>
      </c>
    </row>
    <row r="753" spans="1:2" x14ac:dyDescent="0.35">
      <c r="A753" s="15" t="s">
        <v>4227</v>
      </c>
      <c r="B753" s="15" t="s">
        <v>5393</v>
      </c>
    </row>
    <row r="754" spans="1:2" x14ac:dyDescent="0.35">
      <c r="A754" s="15" t="s">
        <v>2729</v>
      </c>
      <c r="B754" s="15" t="s">
        <v>5394</v>
      </c>
    </row>
    <row r="755" spans="1:2" x14ac:dyDescent="0.35">
      <c r="A755" s="15" t="s">
        <v>2551</v>
      </c>
      <c r="B755" s="15" t="s">
        <v>5395</v>
      </c>
    </row>
    <row r="756" spans="1:2" x14ac:dyDescent="0.35">
      <c r="A756" s="15" t="s">
        <v>1091</v>
      </c>
      <c r="B756" s="15" t="s">
        <v>5396</v>
      </c>
    </row>
    <row r="757" spans="1:2" x14ac:dyDescent="0.35">
      <c r="A757" s="15" t="s">
        <v>94</v>
      </c>
      <c r="B757" s="15" t="s">
        <v>5397</v>
      </c>
    </row>
    <row r="758" spans="1:2" x14ac:dyDescent="0.35">
      <c r="A758" s="15" t="s">
        <v>2899</v>
      </c>
      <c r="B758" s="15" t="s">
        <v>5398</v>
      </c>
    </row>
    <row r="759" spans="1:2" x14ac:dyDescent="0.35">
      <c r="A759" s="15" t="s">
        <v>4088</v>
      </c>
      <c r="B759" s="15" t="s">
        <v>5399</v>
      </c>
    </row>
    <row r="760" spans="1:2" x14ac:dyDescent="0.35">
      <c r="A760" s="15" t="s">
        <v>556</v>
      </c>
      <c r="B760" s="15" t="s">
        <v>5400</v>
      </c>
    </row>
    <row r="761" spans="1:2" x14ac:dyDescent="0.35">
      <c r="A761" s="15" t="s">
        <v>1335</v>
      </c>
      <c r="B761" s="15" t="s">
        <v>5401</v>
      </c>
    </row>
    <row r="762" spans="1:2" x14ac:dyDescent="0.35">
      <c r="A762" s="15" t="s">
        <v>2489</v>
      </c>
      <c r="B762" s="15" t="s">
        <v>5402</v>
      </c>
    </row>
    <row r="763" spans="1:2" x14ac:dyDescent="0.35">
      <c r="A763" s="15" t="s">
        <v>2787</v>
      </c>
      <c r="B763" s="15" t="s">
        <v>5403</v>
      </c>
    </row>
    <row r="764" spans="1:2" x14ac:dyDescent="0.35">
      <c r="A764" s="15" t="s">
        <v>4165</v>
      </c>
      <c r="B764" s="15" t="s">
        <v>5404</v>
      </c>
    </row>
    <row r="765" spans="1:2" x14ac:dyDescent="0.35">
      <c r="A765" s="15" t="s">
        <v>1361</v>
      </c>
      <c r="B765" s="15" t="s">
        <v>5405</v>
      </c>
    </row>
    <row r="766" spans="1:2" x14ac:dyDescent="0.35">
      <c r="A766" s="15" t="s">
        <v>530</v>
      </c>
      <c r="B766" s="15" t="s">
        <v>5406</v>
      </c>
    </row>
    <row r="767" spans="1:2" x14ac:dyDescent="0.35">
      <c r="A767" s="15" t="s">
        <v>1985</v>
      </c>
      <c r="B767" s="15" t="s">
        <v>5407</v>
      </c>
    </row>
    <row r="768" spans="1:2" x14ac:dyDescent="0.35">
      <c r="A768" s="15" t="s">
        <v>1711</v>
      </c>
      <c r="B768" s="15" t="s">
        <v>5408</v>
      </c>
    </row>
    <row r="769" spans="1:2" x14ac:dyDescent="0.35">
      <c r="A769" s="15" t="s">
        <v>704</v>
      </c>
      <c r="B769" s="15" t="s">
        <v>5409</v>
      </c>
    </row>
    <row r="770" spans="1:2" x14ac:dyDescent="0.35">
      <c r="A770" s="15" t="s">
        <v>1639</v>
      </c>
      <c r="B770" s="15" t="s">
        <v>5410</v>
      </c>
    </row>
    <row r="771" spans="1:2" x14ac:dyDescent="0.35">
      <c r="A771" s="15" t="s">
        <v>198</v>
      </c>
      <c r="B771" s="15" t="s">
        <v>5411</v>
      </c>
    </row>
    <row r="772" spans="1:2" x14ac:dyDescent="0.35">
      <c r="A772" s="15" t="s">
        <v>788</v>
      </c>
      <c r="B772" s="15" t="s">
        <v>5412</v>
      </c>
    </row>
    <row r="773" spans="1:2" x14ac:dyDescent="0.35">
      <c r="A773" s="15" t="s">
        <v>2839</v>
      </c>
      <c r="B773" s="15" t="s">
        <v>4791</v>
      </c>
    </row>
    <row r="774" spans="1:2" x14ac:dyDescent="0.35">
      <c r="A774" s="15" t="s">
        <v>2249</v>
      </c>
      <c r="B774" s="15" t="s">
        <v>5413</v>
      </c>
    </row>
    <row r="775" spans="1:2" x14ac:dyDescent="0.35">
      <c r="A775" s="15" t="s">
        <v>850</v>
      </c>
      <c r="B775" s="15" t="s">
        <v>5414</v>
      </c>
    </row>
    <row r="776" spans="1:2" x14ac:dyDescent="0.35">
      <c r="A776" s="15" t="s">
        <v>2473</v>
      </c>
      <c r="B776" s="15" t="s">
        <v>5415</v>
      </c>
    </row>
    <row r="777" spans="1:2" x14ac:dyDescent="0.35">
      <c r="A777" s="15" t="s">
        <v>3932</v>
      </c>
      <c r="B777" s="15" t="s">
        <v>5416</v>
      </c>
    </row>
    <row r="778" spans="1:2" x14ac:dyDescent="0.35">
      <c r="A778" s="15" t="s">
        <v>475</v>
      </c>
      <c r="B778" s="15" t="s">
        <v>5417</v>
      </c>
    </row>
    <row r="779" spans="1:2" x14ac:dyDescent="0.35">
      <c r="A779" s="15" t="s">
        <v>2999</v>
      </c>
      <c r="B779" s="15" t="s">
        <v>5418</v>
      </c>
    </row>
    <row r="780" spans="1:2" x14ac:dyDescent="0.35">
      <c r="A780" s="15" t="s">
        <v>449</v>
      </c>
      <c r="B780" s="15" t="s">
        <v>5419</v>
      </c>
    </row>
    <row r="781" spans="1:2" x14ac:dyDescent="0.35">
      <c r="A781" s="15" t="s">
        <v>1909</v>
      </c>
      <c r="B781" s="15" t="s">
        <v>5420</v>
      </c>
    </row>
    <row r="782" spans="1:2" x14ac:dyDescent="0.35">
      <c r="A782" s="15" t="s">
        <v>2127</v>
      </c>
      <c r="B782" s="15" t="s">
        <v>5421</v>
      </c>
    </row>
    <row r="783" spans="1:2" x14ac:dyDescent="0.35">
      <c r="A783" s="15" t="s">
        <v>3708</v>
      </c>
      <c r="B783" s="15" t="s">
        <v>5422</v>
      </c>
    </row>
    <row r="784" spans="1:2" x14ac:dyDescent="0.35">
      <c r="A784" s="15" t="s">
        <v>2961</v>
      </c>
      <c r="B784" s="15" t="s">
        <v>5423</v>
      </c>
    </row>
    <row r="785" spans="1:2" x14ac:dyDescent="0.35">
      <c r="A785" s="15" t="s">
        <v>999</v>
      </c>
      <c r="B785" s="15" t="s">
        <v>5424</v>
      </c>
    </row>
    <row r="786" spans="1:2" x14ac:dyDescent="0.35">
      <c r="A786" s="15" t="s">
        <v>790</v>
      </c>
      <c r="B786" s="15" t="s">
        <v>5425</v>
      </c>
    </row>
    <row r="787" spans="1:2" x14ac:dyDescent="0.35">
      <c r="A787" s="15" t="s">
        <v>514</v>
      </c>
      <c r="B787" s="15" t="s">
        <v>5426</v>
      </c>
    </row>
    <row r="788" spans="1:2" x14ac:dyDescent="0.35">
      <c r="A788" s="15" t="s">
        <v>1079</v>
      </c>
      <c r="B788" s="15" t="s">
        <v>5427</v>
      </c>
    </row>
    <row r="789" spans="1:2" x14ac:dyDescent="0.35">
      <c r="A789" s="15" t="s">
        <v>4082</v>
      </c>
      <c r="B789" s="15" t="s">
        <v>5428</v>
      </c>
    </row>
    <row r="790" spans="1:2" x14ac:dyDescent="0.35">
      <c r="A790" s="15" t="s">
        <v>1447</v>
      </c>
      <c r="B790" s="15" t="s">
        <v>5429</v>
      </c>
    </row>
    <row r="791" spans="1:2" x14ac:dyDescent="0.35">
      <c r="A791" s="15" t="s">
        <v>2305</v>
      </c>
      <c r="B791" s="15" t="s">
        <v>5430</v>
      </c>
    </row>
    <row r="792" spans="1:2" x14ac:dyDescent="0.35">
      <c r="A792" s="15" t="s">
        <v>1907</v>
      </c>
      <c r="B792" s="15" t="s">
        <v>5431</v>
      </c>
    </row>
    <row r="793" spans="1:2" x14ac:dyDescent="0.35">
      <c r="A793" s="15" t="s">
        <v>463</v>
      </c>
      <c r="B793" s="15" t="s">
        <v>5432</v>
      </c>
    </row>
    <row r="794" spans="1:2" x14ac:dyDescent="0.35">
      <c r="A794" s="15" t="s">
        <v>1887</v>
      </c>
      <c r="B794" s="15" t="s">
        <v>5433</v>
      </c>
    </row>
    <row r="795" spans="1:2" x14ac:dyDescent="0.35">
      <c r="A795" s="15" t="s">
        <v>542</v>
      </c>
      <c r="B795" s="15" t="s">
        <v>5434</v>
      </c>
    </row>
    <row r="796" spans="1:2" x14ac:dyDescent="0.35">
      <c r="A796" s="15" t="s">
        <v>2005</v>
      </c>
      <c r="B796" s="15" t="s">
        <v>5435</v>
      </c>
    </row>
    <row r="797" spans="1:2" x14ac:dyDescent="0.35">
      <c r="A797" s="15" t="s">
        <v>1405</v>
      </c>
      <c r="B797" s="15" t="s">
        <v>5436</v>
      </c>
    </row>
    <row r="798" spans="1:2" x14ac:dyDescent="0.35">
      <c r="A798" s="15" t="s">
        <v>1267</v>
      </c>
      <c r="B798" s="15" t="s">
        <v>5437</v>
      </c>
    </row>
    <row r="799" spans="1:2" x14ac:dyDescent="0.35">
      <c r="A799" s="15" t="s">
        <v>3648</v>
      </c>
      <c r="B799" s="15" t="s">
        <v>5438</v>
      </c>
    </row>
    <row r="800" spans="1:2" x14ac:dyDescent="0.35">
      <c r="A800" s="15" t="s">
        <v>1183</v>
      </c>
      <c r="B800" s="15" t="s">
        <v>5439</v>
      </c>
    </row>
    <row r="801" spans="1:2" x14ac:dyDescent="0.35">
      <c r="A801" s="15" t="s">
        <v>2317</v>
      </c>
      <c r="B801" s="15" t="s">
        <v>5440</v>
      </c>
    </row>
    <row r="802" spans="1:2" x14ac:dyDescent="0.35">
      <c r="A802" s="15" t="s">
        <v>1201</v>
      </c>
      <c r="B802" s="15" t="s">
        <v>5441</v>
      </c>
    </row>
    <row r="803" spans="1:2" x14ac:dyDescent="0.35">
      <c r="A803" s="15" t="s">
        <v>3303</v>
      </c>
      <c r="B803" s="15" t="s">
        <v>5442</v>
      </c>
    </row>
    <row r="804" spans="1:2" x14ac:dyDescent="0.35">
      <c r="A804" s="15" t="s">
        <v>4113</v>
      </c>
      <c r="B804" s="15" t="s">
        <v>5443</v>
      </c>
    </row>
    <row r="805" spans="1:2" x14ac:dyDescent="0.35">
      <c r="A805" s="15" t="s">
        <v>2235</v>
      </c>
      <c r="B805" s="15" t="s">
        <v>4956</v>
      </c>
    </row>
    <row r="806" spans="1:2" x14ac:dyDescent="0.35">
      <c r="A806" s="15" t="s">
        <v>2431</v>
      </c>
      <c r="B806" s="15" t="s">
        <v>5444</v>
      </c>
    </row>
    <row r="807" spans="1:2" x14ac:dyDescent="0.35">
      <c r="A807" s="15" t="s">
        <v>1819</v>
      </c>
      <c r="B807" s="15" t="s">
        <v>5445</v>
      </c>
    </row>
    <row r="808" spans="1:2" x14ac:dyDescent="0.35">
      <c r="A808" s="15" t="s">
        <v>1297</v>
      </c>
      <c r="B808" s="15" t="s">
        <v>5446</v>
      </c>
    </row>
    <row r="809" spans="1:2" x14ac:dyDescent="0.35">
      <c r="A809" s="15" t="s">
        <v>2651</v>
      </c>
      <c r="B809" s="15" t="s">
        <v>5447</v>
      </c>
    </row>
    <row r="810" spans="1:2" x14ac:dyDescent="0.35">
      <c r="A810" s="15" t="s">
        <v>1753</v>
      </c>
      <c r="B810" s="15" t="s">
        <v>5448</v>
      </c>
    </row>
    <row r="811" spans="1:2" x14ac:dyDescent="0.35">
      <c r="A811" s="15" t="s">
        <v>1787</v>
      </c>
      <c r="B811" s="15" t="s">
        <v>5449</v>
      </c>
    </row>
    <row r="812" spans="1:2" x14ac:dyDescent="0.35">
      <c r="A812" s="15" t="s">
        <v>1373</v>
      </c>
      <c r="B812" s="15" t="s">
        <v>5450</v>
      </c>
    </row>
    <row r="813" spans="1:2" x14ac:dyDescent="0.35">
      <c r="A813" s="15" t="s">
        <v>953</v>
      </c>
      <c r="B813" s="15" t="s">
        <v>5451</v>
      </c>
    </row>
    <row r="814" spans="1:2" x14ac:dyDescent="0.35">
      <c r="A814" s="15" t="s">
        <v>2113</v>
      </c>
      <c r="B814" s="15" t="s">
        <v>5452</v>
      </c>
    </row>
    <row r="815" spans="1:2" x14ac:dyDescent="0.35">
      <c r="A815" s="15" t="s">
        <v>971</v>
      </c>
      <c r="B815" s="15" t="s">
        <v>5453</v>
      </c>
    </row>
    <row r="816" spans="1:2" x14ac:dyDescent="0.35">
      <c r="A816" s="15" t="s">
        <v>2859</v>
      </c>
      <c r="B816" s="15" t="s">
        <v>5454</v>
      </c>
    </row>
    <row r="817" spans="1:2" x14ac:dyDescent="0.35">
      <c r="A817" s="15" t="s">
        <v>1351</v>
      </c>
      <c r="B817" s="15" t="s">
        <v>5455</v>
      </c>
    </row>
    <row r="818" spans="1:2" x14ac:dyDescent="0.35">
      <c r="A818" s="15" t="s">
        <v>1679</v>
      </c>
      <c r="B818" s="15" t="s">
        <v>5456</v>
      </c>
    </row>
    <row r="819" spans="1:2" x14ac:dyDescent="0.35">
      <c r="A819" s="15" t="s">
        <v>1085</v>
      </c>
      <c r="B819" s="15" t="s">
        <v>5457</v>
      </c>
    </row>
    <row r="820" spans="1:2" x14ac:dyDescent="0.35">
      <c r="A820" s="15" t="s">
        <v>1323</v>
      </c>
      <c r="B820" s="15" t="s">
        <v>5458</v>
      </c>
    </row>
    <row r="821" spans="1:2" x14ac:dyDescent="0.35">
      <c r="A821" s="15" t="s">
        <v>854</v>
      </c>
      <c r="B821" s="15" t="s">
        <v>5459</v>
      </c>
    </row>
    <row r="822" spans="1:2" x14ac:dyDescent="0.35">
      <c r="A822" s="15" t="s">
        <v>441</v>
      </c>
      <c r="B822" s="15" t="s">
        <v>5460</v>
      </c>
    </row>
    <row r="823" spans="1:2" x14ac:dyDescent="0.35">
      <c r="A823" s="15" t="s">
        <v>3025</v>
      </c>
      <c r="B823" s="15" t="s">
        <v>5461</v>
      </c>
    </row>
    <row r="824" spans="1:2" x14ac:dyDescent="0.35">
      <c r="A824" s="15" t="s">
        <v>4000</v>
      </c>
      <c r="B824" s="15" t="s">
        <v>5462</v>
      </c>
    </row>
    <row r="825" spans="1:2" x14ac:dyDescent="0.35">
      <c r="A825" s="15" t="s">
        <v>2573</v>
      </c>
      <c r="B825" s="15" t="s">
        <v>5463</v>
      </c>
    </row>
    <row r="826" spans="1:2" x14ac:dyDescent="0.35">
      <c r="A826" s="15" t="s">
        <v>2343</v>
      </c>
      <c r="B826" s="15" t="s">
        <v>5464</v>
      </c>
    </row>
    <row r="827" spans="1:2" x14ac:dyDescent="0.35">
      <c r="A827" s="15" t="s">
        <v>1953</v>
      </c>
      <c r="B827" s="15" t="s">
        <v>5465</v>
      </c>
    </row>
    <row r="828" spans="1:2" x14ac:dyDescent="0.35">
      <c r="A828" s="15" t="s">
        <v>1151</v>
      </c>
      <c r="B828" s="15" t="s">
        <v>5466</v>
      </c>
    </row>
    <row r="829" spans="1:2" x14ac:dyDescent="0.35">
      <c r="A829" s="15" t="s">
        <v>1071</v>
      </c>
      <c r="B829" s="15" t="s">
        <v>5467</v>
      </c>
    </row>
    <row r="830" spans="1:2" x14ac:dyDescent="0.35">
      <c r="A830" s="15" t="s">
        <v>3383</v>
      </c>
      <c r="B830" s="15" t="s">
        <v>5468</v>
      </c>
    </row>
    <row r="831" spans="1:2" x14ac:dyDescent="0.35">
      <c r="A831" s="15" t="s">
        <v>1761</v>
      </c>
      <c r="B831" s="15" t="s">
        <v>5343</v>
      </c>
    </row>
    <row r="832" spans="1:2" x14ac:dyDescent="0.35">
      <c r="A832" s="15" t="s">
        <v>2781</v>
      </c>
      <c r="B832" s="15" t="s">
        <v>5469</v>
      </c>
    </row>
    <row r="833" spans="1:2" x14ac:dyDescent="0.35">
      <c r="A833" s="15" t="s">
        <v>1615</v>
      </c>
      <c r="B833" s="15" t="s">
        <v>5470</v>
      </c>
    </row>
    <row r="834" spans="1:2" x14ac:dyDescent="0.35">
      <c r="A834" s="15" t="s">
        <v>1171</v>
      </c>
      <c r="B834" s="15" t="s">
        <v>5471</v>
      </c>
    </row>
    <row r="835" spans="1:2" x14ac:dyDescent="0.35">
      <c r="A835" s="15" t="s">
        <v>1347</v>
      </c>
      <c r="B835" s="15" t="s">
        <v>5472</v>
      </c>
    </row>
    <row r="836" spans="1:2" x14ac:dyDescent="0.35">
      <c r="A836" s="15" t="s">
        <v>3033</v>
      </c>
      <c r="B836" s="15" t="s">
        <v>5473</v>
      </c>
    </row>
    <row r="837" spans="1:2" x14ac:dyDescent="0.35">
      <c r="A837" s="15" t="s">
        <v>1485</v>
      </c>
      <c r="B837" s="15" t="s">
        <v>5474</v>
      </c>
    </row>
    <row r="838" spans="1:2" x14ac:dyDescent="0.35">
      <c r="A838" s="15" t="s">
        <v>738</v>
      </c>
      <c r="B838" s="15" t="s">
        <v>5475</v>
      </c>
    </row>
    <row r="839" spans="1:2" x14ac:dyDescent="0.35">
      <c r="A839" s="15" t="s">
        <v>2661</v>
      </c>
      <c r="B839" s="15" t="s">
        <v>5476</v>
      </c>
    </row>
    <row r="840" spans="1:2" x14ac:dyDescent="0.35">
      <c r="A840" s="15" t="s">
        <v>1721</v>
      </c>
      <c r="B840" s="15" t="s">
        <v>5477</v>
      </c>
    </row>
    <row r="841" spans="1:2" x14ac:dyDescent="0.35">
      <c r="A841" s="15" t="s">
        <v>2145</v>
      </c>
      <c r="B841" s="15" t="s">
        <v>5478</v>
      </c>
    </row>
    <row r="842" spans="1:2" x14ac:dyDescent="0.35">
      <c r="A842" s="15" t="s">
        <v>1235</v>
      </c>
      <c r="B842" s="15" t="s">
        <v>5479</v>
      </c>
    </row>
    <row r="843" spans="1:2" x14ac:dyDescent="0.35">
      <c r="A843" s="15" t="s">
        <v>3624</v>
      </c>
      <c r="B843" s="15" t="s">
        <v>5480</v>
      </c>
    </row>
    <row r="844" spans="1:2" x14ac:dyDescent="0.35">
      <c r="A844" s="15" t="s">
        <v>1903</v>
      </c>
      <c r="B844" s="15" t="s">
        <v>5481</v>
      </c>
    </row>
    <row r="845" spans="1:2" x14ac:dyDescent="0.35">
      <c r="A845" s="15" t="s">
        <v>1249</v>
      </c>
      <c r="B845" s="15" t="s">
        <v>5482</v>
      </c>
    </row>
    <row r="846" spans="1:2" x14ac:dyDescent="0.35">
      <c r="A846" s="15" t="s">
        <v>2105</v>
      </c>
      <c r="B846" s="15" t="s">
        <v>5483</v>
      </c>
    </row>
    <row r="847" spans="1:2" x14ac:dyDescent="0.35">
      <c r="A847" s="15" t="s">
        <v>4193</v>
      </c>
      <c r="B847" s="15" t="s">
        <v>5484</v>
      </c>
    </row>
    <row r="848" spans="1:2" x14ac:dyDescent="0.35">
      <c r="A848" s="15" t="s">
        <v>1339</v>
      </c>
      <c r="B848" s="15" t="s">
        <v>5485</v>
      </c>
    </row>
    <row r="849" spans="1:2" x14ac:dyDescent="0.35">
      <c r="A849" s="15" t="s">
        <v>395</v>
      </c>
      <c r="B849" s="15" t="s">
        <v>5486</v>
      </c>
    </row>
    <row r="850" spans="1:2" x14ac:dyDescent="0.35">
      <c r="A850" s="15" t="s">
        <v>2599</v>
      </c>
      <c r="B850" s="15" t="s">
        <v>5487</v>
      </c>
    </row>
    <row r="851" spans="1:2" x14ac:dyDescent="0.35">
      <c r="A851" s="15" t="s">
        <v>4066</v>
      </c>
      <c r="B851" s="15" t="s">
        <v>5488</v>
      </c>
    </row>
    <row r="852" spans="1:2" x14ac:dyDescent="0.35">
      <c r="A852" s="15" t="s">
        <v>339</v>
      </c>
      <c r="B852" s="15" t="s">
        <v>5489</v>
      </c>
    </row>
    <row r="853" spans="1:2" x14ac:dyDescent="0.35">
      <c r="A853" s="15" t="s">
        <v>1569</v>
      </c>
      <c r="B853" s="15" t="s">
        <v>5490</v>
      </c>
    </row>
    <row r="854" spans="1:2" x14ac:dyDescent="0.35">
      <c r="A854" s="15" t="s">
        <v>1137</v>
      </c>
      <c r="B854" s="15" t="s">
        <v>5491</v>
      </c>
    </row>
    <row r="855" spans="1:2" x14ac:dyDescent="0.35">
      <c r="A855" s="15" t="s">
        <v>4475</v>
      </c>
      <c r="B855" s="15" t="s">
        <v>5492</v>
      </c>
    </row>
    <row r="856" spans="1:2" x14ac:dyDescent="0.35">
      <c r="A856" s="15" t="s">
        <v>1101</v>
      </c>
      <c r="B856" s="15" t="s">
        <v>5493</v>
      </c>
    </row>
    <row r="857" spans="1:2" x14ac:dyDescent="0.35">
      <c r="A857" s="15" t="s">
        <v>1391</v>
      </c>
      <c r="B857" s="15" t="s">
        <v>5494</v>
      </c>
    </row>
    <row r="858" spans="1:2" x14ac:dyDescent="0.35">
      <c r="A858" s="15" t="s">
        <v>2765</v>
      </c>
      <c r="B858" s="15" t="s">
        <v>5495</v>
      </c>
    </row>
    <row r="859" spans="1:2" x14ac:dyDescent="0.35">
      <c r="A859" s="15" t="s">
        <v>915</v>
      </c>
      <c r="B859" s="15" t="s">
        <v>5496</v>
      </c>
    </row>
    <row r="860" spans="1:2" x14ac:dyDescent="0.35">
      <c r="A860" s="15" t="s">
        <v>2065</v>
      </c>
      <c r="B860" s="15" t="s">
        <v>5497</v>
      </c>
    </row>
    <row r="861" spans="1:2" x14ac:dyDescent="0.35">
      <c r="A861" s="15" t="s">
        <v>2443</v>
      </c>
      <c r="B861" s="15" t="s">
        <v>5498</v>
      </c>
    </row>
    <row r="862" spans="1:2" x14ac:dyDescent="0.35">
      <c r="A862" s="15" t="s">
        <v>1459</v>
      </c>
      <c r="B862" s="15" t="s">
        <v>5499</v>
      </c>
    </row>
    <row r="863" spans="1:2" x14ac:dyDescent="0.35">
      <c r="A863" s="15" t="s">
        <v>2803</v>
      </c>
      <c r="B863" s="15" t="s">
        <v>5500</v>
      </c>
    </row>
    <row r="864" spans="1:2" x14ac:dyDescent="0.35">
      <c r="A864" s="15" t="s">
        <v>3279</v>
      </c>
      <c r="B864" s="15" t="s">
        <v>5501</v>
      </c>
    </row>
    <row r="865" spans="1:2" x14ac:dyDescent="0.35">
      <c r="A865" s="15" t="s">
        <v>2639</v>
      </c>
      <c r="B865" s="15" t="s">
        <v>5502</v>
      </c>
    </row>
    <row r="866" spans="1:2" x14ac:dyDescent="0.35">
      <c r="A866" s="15" t="s">
        <v>2377</v>
      </c>
      <c r="B866" s="15" t="s">
        <v>5503</v>
      </c>
    </row>
    <row r="867" spans="1:2" x14ac:dyDescent="0.35">
      <c r="A867" s="15" t="s">
        <v>355</v>
      </c>
      <c r="B867" s="15" t="s">
        <v>5504</v>
      </c>
    </row>
    <row r="868" spans="1:2" x14ac:dyDescent="0.35">
      <c r="A868" s="15" t="s">
        <v>4649</v>
      </c>
      <c r="B868" s="15" t="s">
        <v>5505</v>
      </c>
    </row>
    <row r="869" spans="1:2" x14ac:dyDescent="0.35">
      <c r="A869" s="15" t="s">
        <v>1519</v>
      </c>
      <c r="B869" s="15" t="s">
        <v>5506</v>
      </c>
    </row>
    <row r="870" spans="1:2" x14ac:dyDescent="0.35">
      <c r="A870" s="15" t="s">
        <v>4135</v>
      </c>
      <c r="B870" s="15" t="s">
        <v>4956</v>
      </c>
    </row>
    <row r="871" spans="1:2" x14ac:dyDescent="0.35">
      <c r="A871" s="15" t="s">
        <v>2659</v>
      </c>
      <c r="B871" s="15" t="s">
        <v>5507</v>
      </c>
    </row>
    <row r="872" spans="1:2" x14ac:dyDescent="0.35">
      <c r="A872" s="15" t="s">
        <v>345</v>
      </c>
      <c r="B872" s="15" t="s">
        <v>5508</v>
      </c>
    </row>
    <row r="873" spans="1:2" x14ac:dyDescent="0.35">
      <c r="A873" s="15" t="s">
        <v>1299</v>
      </c>
      <c r="B873" s="15" t="s">
        <v>5509</v>
      </c>
    </row>
    <row r="874" spans="1:2" x14ac:dyDescent="0.35">
      <c r="A874" s="15" t="s">
        <v>3307</v>
      </c>
      <c r="B874" s="15" t="s">
        <v>5510</v>
      </c>
    </row>
    <row r="875" spans="1:2" x14ac:dyDescent="0.35">
      <c r="A875" s="15" t="s">
        <v>3644</v>
      </c>
      <c r="B875" s="15" t="s">
        <v>5511</v>
      </c>
    </row>
    <row r="876" spans="1:2" x14ac:dyDescent="0.35">
      <c r="A876" s="15" t="s">
        <v>4505</v>
      </c>
      <c r="B876" s="15" t="s">
        <v>5512</v>
      </c>
    </row>
    <row r="877" spans="1:2" x14ac:dyDescent="0.35">
      <c r="A877" s="15" t="s">
        <v>576</v>
      </c>
      <c r="B877" s="15" t="s">
        <v>5513</v>
      </c>
    </row>
    <row r="878" spans="1:2" x14ac:dyDescent="0.35">
      <c r="A878" s="15" t="s">
        <v>4393</v>
      </c>
      <c r="B878" s="15" t="s">
        <v>5514</v>
      </c>
    </row>
    <row r="879" spans="1:2" x14ac:dyDescent="0.35">
      <c r="A879" s="15" t="s">
        <v>702</v>
      </c>
      <c r="B879" s="15" t="s">
        <v>5515</v>
      </c>
    </row>
    <row r="880" spans="1:2" x14ac:dyDescent="0.35">
      <c r="A880" s="15" t="s">
        <v>1827</v>
      </c>
      <c r="B880" s="15" t="s">
        <v>5516</v>
      </c>
    </row>
    <row r="881" spans="1:2" x14ac:dyDescent="0.35">
      <c r="A881" s="15" t="s">
        <v>1723</v>
      </c>
      <c r="B881" s="15" t="s">
        <v>5517</v>
      </c>
    </row>
    <row r="882" spans="1:2" x14ac:dyDescent="0.35">
      <c r="A882" s="15" t="s">
        <v>1901</v>
      </c>
      <c r="B882" s="15" t="s">
        <v>5518</v>
      </c>
    </row>
    <row r="883" spans="1:2" x14ac:dyDescent="0.35">
      <c r="A883" s="15" t="s">
        <v>2753</v>
      </c>
      <c r="B883" s="15" t="s">
        <v>5519</v>
      </c>
    </row>
    <row r="884" spans="1:2" x14ac:dyDescent="0.35">
      <c r="A884" s="15" t="s">
        <v>911</v>
      </c>
      <c r="B884" s="15" t="s">
        <v>5520</v>
      </c>
    </row>
    <row r="885" spans="1:2" x14ac:dyDescent="0.35">
      <c r="A885" s="15" t="s">
        <v>3680</v>
      </c>
      <c r="B885" s="15" t="s">
        <v>5521</v>
      </c>
    </row>
    <row r="886" spans="1:2" x14ac:dyDescent="0.35">
      <c r="A886" s="15" t="s">
        <v>3311</v>
      </c>
      <c r="B886" s="15" t="s">
        <v>5522</v>
      </c>
    </row>
    <row r="887" spans="1:2" x14ac:dyDescent="0.35">
      <c r="A887" s="15" t="s">
        <v>1845</v>
      </c>
      <c r="B887" s="15" t="s">
        <v>5523</v>
      </c>
    </row>
    <row r="888" spans="1:2" x14ac:dyDescent="0.35">
      <c r="A888" s="15" t="s">
        <v>1293</v>
      </c>
      <c r="B888" s="15" t="s">
        <v>5524</v>
      </c>
    </row>
    <row r="889" spans="1:2" x14ac:dyDescent="0.35">
      <c r="A889" s="15" t="s">
        <v>2969</v>
      </c>
      <c r="B889" s="15" t="s">
        <v>5525</v>
      </c>
    </row>
    <row r="890" spans="1:2" x14ac:dyDescent="0.35">
      <c r="A890" s="15" t="s">
        <v>1859</v>
      </c>
      <c r="B890" s="15" t="s">
        <v>5526</v>
      </c>
    </row>
    <row r="891" spans="1:2" x14ac:dyDescent="0.35">
      <c r="A891" s="15" t="s">
        <v>3756</v>
      </c>
      <c r="B891" s="15" t="s">
        <v>5527</v>
      </c>
    </row>
    <row r="892" spans="1:2" x14ac:dyDescent="0.35">
      <c r="A892" s="15" t="s">
        <v>734</v>
      </c>
      <c r="B892" s="15" t="s">
        <v>5528</v>
      </c>
    </row>
    <row r="893" spans="1:2" x14ac:dyDescent="0.35">
      <c r="A893" s="15" t="s">
        <v>726</v>
      </c>
      <c r="B893" s="15" t="s">
        <v>5529</v>
      </c>
    </row>
    <row r="894" spans="1:2" x14ac:dyDescent="0.35">
      <c r="A894" s="15" t="s">
        <v>2017</v>
      </c>
      <c r="B894" s="15" t="s">
        <v>5530</v>
      </c>
    </row>
    <row r="895" spans="1:2" x14ac:dyDescent="0.35">
      <c r="A895" s="15" t="s">
        <v>2063</v>
      </c>
      <c r="B895" s="15" t="s">
        <v>5531</v>
      </c>
    </row>
    <row r="896" spans="1:2" x14ac:dyDescent="0.35">
      <c r="A896" s="15" t="s">
        <v>989</v>
      </c>
      <c r="B896" s="15" t="s">
        <v>5532</v>
      </c>
    </row>
    <row r="897" spans="1:2" x14ac:dyDescent="0.35">
      <c r="A897" s="15" t="s">
        <v>2369</v>
      </c>
      <c r="B897" s="15" t="s">
        <v>5533</v>
      </c>
    </row>
    <row r="898" spans="1:2" x14ac:dyDescent="0.35">
      <c r="A898" s="15" t="s">
        <v>4141</v>
      </c>
      <c r="B898" s="15" t="s">
        <v>5534</v>
      </c>
    </row>
    <row r="899" spans="1:2" x14ac:dyDescent="0.35">
      <c r="A899" s="15" t="s">
        <v>3085</v>
      </c>
      <c r="B899" s="15" t="s">
        <v>5535</v>
      </c>
    </row>
    <row r="900" spans="1:2" x14ac:dyDescent="0.35">
      <c r="A900" s="15" t="s">
        <v>1197</v>
      </c>
      <c r="B900" s="15" t="s">
        <v>5536</v>
      </c>
    </row>
    <row r="901" spans="1:2" x14ac:dyDescent="0.35">
      <c r="A901" s="15" t="s">
        <v>4565</v>
      </c>
      <c r="B901" s="15" t="s">
        <v>5537</v>
      </c>
    </row>
    <row r="902" spans="1:2" x14ac:dyDescent="0.35">
      <c r="A902" s="15" t="s">
        <v>1431</v>
      </c>
      <c r="B902" s="15" t="s">
        <v>5538</v>
      </c>
    </row>
    <row r="903" spans="1:2" x14ac:dyDescent="0.35">
      <c r="A903" s="15" t="s">
        <v>2541</v>
      </c>
      <c r="B903" s="15" t="s">
        <v>5539</v>
      </c>
    </row>
    <row r="904" spans="1:2" x14ac:dyDescent="0.35">
      <c r="A904" s="15" t="s">
        <v>903</v>
      </c>
      <c r="B904" s="15" t="s">
        <v>5540</v>
      </c>
    </row>
    <row r="905" spans="1:2" x14ac:dyDescent="0.35">
      <c r="A905" s="15" t="s">
        <v>2681</v>
      </c>
      <c r="B905" s="15" t="s">
        <v>5541</v>
      </c>
    </row>
    <row r="906" spans="1:2" x14ac:dyDescent="0.35">
      <c r="A906" s="15" t="s">
        <v>1039</v>
      </c>
      <c r="B906" s="15" t="s">
        <v>5542</v>
      </c>
    </row>
    <row r="907" spans="1:2" x14ac:dyDescent="0.35">
      <c r="A907" s="15" t="s">
        <v>373</v>
      </c>
      <c r="B907" s="15" t="s">
        <v>5543</v>
      </c>
    </row>
    <row r="908" spans="1:2" x14ac:dyDescent="0.35">
      <c r="A908" s="15" t="s">
        <v>1049</v>
      </c>
      <c r="B908" s="15" t="s">
        <v>5544</v>
      </c>
    </row>
    <row r="909" spans="1:2" x14ac:dyDescent="0.35">
      <c r="A909" s="15" t="s">
        <v>1535</v>
      </c>
      <c r="B909" s="15" t="s">
        <v>5545</v>
      </c>
    </row>
    <row r="910" spans="1:2" x14ac:dyDescent="0.35">
      <c r="A910" s="15" t="s">
        <v>2147</v>
      </c>
      <c r="B910" s="15" t="s">
        <v>5546</v>
      </c>
    </row>
    <row r="911" spans="1:2" x14ac:dyDescent="0.35">
      <c r="A911" s="15" t="s">
        <v>3762</v>
      </c>
      <c r="B911" s="15" t="s">
        <v>5547</v>
      </c>
    </row>
    <row r="912" spans="1:2" x14ac:dyDescent="0.35">
      <c r="A912" s="15" t="s">
        <v>2297</v>
      </c>
      <c r="B912" s="15" t="s">
        <v>5548</v>
      </c>
    </row>
    <row r="913" spans="1:2" x14ac:dyDescent="0.35">
      <c r="A913" s="15" t="s">
        <v>901</v>
      </c>
      <c r="B913" s="15" t="s">
        <v>5549</v>
      </c>
    </row>
    <row r="914" spans="1:2" x14ac:dyDescent="0.35">
      <c r="A914" s="15" t="s">
        <v>806</v>
      </c>
      <c r="B914" s="15" t="s">
        <v>5550</v>
      </c>
    </row>
    <row r="915" spans="1:2" x14ac:dyDescent="0.35">
      <c r="A915" s="15" t="s">
        <v>748</v>
      </c>
      <c r="B915" s="15" t="s">
        <v>5551</v>
      </c>
    </row>
    <row r="916" spans="1:2" x14ac:dyDescent="0.35">
      <c r="A916" s="15" t="s">
        <v>4215</v>
      </c>
      <c r="B916" s="15" t="s">
        <v>5552</v>
      </c>
    </row>
    <row r="917" spans="1:2" x14ac:dyDescent="0.35">
      <c r="A917" s="15" t="s">
        <v>1805</v>
      </c>
      <c r="B917" s="15" t="s">
        <v>5553</v>
      </c>
    </row>
    <row r="918" spans="1:2" x14ac:dyDescent="0.35">
      <c r="A918" s="15" t="s">
        <v>2403</v>
      </c>
      <c r="B918" s="15" t="s">
        <v>5554</v>
      </c>
    </row>
    <row r="919" spans="1:2" x14ac:dyDescent="0.35">
      <c r="A919" s="15" t="s">
        <v>190</v>
      </c>
      <c r="B919" s="15" t="s">
        <v>5555</v>
      </c>
    </row>
    <row r="920" spans="1:2" x14ac:dyDescent="0.35">
      <c r="A920" s="15" t="s">
        <v>1935</v>
      </c>
      <c r="B920" s="15" t="s">
        <v>5556</v>
      </c>
    </row>
    <row r="921" spans="1:2" x14ac:dyDescent="0.35">
      <c r="A921" s="15" t="s">
        <v>1103</v>
      </c>
      <c r="B921" s="15" t="s">
        <v>5557</v>
      </c>
    </row>
    <row r="922" spans="1:2" x14ac:dyDescent="0.35">
      <c r="A922" s="15" t="s">
        <v>1877</v>
      </c>
      <c r="B922" s="15" t="s">
        <v>5558</v>
      </c>
    </row>
    <row r="923" spans="1:2" x14ac:dyDescent="0.35">
      <c r="A923" s="15" t="s">
        <v>1609</v>
      </c>
      <c r="B923" s="15" t="s">
        <v>5559</v>
      </c>
    </row>
    <row r="924" spans="1:2" x14ac:dyDescent="0.35">
      <c r="A924" s="15" t="s">
        <v>1681</v>
      </c>
      <c r="B924" s="15" t="s">
        <v>5560</v>
      </c>
    </row>
    <row r="925" spans="1:2" x14ac:dyDescent="0.35">
      <c r="A925" s="15" t="s">
        <v>1669</v>
      </c>
      <c r="B925" s="15" t="s">
        <v>5561</v>
      </c>
    </row>
    <row r="926" spans="1:2" x14ac:dyDescent="0.35">
      <c r="A926" s="15" t="s">
        <v>1817</v>
      </c>
      <c r="B926" s="15" t="s">
        <v>5562</v>
      </c>
    </row>
    <row r="927" spans="1:2" x14ac:dyDescent="0.35">
      <c r="A927" s="15" t="s">
        <v>2745</v>
      </c>
      <c r="B927" s="15" t="s">
        <v>5563</v>
      </c>
    </row>
    <row r="928" spans="1:2" x14ac:dyDescent="0.35">
      <c r="A928" s="15" t="s">
        <v>1739</v>
      </c>
      <c r="B928" s="15" t="s">
        <v>5564</v>
      </c>
    </row>
    <row r="929" spans="1:2" x14ac:dyDescent="0.35">
      <c r="A929" s="15" t="s">
        <v>3091</v>
      </c>
      <c r="B929" s="15" t="s">
        <v>5565</v>
      </c>
    </row>
    <row r="930" spans="1:2" x14ac:dyDescent="0.35">
      <c r="A930" s="15" t="s">
        <v>3411</v>
      </c>
      <c r="B930" s="15" t="s">
        <v>5566</v>
      </c>
    </row>
    <row r="931" spans="1:2" x14ac:dyDescent="0.35">
      <c r="A931" s="15" t="s">
        <v>1115</v>
      </c>
      <c r="B931" s="15" t="s">
        <v>5567</v>
      </c>
    </row>
    <row r="932" spans="1:2" x14ac:dyDescent="0.35">
      <c r="A932" s="15" t="s">
        <v>1255</v>
      </c>
      <c r="B932" s="15" t="s">
        <v>5568</v>
      </c>
    </row>
    <row r="933" spans="1:2" x14ac:dyDescent="0.35">
      <c r="A933" s="15" t="s">
        <v>1925</v>
      </c>
      <c r="B933" s="15" t="s">
        <v>5569</v>
      </c>
    </row>
    <row r="934" spans="1:2" x14ac:dyDescent="0.35">
      <c r="A934" s="15" t="s">
        <v>1499</v>
      </c>
      <c r="B934" s="15" t="s">
        <v>5570</v>
      </c>
    </row>
    <row r="935" spans="1:2" x14ac:dyDescent="0.35">
      <c r="A935" s="15" t="s">
        <v>1211</v>
      </c>
      <c r="B935" s="15" t="s">
        <v>5571</v>
      </c>
    </row>
    <row r="936" spans="1:2" x14ac:dyDescent="0.35">
      <c r="A936" s="15" t="s">
        <v>1529</v>
      </c>
      <c r="B936" s="15" t="s">
        <v>5572</v>
      </c>
    </row>
    <row r="937" spans="1:2" x14ac:dyDescent="0.35">
      <c r="A937" s="15" t="s">
        <v>1561</v>
      </c>
      <c r="B937" s="15" t="s">
        <v>5573</v>
      </c>
    </row>
    <row r="938" spans="1:2" x14ac:dyDescent="0.35">
      <c r="A938" s="15" t="s">
        <v>2511</v>
      </c>
      <c r="B938" s="15" t="s">
        <v>5574</v>
      </c>
    </row>
    <row r="939" spans="1:2" x14ac:dyDescent="0.35">
      <c r="A939" s="15" t="s">
        <v>3464</v>
      </c>
      <c r="B939" s="15" t="s">
        <v>5575</v>
      </c>
    </row>
    <row r="940" spans="1:2" x14ac:dyDescent="0.35">
      <c r="A940" s="15" t="s">
        <v>995</v>
      </c>
      <c r="B940" s="15" t="s">
        <v>5576</v>
      </c>
    </row>
    <row r="941" spans="1:2" x14ac:dyDescent="0.35">
      <c r="A941" s="15" t="s">
        <v>686</v>
      </c>
      <c r="B941" s="15" t="s">
        <v>5577</v>
      </c>
    </row>
    <row r="942" spans="1:2" x14ac:dyDescent="0.35">
      <c r="A942" s="15" t="s">
        <v>2221</v>
      </c>
      <c r="B942" s="15" t="s">
        <v>5578</v>
      </c>
    </row>
    <row r="943" spans="1:2" x14ac:dyDescent="0.35">
      <c r="A943" s="15" t="s">
        <v>3720</v>
      </c>
      <c r="B943" s="15" t="s">
        <v>5579</v>
      </c>
    </row>
    <row r="944" spans="1:2" x14ac:dyDescent="0.35">
      <c r="A944" s="15" t="s">
        <v>784</v>
      </c>
      <c r="B944" s="15" t="s">
        <v>5580</v>
      </c>
    </row>
    <row r="945" spans="1:2" x14ac:dyDescent="0.35">
      <c r="A945" s="15" t="s">
        <v>2201</v>
      </c>
      <c r="B945" s="15" t="s">
        <v>5581</v>
      </c>
    </row>
    <row r="946" spans="1:2" x14ac:dyDescent="0.35">
      <c r="A946" s="15" t="s">
        <v>544</v>
      </c>
      <c r="B946" s="15" t="s">
        <v>5582</v>
      </c>
    </row>
    <row r="947" spans="1:2" x14ac:dyDescent="0.35">
      <c r="A947" s="15" t="s">
        <v>1213</v>
      </c>
      <c r="B947" s="15" t="s">
        <v>5583</v>
      </c>
    </row>
    <row r="948" spans="1:2" x14ac:dyDescent="0.35">
      <c r="A948" s="15" t="s">
        <v>1523</v>
      </c>
      <c r="B948" s="15" t="s">
        <v>5584</v>
      </c>
    </row>
    <row r="949" spans="1:2" x14ac:dyDescent="0.35">
      <c r="A949" s="15" t="s">
        <v>1077</v>
      </c>
      <c r="B949" s="15" t="s">
        <v>5585</v>
      </c>
    </row>
    <row r="950" spans="1:2" x14ac:dyDescent="0.35">
      <c r="A950" s="15" t="s">
        <v>919</v>
      </c>
      <c r="B950" s="15" t="s">
        <v>5586</v>
      </c>
    </row>
    <row r="951" spans="1:2" x14ac:dyDescent="0.35">
      <c r="A951" s="15" t="s">
        <v>646</v>
      </c>
      <c r="B951" s="15" t="s">
        <v>5587</v>
      </c>
    </row>
    <row r="952" spans="1:2" x14ac:dyDescent="0.35">
      <c r="A952" s="15" t="s">
        <v>4293</v>
      </c>
      <c r="B952" s="15" t="s">
        <v>5588</v>
      </c>
    </row>
    <row r="953" spans="1:2" x14ac:dyDescent="0.35">
      <c r="A953" s="15" t="s">
        <v>800</v>
      </c>
      <c r="B953" s="15" t="s">
        <v>5589</v>
      </c>
    </row>
    <row r="954" spans="1:2" x14ac:dyDescent="0.35">
      <c r="A954" s="15" t="s">
        <v>1889</v>
      </c>
      <c r="B954" s="15" t="s">
        <v>5590</v>
      </c>
    </row>
    <row r="955" spans="1:2" x14ac:dyDescent="0.35">
      <c r="A955" s="15" t="s">
        <v>1119</v>
      </c>
      <c r="B955" s="15" t="s">
        <v>5591</v>
      </c>
    </row>
    <row r="956" spans="1:2" x14ac:dyDescent="0.35">
      <c r="A956" s="15" t="s">
        <v>888</v>
      </c>
      <c r="B956" s="15" t="s">
        <v>5592</v>
      </c>
    </row>
    <row r="957" spans="1:2" x14ac:dyDescent="0.35">
      <c r="A957" s="15" t="s">
        <v>1333</v>
      </c>
      <c r="B957" s="15" t="s">
        <v>5593</v>
      </c>
    </row>
    <row r="958" spans="1:2" x14ac:dyDescent="0.35">
      <c r="A958" s="15" t="s">
        <v>2677</v>
      </c>
      <c r="B958" s="15" t="s">
        <v>5594</v>
      </c>
    </row>
    <row r="959" spans="1:2" x14ac:dyDescent="0.35">
      <c r="A959" s="15" t="s">
        <v>1779</v>
      </c>
      <c r="B959" s="15" t="s">
        <v>5595</v>
      </c>
    </row>
    <row r="960" spans="1:2" x14ac:dyDescent="0.35">
      <c r="A960" s="15" t="s">
        <v>1539</v>
      </c>
      <c r="B960" s="15" t="s">
        <v>4956</v>
      </c>
    </row>
    <row r="961" spans="1:2" x14ac:dyDescent="0.35">
      <c r="A961" s="15" t="s">
        <v>1749</v>
      </c>
      <c r="B961" s="15" t="s">
        <v>5596</v>
      </c>
    </row>
    <row r="962" spans="1:2" x14ac:dyDescent="0.35">
      <c r="A962" s="15" t="s">
        <v>1563</v>
      </c>
      <c r="B962" s="15" t="s">
        <v>5597</v>
      </c>
    </row>
    <row r="963" spans="1:2" x14ac:dyDescent="0.35">
      <c r="A963" s="15" t="s">
        <v>1133</v>
      </c>
      <c r="B963" s="15" t="s">
        <v>5598</v>
      </c>
    </row>
    <row r="964" spans="1:2" x14ac:dyDescent="0.35">
      <c r="A964" s="15" t="s">
        <v>459</v>
      </c>
      <c r="B964" s="15" t="s">
        <v>5599</v>
      </c>
    </row>
    <row r="965" spans="1:2" x14ac:dyDescent="0.35">
      <c r="A965" s="15" t="s">
        <v>1005</v>
      </c>
      <c r="B965" s="15" t="s">
        <v>5600</v>
      </c>
    </row>
    <row r="966" spans="1:2" x14ac:dyDescent="0.35">
      <c r="A966" s="15" t="s">
        <v>1109</v>
      </c>
      <c r="B966" s="15" t="s">
        <v>5601</v>
      </c>
    </row>
    <row r="967" spans="1:2" x14ac:dyDescent="0.35">
      <c r="A967" s="15" t="s">
        <v>4257</v>
      </c>
      <c r="B967" s="15" t="s">
        <v>5602</v>
      </c>
    </row>
    <row r="968" spans="1:2" x14ac:dyDescent="0.35">
      <c r="A968" s="15" t="s">
        <v>760</v>
      </c>
      <c r="B968" s="15" t="s">
        <v>5603</v>
      </c>
    </row>
    <row r="969" spans="1:2" x14ac:dyDescent="0.35">
      <c r="A969" s="15" t="s">
        <v>3786</v>
      </c>
      <c r="B969" s="15" t="s">
        <v>5604</v>
      </c>
    </row>
    <row r="970" spans="1:2" x14ac:dyDescent="0.35">
      <c r="A970" s="15" t="s">
        <v>1345</v>
      </c>
      <c r="B970" s="15" t="s">
        <v>5605</v>
      </c>
    </row>
    <row r="971" spans="1:2" x14ac:dyDescent="0.35">
      <c r="A971" s="15" t="s">
        <v>1331</v>
      </c>
      <c r="B971" s="15" t="s">
        <v>5606</v>
      </c>
    </row>
    <row r="972" spans="1:2" x14ac:dyDescent="0.35">
      <c r="A972" s="15" t="s">
        <v>2363</v>
      </c>
      <c r="B972" s="15" t="s">
        <v>5607</v>
      </c>
    </row>
    <row r="973" spans="1:2" x14ac:dyDescent="0.35">
      <c r="A973" s="15" t="s">
        <v>3910</v>
      </c>
      <c r="B973" s="15" t="s">
        <v>5608</v>
      </c>
    </row>
    <row r="974" spans="1:2" x14ac:dyDescent="0.35">
      <c r="A974" s="15" t="s">
        <v>3153</v>
      </c>
      <c r="B974" s="15" t="s">
        <v>5609</v>
      </c>
    </row>
    <row r="975" spans="1:2" x14ac:dyDescent="0.35">
      <c r="A975" s="15" t="s">
        <v>2041</v>
      </c>
      <c r="B975" s="15" t="s">
        <v>5610</v>
      </c>
    </row>
    <row r="976" spans="1:2" x14ac:dyDescent="0.35">
      <c r="A976" s="15" t="s">
        <v>1537</v>
      </c>
      <c r="B976" s="15" t="s">
        <v>5611</v>
      </c>
    </row>
    <row r="977" spans="1:2" x14ac:dyDescent="0.35">
      <c r="A977" s="15" t="s">
        <v>2309</v>
      </c>
      <c r="B977" s="15" t="s">
        <v>5612</v>
      </c>
    </row>
    <row r="978" spans="1:2" x14ac:dyDescent="0.35">
      <c r="A978" s="15" t="s">
        <v>1593</v>
      </c>
      <c r="B978" s="15" t="s">
        <v>5613</v>
      </c>
    </row>
    <row r="979" spans="1:2" x14ac:dyDescent="0.35">
      <c r="A979" s="15" t="s">
        <v>1037</v>
      </c>
      <c r="B979" s="15" t="s">
        <v>5614</v>
      </c>
    </row>
    <row r="980" spans="1:2" x14ac:dyDescent="0.35">
      <c r="A980" s="15" t="s">
        <v>1691</v>
      </c>
      <c r="B980" s="15" t="s">
        <v>5615</v>
      </c>
    </row>
    <row r="981" spans="1:2" x14ac:dyDescent="0.35">
      <c r="A981" s="15" t="s">
        <v>2149</v>
      </c>
      <c r="B981" s="15" t="s">
        <v>5616</v>
      </c>
    </row>
    <row r="982" spans="1:2" x14ac:dyDescent="0.35">
      <c r="A982" s="15" t="s">
        <v>1599</v>
      </c>
      <c r="B982" s="15" t="s">
        <v>5617</v>
      </c>
    </row>
    <row r="983" spans="1:2" x14ac:dyDescent="0.35">
      <c r="A983" s="15" t="s">
        <v>2027</v>
      </c>
      <c r="B983" s="15" t="s">
        <v>5618</v>
      </c>
    </row>
    <row r="984" spans="1:2" x14ac:dyDescent="0.35">
      <c r="A984" s="15" t="s">
        <v>2227</v>
      </c>
      <c r="B984" s="15" t="s">
        <v>5619</v>
      </c>
    </row>
    <row r="985" spans="1:2" x14ac:dyDescent="0.35">
      <c r="A985" s="15" t="s">
        <v>2483</v>
      </c>
      <c r="B985" s="15" t="s">
        <v>5620</v>
      </c>
    </row>
    <row r="986" spans="1:2" x14ac:dyDescent="0.35">
      <c r="A986" s="15" t="s">
        <v>1303</v>
      </c>
      <c r="B986" s="15" t="s">
        <v>5621</v>
      </c>
    </row>
    <row r="987" spans="1:2" x14ac:dyDescent="0.35">
      <c r="A987" s="15" t="s">
        <v>1263</v>
      </c>
      <c r="B987" s="15" t="s">
        <v>5622</v>
      </c>
    </row>
    <row r="988" spans="1:2" x14ac:dyDescent="0.35">
      <c r="A988" s="15" t="s">
        <v>2287</v>
      </c>
      <c r="B988" s="15" t="s">
        <v>5623</v>
      </c>
    </row>
    <row r="989" spans="1:2" x14ac:dyDescent="0.35">
      <c r="A989" s="15" t="s">
        <v>1699</v>
      </c>
      <c r="B989" s="15" t="s">
        <v>5624</v>
      </c>
    </row>
    <row r="990" spans="1:2" x14ac:dyDescent="0.35">
      <c r="A990" s="15" t="s">
        <v>890</v>
      </c>
      <c r="B990" s="15" t="s">
        <v>5625</v>
      </c>
    </row>
    <row r="991" spans="1:2" x14ac:dyDescent="0.35">
      <c r="A991" s="15" t="s">
        <v>1549</v>
      </c>
      <c r="B991" s="15" t="s">
        <v>5626</v>
      </c>
    </row>
    <row r="992" spans="1:2" x14ac:dyDescent="0.35">
      <c r="A992" s="15" t="s">
        <v>1313</v>
      </c>
      <c r="B992" s="15" t="s">
        <v>5627</v>
      </c>
    </row>
    <row r="993" spans="1:2" x14ac:dyDescent="0.35">
      <c r="A993" s="15" t="s">
        <v>3594</v>
      </c>
      <c r="B993" s="15" t="s">
        <v>5628</v>
      </c>
    </row>
    <row r="994" spans="1:2" x14ac:dyDescent="0.35">
      <c r="A994" s="15" t="s">
        <v>1857</v>
      </c>
      <c r="B994" s="15" t="s">
        <v>5629</v>
      </c>
    </row>
    <row r="995" spans="1:2" x14ac:dyDescent="0.35">
      <c r="A995" s="15" t="s">
        <v>3936</v>
      </c>
      <c r="B995" s="15" t="s">
        <v>5630</v>
      </c>
    </row>
    <row r="996" spans="1:2" x14ac:dyDescent="0.35">
      <c r="A996" s="15" t="s">
        <v>3694</v>
      </c>
      <c r="B996" s="15" t="s">
        <v>5631</v>
      </c>
    </row>
    <row r="997" spans="1:2" x14ac:dyDescent="0.35">
      <c r="A997" s="15" t="s">
        <v>2945</v>
      </c>
      <c r="B997" s="15" t="s">
        <v>5632</v>
      </c>
    </row>
    <row r="998" spans="1:2" x14ac:dyDescent="0.35">
      <c r="A998" s="15" t="s">
        <v>1319</v>
      </c>
      <c r="B998" s="15" t="s">
        <v>5633</v>
      </c>
    </row>
    <row r="999" spans="1:2" x14ac:dyDescent="0.35">
      <c r="A999" s="15" t="s">
        <v>2641</v>
      </c>
      <c r="B999" s="15" t="s">
        <v>5634</v>
      </c>
    </row>
    <row r="1000" spans="1:2" x14ac:dyDescent="0.35">
      <c r="A1000" s="15" t="s">
        <v>2769</v>
      </c>
      <c r="B1000" s="15" t="s">
        <v>5635</v>
      </c>
    </row>
    <row r="1001" spans="1:2" x14ac:dyDescent="0.35">
      <c r="A1001" s="15" t="s">
        <v>4361</v>
      </c>
      <c r="B1001" s="15" t="s">
        <v>5636</v>
      </c>
    </row>
    <row r="1002" spans="1:2" x14ac:dyDescent="0.35">
      <c r="A1002" s="15" t="s">
        <v>1643</v>
      </c>
      <c r="B1002" s="15" t="s">
        <v>5637</v>
      </c>
    </row>
    <row r="1003" spans="1:2" x14ac:dyDescent="0.35">
      <c r="A1003" s="15" t="s">
        <v>1309</v>
      </c>
      <c r="B1003" s="15" t="s">
        <v>5638</v>
      </c>
    </row>
    <row r="1004" spans="1:2" x14ac:dyDescent="0.35">
      <c r="A1004" s="15" t="s">
        <v>560</v>
      </c>
      <c r="B1004" s="15" t="s">
        <v>5639</v>
      </c>
    </row>
    <row r="1005" spans="1:2" x14ac:dyDescent="0.35">
      <c r="A1005" s="15" t="s">
        <v>3275</v>
      </c>
      <c r="B1005" s="15" t="s">
        <v>4956</v>
      </c>
    </row>
    <row r="1006" spans="1:2" x14ac:dyDescent="0.35">
      <c r="A1006" s="15" t="s">
        <v>1997</v>
      </c>
      <c r="B1006" s="15" t="s">
        <v>5640</v>
      </c>
    </row>
    <row r="1007" spans="1:2" x14ac:dyDescent="0.35">
      <c r="A1007" s="15" t="s">
        <v>4527</v>
      </c>
      <c r="B1007" s="15" t="s">
        <v>5641</v>
      </c>
    </row>
    <row r="1008" spans="1:2" x14ac:dyDescent="0.35">
      <c r="A1008" s="15" t="s">
        <v>2313</v>
      </c>
      <c r="B1008" s="15" t="s">
        <v>5642</v>
      </c>
    </row>
    <row r="1009" spans="1:2" x14ac:dyDescent="0.35">
      <c r="A1009" s="15" t="s">
        <v>1999</v>
      </c>
      <c r="B1009" s="15" t="s">
        <v>5643</v>
      </c>
    </row>
    <row r="1010" spans="1:2" x14ac:dyDescent="0.35">
      <c r="A1010" s="15" t="s">
        <v>1645</v>
      </c>
      <c r="B1010" s="15" t="s">
        <v>5644</v>
      </c>
    </row>
    <row r="1011" spans="1:2" x14ac:dyDescent="0.35">
      <c r="A1011" s="15" t="s">
        <v>1799</v>
      </c>
      <c r="B1011" s="15" t="s">
        <v>5645</v>
      </c>
    </row>
    <row r="1012" spans="1:2" x14ac:dyDescent="0.35">
      <c r="A1012" s="15" t="s">
        <v>3580</v>
      </c>
      <c r="B1012" s="15" t="s">
        <v>5646</v>
      </c>
    </row>
    <row r="1013" spans="1:2" x14ac:dyDescent="0.35">
      <c r="A1013" s="15" t="s">
        <v>2847</v>
      </c>
      <c r="B1013" s="15" t="s">
        <v>5647</v>
      </c>
    </row>
    <row r="1014" spans="1:2" x14ac:dyDescent="0.35">
      <c r="A1014" s="15" t="s">
        <v>1577</v>
      </c>
      <c r="B1014" s="15" t="s">
        <v>5648</v>
      </c>
    </row>
    <row r="1015" spans="1:2" x14ac:dyDescent="0.35">
      <c r="A1015" s="15" t="s">
        <v>2907</v>
      </c>
      <c r="B1015" s="15" t="s">
        <v>5649</v>
      </c>
    </row>
    <row r="1016" spans="1:2" x14ac:dyDescent="0.35">
      <c r="A1016" s="15" t="s">
        <v>4058</v>
      </c>
      <c r="B1016" s="15" t="s">
        <v>5650</v>
      </c>
    </row>
    <row r="1017" spans="1:2" x14ac:dyDescent="0.35">
      <c r="A1017" s="15" t="s">
        <v>2351</v>
      </c>
      <c r="B1017" s="15" t="s">
        <v>5651</v>
      </c>
    </row>
    <row r="1018" spans="1:2" x14ac:dyDescent="0.35">
      <c r="A1018" s="15" t="s">
        <v>2283</v>
      </c>
      <c r="B1018" s="15" t="s">
        <v>5652</v>
      </c>
    </row>
    <row r="1019" spans="1:2" x14ac:dyDescent="0.35">
      <c r="A1019" s="15" t="s">
        <v>2033</v>
      </c>
      <c r="B1019" s="15" t="s">
        <v>5653</v>
      </c>
    </row>
    <row r="1020" spans="1:2" x14ac:dyDescent="0.35">
      <c r="A1020" s="15" t="s">
        <v>1509</v>
      </c>
      <c r="B1020" s="15" t="s">
        <v>5654</v>
      </c>
    </row>
    <row r="1021" spans="1:2" x14ac:dyDescent="0.35">
      <c r="A1021" s="15" t="s">
        <v>1973</v>
      </c>
      <c r="B1021" s="15" t="s">
        <v>5655</v>
      </c>
    </row>
    <row r="1022" spans="1:2" x14ac:dyDescent="0.35">
      <c r="A1022" s="15" t="s">
        <v>3830</v>
      </c>
      <c r="B1022" s="15" t="s">
        <v>5656</v>
      </c>
    </row>
    <row r="1023" spans="1:2" x14ac:dyDescent="0.35">
      <c r="A1023" s="15" t="s">
        <v>4451</v>
      </c>
      <c r="B1023" s="15" t="s">
        <v>5657</v>
      </c>
    </row>
    <row r="1024" spans="1:2" x14ac:dyDescent="0.35">
      <c r="A1024" s="15" t="s">
        <v>3672</v>
      </c>
      <c r="B1024" s="15" t="s">
        <v>5658</v>
      </c>
    </row>
    <row r="1025" spans="1:2" x14ac:dyDescent="0.35">
      <c r="A1025" s="15" t="s">
        <v>1865</v>
      </c>
      <c r="B1025" s="15" t="s">
        <v>5659</v>
      </c>
    </row>
    <row r="1026" spans="1:2" x14ac:dyDescent="0.35">
      <c r="A1026" s="15" t="s">
        <v>524</v>
      </c>
      <c r="B1026" s="15" t="s">
        <v>5660</v>
      </c>
    </row>
    <row r="1027" spans="1:2" x14ac:dyDescent="0.35">
      <c r="A1027" s="15" t="s">
        <v>2125</v>
      </c>
      <c r="B1027" s="15" t="s">
        <v>5661</v>
      </c>
    </row>
    <row r="1028" spans="1:2" x14ac:dyDescent="0.35">
      <c r="A1028" s="15" t="s">
        <v>2983</v>
      </c>
      <c r="B1028" s="15" t="s">
        <v>5662</v>
      </c>
    </row>
    <row r="1029" spans="1:2" x14ac:dyDescent="0.35">
      <c r="A1029" s="15" t="s">
        <v>186</v>
      </c>
      <c r="B1029" s="15" t="s">
        <v>5663</v>
      </c>
    </row>
    <row r="1030" spans="1:2" x14ac:dyDescent="0.35">
      <c r="A1030" s="15" t="s">
        <v>1853</v>
      </c>
      <c r="B1030" s="15" t="s">
        <v>5472</v>
      </c>
    </row>
    <row r="1031" spans="1:2" x14ac:dyDescent="0.35">
      <c r="A1031" s="15" t="s">
        <v>2987</v>
      </c>
      <c r="B1031" s="15" t="s">
        <v>4956</v>
      </c>
    </row>
    <row r="1032" spans="1:2" x14ac:dyDescent="0.35">
      <c r="A1032" s="15" t="s">
        <v>4335</v>
      </c>
      <c r="B1032" s="15" t="s">
        <v>5664</v>
      </c>
    </row>
    <row r="1033" spans="1:2" x14ac:dyDescent="0.35">
      <c r="A1033" s="15" t="s">
        <v>3916</v>
      </c>
      <c r="B1033" s="15" t="s">
        <v>5665</v>
      </c>
    </row>
    <row r="1034" spans="1:2" x14ac:dyDescent="0.35">
      <c r="A1034" s="15" t="s">
        <v>1185</v>
      </c>
      <c r="B1034" s="15" t="s">
        <v>5666</v>
      </c>
    </row>
    <row r="1035" spans="1:2" x14ac:dyDescent="0.35">
      <c r="A1035" s="15" t="s">
        <v>1613</v>
      </c>
      <c r="B1035" s="15" t="s">
        <v>5667</v>
      </c>
    </row>
    <row r="1036" spans="1:2" x14ac:dyDescent="0.35">
      <c r="A1036" s="15" t="s">
        <v>3011</v>
      </c>
      <c r="B1036" s="15" t="s">
        <v>5668</v>
      </c>
    </row>
    <row r="1037" spans="1:2" x14ac:dyDescent="0.35">
      <c r="A1037" s="15" t="s">
        <v>2675</v>
      </c>
      <c r="B1037" s="15" t="s">
        <v>5669</v>
      </c>
    </row>
    <row r="1038" spans="1:2" x14ac:dyDescent="0.35">
      <c r="A1038" s="15" t="s">
        <v>1899</v>
      </c>
      <c r="B1038" s="15" t="s">
        <v>483</v>
      </c>
    </row>
    <row r="1039" spans="1:2" x14ac:dyDescent="0.35">
      <c r="A1039" s="15" t="s">
        <v>1621</v>
      </c>
      <c r="B1039" s="15" t="s">
        <v>5670</v>
      </c>
    </row>
    <row r="1040" spans="1:2" x14ac:dyDescent="0.35">
      <c r="A1040" s="15" t="s">
        <v>3518</v>
      </c>
      <c r="B1040" s="15" t="s">
        <v>5671</v>
      </c>
    </row>
    <row r="1041" spans="1:2" x14ac:dyDescent="0.35">
      <c r="A1041" s="15" t="s">
        <v>4004</v>
      </c>
      <c r="B1041" s="15" t="s">
        <v>5672</v>
      </c>
    </row>
    <row r="1042" spans="1:2" x14ac:dyDescent="0.35">
      <c r="A1042" s="15" t="s">
        <v>3317</v>
      </c>
      <c r="B1042" s="15" t="s">
        <v>5673</v>
      </c>
    </row>
    <row r="1043" spans="1:2" x14ac:dyDescent="0.35">
      <c r="A1043" s="15" t="s">
        <v>1411</v>
      </c>
      <c r="B1043" s="15" t="s">
        <v>5674</v>
      </c>
    </row>
    <row r="1044" spans="1:2" x14ac:dyDescent="0.35">
      <c r="A1044" s="15" t="s">
        <v>2111</v>
      </c>
      <c r="B1044" s="15" t="s">
        <v>5675</v>
      </c>
    </row>
    <row r="1045" spans="1:2" x14ac:dyDescent="0.35">
      <c r="A1045" s="15" t="s">
        <v>494</v>
      </c>
      <c r="B1045" s="15" t="s">
        <v>5676</v>
      </c>
    </row>
    <row r="1046" spans="1:2" x14ac:dyDescent="0.35">
      <c r="A1046" s="15" t="s">
        <v>2003</v>
      </c>
      <c r="B1046" s="15" t="s">
        <v>5677</v>
      </c>
    </row>
    <row r="1047" spans="1:2" x14ac:dyDescent="0.35">
      <c r="A1047" s="15" t="s">
        <v>2177</v>
      </c>
      <c r="B1047" s="15" t="s">
        <v>5678</v>
      </c>
    </row>
    <row r="1048" spans="1:2" x14ac:dyDescent="0.35">
      <c r="A1048" s="15" t="s">
        <v>3207</v>
      </c>
      <c r="B1048" s="15" t="s">
        <v>5679</v>
      </c>
    </row>
    <row r="1049" spans="1:2" x14ac:dyDescent="0.35">
      <c r="A1049" s="15" t="s">
        <v>2397</v>
      </c>
      <c r="B1049" s="15" t="s">
        <v>5680</v>
      </c>
    </row>
    <row r="1050" spans="1:2" x14ac:dyDescent="0.35">
      <c r="A1050" s="15" t="s">
        <v>1913</v>
      </c>
      <c r="B1050" s="15" t="s">
        <v>5681</v>
      </c>
    </row>
    <row r="1051" spans="1:2" x14ac:dyDescent="0.35">
      <c r="A1051" s="15" t="s">
        <v>2387</v>
      </c>
      <c r="B1051" s="15" t="s">
        <v>5682</v>
      </c>
    </row>
    <row r="1052" spans="1:2" x14ac:dyDescent="0.35">
      <c r="A1052" s="15" t="s">
        <v>1595</v>
      </c>
      <c r="B1052" s="15" t="s">
        <v>5683</v>
      </c>
    </row>
    <row r="1053" spans="1:2" x14ac:dyDescent="0.35">
      <c r="A1053" s="15" t="s">
        <v>1855</v>
      </c>
      <c r="B1053" s="15" t="s">
        <v>5684</v>
      </c>
    </row>
    <row r="1054" spans="1:2" x14ac:dyDescent="0.35">
      <c r="A1054" s="15" t="s">
        <v>3632</v>
      </c>
      <c r="B1054" s="15" t="s">
        <v>5685</v>
      </c>
    </row>
    <row r="1055" spans="1:2" x14ac:dyDescent="0.35">
      <c r="A1055" s="15" t="s">
        <v>2059</v>
      </c>
      <c r="B1055" s="15" t="s">
        <v>5686</v>
      </c>
    </row>
    <row r="1056" spans="1:2" x14ac:dyDescent="0.35">
      <c r="A1056" s="15" t="s">
        <v>2347</v>
      </c>
      <c r="B1056" s="15" t="s">
        <v>5687</v>
      </c>
    </row>
    <row r="1057" spans="1:2" x14ac:dyDescent="0.35">
      <c r="A1057" s="15" t="s">
        <v>1665</v>
      </c>
      <c r="B1057" s="15" t="s">
        <v>5688</v>
      </c>
    </row>
    <row r="1058" spans="1:2" x14ac:dyDescent="0.35">
      <c r="A1058" s="15" t="s">
        <v>3488</v>
      </c>
      <c r="B1058" s="15" t="s">
        <v>5689</v>
      </c>
    </row>
    <row r="1059" spans="1:2" x14ac:dyDescent="0.35">
      <c r="A1059" s="15" t="s">
        <v>2737</v>
      </c>
      <c r="B1059" s="15" t="s">
        <v>5690</v>
      </c>
    </row>
    <row r="1060" spans="1:2" x14ac:dyDescent="0.35">
      <c r="A1060" s="15" t="s">
        <v>1065</v>
      </c>
      <c r="B1060" s="15" t="s">
        <v>5691</v>
      </c>
    </row>
    <row r="1061" spans="1:2" x14ac:dyDescent="0.35">
      <c r="A1061" s="15" t="s">
        <v>1021</v>
      </c>
      <c r="B1061" s="15" t="s">
        <v>5692</v>
      </c>
    </row>
    <row r="1062" spans="1:2" x14ac:dyDescent="0.35">
      <c r="A1062" s="15" t="s">
        <v>993</v>
      </c>
      <c r="B1062" s="15" t="s">
        <v>5693</v>
      </c>
    </row>
    <row r="1063" spans="1:2" x14ac:dyDescent="0.35">
      <c r="A1063" s="15" t="s">
        <v>4016</v>
      </c>
      <c r="B1063" s="15" t="s">
        <v>5694</v>
      </c>
    </row>
    <row r="1064" spans="1:2" x14ac:dyDescent="0.35">
      <c r="A1064" s="15" t="s">
        <v>3099</v>
      </c>
      <c r="B1064" s="15" t="s">
        <v>5695</v>
      </c>
    </row>
    <row r="1065" spans="1:2" x14ac:dyDescent="0.35">
      <c r="A1065" s="15" t="s">
        <v>1575</v>
      </c>
      <c r="B1065" s="15" t="s">
        <v>5696</v>
      </c>
    </row>
    <row r="1066" spans="1:2" x14ac:dyDescent="0.35">
      <c r="A1066" s="15" t="s">
        <v>2863</v>
      </c>
      <c r="B1066" s="15" t="s">
        <v>5697</v>
      </c>
    </row>
    <row r="1067" spans="1:2" x14ac:dyDescent="0.35">
      <c r="A1067" s="15" t="s">
        <v>1793</v>
      </c>
      <c r="B1067" s="15" t="s">
        <v>5698</v>
      </c>
    </row>
    <row r="1068" spans="1:2" x14ac:dyDescent="0.35">
      <c r="A1068" s="15" t="s">
        <v>2107</v>
      </c>
      <c r="B1068" s="15" t="s">
        <v>5699</v>
      </c>
    </row>
    <row r="1069" spans="1:2" x14ac:dyDescent="0.35">
      <c r="A1069" s="15" t="s">
        <v>3305</v>
      </c>
      <c r="B1069" s="15" t="s">
        <v>5700</v>
      </c>
    </row>
    <row r="1070" spans="1:2" x14ac:dyDescent="0.35">
      <c r="A1070" s="15" t="s">
        <v>2259</v>
      </c>
      <c r="B1070" s="15" t="s">
        <v>5701</v>
      </c>
    </row>
    <row r="1071" spans="1:2" x14ac:dyDescent="0.35">
      <c r="A1071" s="15" t="s">
        <v>2723</v>
      </c>
      <c r="B1071" s="15" t="s">
        <v>5702</v>
      </c>
    </row>
    <row r="1072" spans="1:2" x14ac:dyDescent="0.35">
      <c r="A1072" s="15" t="s">
        <v>3600</v>
      </c>
      <c r="B1072" s="15" t="s">
        <v>5703</v>
      </c>
    </row>
    <row r="1073" spans="1:2" x14ac:dyDescent="0.35">
      <c r="A1073" s="15" t="s">
        <v>1745</v>
      </c>
      <c r="B1073" s="15" t="s">
        <v>5704</v>
      </c>
    </row>
    <row r="1074" spans="1:2" x14ac:dyDescent="0.35">
      <c r="A1074" s="15" t="s">
        <v>3061</v>
      </c>
      <c r="B1074" s="15" t="s">
        <v>5705</v>
      </c>
    </row>
    <row r="1075" spans="1:2" x14ac:dyDescent="0.35">
      <c r="A1075" s="15" t="s">
        <v>1919</v>
      </c>
      <c r="B1075" s="15" t="s">
        <v>5706</v>
      </c>
    </row>
    <row r="1076" spans="1:2" x14ac:dyDescent="0.35">
      <c r="A1076" s="15" t="s">
        <v>1191</v>
      </c>
      <c r="B1076" s="15" t="s">
        <v>5707</v>
      </c>
    </row>
    <row r="1077" spans="1:2" x14ac:dyDescent="0.35">
      <c r="A1077" s="15" t="s">
        <v>1763</v>
      </c>
      <c r="B1077" s="15" t="s">
        <v>5708</v>
      </c>
    </row>
    <row r="1078" spans="1:2" x14ac:dyDescent="0.35">
      <c r="A1078" s="15" t="s">
        <v>1117</v>
      </c>
      <c r="B1078" s="15" t="s">
        <v>5709</v>
      </c>
    </row>
    <row r="1079" spans="1:2" x14ac:dyDescent="0.35">
      <c r="A1079" s="15" t="s">
        <v>1751</v>
      </c>
      <c r="B1079" s="15" t="s">
        <v>5710</v>
      </c>
    </row>
    <row r="1080" spans="1:2" x14ac:dyDescent="0.35">
      <c r="A1080" s="15" t="s">
        <v>429</v>
      </c>
      <c r="B1080" s="15" t="s">
        <v>5711</v>
      </c>
    </row>
    <row r="1081" spans="1:2" x14ac:dyDescent="0.35">
      <c r="A1081" s="15" t="s">
        <v>2807</v>
      </c>
      <c r="B1081" s="15" t="s">
        <v>5712</v>
      </c>
    </row>
    <row r="1082" spans="1:2" x14ac:dyDescent="0.35">
      <c r="A1082" s="15" t="s">
        <v>1747</v>
      </c>
      <c r="B1082" s="15" t="s">
        <v>5713</v>
      </c>
    </row>
    <row r="1083" spans="1:2" x14ac:dyDescent="0.35">
      <c r="A1083" s="15" t="s">
        <v>2089</v>
      </c>
      <c r="B1083" s="15" t="s">
        <v>5714</v>
      </c>
    </row>
    <row r="1084" spans="1:2" x14ac:dyDescent="0.35">
      <c r="A1084" s="15" t="s">
        <v>1653</v>
      </c>
      <c r="B1084" s="15" t="s">
        <v>5715</v>
      </c>
    </row>
    <row r="1085" spans="1:2" x14ac:dyDescent="0.35">
      <c r="A1085" s="15" t="s">
        <v>1587</v>
      </c>
      <c r="B1085" s="15" t="s">
        <v>5716</v>
      </c>
    </row>
    <row r="1086" spans="1:2" x14ac:dyDescent="0.35">
      <c r="A1086" s="15" t="s">
        <v>2829</v>
      </c>
      <c r="B1086" s="15" t="s">
        <v>5717</v>
      </c>
    </row>
    <row r="1087" spans="1:2" x14ac:dyDescent="0.35">
      <c r="A1087" s="15" t="s">
        <v>1445</v>
      </c>
      <c r="B1087" s="15" t="s">
        <v>5718</v>
      </c>
    </row>
    <row r="1088" spans="1:2" x14ac:dyDescent="0.35">
      <c r="A1088" s="15" t="s">
        <v>3405</v>
      </c>
      <c r="B1088" s="15" t="s">
        <v>5719</v>
      </c>
    </row>
    <row r="1089" spans="1:2" x14ac:dyDescent="0.35">
      <c r="A1089" s="15" t="s">
        <v>397</v>
      </c>
      <c r="B1089" s="15" t="s">
        <v>5720</v>
      </c>
    </row>
    <row r="1090" spans="1:2" x14ac:dyDescent="0.35">
      <c r="A1090" s="15" t="s">
        <v>1241</v>
      </c>
      <c r="B1090" s="15" t="s">
        <v>5721</v>
      </c>
    </row>
    <row r="1091" spans="1:2" x14ac:dyDescent="0.35">
      <c r="A1091" s="15" t="s">
        <v>3167</v>
      </c>
      <c r="B1091" s="15" t="s">
        <v>5722</v>
      </c>
    </row>
    <row r="1092" spans="1:2" x14ac:dyDescent="0.35">
      <c r="A1092" s="15" t="s">
        <v>2985</v>
      </c>
      <c r="B1092" s="15" t="s">
        <v>5723</v>
      </c>
    </row>
    <row r="1093" spans="1:2" x14ac:dyDescent="0.35">
      <c r="A1093" s="15" t="s">
        <v>1871</v>
      </c>
      <c r="B1093" s="15" t="s">
        <v>5724</v>
      </c>
    </row>
    <row r="1094" spans="1:2" x14ac:dyDescent="0.35">
      <c r="A1094" s="15" t="s">
        <v>3321</v>
      </c>
      <c r="B1094" s="15" t="s">
        <v>5725</v>
      </c>
    </row>
    <row r="1095" spans="1:2" x14ac:dyDescent="0.35">
      <c r="A1095" s="15" t="s">
        <v>2371</v>
      </c>
      <c r="B1095" s="15" t="s">
        <v>5726</v>
      </c>
    </row>
    <row r="1096" spans="1:2" x14ac:dyDescent="0.35">
      <c r="A1096" s="15" t="s">
        <v>2605</v>
      </c>
      <c r="B1096" s="15" t="s">
        <v>5727</v>
      </c>
    </row>
    <row r="1097" spans="1:2" x14ac:dyDescent="0.35">
      <c r="A1097" s="15" t="s">
        <v>3295</v>
      </c>
      <c r="B1097" s="15" t="s">
        <v>5728</v>
      </c>
    </row>
    <row r="1098" spans="1:2" x14ac:dyDescent="0.35">
      <c r="A1098" s="15" t="s">
        <v>2251</v>
      </c>
      <c r="B1098" s="15" t="s">
        <v>5729</v>
      </c>
    </row>
    <row r="1099" spans="1:2" x14ac:dyDescent="0.35">
      <c r="A1099" s="15" t="s">
        <v>2691</v>
      </c>
      <c r="B1099" s="15" t="s">
        <v>5730</v>
      </c>
    </row>
    <row r="1100" spans="1:2" x14ac:dyDescent="0.35">
      <c r="A1100" s="15" t="s">
        <v>1735</v>
      </c>
      <c r="B1100" s="15" t="s">
        <v>5731</v>
      </c>
    </row>
    <row r="1101" spans="1:2" x14ac:dyDescent="0.35">
      <c r="A1101" s="15" t="s">
        <v>830</v>
      </c>
      <c r="B1101" s="15" t="s">
        <v>5732</v>
      </c>
    </row>
    <row r="1102" spans="1:2" x14ac:dyDescent="0.35">
      <c r="A1102" s="15" t="s">
        <v>3331</v>
      </c>
      <c r="B1102" s="15" t="s">
        <v>5733</v>
      </c>
    </row>
    <row r="1103" spans="1:2" x14ac:dyDescent="0.35">
      <c r="A1103" s="15" t="s">
        <v>3570</v>
      </c>
      <c r="B1103" s="15" t="s">
        <v>5734</v>
      </c>
    </row>
    <row r="1104" spans="1:2" x14ac:dyDescent="0.35">
      <c r="A1104" s="15" t="s">
        <v>983</v>
      </c>
      <c r="B1104" s="15" t="s">
        <v>5735</v>
      </c>
    </row>
    <row r="1105" spans="1:2" x14ac:dyDescent="0.35">
      <c r="A1105" s="15" t="s">
        <v>2629</v>
      </c>
      <c r="B1105" s="15" t="s">
        <v>5736</v>
      </c>
    </row>
    <row r="1106" spans="1:2" x14ac:dyDescent="0.35">
      <c r="A1106" s="15" t="s">
        <v>1187</v>
      </c>
      <c r="B1106" s="15" t="s">
        <v>5737</v>
      </c>
    </row>
    <row r="1107" spans="1:2" x14ac:dyDescent="0.35">
      <c r="A1107" s="15" t="s">
        <v>2341</v>
      </c>
      <c r="B1107" s="15" t="s">
        <v>5738</v>
      </c>
    </row>
    <row r="1108" spans="1:2" x14ac:dyDescent="0.35">
      <c r="A1108" s="15" t="s">
        <v>2031</v>
      </c>
      <c r="B1108" s="15" t="s">
        <v>5739</v>
      </c>
    </row>
    <row r="1109" spans="1:2" x14ac:dyDescent="0.35">
      <c r="A1109" s="15" t="s">
        <v>4519</v>
      </c>
      <c r="B1109" s="15" t="s">
        <v>5740</v>
      </c>
    </row>
    <row r="1110" spans="1:2" x14ac:dyDescent="0.35">
      <c r="A1110" s="15" t="s">
        <v>3712</v>
      </c>
      <c r="B1110" s="15" t="s">
        <v>5741</v>
      </c>
    </row>
    <row r="1111" spans="1:2" x14ac:dyDescent="0.35">
      <c r="A1111" s="15" t="s">
        <v>2121</v>
      </c>
      <c r="B1111" s="15" t="s">
        <v>5742</v>
      </c>
    </row>
    <row r="1112" spans="1:2" x14ac:dyDescent="0.35">
      <c r="A1112" s="15" t="s">
        <v>4175</v>
      </c>
      <c r="B1112" s="15" t="s">
        <v>5341</v>
      </c>
    </row>
    <row r="1113" spans="1:2" x14ac:dyDescent="0.35">
      <c r="A1113" s="15" t="s">
        <v>1019</v>
      </c>
      <c r="B1113" s="15" t="s">
        <v>5743</v>
      </c>
    </row>
    <row r="1114" spans="1:2" x14ac:dyDescent="0.35">
      <c r="A1114" s="15" t="s">
        <v>3213</v>
      </c>
      <c r="B1114" s="15" t="s">
        <v>5744</v>
      </c>
    </row>
    <row r="1115" spans="1:2" x14ac:dyDescent="0.35">
      <c r="A1115" s="15" t="s">
        <v>1961</v>
      </c>
      <c r="B1115" s="15" t="s">
        <v>5745</v>
      </c>
    </row>
    <row r="1116" spans="1:2" x14ac:dyDescent="0.35">
      <c r="A1116" s="15" t="s">
        <v>2413</v>
      </c>
      <c r="B1116" s="15" t="s">
        <v>5746</v>
      </c>
    </row>
    <row r="1117" spans="1:2" x14ac:dyDescent="0.35">
      <c r="A1117" s="15" t="s">
        <v>3660</v>
      </c>
      <c r="B1117" s="15" t="s">
        <v>5747</v>
      </c>
    </row>
    <row r="1118" spans="1:2" x14ac:dyDescent="0.35">
      <c r="A1118" s="15" t="s">
        <v>1047</v>
      </c>
      <c r="B1118" s="15" t="s">
        <v>5748</v>
      </c>
    </row>
    <row r="1119" spans="1:2" x14ac:dyDescent="0.35">
      <c r="A1119" s="15" t="s">
        <v>2853</v>
      </c>
      <c r="B1119" s="15" t="s">
        <v>5749</v>
      </c>
    </row>
    <row r="1120" spans="1:2" x14ac:dyDescent="0.35">
      <c r="A1120" s="15" t="s">
        <v>2971</v>
      </c>
      <c r="B1120" s="15" t="s">
        <v>5750</v>
      </c>
    </row>
    <row r="1121" spans="1:2" x14ac:dyDescent="0.35">
      <c r="A1121" s="15" t="s">
        <v>4499</v>
      </c>
      <c r="B1121" s="15" t="s">
        <v>5751</v>
      </c>
    </row>
    <row r="1122" spans="1:2" x14ac:dyDescent="0.35">
      <c r="A1122" s="15" t="s">
        <v>1581</v>
      </c>
      <c r="B1122" s="15" t="s">
        <v>5752</v>
      </c>
    </row>
    <row r="1123" spans="1:2" x14ac:dyDescent="0.35">
      <c r="A1123" s="15" t="s">
        <v>1031</v>
      </c>
      <c r="B1123" s="15" t="s">
        <v>5753</v>
      </c>
    </row>
    <row r="1124" spans="1:2" x14ac:dyDescent="0.35">
      <c r="A1124" s="15" t="s">
        <v>2667</v>
      </c>
      <c r="B1124" s="15" t="s">
        <v>5754</v>
      </c>
    </row>
    <row r="1125" spans="1:2" x14ac:dyDescent="0.35">
      <c r="A1125" s="15" t="s">
        <v>4309</v>
      </c>
      <c r="B1125" s="15" t="s">
        <v>5755</v>
      </c>
    </row>
    <row r="1126" spans="1:2" x14ac:dyDescent="0.35">
      <c r="A1126" s="15" t="s">
        <v>660</v>
      </c>
      <c r="B1126" s="15" t="s">
        <v>5756</v>
      </c>
    </row>
    <row r="1127" spans="1:2" x14ac:dyDescent="0.35">
      <c r="A1127" s="15" t="s">
        <v>2193</v>
      </c>
      <c r="B1127" s="15" t="s">
        <v>5757</v>
      </c>
    </row>
    <row r="1128" spans="1:2" x14ac:dyDescent="0.35">
      <c r="A1128" s="15" t="s">
        <v>1111</v>
      </c>
      <c r="B1128" s="15" t="s">
        <v>5758</v>
      </c>
    </row>
    <row r="1129" spans="1:2" x14ac:dyDescent="0.35">
      <c r="A1129" s="15" t="s">
        <v>4421</v>
      </c>
      <c r="B1129" s="15" t="s">
        <v>5759</v>
      </c>
    </row>
    <row r="1130" spans="1:2" x14ac:dyDescent="0.35">
      <c r="A1130" s="15" t="s">
        <v>2693</v>
      </c>
      <c r="B1130" s="15" t="s">
        <v>5760</v>
      </c>
    </row>
    <row r="1131" spans="1:2" x14ac:dyDescent="0.35">
      <c r="A1131" s="15" t="s">
        <v>1989</v>
      </c>
      <c r="B1131" s="15" t="s">
        <v>5761</v>
      </c>
    </row>
    <row r="1132" spans="1:2" x14ac:dyDescent="0.35">
      <c r="A1132" s="15" t="s">
        <v>3472</v>
      </c>
      <c r="B1132" s="15" t="s">
        <v>5762</v>
      </c>
    </row>
    <row r="1133" spans="1:2" x14ac:dyDescent="0.35">
      <c r="A1133" s="15" t="s">
        <v>1127</v>
      </c>
      <c r="B1133" s="15" t="s">
        <v>5763</v>
      </c>
    </row>
    <row r="1134" spans="1:2" x14ac:dyDescent="0.35">
      <c r="A1134" s="15" t="s">
        <v>2311</v>
      </c>
      <c r="B1134" s="15" t="s">
        <v>5764</v>
      </c>
    </row>
    <row r="1135" spans="1:2" x14ac:dyDescent="0.35">
      <c r="A1135" s="15" t="s">
        <v>3053</v>
      </c>
      <c r="B1135" s="15" t="s">
        <v>5765</v>
      </c>
    </row>
    <row r="1136" spans="1:2" x14ac:dyDescent="0.35">
      <c r="A1136" s="15" t="s">
        <v>2087</v>
      </c>
      <c r="B1136" s="15" t="s">
        <v>5472</v>
      </c>
    </row>
    <row r="1137" spans="1:2" x14ac:dyDescent="0.35">
      <c r="A1137" s="15" t="s">
        <v>1551</v>
      </c>
      <c r="B1137" s="15" t="s">
        <v>5766</v>
      </c>
    </row>
    <row r="1138" spans="1:2" x14ac:dyDescent="0.35">
      <c r="A1138" s="15" t="s">
        <v>2277</v>
      </c>
      <c r="B1138" s="15" t="s">
        <v>5767</v>
      </c>
    </row>
    <row r="1139" spans="1:2" x14ac:dyDescent="0.35">
      <c r="A1139" s="15" t="s">
        <v>2265</v>
      </c>
      <c r="B1139" s="15" t="s">
        <v>5768</v>
      </c>
    </row>
    <row r="1140" spans="1:2" x14ac:dyDescent="0.35">
      <c r="A1140" s="15" t="s">
        <v>682</v>
      </c>
      <c r="B1140" s="15" t="s">
        <v>5769</v>
      </c>
    </row>
    <row r="1141" spans="1:2" x14ac:dyDescent="0.35">
      <c r="A1141" s="15" t="s">
        <v>3077</v>
      </c>
      <c r="B1141" s="15" t="s">
        <v>5770</v>
      </c>
    </row>
    <row r="1142" spans="1:2" x14ac:dyDescent="0.35">
      <c r="A1142" s="15" t="s">
        <v>1467</v>
      </c>
      <c r="B1142" s="15" t="s">
        <v>5771</v>
      </c>
    </row>
    <row r="1143" spans="1:2" x14ac:dyDescent="0.35">
      <c r="A1143" s="15" t="s">
        <v>1343</v>
      </c>
      <c r="B1143" s="15" t="s">
        <v>5772</v>
      </c>
    </row>
    <row r="1144" spans="1:2" x14ac:dyDescent="0.35">
      <c r="A1144" s="15" t="s">
        <v>2331</v>
      </c>
      <c r="B1144" s="15" t="s">
        <v>5773</v>
      </c>
    </row>
    <row r="1145" spans="1:2" x14ac:dyDescent="0.35">
      <c r="A1145" s="15" t="s">
        <v>4201</v>
      </c>
      <c r="B1145" s="15" t="s">
        <v>5774</v>
      </c>
    </row>
    <row r="1146" spans="1:2" x14ac:dyDescent="0.35">
      <c r="A1146" s="15" t="s">
        <v>2415</v>
      </c>
      <c r="B1146" s="15" t="s">
        <v>5775</v>
      </c>
    </row>
    <row r="1147" spans="1:2" x14ac:dyDescent="0.35">
      <c r="A1147" s="15" t="s">
        <v>4559</v>
      </c>
      <c r="B1147" s="15" t="s">
        <v>5776</v>
      </c>
    </row>
    <row r="1148" spans="1:2" x14ac:dyDescent="0.35">
      <c r="A1148" s="15" t="s">
        <v>1565</v>
      </c>
      <c r="B1148" s="15" t="s">
        <v>5777</v>
      </c>
    </row>
    <row r="1149" spans="1:2" x14ac:dyDescent="0.35">
      <c r="A1149" s="15" t="s">
        <v>2711</v>
      </c>
      <c r="B1149" s="15" t="s">
        <v>5778</v>
      </c>
    </row>
    <row r="1150" spans="1:2" x14ac:dyDescent="0.35">
      <c r="A1150" s="15" t="s">
        <v>3646</v>
      </c>
      <c r="B1150" s="15" t="s">
        <v>5055</v>
      </c>
    </row>
    <row r="1151" spans="1:2" x14ac:dyDescent="0.35">
      <c r="A1151" s="15" t="s">
        <v>1291</v>
      </c>
      <c r="B1151" s="15" t="s">
        <v>5779</v>
      </c>
    </row>
    <row r="1152" spans="1:2" x14ac:dyDescent="0.35">
      <c r="A1152" s="15" t="s">
        <v>1271</v>
      </c>
      <c r="B1152" s="15" t="s">
        <v>5780</v>
      </c>
    </row>
    <row r="1153" spans="1:2" x14ac:dyDescent="0.35">
      <c r="A1153" s="15" t="s">
        <v>3874</v>
      </c>
      <c r="B1153" s="15" t="s">
        <v>5781</v>
      </c>
    </row>
    <row r="1154" spans="1:2" x14ac:dyDescent="0.35">
      <c r="A1154" s="15" t="s">
        <v>2083</v>
      </c>
      <c r="B1154" s="15" t="s">
        <v>5782</v>
      </c>
    </row>
    <row r="1155" spans="1:2" x14ac:dyDescent="0.35">
      <c r="A1155" s="15" t="s">
        <v>1379</v>
      </c>
      <c r="B1155" s="15" t="s">
        <v>5783</v>
      </c>
    </row>
    <row r="1156" spans="1:2" x14ac:dyDescent="0.35">
      <c r="A1156" s="15" t="s">
        <v>3081</v>
      </c>
      <c r="B1156" s="15" t="s">
        <v>5784</v>
      </c>
    </row>
    <row r="1157" spans="1:2" x14ac:dyDescent="0.35">
      <c r="A1157" s="15" t="s">
        <v>2593</v>
      </c>
      <c r="B1157" s="15" t="s">
        <v>5785</v>
      </c>
    </row>
    <row r="1158" spans="1:2" x14ac:dyDescent="0.35">
      <c r="A1158" s="15" t="s">
        <v>2733</v>
      </c>
      <c r="B1158" s="15" t="s">
        <v>5786</v>
      </c>
    </row>
    <row r="1159" spans="1:2" x14ac:dyDescent="0.35">
      <c r="A1159" s="15" t="s">
        <v>2813</v>
      </c>
      <c r="B1159" s="15" t="s">
        <v>5787</v>
      </c>
    </row>
    <row r="1160" spans="1:2" x14ac:dyDescent="0.35">
      <c r="A1160" s="15" t="s">
        <v>3211</v>
      </c>
      <c r="B1160" s="15" t="s">
        <v>5788</v>
      </c>
    </row>
    <row r="1161" spans="1:2" x14ac:dyDescent="0.35">
      <c r="A1161" s="15" t="s">
        <v>1403</v>
      </c>
      <c r="B1161" s="15" t="s">
        <v>5789</v>
      </c>
    </row>
    <row r="1162" spans="1:2" x14ac:dyDescent="0.35">
      <c r="A1162" s="15" t="s">
        <v>3476</v>
      </c>
      <c r="B1162" s="15" t="s">
        <v>5790</v>
      </c>
    </row>
    <row r="1163" spans="1:2" x14ac:dyDescent="0.35">
      <c r="A1163" s="15" t="s">
        <v>2955</v>
      </c>
      <c r="B1163" s="15" t="s">
        <v>5791</v>
      </c>
    </row>
    <row r="1164" spans="1:2" x14ac:dyDescent="0.35">
      <c r="A1164" s="15" t="s">
        <v>1527</v>
      </c>
      <c r="B1164" s="15" t="s">
        <v>5792</v>
      </c>
    </row>
    <row r="1165" spans="1:2" x14ac:dyDescent="0.35">
      <c r="A1165" s="15" t="s">
        <v>2923</v>
      </c>
      <c r="B1165" s="15" t="s">
        <v>5793</v>
      </c>
    </row>
    <row r="1166" spans="1:2" x14ac:dyDescent="0.35">
      <c r="A1166" s="15" t="s">
        <v>3169</v>
      </c>
      <c r="B1166" s="15" t="s">
        <v>5794</v>
      </c>
    </row>
    <row r="1167" spans="1:2" x14ac:dyDescent="0.35">
      <c r="A1167" s="15" t="s">
        <v>1317</v>
      </c>
      <c r="B1167" s="15" t="s">
        <v>5795</v>
      </c>
    </row>
    <row r="1168" spans="1:2" x14ac:dyDescent="0.35">
      <c r="A1168" s="15" t="s">
        <v>3534</v>
      </c>
      <c r="B1168" s="15" t="s">
        <v>5796</v>
      </c>
    </row>
    <row r="1169" spans="1:2" x14ac:dyDescent="0.35">
      <c r="A1169" s="15" t="s">
        <v>3229</v>
      </c>
      <c r="B1169" s="15" t="s">
        <v>5797</v>
      </c>
    </row>
    <row r="1170" spans="1:2" x14ac:dyDescent="0.35">
      <c r="A1170" s="15" t="s">
        <v>3482</v>
      </c>
      <c r="B1170" s="15" t="s">
        <v>5798</v>
      </c>
    </row>
    <row r="1171" spans="1:2" x14ac:dyDescent="0.35">
      <c r="A1171" s="15" t="s">
        <v>1513</v>
      </c>
      <c r="B1171" s="15" t="s">
        <v>5799</v>
      </c>
    </row>
    <row r="1172" spans="1:2" x14ac:dyDescent="0.35">
      <c r="A1172" s="15" t="s">
        <v>2997</v>
      </c>
      <c r="B1172" s="15" t="s">
        <v>5800</v>
      </c>
    </row>
    <row r="1173" spans="1:2" x14ac:dyDescent="0.35">
      <c r="A1173" s="15" t="s">
        <v>2241</v>
      </c>
      <c r="B1173" s="15" t="s">
        <v>5801</v>
      </c>
    </row>
    <row r="1174" spans="1:2" x14ac:dyDescent="0.35">
      <c r="A1174" s="15" t="s">
        <v>2719</v>
      </c>
      <c r="B1174" s="15" t="s">
        <v>5802</v>
      </c>
    </row>
    <row r="1175" spans="1:2" x14ac:dyDescent="0.35">
      <c r="A1175" s="15" t="s">
        <v>4317</v>
      </c>
      <c r="B1175" s="15" t="s">
        <v>5803</v>
      </c>
    </row>
    <row r="1176" spans="1:2" x14ac:dyDescent="0.35">
      <c r="A1176" s="15" t="s">
        <v>3730</v>
      </c>
      <c r="B1176" s="15" t="s">
        <v>5804</v>
      </c>
    </row>
    <row r="1177" spans="1:2" x14ac:dyDescent="0.35">
      <c r="A1177" s="15" t="s">
        <v>2237</v>
      </c>
      <c r="B1177" s="15" t="s">
        <v>5805</v>
      </c>
    </row>
    <row r="1178" spans="1:2" x14ac:dyDescent="0.35">
      <c r="A1178" s="15" t="s">
        <v>1667</v>
      </c>
      <c r="B1178" s="15" t="s">
        <v>5806</v>
      </c>
    </row>
    <row r="1179" spans="1:2" x14ac:dyDescent="0.35">
      <c r="A1179" s="15" t="s">
        <v>2399</v>
      </c>
      <c r="B1179" s="15" t="s">
        <v>483</v>
      </c>
    </row>
    <row r="1180" spans="1:2" x14ac:dyDescent="0.35">
      <c r="A1180" s="15" t="s">
        <v>2469</v>
      </c>
      <c r="B1180" s="15" t="s">
        <v>5807</v>
      </c>
    </row>
    <row r="1181" spans="1:2" x14ac:dyDescent="0.35">
      <c r="A1181" s="15" t="s">
        <v>2035</v>
      </c>
      <c r="B1181" s="15" t="s">
        <v>5808</v>
      </c>
    </row>
    <row r="1182" spans="1:2" x14ac:dyDescent="0.35">
      <c r="A1182" s="15" t="s">
        <v>3215</v>
      </c>
      <c r="B1182" s="15" t="s">
        <v>5809</v>
      </c>
    </row>
    <row r="1183" spans="1:2" x14ac:dyDescent="0.35">
      <c r="A1183" s="15" t="s">
        <v>981</v>
      </c>
      <c r="B1183" s="15" t="s">
        <v>5810</v>
      </c>
    </row>
    <row r="1184" spans="1:2" x14ac:dyDescent="0.35">
      <c r="A1184" s="15" t="s">
        <v>2299</v>
      </c>
      <c r="B1184" s="15" t="s">
        <v>5811</v>
      </c>
    </row>
    <row r="1185" spans="1:2" x14ac:dyDescent="0.35">
      <c r="A1185" s="15" t="s">
        <v>4191</v>
      </c>
      <c r="B1185" s="15" t="s">
        <v>5812</v>
      </c>
    </row>
    <row r="1186" spans="1:2" x14ac:dyDescent="0.35">
      <c r="A1186" s="15" t="s">
        <v>2549</v>
      </c>
      <c r="B1186" s="15" t="s">
        <v>5813</v>
      </c>
    </row>
    <row r="1187" spans="1:2" x14ac:dyDescent="0.35">
      <c r="A1187" s="15" t="s">
        <v>4157</v>
      </c>
      <c r="B1187" s="15" t="s">
        <v>5814</v>
      </c>
    </row>
    <row r="1188" spans="1:2" x14ac:dyDescent="0.35">
      <c r="A1188" s="15" t="s">
        <v>3267</v>
      </c>
      <c r="B1188" s="15" t="s">
        <v>5815</v>
      </c>
    </row>
    <row r="1189" spans="1:2" x14ac:dyDescent="0.35">
      <c r="A1189" s="15" t="s">
        <v>1983</v>
      </c>
      <c r="B1189" s="15" t="s">
        <v>5816</v>
      </c>
    </row>
    <row r="1190" spans="1:2" x14ac:dyDescent="0.35">
      <c r="A1190" s="15" t="s">
        <v>1937</v>
      </c>
      <c r="B1190" s="15" t="s">
        <v>5817</v>
      </c>
    </row>
    <row r="1191" spans="1:2" x14ac:dyDescent="0.35">
      <c r="A1191" s="15" t="s">
        <v>1457</v>
      </c>
      <c r="B1191" s="15" t="s">
        <v>5818</v>
      </c>
    </row>
    <row r="1192" spans="1:2" x14ac:dyDescent="0.35">
      <c r="A1192" s="15" t="s">
        <v>2169</v>
      </c>
      <c r="B1192" s="15" t="s">
        <v>5819</v>
      </c>
    </row>
    <row r="1193" spans="1:2" x14ac:dyDescent="0.35">
      <c r="A1193" s="15" t="s">
        <v>2045</v>
      </c>
      <c r="B1193" s="15" t="s">
        <v>5820</v>
      </c>
    </row>
    <row r="1194" spans="1:2" x14ac:dyDescent="0.35">
      <c r="A1194" s="15" t="s">
        <v>2453</v>
      </c>
      <c r="B1194" s="15" t="s">
        <v>5821</v>
      </c>
    </row>
    <row r="1195" spans="1:2" x14ac:dyDescent="0.35">
      <c r="A1195" s="15" t="s">
        <v>2465</v>
      </c>
      <c r="B1195" s="15" t="s">
        <v>5822</v>
      </c>
    </row>
    <row r="1196" spans="1:2" x14ac:dyDescent="0.35">
      <c r="A1196" s="15" t="s">
        <v>2435</v>
      </c>
      <c r="B1196" s="15" t="s">
        <v>5823</v>
      </c>
    </row>
    <row r="1197" spans="1:2" x14ac:dyDescent="0.35">
      <c r="A1197" s="15" t="s">
        <v>457</v>
      </c>
      <c r="B1197" s="15" t="s">
        <v>5824</v>
      </c>
    </row>
    <row r="1198" spans="1:2" x14ac:dyDescent="0.35">
      <c r="A1198" s="15" t="s">
        <v>1933</v>
      </c>
      <c r="B1198" s="15" t="s">
        <v>5825</v>
      </c>
    </row>
    <row r="1199" spans="1:2" x14ac:dyDescent="0.35">
      <c r="A1199" s="15" t="s">
        <v>2893</v>
      </c>
      <c r="B1199" s="15" t="s">
        <v>5826</v>
      </c>
    </row>
    <row r="1200" spans="1:2" x14ac:dyDescent="0.35">
      <c r="A1200" s="15" t="s">
        <v>1945</v>
      </c>
      <c r="B1200" s="15" t="s">
        <v>5827</v>
      </c>
    </row>
    <row r="1201" spans="1:2" x14ac:dyDescent="0.35">
      <c r="A1201" s="15" t="s">
        <v>2747</v>
      </c>
      <c r="B1201" s="15" t="s">
        <v>5828</v>
      </c>
    </row>
    <row r="1202" spans="1:2" x14ac:dyDescent="0.35">
      <c r="A1202" s="15" t="s">
        <v>2527</v>
      </c>
      <c r="B1202" s="15" t="s">
        <v>5829</v>
      </c>
    </row>
    <row r="1203" spans="1:2" x14ac:dyDescent="0.35">
      <c r="A1203" s="15" t="s">
        <v>4369</v>
      </c>
      <c r="B1203" s="15" t="s">
        <v>5830</v>
      </c>
    </row>
    <row r="1204" spans="1:2" x14ac:dyDescent="0.35">
      <c r="A1204" s="15" t="s">
        <v>4537</v>
      </c>
      <c r="B1204" s="15" t="s">
        <v>5831</v>
      </c>
    </row>
    <row r="1205" spans="1:2" x14ac:dyDescent="0.35">
      <c r="A1205" s="15" t="s">
        <v>1835</v>
      </c>
      <c r="B1205" s="15" t="s">
        <v>5832</v>
      </c>
    </row>
    <row r="1206" spans="1:2" x14ac:dyDescent="0.35">
      <c r="A1206" s="15" t="s">
        <v>1305</v>
      </c>
      <c r="B1206" s="15" t="s">
        <v>5833</v>
      </c>
    </row>
    <row r="1207" spans="1:2" x14ac:dyDescent="0.35">
      <c r="A1207" s="15" t="s">
        <v>2361</v>
      </c>
      <c r="B1207" s="15" t="s">
        <v>5834</v>
      </c>
    </row>
    <row r="1208" spans="1:2" x14ac:dyDescent="0.35">
      <c r="A1208" s="15" t="s">
        <v>834</v>
      </c>
      <c r="B1208" s="15" t="s">
        <v>5835</v>
      </c>
    </row>
    <row r="1209" spans="1:2" x14ac:dyDescent="0.35">
      <c r="A1209" s="15" t="s">
        <v>2075</v>
      </c>
      <c r="B1209" s="15" t="s">
        <v>5836</v>
      </c>
    </row>
    <row r="1210" spans="1:2" x14ac:dyDescent="0.35">
      <c r="A1210" s="15" t="s">
        <v>2231</v>
      </c>
      <c r="B1210" s="15" t="s">
        <v>5837</v>
      </c>
    </row>
    <row r="1211" spans="1:2" x14ac:dyDescent="0.35">
      <c r="A1211" s="15" t="s">
        <v>1461</v>
      </c>
      <c r="B1211" s="15" t="s">
        <v>5838</v>
      </c>
    </row>
    <row r="1212" spans="1:2" x14ac:dyDescent="0.35">
      <c r="A1212" s="15" t="s">
        <v>1429</v>
      </c>
      <c r="B1212" s="15" t="s">
        <v>5839</v>
      </c>
    </row>
    <row r="1213" spans="1:2" x14ac:dyDescent="0.35">
      <c r="A1213" s="15" t="s">
        <v>2209</v>
      </c>
      <c r="B1213" s="15" t="s">
        <v>5840</v>
      </c>
    </row>
    <row r="1214" spans="1:2" x14ac:dyDescent="0.35">
      <c r="A1214" s="15" t="s">
        <v>3015</v>
      </c>
      <c r="B1214" s="15" t="s">
        <v>5841</v>
      </c>
    </row>
    <row r="1215" spans="1:2" x14ac:dyDescent="0.35">
      <c r="A1215" s="15" t="s">
        <v>251</v>
      </c>
      <c r="B1215" s="15" t="s">
        <v>5842</v>
      </c>
    </row>
    <row r="1216" spans="1:2" x14ac:dyDescent="0.35">
      <c r="A1216" s="15" t="s">
        <v>3259</v>
      </c>
      <c r="B1216" s="15" t="s">
        <v>5843</v>
      </c>
    </row>
    <row r="1217" spans="1:2" x14ac:dyDescent="0.35">
      <c r="A1217" s="15" t="s">
        <v>3223</v>
      </c>
      <c r="B1217" s="15" t="s">
        <v>5844</v>
      </c>
    </row>
    <row r="1218" spans="1:2" x14ac:dyDescent="0.35">
      <c r="A1218" s="15" t="s">
        <v>3442</v>
      </c>
      <c r="B1218" s="15" t="s">
        <v>5845</v>
      </c>
    </row>
    <row r="1219" spans="1:2" x14ac:dyDescent="0.35">
      <c r="A1219" s="15" t="s">
        <v>2171</v>
      </c>
      <c r="B1219" s="15" t="s">
        <v>5846</v>
      </c>
    </row>
    <row r="1220" spans="1:2" x14ac:dyDescent="0.35">
      <c r="A1220" s="15" t="s">
        <v>3504</v>
      </c>
      <c r="B1220" s="15" t="s">
        <v>5847</v>
      </c>
    </row>
    <row r="1221" spans="1:2" x14ac:dyDescent="0.35">
      <c r="A1221" s="15" t="s">
        <v>3197</v>
      </c>
      <c r="B1221" s="15" t="s">
        <v>5848</v>
      </c>
    </row>
    <row r="1222" spans="1:2" x14ac:dyDescent="0.35">
      <c r="A1222" s="15" t="s">
        <v>3127</v>
      </c>
      <c r="B1222" s="15" t="s">
        <v>5849</v>
      </c>
    </row>
    <row r="1223" spans="1:2" x14ac:dyDescent="0.35">
      <c r="A1223" s="15" t="s">
        <v>2777</v>
      </c>
      <c r="B1223" s="15" t="s">
        <v>5850</v>
      </c>
    </row>
    <row r="1224" spans="1:2" x14ac:dyDescent="0.35">
      <c r="A1224" s="15" t="s">
        <v>2011</v>
      </c>
      <c r="B1224" s="15" t="s">
        <v>5851</v>
      </c>
    </row>
    <row r="1225" spans="1:2" x14ac:dyDescent="0.35">
      <c r="A1225" s="15" t="s">
        <v>4018</v>
      </c>
      <c r="B1225" s="15" t="s">
        <v>5852</v>
      </c>
    </row>
    <row r="1226" spans="1:2" x14ac:dyDescent="0.35">
      <c r="A1226" s="15" t="s">
        <v>3027</v>
      </c>
      <c r="B1226" s="15" t="s">
        <v>5853</v>
      </c>
    </row>
    <row r="1227" spans="1:2" x14ac:dyDescent="0.35">
      <c r="A1227" s="15" t="s">
        <v>3700</v>
      </c>
      <c r="B1227" s="15" t="s">
        <v>5854</v>
      </c>
    </row>
    <row r="1228" spans="1:2" x14ac:dyDescent="0.35">
      <c r="A1228" s="15" t="s">
        <v>3175</v>
      </c>
      <c r="B1228" s="15" t="s">
        <v>5855</v>
      </c>
    </row>
    <row r="1229" spans="1:2" x14ac:dyDescent="0.35">
      <c r="A1229" s="15" t="s">
        <v>3880</v>
      </c>
      <c r="B1229" s="15" t="s">
        <v>5856</v>
      </c>
    </row>
    <row r="1230" spans="1:2" x14ac:dyDescent="0.35">
      <c r="A1230" s="15" t="s">
        <v>3133</v>
      </c>
      <c r="B1230" s="15" t="s">
        <v>5857</v>
      </c>
    </row>
    <row r="1231" spans="1:2" x14ac:dyDescent="0.35">
      <c r="A1231" s="15" t="s">
        <v>2571</v>
      </c>
      <c r="B1231" s="15" t="s">
        <v>5858</v>
      </c>
    </row>
    <row r="1232" spans="1:2" x14ac:dyDescent="0.35">
      <c r="A1232" s="15" t="s">
        <v>2625</v>
      </c>
      <c r="B1232" s="15" t="s">
        <v>5859</v>
      </c>
    </row>
    <row r="1233" spans="1:2" x14ac:dyDescent="0.35">
      <c r="A1233" s="15" t="s">
        <v>2437</v>
      </c>
      <c r="B1233" s="15" t="s">
        <v>5860</v>
      </c>
    </row>
    <row r="1234" spans="1:2" x14ac:dyDescent="0.35">
      <c r="A1234" s="15" t="s">
        <v>2261</v>
      </c>
      <c r="B1234" s="15" t="s">
        <v>5861</v>
      </c>
    </row>
    <row r="1235" spans="1:2" x14ac:dyDescent="0.35">
      <c r="A1235" s="15" t="s">
        <v>3940</v>
      </c>
      <c r="B1235" s="15" t="s">
        <v>5862</v>
      </c>
    </row>
    <row r="1236" spans="1:2" x14ac:dyDescent="0.35">
      <c r="A1236" s="15" t="s">
        <v>4599</v>
      </c>
      <c r="B1236" s="15" t="s">
        <v>5863</v>
      </c>
    </row>
    <row r="1237" spans="1:2" x14ac:dyDescent="0.35">
      <c r="A1237" s="15" t="s">
        <v>3736</v>
      </c>
      <c r="B1237" s="15" t="s">
        <v>5864</v>
      </c>
    </row>
    <row r="1238" spans="1:2" x14ac:dyDescent="0.35">
      <c r="A1238" s="15" t="s">
        <v>1123</v>
      </c>
      <c r="B1238" s="15" t="s">
        <v>5865</v>
      </c>
    </row>
    <row r="1239" spans="1:2" x14ac:dyDescent="0.35">
      <c r="A1239" s="15" t="s">
        <v>1977</v>
      </c>
      <c r="B1239" s="15" t="s">
        <v>5866</v>
      </c>
    </row>
    <row r="1240" spans="1:2" x14ac:dyDescent="0.35">
      <c r="A1240" s="15" t="s">
        <v>3343</v>
      </c>
      <c r="B1240" s="15" t="s">
        <v>5867</v>
      </c>
    </row>
    <row r="1241" spans="1:2" x14ac:dyDescent="0.35">
      <c r="A1241" s="15" t="s">
        <v>3095</v>
      </c>
      <c r="B1241" s="15" t="s">
        <v>5868</v>
      </c>
    </row>
    <row r="1242" spans="1:2" x14ac:dyDescent="0.35">
      <c r="A1242" s="15" t="s">
        <v>2197</v>
      </c>
      <c r="B1242" s="15" t="s">
        <v>5729</v>
      </c>
    </row>
    <row r="1243" spans="1:2" x14ac:dyDescent="0.35">
      <c r="A1243" s="15" t="s">
        <v>2137</v>
      </c>
      <c r="B1243" s="15" t="s">
        <v>5869</v>
      </c>
    </row>
    <row r="1244" spans="1:2" x14ac:dyDescent="0.35">
      <c r="A1244" s="15" t="s">
        <v>3512</v>
      </c>
      <c r="B1244" s="15" t="s">
        <v>5870</v>
      </c>
    </row>
    <row r="1245" spans="1:2" x14ac:dyDescent="0.35">
      <c r="A1245" s="15" t="s">
        <v>1145</v>
      </c>
      <c r="B1245" s="15" t="s">
        <v>5871</v>
      </c>
    </row>
    <row r="1246" spans="1:2" x14ac:dyDescent="0.35">
      <c r="A1246" s="15" t="s">
        <v>2383</v>
      </c>
      <c r="B1246" s="15" t="s">
        <v>5872</v>
      </c>
    </row>
    <row r="1247" spans="1:2" x14ac:dyDescent="0.35">
      <c r="A1247" s="15" t="s">
        <v>1869</v>
      </c>
      <c r="B1247" s="15" t="s">
        <v>5873</v>
      </c>
    </row>
    <row r="1248" spans="1:2" x14ac:dyDescent="0.35">
      <c r="A1248" s="15" t="s">
        <v>967</v>
      </c>
      <c r="B1248" s="15" t="s">
        <v>5874</v>
      </c>
    </row>
    <row r="1249" spans="1:2" x14ac:dyDescent="0.35">
      <c r="A1249" s="15" t="s">
        <v>2567</v>
      </c>
      <c r="B1249" s="15" t="s">
        <v>5875</v>
      </c>
    </row>
    <row r="1250" spans="1:2" x14ac:dyDescent="0.35">
      <c r="A1250" s="15" t="s">
        <v>3788</v>
      </c>
      <c r="B1250" s="15" t="s">
        <v>5876</v>
      </c>
    </row>
    <row r="1251" spans="1:2" x14ac:dyDescent="0.35">
      <c r="A1251" s="15" t="s">
        <v>1631</v>
      </c>
      <c r="B1251" s="15" t="s">
        <v>5877</v>
      </c>
    </row>
    <row r="1252" spans="1:2" x14ac:dyDescent="0.35">
      <c r="A1252" s="15" t="s">
        <v>3828</v>
      </c>
      <c r="B1252" s="15" t="s">
        <v>5878</v>
      </c>
    </row>
    <row r="1253" spans="1:2" x14ac:dyDescent="0.35">
      <c r="A1253" s="15" t="s">
        <v>792</v>
      </c>
      <c r="B1253" s="15" t="s">
        <v>5879</v>
      </c>
    </row>
    <row r="1254" spans="1:2" x14ac:dyDescent="0.35">
      <c r="A1254" s="15" t="s">
        <v>4131</v>
      </c>
      <c r="B1254" s="15" t="s">
        <v>5880</v>
      </c>
    </row>
    <row r="1255" spans="1:2" x14ac:dyDescent="0.35">
      <c r="A1255" s="15" t="s">
        <v>1363</v>
      </c>
      <c r="B1255" s="15" t="s">
        <v>4986</v>
      </c>
    </row>
    <row r="1256" spans="1:2" x14ac:dyDescent="0.35">
      <c r="A1256" s="15" t="s">
        <v>3456</v>
      </c>
      <c r="B1256" s="15" t="s">
        <v>5881</v>
      </c>
    </row>
    <row r="1257" spans="1:2" x14ac:dyDescent="0.35">
      <c r="A1257" s="15" t="s">
        <v>4411</v>
      </c>
      <c r="B1257" s="15" t="s">
        <v>5882</v>
      </c>
    </row>
    <row r="1258" spans="1:2" x14ac:dyDescent="0.35">
      <c r="A1258" s="15" t="s">
        <v>3796</v>
      </c>
      <c r="B1258" s="15" t="s">
        <v>5883</v>
      </c>
    </row>
    <row r="1259" spans="1:2" x14ac:dyDescent="0.35">
      <c r="A1259" s="15" t="s">
        <v>1179</v>
      </c>
      <c r="B1259" s="15" t="s">
        <v>5884</v>
      </c>
    </row>
    <row r="1260" spans="1:2" x14ac:dyDescent="0.35">
      <c r="A1260" s="15" t="s">
        <v>1585</v>
      </c>
      <c r="B1260" s="15" t="s">
        <v>5885</v>
      </c>
    </row>
    <row r="1261" spans="1:2" x14ac:dyDescent="0.35">
      <c r="A1261" s="15" t="s">
        <v>3996</v>
      </c>
      <c r="B1261" s="15" t="s">
        <v>4956</v>
      </c>
    </row>
    <row r="1262" spans="1:2" x14ac:dyDescent="0.35">
      <c r="A1262" s="15" t="s">
        <v>2713</v>
      </c>
      <c r="B1262" s="15" t="s">
        <v>5886</v>
      </c>
    </row>
    <row r="1263" spans="1:2" x14ac:dyDescent="0.35">
      <c r="A1263" s="15" t="s">
        <v>1861</v>
      </c>
      <c r="B1263" s="15" t="s">
        <v>5887</v>
      </c>
    </row>
    <row r="1264" spans="1:2" x14ac:dyDescent="0.35">
      <c r="A1264" s="15" t="s">
        <v>836</v>
      </c>
      <c r="B1264" s="15" t="s">
        <v>5888</v>
      </c>
    </row>
    <row r="1265" spans="1:2" x14ac:dyDescent="0.35">
      <c r="A1265" s="15" t="s">
        <v>2739</v>
      </c>
      <c r="B1265" s="15" t="s">
        <v>5889</v>
      </c>
    </row>
    <row r="1266" spans="1:2" x14ac:dyDescent="0.35">
      <c r="A1266" s="15" t="s">
        <v>1175</v>
      </c>
      <c r="B1266" s="15" t="s">
        <v>5890</v>
      </c>
    </row>
    <row r="1267" spans="1:2" x14ac:dyDescent="0.35">
      <c r="A1267" s="15" t="s">
        <v>2181</v>
      </c>
      <c r="B1267" s="15" t="s">
        <v>5891</v>
      </c>
    </row>
    <row r="1268" spans="1:2" x14ac:dyDescent="0.35">
      <c r="A1268" s="15" t="s">
        <v>1371</v>
      </c>
      <c r="B1268" s="15" t="s">
        <v>5892</v>
      </c>
    </row>
    <row r="1269" spans="1:2" x14ac:dyDescent="0.35">
      <c r="A1269" s="15" t="s">
        <v>1385</v>
      </c>
      <c r="B1269" s="15" t="s">
        <v>5893</v>
      </c>
    </row>
    <row r="1270" spans="1:2" x14ac:dyDescent="0.35">
      <c r="A1270" s="15" t="s">
        <v>3862</v>
      </c>
      <c r="B1270" s="15" t="s">
        <v>5894</v>
      </c>
    </row>
    <row r="1271" spans="1:2" x14ac:dyDescent="0.35">
      <c r="A1271" s="15" t="s">
        <v>2049</v>
      </c>
      <c r="B1271" s="15" t="s">
        <v>5895</v>
      </c>
    </row>
    <row r="1272" spans="1:2" x14ac:dyDescent="0.35">
      <c r="A1272" s="15" t="s">
        <v>3367</v>
      </c>
      <c r="B1272" s="15" t="s">
        <v>5896</v>
      </c>
    </row>
    <row r="1273" spans="1:2" x14ac:dyDescent="0.35">
      <c r="A1273" s="15" t="s">
        <v>3818</v>
      </c>
      <c r="B1273" s="15" t="s">
        <v>5897</v>
      </c>
    </row>
    <row r="1274" spans="1:2" x14ac:dyDescent="0.35">
      <c r="A1274" s="15" t="s">
        <v>2245</v>
      </c>
      <c r="B1274" s="15" t="s">
        <v>5898</v>
      </c>
    </row>
    <row r="1275" spans="1:2" x14ac:dyDescent="0.35">
      <c r="A1275" s="15" t="s">
        <v>4283</v>
      </c>
      <c r="B1275" s="15" t="s">
        <v>5899</v>
      </c>
    </row>
    <row r="1276" spans="1:2" x14ac:dyDescent="0.35">
      <c r="A1276" s="15" t="s">
        <v>2349</v>
      </c>
      <c r="B1276" s="15" t="s">
        <v>5900</v>
      </c>
    </row>
    <row r="1277" spans="1:2" x14ac:dyDescent="0.35">
      <c r="A1277" s="15" t="s">
        <v>2993</v>
      </c>
      <c r="B1277" s="15" t="s">
        <v>5901</v>
      </c>
    </row>
    <row r="1278" spans="1:2" x14ac:dyDescent="0.35">
      <c r="A1278" s="15" t="s">
        <v>2979</v>
      </c>
      <c r="B1278" s="15" t="s">
        <v>5902</v>
      </c>
    </row>
    <row r="1279" spans="1:2" x14ac:dyDescent="0.35">
      <c r="A1279" s="15" t="s">
        <v>4008</v>
      </c>
      <c r="B1279" s="15" t="s">
        <v>5903</v>
      </c>
    </row>
    <row r="1280" spans="1:2" x14ac:dyDescent="0.35">
      <c r="A1280" s="15" t="s">
        <v>2057</v>
      </c>
      <c r="B1280" s="15" t="s">
        <v>5904</v>
      </c>
    </row>
    <row r="1281" spans="1:2" x14ac:dyDescent="0.35">
      <c r="A1281" s="15" t="s">
        <v>4371</v>
      </c>
      <c r="B1281" s="15" t="s">
        <v>5905</v>
      </c>
    </row>
    <row r="1282" spans="1:2" x14ac:dyDescent="0.35">
      <c r="A1282" s="15" t="s">
        <v>2155</v>
      </c>
      <c r="B1282" s="15" t="s">
        <v>4791</v>
      </c>
    </row>
    <row r="1283" spans="1:2" x14ac:dyDescent="0.35">
      <c r="A1283" s="15" t="s">
        <v>2179</v>
      </c>
      <c r="B1283" s="15" t="s">
        <v>5906</v>
      </c>
    </row>
    <row r="1284" spans="1:2" x14ac:dyDescent="0.35">
      <c r="A1284" s="15" t="s">
        <v>4020</v>
      </c>
      <c r="B1284" s="15" t="s">
        <v>5907</v>
      </c>
    </row>
    <row r="1285" spans="1:2" x14ac:dyDescent="0.35">
      <c r="A1285" s="15" t="s">
        <v>1121</v>
      </c>
      <c r="B1285" s="15" t="s">
        <v>5908</v>
      </c>
    </row>
    <row r="1286" spans="1:2" x14ac:dyDescent="0.35">
      <c r="A1286" s="15" t="s">
        <v>3870</v>
      </c>
      <c r="B1286" s="15" t="s">
        <v>5909</v>
      </c>
    </row>
    <row r="1287" spans="1:2" x14ac:dyDescent="0.35">
      <c r="A1287" s="15" t="s">
        <v>2275</v>
      </c>
      <c r="B1287" s="15" t="s">
        <v>5910</v>
      </c>
    </row>
    <row r="1288" spans="1:2" x14ac:dyDescent="0.35">
      <c r="A1288" s="15" t="s">
        <v>2921</v>
      </c>
      <c r="B1288" s="15" t="s">
        <v>5911</v>
      </c>
    </row>
    <row r="1289" spans="1:2" x14ac:dyDescent="0.35">
      <c r="A1289" s="15" t="s">
        <v>3373</v>
      </c>
      <c r="B1289" s="15" t="s">
        <v>5912</v>
      </c>
    </row>
    <row r="1290" spans="1:2" x14ac:dyDescent="0.35">
      <c r="A1290" s="15" t="s">
        <v>2047</v>
      </c>
      <c r="B1290" s="15" t="s">
        <v>5913</v>
      </c>
    </row>
    <row r="1291" spans="1:2" x14ac:dyDescent="0.35">
      <c r="A1291" s="15" t="s">
        <v>2247</v>
      </c>
      <c r="B1291" s="15" t="s">
        <v>5914</v>
      </c>
    </row>
    <row r="1292" spans="1:2" x14ac:dyDescent="0.35">
      <c r="A1292" s="15" t="s">
        <v>2243</v>
      </c>
      <c r="B1292" s="15" t="s">
        <v>5915</v>
      </c>
    </row>
    <row r="1293" spans="1:2" x14ac:dyDescent="0.35">
      <c r="A1293" s="15" t="s">
        <v>2539</v>
      </c>
      <c r="B1293" s="15" t="s">
        <v>5916</v>
      </c>
    </row>
    <row r="1294" spans="1:2" x14ac:dyDescent="0.35">
      <c r="A1294" s="15" t="s">
        <v>2947</v>
      </c>
      <c r="B1294" s="15" t="s">
        <v>5917</v>
      </c>
    </row>
    <row r="1295" spans="1:2" x14ac:dyDescent="0.35">
      <c r="A1295" s="15" t="s">
        <v>4107</v>
      </c>
      <c r="B1295" s="15" t="s">
        <v>5918</v>
      </c>
    </row>
    <row r="1296" spans="1:2" x14ac:dyDescent="0.35">
      <c r="A1296" s="15" t="s">
        <v>2217</v>
      </c>
      <c r="B1296" s="15" t="s">
        <v>5919</v>
      </c>
    </row>
    <row r="1297" spans="1:2" x14ac:dyDescent="0.35">
      <c r="A1297" s="15" t="s">
        <v>4239</v>
      </c>
      <c r="B1297" s="15" t="s">
        <v>5920</v>
      </c>
    </row>
    <row r="1298" spans="1:2" x14ac:dyDescent="0.35">
      <c r="A1298" s="15" t="s">
        <v>2021</v>
      </c>
      <c r="B1298" s="15" t="s">
        <v>5921</v>
      </c>
    </row>
    <row r="1299" spans="1:2" x14ac:dyDescent="0.35">
      <c r="A1299" s="15" t="s">
        <v>2239</v>
      </c>
      <c r="B1299" s="15" t="s">
        <v>5922</v>
      </c>
    </row>
    <row r="1300" spans="1:2" x14ac:dyDescent="0.35">
      <c r="A1300" s="15" t="s">
        <v>2669</v>
      </c>
      <c r="B1300" s="15" t="s">
        <v>5923</v>
      </c>
    </row>
    <row r="1301" spans="1:2" x14ac:dyDescent="0.35">
      <c r="A1301" s="15" t="s">
        <v>3359</v>
      </c>
      <c r="B1301" s="15" t="s">
        <v>5341</v>
      </c>
    </row>
    <row r="1302" spans="1:2" x14ac:dyDescent="0.35">
      <c r="A1302" s="15" t="s">
        <v>1773</v>
      </c>
      <c r="B1302" s="15" t="s">
        <v>5924</v>
      </c>
    </row>
    <row r="1303" spans="1:2" x14ac:dyDescent="0.35">
      <c r="A1303" s="15" t="s">
        <v>2037</v>
      </c>
      <c r="B1303" s="15" t="s">
        <v>5925</v>
      </c>
    </row>
    <row r="1304" spans="1:2" x14ac:dyDescent="0.35">
      <c r="A1304" s="15" t="s">
        <v>1813</v>
      </c>
      <c r="B1304" s="15" t="s">
        <v>5926</v>
      </c>
    </row>
    <row r="1305" spans="1:2" x14ac:dyDescent="0.35">
      <c r="A1305" s="15" t="s">
        <v>4153</v>
      </c>
      <c r="B1305" s="15" t="s">
        <v>5717</v>
      </c>
    </row>
    <row r="1306" spans="1:2" x14ac:dyDescent="0.35">
      <c r="A1306" s="15" t="s">
        <v>2513</v>
      </c>
      <c r="B1306" s="15" t="s">
        <v>5927</v>
      </c>
    </row>
    <row r="1307" spans="1:2" x14ac:dyDescent="0.35">
      <c r="A1307" s="15" t="s">
        <v>1943</v>
      </c>
      <c r="B1307" s="15" t="s">
        <v>5928</v>
      </c>
    </row>
    <row r="1308" spans="1:2" x14ac:dyDescent="0.35">
      <c r="A1308" s="15" t="s">
        <v>3606</v>
      </c>
      <c r="B1308" s="15" t="s">
        <v>5929</v>
      </c>
    </row>
    <row r="1309" spans="1:2" x14ac:dyDescent="0.35">
      <c r="A1309" s="15" t="s">
        <v>2009</v>
      </c>
      <c r="B1309" s="15" t="s">
        <v>5930</v>
      </c>
    </row>
    <row r="1310" spans="1:2" x14ac:dyDescent="0.35">
      <c r="A1310" s="15" t="s">
        <v>2559</v>
      </c>
      <c r="B1310" s="15" t="s">
        <v>5931</v>
      </c>
    </row>
    <row r="1311" spans="1:2" x14ac:dyDescent="0.35">
      <c r="A1311" s="15" t="s">
        <v>4235</v>
      </c>
      <c r="B1311" s="15" t="s">
        <v>5932</v>
      </c>
    </row>
    <row r="1312" spans="1:2" x14ac:dyDescent="0.35">
      <c r="A1312" s="15" t="s">
        <v>3578</v>
      </c>
      <c r="B1312" s="15" t="s">
        <v>5933</v>
      </c>
    </row>
    <row r="1313" spans="1:2" x14ac:dyDescent="0.35">
      <c r="A1313" s="15" t="s">
        <v>2937</v>
      </c>
      <c r="B1313" s="15" t="s">
        <v>5934</v>
      </c>
    </row>
    <row r="1314" spans="1:2" x14ac:dyDescent="0.35">
      <c r="A1314" s="15" t="s">
        <v>1785</v>
      </c>
      <c r="B1314" s="15" t="s">
        <v>5935</v>
      </c>
    </row>
    <row r="1315" spans="1:2" x14ac:dyDescent="0.35">
      <c r="A1315" s="15" t="s">
        <v>2895</v>
      </c>
      <c r="B1315" s="15" t="s">
        <v>5936</v>
      </c>
    </row>
    <row r="1316" spans="1:2" x14ac:dyDescent="0.35">
      <c r="A1316" s="15" t="s">
        <v>1061</v>
      </c>
      <c r="B1316" s="15" t="s">
        <v>5937</v>
      </c>
    </row>
    <row r="1317" spans="1:2" x14ac:dyDescent="0.35">
      <c r="A1317" s="15" t="s">
        <v>3834</v>
      </c>
      <c r="B1317" s="15" t="s">
        <v>5938</v>
      </c>
    </row>
    <row r="1318" spans="1:2" x14ac:dyDescent="0.35">
      <c r="A1318" s="15" t="s">
        <v>1315</v>
      </c>
      <c r="B1318" s="15" t="s">
        <v>5939</v>
      </c>
    </row>
    <row r="1319" spans="1:2" x14ac:dyDescent="0.35">
      <c r="A1319" s="15" t="s">
        <v>3129</v>
      </c>
      <c r="B1319" s="15" t="s">
        <v>5940</v>
      </c>
    </row>
    <row r="1320" spans="1:2" x14ac:dyDescent="0.35">
      <c r="A1320" s="15" t="s">
        <v>3666</v>
      </c>
      <c r="B1320" s="15" t="s">
        <v>5941</v>
      </c>
    </row>
    <row r="1321" spans="1:2" x14ac:dyDescent="0.35">
      <c r="A1321" s="15" t="s">
        <v>1259</v>
      </c>
      <c r="B1321" s="15" t="s">
        <v>5942</v>
      </c>
    </row>
    <row r="1322" spans="1:2" x14ac:dyDescent="0.35">
      <c r="A1322" s="15" t="s">
        <v>534</v>
      </c>
      <c r="B1322" s="15" t="s">
        <v>5943</v>
      </c>
    </row>
    <row r="1323" spans="1:2" x14ac:dyDescent="0.35">
      <c r="A1323" s="15" t="s">
        <v>1879</v>
      </c>
      <c r="B1323" s="15" t="s">
        <v>5944</v>
      </c>
    </row>
    <row r="1324" spans="1:2" x14ac:dyDescent="0.35">
      <c r="A1324" s="15" t="s">
        <v>955</v>
      </c>
      <c r="B1324" s="15" t="s">
        <v>5945</v>
      </c>
    </row>
    <row r="1325" spans="1:2" x14ac:dyDescent="0.35">
      <c r="A1325" s="15" t="s">
        <v>3417</v>
      </c>
      <c r="B1325" s="15" t="s">
        <v>5946</v>
      </c>
    </row>
    <row r="1326" spans="1:2" x14ac:dyDescent="0.35">
      <c r="A1326" s="15" t="s">
        <v>1395</v>
      </c>
      <c r="B1326" s="15" t="s">
        <v>5947</v>
      </c>
    </row>
    <row r="1327" spans="1:2" x14ac:dyDescent="0.35">
      <c r="A1327" s="15" t="s">
        <v>2025</v>
      </c>
      <c r="B1327" s="15" t="s">
        <v>5948</v>
      </c>
    </row>
    <row r="1328" spans="1:2" x14ac:dyDescent="0.35">
      <c r="A1328" s="15" t="s">
        <v>1737</v>
      </c>
      <c r="B1328" s="15" t="s">
        <v>5949</v>
      </c>
    </row>
    <row r="1329" spans="1:2" x14ac:dyDescent="0.35">
      <c r="A1329" s="15" t="s">
        <v>4109</v>
      </c>
      <c r="B1329" s="15" t="s">
        <v>5950</v>
      </c>
    </row>
    <row r="1330" spans="1:2" x14ac:dyDescent="0.35">
      <c r="A1330" s="15" t="s">
        <v>1821</v>
      </c>
      <c r="B1330" s="15" t="s">
        <v>5951</v>
      </c>
    </row>
    <row r="1331" spans="1:2" x14ac:dyDescent="0.35">
      <c r="A1331" s="15" t="s">
        <v>3484</v>
      </c>
      <c r="B1331" s="15" t="s">
        <v>5952</v>
      </c>
    </row>
    <row r="1332" spans="1:2" x14ac:dyDescent="0.35">
      <c r="A1332" s="15" t="s">
        <v>1289</v>
      </c>
      <c r="B1332" s="15" t="s">
        <v>5953</v>
      </c>
    </row>
    <row r="1333" spans="1:2" x14ac:dyDescent="0.35">
      <c r="A1333" s="15" t="s">
        <v>1795</v>
      </c>
      <c r="B1333" s="15" t="s">
        <v>5954</v>
      </c>
    </row>
    <row r="1334" spans="1:2" x14ac:dyDescent="0.35">
      <c r="A1334" s="15" t="s">
        <v>3562</v>
      </c>
      <c r="B1334" s="15" t="s">
        <v>5955</v>
      </c>
    </row>
    <row r="1335" spans="1:2" x14ac:dyDescent="0.35">
      <c r="A1335" s="15" t="s">
        <v>3319</v>
      </c>
      <c r="B1335" s="15" t="s">
        <v>5956</v>
      </c>
    </row>
    <row r="1336" spans="1:2" x14ac:dyDescent="0.35">
      <c r="A1336" s="15" t="s">
        <v>2545</v>
      </c>
      <c r="B1336" s="15" t="s">
        <v>5957</v>
      </c>
    </row>
    <row r="1337" spans="1:2" x14ac:dyDescent="0.35">
      <c r="A1337" s="15" t="s">
        <v>361</v>
      </c>
      <c r="B1337" s="15" t="s">
        <v>5958</v>
      </c>
    </row>
    <row r="1338" spans="1:2" x14ac:dyDescent="0.35">
      <c r="A1338" s="15" t="s">
        <v>3744</v>
      </c>
      <c r="B1338" s="15" t="s">
        <v>5959</v>
      </c>
    </row>
    <row r="1339" spans="1:2" x14ac:dyDescent="0.35">
      <c r="A1339" s="15" t="s">
        <v>1947</v>
      </c>
      <c r="B1339" s="15" t="s">
        <v>5960</v>
      </c>
    </row>
    <row r="1340" spans="1:2" x14ac:dyDescent="0.35">
      <c r="A1340" s="15" t="s">
        <v>4117</v>
      </c>
      <c r="B1340" s="15" t="s">
        <v>5717</v>
      </c>
    </row>
    <row r="1341" spans="1:2" x14ac:dyDescent="0.35">
      <c r="A1341" s="15" t="s">
        <v>2543</v>
      </c>
      <c r="B1341" s="15" t="s">
        <v>5961</v>
      </c>
    </row>
    <row r="1342" spans="1:2" x14ac:dyDescent="0.35">
      <c r="A1342" s="15" t="s">
        <v>2475</v>
      </c>
      <c r="B1342" s="15" t="s">
        <v>5962</v>
      </c>
    </row>
    <row r="1343" spans="1:2" x14ac:dyDescent="0.35">
      <c r="A1343" s="15" t="s">
        <v>4173</v>
      </c>
      <c r="B1343" s="15" t="s">
        <v>5963</v>
      </c>
    </row>
    <row r="1344" spans="1:2" x14ac:dyDescent="0.35">
      <c r="A1344" s="15" t="s">
        <v>2657</v>
      </c>
      <c r="B1344" s="15" t="s">
        <v>483</v>
      </c>
    </row>
    <row r="1345" spans="1:2" x14ac:dyDescent="0.35">
      <c r="A1345" s="15" t="s">
        <v>3209</v>
      </c>
      <c r="B1345" s="15" t="s">
        <v>483</v>
      </c>
    </row>
    <row r="1346" spans="1:2" x14ac:dyDescent="0.35">
      <c r="A1346" s="15" t="s">
        <v>2591</v>
      </c>
      <c r="B1346" s="15" t="s">
        <v>5964</v>
      </c>
    </row>
    <row r="1347" spans="1:2" x14ac:dyDescent="0.35">
      <c r="A1347" s="15" t="s">
        <v>1325</v>
      </c>
      <c r="B1347" s="15" t="s">
        <v>5965</v>
      </c>
    </row>
    <row r="1348" spans="1:2" x14ac:dyDescent="0.35">
      <c r="A1348" s="15" t="s">
        <v>4221</v>
      </c>
      <c r="B1348" s="15" t="s">
        <v>5966</v>
      </c>
    </row>
    <row r="1349" spans="1:2" x14ac:dyDescent="0.35">
      <c r="A1349" s="15" t="s">
        <v>3704</v>
      </c>
      <c r="B1349" s="15" t="s">
        <v>5472</v>
      </c>
    </row>
    <row r="1350" spans="1:2" x14ac:dyDescent="0.35">
      <c r="A1350" s="15" t="s">
        <v>1139</v>
      </c>
      <c r="B1350" s="15" t="s">
        <v>5967</v>
      </c>
    </row>
    <row r="1351" spans="1:2" x14ac:dyDescent="0.35">
      <c r="A1351" s="15" t="s">
        <v>1553</v>
      </c>
      <c r="B1351" s="15" t="s">
        <v>5968</v>
      </c>
    </row>
    <row r="1352" spans="1:2" x14ac:dyDescent="0.35">
      <c r="A1352" s="15" t="s">
        <v>3498</v>
      </c>
      <c r="B1352" s="15" t="s">
        <v>4956</v>
      </c>
    </row>
    <row r="1353" spans="1:2" x14ac:dyDescent="0.35">
      <c r="A1353" s="15" t="s">
        <v>2917</v>
      </c>
      <c r="B1353" s="15" t="s">
        <v>5969</v>
      </c>
    </row>
    <row r="1354" spans="1:2" x14ac:dyDescent="0.35">
      <c r="A1354" s="15" t="s">
        <v>2563</v>
      </c>
      <c r="B1354" s="15" t="s">
        <v>5970</v>
      </c>
    </row>
    <row r="1355" spans="1:2" x14ac:dyDescent="0.35">
      <c r="A1355" s="15" t="s">
        <v>2957</v>
      </c>
      <c r="B1355" s="15" t="s">
        <v>5971</v>
      </c>
    </row>
    <row r="1356" spans="1:2" x14ac:dyDescent="0.35">
      <c r="A1356" s="15" t="s">
        <v>2897</v>
      </c>
      <c r="B1356" s="15" t="s">
        <v>5972</v>
      </c>
    </row>
    <row r="1357" spans="1:2" x14ac:dyDescent="0.35">
      <c r="A1357" s="15" t="s">
        <v>884</v>
      </c>
      <c r="B1357" s="15" t="s">
        <v>5973</v>
      </c>
    </row>
    <row r="1358" spans="1:2" x14ac:dyDescent="0.35">
      <c r="A1358" s="15" t="s">
        <v>2215</v>
      </c>
      <c r="B1358" s="15" t="s">
        <v>5974</v>
      </c>
    </row>
    <row r="1359" spans="1:2" x14ac:dyDescent="0.35">
      <c r="A1359" s="15" t="s">
        <v>2619</v>
      </c>
      <c r="B1359" s="15" t="s">
        <v>5975</v>
      </c>
    </row>
    <row r="1360" spans="1:2" x14ac:dyDescent="0.35">
      <c r="A1360" s="15" t="s">
        <v>3492</v>
      </c>
      <c r="B1360" s="15" t="s">
        <v>5976</v>
      </c>
    </row>
    <row r="1361" spans="1:2" x14ac:dyDescent="0.35">
      <c r="A1361" s="15" t="s">
        <v>3063</v>
      </c>
      <c r="B1361" s="15" t="s">
        <v>5977</v>
      </c>
    </row>
    <row r="1362" spans="1:2" x14ac:dyDescent="0.35">
      <c r="A1362" s="15" t="s">
        <v>3117</v>
      </c>
      <c r="B1362" s="15" t="s">
        <v>5978</v>
      </c>
    </row>
    <row r="1363" spans="1:2" x14ac:dyDescent="0.35">
      <c r="A1363" s="15" t="s">
        <v>4331</v>
      </c>
      <c r="B1363" s="15" t="s">
        <v>5979</v>
      </c>
    </row>
    <row r="1364" spans="1:2" x14ac:dyDescent="0.35">
      <c r="A1364" s="15" t="s">
        <v>2827</v>
      </c>
      <c r="B1364" s="15" t="s">
        <v>5980</v>
      </c>
    </row>
    <row r="1365" spans="1:2" x14ac:dyDescent="0.35">
      <c r="A1365" s="15" t="s">
        <v>4513</v>
      </c>
      <c r="B1365" s="15" t="s">
        <v>5981</v>
      </c>
    </row>
    <row r="1366" spans="1:2" x14ac:dyDescent="0.35">
      <c r="A1366" s="15" t="s">
        <v>1463</v>
      </c>
      <c r="B1366" s="15" t="s">
        <v>5982</v>
      </c>
    </row>
    <row r="1367" spans="1:2" x14ac:dyDescent="0.35">
      <c r="A1367" s="15" t="s">
        <v>4511</v>
      </c>
      <c r="B1367" s="15" t="s">
        <v>5983</v>
      </c>
    </row>
    <row r="1368" spans="1:2" x14ac:dyDescent="0.35">
      <c r="A1368" s="15" t="s">
        <v>2779</v>
      </c>
      <c r="B1368" s="15" t="s">
        <v>5984</v>
      </c>
    </row>
    <row r="1369" spans="1:2" x14ac:dyDescent="0.35">
      <c r="A1369" s="15" t="s">
        <v>1001</v>
      </c>
      <c r="B1369" s="15" t="s">
        <v>5985</v>
      </c>
    </row>
    <row r="1370" spans="1:2" x14ac:dyDescent="0.35">
      <c r="A1370" s="15" t="s">
        <v>2359</v>
      </c>
      <c r="B1370" s="15" t="s">
        <v>5986</v>
      </c>
    </row>
    <row r="1371" spans="1:2" x14ac:dyDescent="0.35">
      <c r="A1371" s="15" t="s">
        <v>3890</v>
      </c>
      <c r="B1371" s="15" t="s">
        <v>5987</v>
      </c>
    </row>
    <row r="1372" spans="1:2" x14ac:dyDescent="0.35">
      <c r="A1372" s="15" t="s">
        <v>1839</v>
      </c>
      <c r="B1372" s="15" t="s">
        <v>5988</v>
      </c>
    </row>
    <row r="1373" spans="1:2" x14ac:dyDescent="0.35">
      <c r="A1373" s="15" t="s">
        <v>1393</v>
      </c>
      <c r="B1373" s="15" t="s">
        <v>5989</v>
      </c>
    </row>
    <row r="1374" spans="1:2" x14ac:dyDescent="0.35">
      <c r="A1374" s="15" t="s">
        <v>2161</v>
      </c>
      <c r="B1374" s="15" t="s">
        <v>5990</v>
      </c>
    </row>
    <row r="1375" spans="1:2" x14ac:dyDescent="0.35">
      <c r="A1375" s="15" t="s">
        <v>2173</v>
      </c>
      <c r="B1375" s="15" t="s">
        <v>5991</v>
      </c>
    </row>
    <row r="1376" spans="1:2" x14ac:dyDescent="0.35">
      <c r="A1376" s="15" t="s">
        <v>2589</v>
      </c>
      <c r="B1376" s="15" t="s">
        <v>5992</v>
      </c>
    </row>
    <row r="1377" spans="1:2" x14ac:dyDescent="0.35">
      <c r="A1377" s="15" t="s">
        <v>1571</v>
      </c>
      <c r="B1377" s="15" t="s">
        <v>5993</v>
      </c>
    </row>
    <row r="1378" spans="1:2" x14ac:dyDescent="0.35">
      <c r="A1378" s="15" t="s">
        <v>3261</v>
      </c>
      <c r="B1378" s="15" t="s">
        <v>5994</v>
      </c>
    </row>
    <row r="1379" spans="1:2" x14ac:dyDescent="0.35">
      <c r="A1379" s="15" t="s">
        <v>1623</v>
      </c>
      <c r="B1379" s="15" t="s">
        <v>5995</v>
      </c>
    </row>
    <row r="1380" spans="1:2" x14ac:dyDescent="0.35">
      <c r="A1380" s="15" t="s">
        <v>1017</v>
      </c>
      <c r="B1380" s="15" t="s">
        <v>5996</v>
      </c>
    </row>
    <row r="1381" spans="1:2" x14ac:dyDescent="0.35">
      <c r="A1381" s="15" t="s">
        <v>3407</v>
      </c>
      <c r="B1381" s="15" t="s">
        <v>5997</v>
      </c>
    </row>
    <row r="1382" spans="1:2" x14ac:dyDescent="0.35">
      <c r="A1382" s="15" t="s">
        <v>3123</v>
      </c>
      <c r="B1382" s="15" t="s">
        <v>5998</v>
      </c>
    </row>
    <row r="1383" spans="1:2" x14ac:dyDescent="0.35">
      <c r="A1383" s="15" t="s">
        <v>1517</v>
      </c>
      <c r="B1383" s="15" t="s">
        <v>5999</v>
      </c>
    </row>
    <row r="1384" spans="1:2" x14ac:dyDescent="0.35">
      <c r="A1384" s="15" t="s">
        <v>820</v>
      </c>
      <c r="B1384" s="15" t="s">
        <v>6000</v>
      </c>
    </row>
    <row r="1385" spans="1:2" x14ac:dyDescent="0.35">
      <c r="A1385" s="15" t="s">
        <v>2353</v>
      </c>
      <c r="B1385" s="15" t="s">
        <v>6001</v>
      </c>
    </row>
    <row r="1386" spans="1:2" x14ac:dyDescent="0.35">
      <c r="A1386" s="15" t="s">
        <v>2337</v>
      </c>
      <c r="B1386" s="15" t="s">
        <v>6002</v>
      </c>
    </row>
    <row r="1387" spans="1:2" x14ac:dyDescent="0.35">
      <c r="A1387" s="15" t="s">
        <v>3333</v>
      </c>
      <c r="B1387" s="15" t="s">
        <v>6003</v>
      </c>
    </row>
    <row r="1388" spans="1:2" x14ac:dyDescent="0.35">
      <c r="A1388" s="15" t="s">
        <v>1803</v>
      </c>
      <c r="B1388" s="15" t="s">
        <v>6004</v>
      </c>
    </row>
    <row r="1389" spans="1:2" x14ac:dyDescent="0.35">
      <c r="A1389" s="15" t="s">
        <v>896</v>
      </c>
      <c r="B1389" s="15" t="s">
        <v>6005</v>
      </c>
    </row>
    <row r="1390" spans="1:2" x14ac:dyDescent="0.35">
      <c r="A1390" s="15" t="s">
        <v>3205</v>
      </c>
      <c r="B1390" s="15" t="s">
        <v>6006</v>
      </c>
    </row>
    <row r="1391" spans="1:2" x14ac:dyDescent="0.35">
      <c r="A1391" s="15" t="s">
        <v>4623</v>
      </c>
      <c r="B1391" s="15" t="s">
        <v>6007</v>
      </c>
    </row>
    <row r="1392" spans="1:2" x14ac:dyDescent="0.35">
      <c r="A1392" s="15" t="s">
        <v>2019</v>
      </c>
      <c r="B1392" s="15" t="s">
        <v>6008</v>
      </c>
    </row>
    <row r="1393" spans="1:2" x14ac:dyDescent="0.35">
      <c r="A1393" s="15" t="s">
        <v>2849</v>
      </c>
      <c r="B1393" s="15" t="s">
        <v>6009</v>
      </c>
    </row>
    <row r="1394" spans="1:2" x14ac:dyDescent="0.35">
      <c r="A1394" s="15" t="s">
        <v>3944</v>
      </c>
      <c r="B1394" s="15" t="s">
        <v>6010</v>
      </c>
    </row>
    <row r="1395" spans="1:2" x14ac:dyDescent="0.35">
      <c r="A1395" s="15" t="s">
        <v>2569</v>
      </c>
      <c r="B1395" s="15" t="s">
        <v>6011</v>
      </c>
    </row>
    <row r="1396" spans="1:2" x14ac:dyDescent="0.35">
      <c r="A1396" s="15" t="s">
        <v>4353</v>
      </c>
      <c r="B1396" s="15" t="s">
        <v>6012</v>
      </c>
    </row>
    <row r="1397" spans="1:2" x14ac:dyDescent="0.35">
      <c r="A1397" s="15" t="s">
        <v>2963</v>
      </c>
      <c r="B1397" s="15" t="s">
        <v>6013</v>
      </c>
    </row>
    <row r="1398" spans="1:2" x14ac:dyDescent="0.35">
      <c r="A1398" s="15" t="s">
        <v>2793</v>
      </c>
      <c r="B1398" s="15" t="s">
        <v>6014</v>
      </c>
    </row>
    <row r="1399" spans="1:2" x14ac:dyDescent="0.35">
      <c r="A1399" s="15" t="s">
        <v>3698</v>
      </c>
      <c r="B1399" s="15" t="s">
        <v>6015</v>
      </c>
    </row>
    <row r="1400" spans="1:2" x14ac:dyDescent="0.35">
      <c r="A1400" s="15" t="s">
        <v>1417</v>
      </c>
      <c r="B1400" s="15" t="s">
        <v>6016</v>
      </c>
    </row>
    <row r="1401" spans="1:2" x14ac:dyDescent="0.35">
      <c r="A1401" s="15" t="s">
        <v>1987</v>
      </c>
      <c r="B1401" s="15" t="s">
        <v>6017</v>
      </c>
    </row>
    <row r="1402" spans="1:2" x14ac:dyDescent="0.35">
      <c r="A1402" s="15" t="s">
        <v>2771</v>
      </c>
      <c r="B1402" s="15" t="s">
        <v>6018</v>
      </c>
    </row>
    <row r="1403" spans="1:2" x14ac:dyDescent="0.35">
      <c r="A1403" s="15" t="s">
        <v>2815</v>
      </c>
      <c r="B1403" s="15" t="s">
        <v>6019</v>
      </c>
    </row>
    <row r="1404" spans="1:2" x14ac:dyDescent="0.35">
      <c r="A1404" s="15" t="s">
        <v>4579</v>
      </c>
      <c r="B1404" s="15" t="s">
        <v>6020</v>
      </c>
    </row>
    <row r="1405" spans="1:2" x14ac:dyDescent="0.35">
      <c r="A1405" s="15" t="s">
        <v>2597</v>
      </c>
      <c r="B1405" s="15" t="s">
        <v>6021</v>
      </c>
    </row>
    <row r="1406" spans="1:2" x14ac:dyDescent="0.35">
      <c r="A1406" s="15" t="s">
        <v>1683</v>
      </c>
      <c r="B1406" s="15" t="s">
        <v>6022</v>
      </c>
    </row>
    <row r="1407" spans="1:2" x14ac:dyDescent="0.35">
      <c r="A1407" s="15" t="s">
        <v>1353</v>
      </c>
      <c r="B1407" s="15" t="s">
        <v>5472</v>
      </c>
    </row>
    <row r="1408" spans="1:2" x14ac:dyDescent="0.35">
      <c r="A1408" s="15" t="s">
        <v>2333</v>
      </c>
      <c r="B1408" s="15" t="s">
        <v>6023</v>
      </c>
    </row>
    <row r="1409" spans="1:2" x14ac:dyDescent="0.35">
      <c r="A1409" s="15" t="s">
        <v>3808</v>
      </c>
      <c r="B1409" s="15" t="s">
        <v>6024</v>
      </c>
    </row>
    <row r="1410" spans="1:2" x14ac:dyDescent="0.35">
      <c r="A1410" s="15" t="s">
        <v>2819</v>
      </c>
      <c r="B1410" s="15" t="s">
        <v>6025</v>
      </c>
    </row>
    <row r="1411" spans="1:2" x14ac:dyDescent="0.35">
      <c r="A1411" s="15" t="s">
        <v>2553</v>
      </c>
      <c r="B1411" s="15" t="s">
        <v>6026</v>
      </c>
    </row>
    <row r="1412" spans="1:2" x14ac:dyDescent="0.35">
      <c r="A1412" s="15" t="s">
        <v>1167</v>
      </c>
      <c r="B1412" s="15" t="s">
        <v>6027</v>
      </c>
    </row>
    <row r="1413" spans="1:2" x14ac:dyDescent="0.35">
      <c r="A1413" s="15" t="s">
        <v>4383</v>
      </c>
      <c r="B1413" s="15" t="s">
        <v>6028</v>
      </c>
    </row>
    <row r="1414" spans="1:2" x14ac:dyDescent="0.35">
      <c r="A1414" s="15" t="s">
        <v>3045</v>
      </c>
      <c r="B1414" s="15" t="s">
        <v>6029</v>
      </c>
    </row>
    <row r="1415" spans="1:2" x14ac:dyDescent="0.35">
      <c r="A1415" s="15" t="s">
        <v>3199</v>
      </c>
      <c r="B1415" s="15" t="s">
        <v>6030</v>
      </c>
    </row>
    <row r="1416" spans="1:2" x14ac:dyDescent="0.35">
      <c r="A1416" s="15" t="s">
        <v>1097</v>
      </c>
      <c r="B1416" s="15" t="s">
        <v>6031</v>
      </c>
    </row>
    <row r="1417" spans="1:2" x14ac:dyDescent="0.35">
      <c r="A1417" s="15" t="s">
        <v>1717</v>
      </c>
      <c r="B1417" s="15" t="s">
        <v>6032</v>
      </c>
    </row>
    <row r="1418" spans="1:2" x14ac:dyDescent="0.35">
      <c r="A1418" s="15" t="s">
        <v>2635</v>
      </c>
      <c r="B1418" s="15" t="s">
        <v>6033</v>
      </c>
    </row>
    <row r="1419" spans="1:2" x14ac:dyDescent="0.35">
      <c r="A1419" s="15" t="s">
        <v>3526</v>
      </c>
      <c r="B1419" s="15" t="s">
        <v>6034</v>
      </c>
    </row>
    <row r="1420" spans="1:2" x14ac:dyDescent="0.35">
      <c r="A1420" s="15" t="s">
        <v>1163</v>
      </c>
      <c r="B1420" s="15" t="s">
        <v>6035</v>
      </c>
    </row>
    <row r="1421" spans="1:2" x14ac:dyDescent="0.35">
      <c r="A1421" s="15" t="s">
        <v>1087</v>
      </c>
      <c r="B1421" s="15" t="s">
        <v>6036</v>
      </c>
    </row>
    <row r="1422" spans="1:2" x14ac:dyDescent="0.35">
      <c r="A1422" s="15" t="s">
        <v>1885</v>
      </c>
      <c r="B1422" s="15" t="s">
        <v>6037</v>
      </c>
    </row>
    <row r="1423" spans="1:2" x14ac:dyDescent="0.35">
      <c r="A1423" s="15" t="s">
        <v>1789</v>
      </c>
      <c r="B1423" s="15" t="s">
        <v>6038</v>
      </c>
    </row>
    <row r="1424" spans="1:2" x14ac:dyDescent="0.35">
      <c r="A1424" s="15" t="s">
        <v>3299</v>
      </c>
      <c r="B1424" s="15" t="s">
        <v>6039</v>
      </c>
    </row>
    <row r="1425" spans="1:2" x14ac:dyDescent="0.35">
      <c r="A1425" s="15" t="s">
        <v>3732</v>
      </c>
      <c r="B1425" s="15" t="s">
        <v>6040</v>
      </c>
    </row>
    <row r="1426" spans="1:2" x14ac:dyDescent="0.35">
      <c r="A1426" s="15" t="s">
        <v>3966</v>
      </c>
      <c r="B1426" s="15" t="s">
        <v>6041</v>
      </c>
    </row>
    <row r="1427" spans="1:2" x14ac:dyDescent="0.35">
      <c r="A1427" s="15" t="s">
        <v>1469</v>
      </c>
      <c r="B1427" s="15" t="s">
        <v>6042</v>
      </c>
    </row>
    <row r="1428" spans="1:2" x14ac:dyDescent="0.35">
      <c r="A1428" s="15" t="s">
        <v>1927</v>
      </c>
      <c r="B1428" s="15" t="s">
        <v>6043</v>
      </c>
    </row>
    <row r="1429" spans="1:2" x14ac:dyDescent="0.35">
      <c r="A1429" s="15" t="s">
        <v>1729</v>
      </c>
      <c r="B1429" s="15" t="s">
        <v>6044</v>
      </c>
    </row>
    <row r="1430" spans="1:2" x14ac:dyDescent="0.35">
      <c r="A1430" s="15" t="s">
        <v>2115</v>
      </c>
      <c r="B1430" s="15" t="s">
        <v>6045</v>
      </c>
    </row>
    <row r="1431" spans="1:2" x14ac:dyDescent="0.35">
      <c r="A1431" s="15" t="s">
        <v>876</v>
      </c>
      <c r="B1431" s="15" t="s">
        <v>6046</v>
      </c>
    </row>
    <row r="1432" spans="1:2" x14ac:dyDescent="0.35">
      <c r="A1432" s="15" t="s">
        <v>4405</v>
      </c>
      <c r="B1432" s="15" t="s">
        <v>6047</v>
      </c>
    </row>
    <row r="1433" spans="1:2" x14ac:dyDescent="0.35">
      <c r="A1433" s="15" t="s">
        <v>3051</v>
      </c>
      <c r="B1433" s="15" t="s">
        <v>6048</v>
      </c>
    </row>
    <row r="1434" spans="1:2" x14ac:dyDescent="0.35">
      <c r="A1434" s="15" t="s">
        <v>2881</v>
      </c>
      <c r="B1434" s="15" t="s">
        <v>6049</v>
      </c>
    </row>
    <row r="1435" spans="1:2" x14ac:dyDescent="0.35">
      <c r="A1435" s="15" t="s">
        <v>2649</v>
      </c>
      <c r="B1435" s="15" t="s">
        <v>6050</v>
      </c>
    </row>
    <row r="1436" spans="1:2" x14ac:dyDescent="0.35">
      <c r="A1436" s="15" t="s">
        <v>4301</v>
      </c>
      <c r="B1436" s="15" t="s">
        <v>4956</v>
      </c>
    </row>
    <row r="1437" spans="1:2" x14ac:dyDescent="0.35">
      <c r="A1437" s="15" t="s">
        <v>1685</v>
      </c>
      <c r="B1437" s="15" t="s">
        <v>6051</v>
      </c>
    </row>
    <row r="1438" spans="1:2" x14ac:dyDescent="0.35">
      <c r="A1438" s="15" t="s">
        <v>4245</v>
      </c>
      <c r="B1438" s="15" t="s">
        <v>6052</v>
      </c>
    </row>
    <row r="1439" spans="1:2" x14ac:dyDescent="0.35">
      <c r="A1439" s="15" t="s">
        <v>4449</v>
      </c>
      <c r="B1439" s="15" t="s">
        <v>6053</v>
      </c>
    </row>
    <row r="1440" spans="1:2" x14ac:dyDescent="0.35">
      <c r="A1440" s="15" t="s">
        <v>1731</v>
      </c>
      <c r="B1440" s="15" t="s">
        <v>6054</v>
      </c>
    </row>
    <row r="1441" spans="1:2" x14ac:dyDescent="0.35">
      <c r="A1441" s="15" t="s">
        <v>588</v>
      </c>
      <c r="B1441" s="15" t="s">
        <v>6055</v>
      </c>
    </row>
    <row r="1442" spans="1:2" x14ac:dyDescent="0.35">
      <c r="A1442" s="15" t="s">
        <v>3149</v>
      </c>
      <c r="B1442" s="15" t="s">
        <v>6056</v>
      </c>
    </row>
    <row r="1443" spans="1:2" x14ac:dyDescent="0.35">
      <c r="A1443" s="15" t="s">
        <v>2271</v>
      </c>
      <c r="B1443" s="15" t="s">
        <v>6057</v>
      </c>
    </row>
    <row r="1444" spans="1:2" x14ac:dyDescent="0.35">
      <c r="A1444" s="15" t="s">
        <v>3642</v>
      </c>
      <c r="B1444" s="15" t="s">
        <v>6058</v>
      </c>
    </row>
    <row r="1445" spans="1:2" x14ac:dyDescent="0.35">
      <c r="A1445" s="15" t="s">
        <v>4605</v>
      </c>
      <c r="B1445" s="15" t="s">
        <v>6059</v>
      </c>
    </row>
    <row r="1446" spans="1:2" x14ac:dyDescent="0.35">
      <c r="A1446" s="15" t="s">
        <v>2609</v>
      </c>
      <c r="B1446" s="15" t="s">
        <v>6060</v>
      </c>
    </row>
    <row r="1447" spans="1:2" x14ac:dyDescent="0.35">
      <c r="A1447" s="15" t="s">
        <v>2759</v>
      </c>
      <c r="B1447" s="15" t="s">
        <v>6061</v>
      </c>
    </row>
    <row r="1448" spans="1:2" x14ac:dyDescent="0.35">
      <c r="A1448" s="15" t="s">
        <v>3029</v>
      </c>
      <c r="B1448" s="15" t="s">
        <v>6062</v>
      </c>
    </row>
    <row r="1449" spans="1:2" x14ac:dyDescent="0.35">
      <c r="A1449" s="15" t="s">
        <v>3622</v>
      </c>
      <c r="B1449" s="15" t="s">
        <v>6063</v>
      </c>
    </row>
    <row r="1450" spans="1:2" x14ac:dyDescent="0.35">
      <c r="A1450" s="15" t="s">
        <v>2401</v>
      </c>
      <c r="B1450" s="15" t="s">
        <v>6064</v>
      </c>
    </row>
    <row r="1451" spans="1:2" x14ac:dyDescent="0.35">
      <c r="A1451" s="15" t="s">
        <v>2757</v>
      </c>
      <c r="B1451" s="15" t="s">
        <v>6065</v>
      </c>
    </row>
    <row r="1452" spans="1:2" x14ac:dyDescent="0.35">
      <c r="A1452" s="15" t="s">
        <v>4389</v>
      </c>
      <c r="B1452" s="15" t="s">
        <v>6066</v>
      </c>
    </row>
    <row r="1453" spans="1:2" x14ac:dyDescent="0.35">
      <c r="A1453" s="15" t="s">
        <v>3397</v>
      </c>
      <c r="B1453" s="15" t="s">
        <v>6067</v>
      </c>
    </row>
    <row r="1454" spans="1:2" x14ac:dyDescent="0.35">
      <c r="A1454" s="15" t="s">
        <v>1375</v>
      </c>
      <c r="B1454" s="15" t="s">
        <v>6068</v>
      </c>
    </row>
    <row r="1455" spans="1:2" x14ac:dyDescent="0.35">
      <c r="A1455" s="15" t="s">
        <v>3602</v>
      </c>
      <c r="B1455" s="15" t="s">
        <v>6069</v>
      </c>
    </row>
    <row r="1456" spans="1:2" x14ac:dyDescent="0.35">
      <c r="A1456" s="15" t="s">
        <v>2967</v>
      </c>
      <c r="B1456" s="15" t="s">
        <v>6070</v>
      </c>
    </row>
    <row r="1457" spans="1:2" x14ac:dyDescent="0.35">
      <c r="A1457" s="15" t="s">
        <v>4052</v>
      </c>
      <c r="B1457" s="15" t="s">
        <v>6071</v>
      </c>
    </row>
    <row r="1458" spans="1:2" x14ac:dyDescent="0.35">
      <c r="A1458" s="15" t="s">
        <v>2911</v>
      </c>
      <c r="B1458" s="15" t="s">
        <v>6072</v>
      </c>
    </row>
    <row r="1459" spans="1:2" x14ac:dyDescent="0.35">
      <c r="A1459" s="15" t="s">
        <v>2537</v>
      </c>
      <c r="B1459" s="15" t="s">
        <v>6073</v>
      </c>
    </row>
    <row r="1460" spans="1:2" x14ac:dyDescent="0.35">
      <c r="A1460" s="15" t="s">
        <v>2887</v>
      </c>
      <c r="B1460" s="15" t="s">
        <v>6074</v>
      </c>
    </row>
    <row r="1461" spans="1:2" x14ac:dyDescent="0.35">
      <c r="A1461" s="15" t="s">
        <v>2471</v>
      </c>
      <c r="B1461" s="15" t="s">
        <v>6075</v>
      </c>
    </row>
    <row r="1462" spans="1:2" x14ac:dyDescent="0.35">
      <c r="A1462" s="15" t="s">
        <v>3293</v>
      </c>
      <c r="B1462" s="15" t="s">
        <v>6076</v>
      </c>
    </row>
    <row r="1463" spans="1:2" x14ac:dyDescent="0.35">
      <c r="A1463" s="15" t="s">
        <v>3183</v>
      </c>
      <c r="B1463" s="15" t="s">
        <v>6077</v>
      </c>
    </row>
    <row r="1464" spans="1:2" x14ac:dyDescent="0.35">
      <c r="A1464" s="15" t="s">
        <v>3770</v>
      </c>
      <c r="B1464" s="15" t="s">
        <v>4956</v>
      </c>
    </row>
    <row r="1465" spans="1:2" x14ac:dyDescent="0.35">
      <c r="A1465" s="15" t="s">
        <v>1647</v>
      </c>
      <c r="B1465" s="15" t="s">
        <v>6078</v>
      </c>
    </row>
    <row r="1466" spans="1:2" x14ac:dyDescent="0.35">
      <c r="A1466" s="15" t="s">
        <v>3650</v>
      </c>
      <c r="B1466" s="15" t="s">
        <v>5472</v>
      </c>
    </row>
    <row r="1467" spans="1:2" x14ac:dyDescent="0.35">
      <c r="A1467" s="15" t="s">
        <v>2205</v>
      </c>
      <c r="B1467" s="15" t="s">
        <v>6079</v>
      </c>
    </row>
    <row r="1468" spans="1:2" x14ac:dyDescent="0.35">
      <c r="A1468" s="15" t="s">
        <v>3794</v>
      </c>
      <c r="B1468" s="15" t="s">
        <v>6080</v>
      </c>
    </row>
    <row r="1469" spans="1:2" x14ac:dyDescent="0.35">
      <c r="A1469" s="15" t="s">
        <v>2053</v>
      </c>
      <c r="B1469" s="15" t="s">
        <v>6081</v>
      </c>
    </row>
    <row r="1470" spans="1:2" x14ac:dyDescent="0.35">
      <c r="A1470" s="15" t="s">
        <v>3972</v>
      </c>
      <c r="B1470" s="15" t="s">
        <v>6082</v>
      </c>
    </row>
    <row r="1471" spans="1:2" x14ac:dyDescent="0.35">
      <c r="A1471" s="15" t="s">
        <v>1923</v>
      </c>
      <c r="B1471" s="15" t="s">
        <v>6083</v>
      </c>
    </row>
    <row r="1472" spans="1:2" x14ac:dyDescent="0.35">
      <c r="A1472" s="15" t="s">
        <v>2067</v>
      </c>
      <c r="B1472" s="15" t="s">
        <v>6084</v>
      </c>
    </row>
    <row r="1473" spans="1:2" x14ac:dyDescent="0.35">
      <c r="A1473" s="15" t="s">
        <v>3592</v>
      </c>
      <c r="B1473" s="15" t="s">
        <v>6085</v>
      </c>
    </row>
    <row r="1474" spans="1:2" x14ac:dyDescent="0.35">
      <c r="A1474" s="15" t="s">
        <v>3145</v>
      </c>
      <c r="B1474" s="15" t="s">
        <v>6086</v>
      </c>
    </row>
    <row r="1475" spans="1:2" x14ac:dyDescent="0.35">
      <c r="A1475" s="15" t="s">
        <v>1769</v>
      </c>
      <c r="B1475" s="15" t="s">
        <v>6087</v>
      </c>
    </row>
    <row r="1476" spans="1:2" x14ac:dyDescent="0.35">
      <c r="A1476" s="15" t="s">
        <v>2763</v>
      </c>
      <c r="B1476" s="15" t="s">
        <v>6088</v>
      </c>
    </row>
    <row r="1477" spans="1:2" x14ac:dyDescent="0.35">
      <c r="A1477" s="15" t="s">
        <v>2627</v>
      </c>
      <c r="B1477" s="15" t="s">
        <v>6089</v>
      </c>
    </row>
    <row r="1478" spans="1:2" x14ac:dyDescent="0.35">
      <c r="A1478" s="15" t="s">
        <v>3840</v>
      </c>
      <c r="B1478" s="15" t="s">
        <v>6090</v>
      </c>
    </row>
    <row r="1479" spans="1:2" x14ac:dyDescent="0.35">
      <c r="A1479" s="15" t="s">
        <v>3059</v>
      </c>
      <c r="B1479" s="15" t="s">
        <v>5717</v>
      </c>
    </row>
    <row r="1480" spans="1:2" x14ac:dyDescent="0.35">
      <c r="A1480" s="15" t="s">
        <v>975</v>
      </c>
      <c r="B1480" s="15" t="s">
        <v>6091</v>
      </c>
    </row>
    <row r="1481" spans="1:2" x14ac:dyDescent="0.35">
      <c r="A1481" s="15" t="s">
        <v>566</v>
      </c>
      <c r="B1481" s="15" t="s">
        <v>6092</v>
      </c>
    </row>
    <row r="1482" spans="1:2" x14ac:dyDescent="0.35">
      <c r="A1482" s="15" t="s">
        <v>3566</v>
      </c>
      <c r="B1482" s="15" t="s">
        <v>6093</v>
      </c>
    </row>
    <row r="1483" spans="1:2" x14ac:dyDescent="0.35">
      <c r="A1483" s="15" t="s">
        <v>3421</v>
      </c>
      <c r="B1483" s="15" t="s">
        <v>6094</v>
      </c>
    </row>
    <row r="1484" spans="1:2" x14ac:dyDescent="0.35">
      <c r="A1484" s="15" t="s">
        <v>3604</v>
      </c>
      <c r="B1484" s="15" t="s">
        <v>6095</v>
      </c>
    </row>
    <row r="1485" spans="1:2" x14ac:dyDescent="0.35">
      <c r="A1485" s="15" t="s">
        <v>3702</v>
      </c>
      <c r="B1485" s="15" t="s">
        <v>6096</v>
      </c>
    </row>
    <row r="1486" spans="1:2" x14ac:dyDescent="0.35">
      <c r="A1486" s="15" t="s">
        <v>1013</v>
      </c>
      <c r="B1486" s="15" t="s">
        <v>6097</v>
      </c>
    </row>
    <row r="1487" spans="1:2" x14ac:dyDescent="0.35">
      <c r="A1487" s="15" t="s">
        <v>2213</v>
      </c>
      <c r="B1487" s="15" t="s">
        <v>6098</v>
      </c>
    </row>
    <row r="1488" spans="1:2" x14ac:dyDescent="0.35">
      <c r="A1488" s="15" t="s">
        <v>2069</v>
      </c>
      <c r="B1488" s="15" t="s">
        <v>6099</v>
      </c>
    </row>
    <row r="1489" spans="1:2" x14ac:dyDescent="0.35">
      <c r="A1489" s="15" t="s">
        <v>2505</v>
      </c>
      <c r="B1489" s="15" t="s">
        <v>6100</v>
      </c>
    </row>
    <row r="1490" spans="1:2" x14ac:dyDescent="0.35">
      <c r="A1490" s="15" t="s">
        <v>4119</v>
      </c>
      <c r="B1490" s="15" t="s">
        <v>6101</v>
      </c>
    </row>
    <row r="1491" spans="1:2" x14ac:dyDescent="0.35">
      <c r="A1491" s="15" t="s">
        <v>2873</v>
      </c>
      <c r="B1491" s="15" t="s">
        <v>6102</v>
      </c>
    </row>
    <row r="1492" spans="1:2" x14ac:dyDescent="0.35">
      <c r="A1492" s="15" t="s">
        <v>736</v>
      </c>
      <c r="B1492" s="15" t="s">
        <v>6103</v>
      </c>
    </row>
    <row r="1493" spans="1:2" x14ac:dyDescent="0.35">
      <c r="A1493" s="15" t="s">
        <v>2379</v>
      </c>
      <c r="B1493" s="15" t="s">
        <v>6104</v>
      </c>
    </row>
    <row r="1494" spans="1:2" x14ac:dyDescent="0.35">
      <c r="A1494" s="15" t="s">
        <v>3227</v>
      </c>
      <c r="B1494" s="15" t="s">
        <v>6105</v>
      </c>
    </row>
    <row r="1495" spans="1:2" x14ac:dyDescent="0.35">
      <c r="A1495" s="15" t="s">
        <v>3750</v>
      </c>
      <c r="B1495" s="15" t="s">
        <v>6106</v>
      </c>
    </row>
    <row r="1496" spans="1:2" x14ac:dyDescent="0.35">
      <c r="A1496" s="15" t="s">
        <v>4577</v>
      </c>
      <c r="B1496" s="15" t="s">
        <v>6107</v>
      </c>
    </row>
    <row r="1497" spans="1:2" x14ac:dyDescent="0.35">
      <c r="A1497" s="15" t="s">
        <v>1741</v>
      </c>
      <c r="B1497" s="15" t="s">
        <v>5565</v>
      </c>
    </row>
    <row r="1498" spans="1:2" x14ac:dyDescent="0.35">
      <c r="A1498" s="15" t="s">
        <v>3976</v>
      </c>
      <c r="B1498" s="15" t="s">
        <v>6108</v>
      </c>
    </row>
    <row r="1499" spans="1:2" x14ac:dyDescent="0.35">
      <c r="A1499" s="15" t="s">
        <v>1625</v>
      </c>
      <c r="B1499" s="15" t="s">
        <v>6109</v>
      </c>
    </row>
    <row r="1500" spans="1:2" x14ac:dyDescent="0.35">
      <c r="A1500" s="15" t="s">
        <v>4099</v>
      </c>
      <c r="B1500" s="15" t="s">
        <v>6110</v>
      </c>
    </row>
    <row r="1501" spans="1:2" x14ac:dyDescent="0.35">
      <c r="A1501" s="15" t="s">
        <v>2865</v>
      </c>
      <c r="B1501" s="15" t="s">
        <v>6111</v>
      </c>
    </row>
    <row r="1502" spans="1:2" x14ac:dyDescent="0.35">
      <c r="A1502" s="15" t="s">
        <v>2811</v>
      </c>
      <c r="B1502" s="15" t="s">
        <v>6112</v>
      </c>
    </row>
    <row r="1503" spans="1:2" x14ac:dyDescent="0.35">
      <c r="A1503" s="15" t="s">
        <v>3448</v>
      </c>
      <c r="B1503" s="15" t="s">
        <v>6113</v>
      </c>
    </row>
    <row r="1504" spans="1:2" x14ac:dyDescent="0.35">
      <c r="A1504" s="15" t="s">
        <v>3093</v>
      </c>
      <c r="B1504" s="15" t="s">
        <v>6114</v>
      </c>
    </row>
    <row r="1505" spans="1:2" x14ac:dyDescent="0.35">
      <c r="A1505" s="15" t="s">
        <v>2561</v>
      </c>
      <c r="B1505" s="15" t="s">
        <v>6115</v>
      </c>
    </row>
    <row r="1506" spans="1:2" x14ac:dyDescent="0.35">
      <c r="A1506" s="15" t="s">
        <v>1941</v>
      </c>
      <c r="B1506" s="15" t="s">
        <v>6116</v>
      </c>
    </row>
    <row r="1507" spans="1:2" x14ac:dyDescent="0.35">
      <c r="A1507" s="15" t="s">
        <v>3692</v>
      </c>
      <c r="B1507" s="15" t="s">
        <v>6117</v>
      </c>
    </row>
    <row r="1508" spans="1:2" x14ac:dyDescent="0.35">
      <c r="A1508" s="15" t="s">
        <v>3790</v>
      </c>
      <c r="B1508" s="15" t="s">
        <v>6118</v>
      </c>
    </row>
    <row r="1509" spans="1:2" x14ac:dyDescent="0.35">
      <c r="A1509" s="15" t="s">
        <v>3438</v>
      </c>
      <c r="B1509" s="15" t="s">
        <v>6119</v>
      </c>
    </row>
    <row r="1510" spans="1:2" x14ac:dyDescent="0.35">
      <c r="A1510" s="15" t="s">
        <v>4223</v>
      </c>
      <c r="B1510" s="15" t="s">
        <v>6120</v>
      </c>
    </row>
    <row r="1511" spans="1:2" x14ac:dyDescent="0.35">
      <c r="A1511" s="15" t="s">
        <v>2749</v>
      </c>
      <c r="B1511" s="15" t="s">
        <v>6121</v>
      </c>
    </row>
    <row r="1512" spans="1:2" x14ac:dyDescent="0.35">
      <c r="A1512" s="15" t="s">
        <v>3440</v>
      </c>
      <c r="B1512" s="15" t="s">
        <v>6122</v>
      </c>
    </row>
    <row r="1513" spans="1:2" x14ac:dyDescent="0.35">
      <c r="A1513" s="15" t="s">
        <v>2373</v>
      </c>
      <c r="B1513" s="15" t="s">
        <v>6123</v>
      </c>
    </row>
    <row r="1514" spans="1:2" x14ac:dyDescent="0.35">
      <c r="A1514" s="15" t="s">
        <v>3728</v>
      </c>
      <c r="B1514" s="15" t="s">
        <v>6124</v>
      </c>
    </row>
    <row r="1515" spans="1:2" x14ac:dyDescent="0.35">
      <c r="A1515" s="15" t="s">
        <v>3654</v>
      </c>
      <c r="B1515" s="15" t="s">
        <v>6125</v>
      </c>
    </row>
    <row r="1516" spans="1:2" x14ac:dyDescent="0.35">
      <c r="A1516" s="15" t="s">
        <v>4399</v>
      </c>
      <c r="B1516" s="15" t="s">
        <v>6126</v>
      </c>
    </row>
    <row r="1517" spans="1:2" x14ac:dyDescent="0.35">
      <c r="A1517" s="15" t="s">
        <v>4080</v>
      </c>
      <c r="B1517" s="15" t="s">
        <v>6127</v>
      </c>
    </row>
    <row r="1518" spans="1:2" x14ac:dyDescent="0.35">
      <c r="A1518" s="15" t="s">
        <v>2941</v>
      </c>
      <c r="B1518" s="15" t="s">
        <v>6128</v>
      </c>
    </row>
    <row r="1519" spans="1:2" x14ac:dyDescent="0.35">
      <c r="A1519" s="15" t="s">
        <v>2503</v>
      </c>
      <c r="B1519" s="15" t="s">
        <v>6129</v>
      </c>
    </row>
    <row r="1520" spans="1:2" x14ac:dyDescent="0.35">
      <c r="A1520" s="15" t="s">
        <v>2869</v>
      </c>
      <c r="B1520" s="15" t="s">
        <v>6130</v>
      </c>
    </row>
    <row r="1521" spans="1:2" x14ac:dyDescent="0.35">
      <c r="A1521" s="15" t="s">
        <v>3031</v>
      </c>
      <c r="B1521" s="15" t="s">
        <v>6131</v>
      </c>
    </row>
    <row r="1522" spans="1:2" x14ac:dyDescent="0.35">
      <c r="A1522" s="15" t="s">
        <v>2315</v>
      </c>
      <c r="B1522" s="15" t="s">
        <v>6132</v>
      </c>
    </row>
    <row r="1523" spans="1:2" x14ac:dyDescent="0.35">
      <c r="A1523" s="15" t="s">
        <v>2225</v>
      </c>
      <c r="B1523" s="15" t="s">
        <v>6133</v>
      </c>
    </row>
    <row r="1524" spans="1:2" x14ac:dyDescent="0.35">
      <c r="A1524" s="15" t="s">
        <v>1939</v>
      </c>
      <c r="B1524" s="15" t="s">
        <v>6134</v>
      </c>
    </row>
    <row r="1525" spans="1:2" x14ac:dyDescent="0.35">
      <c r="A1525" s="15" t="s">
        <v>3339</v>
      </c>
      <c r="B1525" s="15" t="s">
        <v>6135</v>
      </c>
    </row>
    <row r="1526" spans="1:2" x14ac:dyDescent="0.35">
      <c r="A1526" s="15" t="s">
        <v>2701</v>
      </c>
      <c r="B1526" s="15" t="s">
        <v>6136</v>
      </c>
    </row>
    <row r="1527" spans="1:2" x14ac:dyDescent="0.35">
      <c r="A1527" s="15" t="s">
        <v>1131</v>
      </c>
      <c r="B1527" s="15" t="s">
        <v>6137</v>
      </c>
    </row>
    <row r="1528" spans="1:2" x14ac:dyDescent="0.35">
      <c r="A1528" s="15" t="s">
        <v>4323</v>
      </c>
      <c r="B1528" s="15" t="s">
        <v>6138</v>
      </c>
    </row>
    <row r="1529" spans="1:2" x14ac:dyDescent="0.35">
      <c r="A1529" s="15" t="s">
        <v>3856</v>
      </c>
      <c r="B1529" s="15" t="s">
        <v>6139</v>
      </c>
    </row>
    <row r="1530" spans="1:2" x14ac:dyDescent="0.35">
      <c r="A1530" s="15" t="s">
        <v>2519</v>
      </c>
      <c r="B1530" s="15" t="s">
        <v>6140</v>
      </c>
    </row>
    <row r="1531" spans="1:2" x14ac:dyDescent="0.35">
      <c r="A1531" s="15" t="s">
        <v>1387</v>
      </c>
      <c r="B1531" s="15" t="s">
        <v>6141</v>
      </c>
    </row>
    <row r="1532" spans="1:2" x14ac:dyDescent="0.35">
      <c r="A1532" s="15" t="s">
        <v>1801</v>
      </c>
      <c r="B1532" s="15" t="s">
        <v>6142</v>
      </c>
    </row>
    <row r="1533" spans="1:2" x14ac:dyDescent="0.35">
      <c r="A1533" s="15" t="s">
        <v>2883</v>
      </c>
      <c r="B1533" s="15" t="s">
        <v>6143</v>
      </c>
    </row>
    <row r="1534" spans="1:2" x14ac:dyDescent="0.35">
      <c r="A1534" s="15" t="s">
        <v>3684</v>
      </c>
      <c r="B1534" s="15" t="s">
        <v>5055</v>
      </c>
    </row>
    <row r="1535" spans="1:2" x14ac:dyDescent="0.35">
      <c r="A1535" s="15" t="s">
        <v>1295</v>
      </c>
      <c r="B1535" s="15" t="s">
        <v>6144</v>
      </c>
    </row>
    <row r="1536" spans="1:2" x14ac:dyDescent="0.35">
      <c r="A1536" s="15" t="s">
        <v>4487</v>
      </c>
      <c r="B1536" s="15" t="s">
        <v>6145</v>
      </c>
    </row>
    <row r="1537" spans="1:2" x14ac:dyDescent="0.35">
      <c r="A1537" s="15" t="s">
        <v>1541</v>
      </c>
      <c r="B1537" s="15" t="s">
        <v>6146</v>
      </c>
    </row>
    <row r="1538" spans="1:2" x14ac:dyDescent="0.35">
      <c r="A1538" s="15" t="s">
        <v>2663</v>
      </c>
      <c r="B1538" s="15" t="s">
        <v>6147</v>
      </c>
    </row>
    <row r="1539" spans="1:2" x14ac:dyDescent="0.35">
      <c r="A1539" s="15" t="s">
        <v>2817</v>
      </c>
      <c r="B1539" s="15" t="s">
        <v>6148</v>
      </c>
    </row>
    <row r="1540" spans="1:2" x14ac:dyDescent="0.35">
      <c r="A1540" s="15" t="s">
        <v>3041</v>
      </c>
      <c r="B1540" s="15" t="s">
        <v>6149</v>
      </c>
    </row>
    <row r="1541" spans="1:2" x14ac:dyDescent="0.35">
      <c r="A1541" s="15" t="s">
        <v>4305</v>
      </c>
      <c r="B1541" s="15" t="s">
        <v>6150</v>
      </c>
    </row>
    <row r="1542" spans="1:2" x14ac:dyDescent="0.35">
      <c r="A1542" s="15" t="s">
        <v>2219</v>
      </c>
      <c r="B1542" s="15" t="s">
        <v>6151</v>
      </c>
    </row>
    <row r="1543" spans="1:2" x14ac:dyDescent="0.35">
      <c r="A1543" s="15" t="s">
        <v>818</v>
      </c>
      <c r="B1543" s="15" t="s">
        <v>6152</v>
      </c>
    </row>
    <row r="1544" spans="1:2" x14ac:dyDescent="0.35">
      <c r="A1544" s="15" t="s">
        <v>2633</v>
      </c>
      <c r="B1544" s="15" t="s">
        <v>6153</v>
      </c>
    </row>
    <row r="1545" spans="1:2" x14ac:dyDescent="0.35">
      <c r="A1545" s="15" t="s">
        <v>2119</v>
      </c>
      <c r="B1545" s="15" t="s">
        <v>6154</v>
      </c>
    </row>
    <row r="1546" spans="1:2" x14ac:dyDescent="0.35">
      <c r="A1546" s="15" t="s">
        <v>1701</v>
      </c>
      <c r="B1546" s="15" t="s">
        <v>6155</v>
      </c>
    </row>
    <row r="1547" spans="1:2" x14ac:dyDescent="0.35">
      <c r="A1547" s="15" t="s">
        <v>1327</v>
      </c>
      <c r="B1547" s="15" t="s">
        <v>6156</v>
      </c>
    </row>
    <row r="1548" spans="1:2" x14ac:dyDescent="0.35">
      <c r="A1548" s="15" t="s">
        <v>2131</v>
      </c>
      <c r="B1548" s="15" t="s">
        <v>6157</v>
      </c>
    </row>
    <row r="1549" spans="1:2" x14ac:dyDescent="0.35">
      <c r="A1549" s="15" t="s">
        <v>3748</v>
      </c>
      <c r="B1549" s="15" t="s">
        <v>6158</v>
      </c>
    </row>
    <row r="1550" spans="1:2" x14ac:dyDescent="0.35">
      <c r="A1550" s="15" t="s">
        <v>3185</v>
      </c>
      <c r="B1550" s="15" t="s">
        <v>6159</v>
      </c>
    </row>
    <row r="1551" spans="1:2" x14ac:dyDescent="0.35">
      <c r="A1551" s="15" t="s">
        <v>3918</v>
      </c>
      <c r="B1551" s="15" t="s">
        <v>6160</v>
      </c>
    </row>
    <row r="1552" spans="1:2" x14ac:dyDescent="0.35">
      <c r="A1552" s="15" t="s">
        <v>2195</v>
      </c>
      <c r="B1552" s="15" t="s">
        <v>6161</v>
      </c>
    </row>
    <row r="1553" spans="1:2" x14ac:dyDescent="0.35">
      <c r="A1553" s="15" t="s">
        <v>4359</v>
      </c>
      <c r="B1553" s="15" t="s">
        <v>6162</v>
      </c>
    </row>
    <row r="1554" spans="1:2" x14ac:dyDescent="0.35">
      <c r="A1554" s="15" t="s">
        <v>2507</v>
      </c>
      <c r="B1554" s="15" t="s">
        <v>6163</v>
      </c>
    </row>
    <row r="1555" spans="1:2" x14ac:dyDescent="0.35">
      <c r="A1555" s="15" t="s">
        <v>3670</v>
      </c>
      <c r="B1555" s="15" t="s">
        <v>6164</v>
      </c>
    </row>
    <row r="1556" spans="1:2" x14ac:dyDescent="0.35">
      <c r="A1556" s="15" t="s">
        <v>4181</v>
      </c>
      <c r="B1556" s="15" t="s">
        <v>6165</v>
      </c>
    </row>
    <row r="1557" spans="1:2" x14ac:dyDescent="0.35">
      <c r="A1557" s="15" t="s">
        <v>905</v>
      </c>
      <c r="B1557" s="15" t="s">
        <v>6166</v>
      </c>
    </row>
    <row r="1558" spans="1:2" x14ac:dyDescent="0.35">
      <c r="A1558" s="15" t="s">
        <v>3984</v>
      </c>
      <c r="B1558" s="15" t="s">
        <v>6167</v>
      </c>
    </row>
    <row r="1559" spans="1:2" x14ac:dyDescent="0.35">
      <c r="A1559" s="15" t="s">
        <v>1713</v>
      </c>
      <c r="B1559" s="15" t="s">
        <v>6168</v>
      </c>
    </row>
    <row r="1560" spans="1:2" x14ac:dyDescent="0.35">
      <c r="A1560" s="15" t="s">
        <v>2071</v>
      </c>
      <c r="B1560" s="15" t="s">
        <v>6169</v>
      </c>
    </row>
    <row r="1561" spans="1:2" x14ac:dyDescent="0.35">
      <c r="A1561" s="15" t="s">
        <v>2823</v>
      </c>
      <c r="B1561" s="15" t="s">
        <v>6170</v>
      </c>
    </row>
    <row r="1562" spans="1:2" x14ac:dyDescent="0.35">
      <c r="A1562" s="15" t="s">
        <v>2875</v>
      </c>
      <c r="B1562" s="15" t="s">
        <v>6171</v>
      </c>
    </row>
    <row r="1563" spans="1:2" x14ac:dyDescent="0.35">
      <c r="A1563" s="15" t="s">
        <v>4024</v>
      </c>
      <c r="B1563" s="15" t="s">
        <v>6172</v>
      </c>
    </row>
    <row r="1564" spans="1:2" x14ac:dyDescent="0.35">
      <c r="A1564" s="15" t="s">
        <v>1617</v>
      </c>
      <c r="B1564" s="15" t="s">
        <v>6173</v>
      </c>
    </row>
    <row r="1565" spans="1:2" x14ac:dyDescent="0.35">
      <c r="A1565" s="15" t="s">
        <v>2521</v>
      </c>
      <c r="B1565" s="15" t="s">
        <v>6174</v>
      </c>
    </row>
    <row r="1566" spans="1:2" x14ac:dyDescent="0.35">
      <c r="A1566" s="15" t="s">
        <v>2707</v>
      </c>
      <c r="B1566" s="15" t="s">
        <v>6175</v>
      </c>
    </row>
    <row r="1567" spans="1:2" x14ac:dyDescent="0.35">
      <c r="A1567" s="15" t="s">
        <v>3614</v>
      </c>
      <c r="B1567" s="15" t="s">
        <v>6176</v>
      </c>
    </row>
    <row r="1568" spans="1:2" x14ac:dyDescent="0.35">
      <c r="A1568" s="15" t="s">
        <v>4179</v>
      </c>
      <c r="B1568" s="15" t="s">
        <v>483</v>
      </c>
    </row>
    <row r="1569" spans="1:2" x14ac:dyDescent="0.35">
      <c r="A1569" s="15" t="s">
        <v>3201</v>
      </c>
      <c r="B1569" s="15" t="s">
        <v>6177</v>
      </c>
    </row>
    <row r="1570" spans="1:2" x14ac:dyDescent="0.35">
      <c r="A1570" s="15" t="s">
        <v>2783</v>
      </c>
      <c r="B1570" s="15" t="s">
        <v>6178</v>
      </c>
    </row>
    <row r="1571" spans="1:2" x14ac:dyDescent="0.35">
      <c r="A1571" s="15" t="s">
        <v>1863</v>
      </c>
      <c r="B1571" s="15" t="s">
        <v>6179</v>
      </c>
    </row>
    <row r="1572" spans="1:2" x14ac:dyDescent="0.35">
      <c r="A1572" s="15" t="s">
        <v>3774</v>
      </c>
      <c r="B1572" s="15" t="s">
        <v>6180</v>
      </c>
    </row>
    <row r="1573" spans="1:2" x14ac:dyDescent="0.35">
      <c r="A1573" s="15" t="s">
        <v>3948</v>
      </c>
      <c r="B1573" s="15" t="s">
        <v>6181</v>
      </c>
    </row>
    <row r="1574" spans="1:2" x14ac:dyDescent="0.35">
      <c r="A1574" s="15" t="s">
        <v>2007</v>
      </c>
      <c r="B1574" s="15" t="s">
        <v>6182</v>
      </c>
    </row>
    <row r="1575" spans="1:2" x14ac:dyDescent="0.35">
      <c r="A1575" s="15" t="s">
        <v>1589</v>
      </c>
      <c r="B1575" s="15" t="s">
        <v>6183</v>
      </c>
    </row>
    <row r="1576" spans="1:2" x14ac:dyDescent="0.35">
      <c r="A1576" s="15" t="s">
        <v>2323</v>
      </c>
      <c r="B1576" s="15" t="s">
        <v>6184</v>
      </c>
    </row>
    <row r="1577" spans="1:2" x14ac:dyDescent="0.35">
      <c r="A1577" s="15" t="s">
        <v>1703</v>
      </c>
      <c r="B1577" s="15" t="s">
        <v>6185</v>
      </c>
    </row>
    <row r="1578" spans="1:2" x14ac:dyDescent="0.35">
      <c r="A1578" s="15" t="s">
        <v>2191</v>
      </c>
      <c r="B1578" s="15" t="s">
        <v>6186</v>
      </c>
    </row>
    <row r="1579" spans="1:2" x14ac:dyDescent="0.35">
      <c r="A1579" s="15" t="s">
        <v>4074</v>
      </c>
      <c r="B1579" s="15" t="s">
        <v>6187</v>
      </c>
    </row>
    <row r="1580" spans="1:2" x14ac:dyDescent="0.35">
      <c r="A1580" s="15" t="s">
        <v>3608</v>
      </c>
      <c r="B1580" s="15" t="s">
        <v>6188</v>
      </c>
    </row>
    <row r="1581" spans="1:2" x14ac:dyDescent="0.35">
      <c r="A1581" s="15" t="s">
        <v>1105</v>
      </c>
      <c r="B1581" s="15" t="s">
        <v>6189</v>
      </c>
    </row>
    <row r="1582" spans="1:2" x14ac:dyDescent="0.35">
      <c r="A1582" s="15" t="s">
        <v>2143</v>
      </c>
      <c r="B1582" s="15" t="s">
        <v>6190</v>
      </c>
    </row>
    <row r="1583" spans="1:2" x14ac:dyDescent="0.35">
      <c r="A1583" s="15" t="s">
        <v>1847</v>
      </c>
      <c r="B1583" s="15" t="s">
        <v>4948</v>
      </c>
    </row>
    <row r="1584" spans="1:2" x14ac:dyDescent="0.35">
      <c r="A1584" s="15" t="s">
        <v>1425</v>
      </c>
      <c r="B1584" s="15" t="s">
        <v>6191</v>
      </c>
    </row>
    <row r="1585" spans="1:2" x14ac:dyDescent="0.35">
      <c r="A1585" s="15" t="s">
        <v>2463</v>
      </c>
      <c r="B1585" s="15" t="s">
        <v>6192</v>
      </c>
    </row>
    <row r="1586" spans="1:2" x14ac:dyDescent="0.35">
      <c r="A1586" s="15" t="s">
        <v>3327</v>
      </c>
      <c r="B1586" s="15" t="s">
        <v>6193</v>
      </c>
    </row>
    <row r="1587" spans="1:2" x14ac:dyDescent="0.35">
      <c r="A1587" s="15" t="s">
        <v>4189</v>
      </c>
      <c r="B1587" s="15" t="s">
        <v>6194</v>
      </c>
    </row>
    <row r="1588" spans="1:2" x14ac:dyDescent="0.35">
      <c r="A1588" s="15" t="s">
        <v>4103</v>
      </c>
      <c r="B1588" s="15" t="s">
        <v>6195</v>
      </c>
    </row>
    <row r="1589" spans="1:2" x14ac:dyDescent="0.35">
      <c r="A1589" s="15" t="s">
        <v>3269</v>
      </c>
      <c r="B1589" s="15" t="s">
        <v>6196</v>
      </c>
    </row>
    <row r="1590" spans="1:2" x14ac:dyDescent="0.35">
      <c r="A1590" s="15" t="s">
        <v>3776</v>
      </c>
      <c r="B1590" s="15" t="s">
        <v>6197</v>
      </c>
    </row>
    <row r="1591" spans="1:2" x14ac:dyDescent="0.35">
      <c r="A1591" s="15" t="s">
        <v>3548</v>
      </c>
      <c r="B1591" s="15" t="s">
        <v>6198</v>
      </c>
    </row>
    <row r="1592" spans="1:2" x14ac:dyDescent="0.35">
      <c r="A1592" s="15" t="s">
        <v>3926</v>
      </c>
      <c r="B1592" s="15" t="s">
        <v>6199</v>
      </c>
    </row>
    <row r="1593" spans="1:2" x14ac:dyDescent="0.35">
      <c r="A1593" s="15" t="s">
        <v>3151</v>
      </c>
      <c r="B1593" s="15" t="s">
        <v>5717</v>
      </c>
    </row>
    <row r="1594" spans="1:2" x14ac:dyDescent="0.35">
      <c r="A1594" s="15" t="s">
        <v>1963</v>
      </c>
      <c r="B1594" s="15" t="s">
        <v>5921</v>
      </c>
    </row>
    <row r="1595" spans="1:2" x14ac:dyDescent="0.35">
      <c r="A1595" s="15" t="s">
        <v>3157</v>
      </c>
      <c r="B1595" s="15" t="s">
        <v>6200</v>
      </c>
    </row>
    <row r="1596" spans="1:2" x14ac:dyDescent="0.35">
      <c r="A1596" s="15" t="s">
        <v>2725</v>
      </c>
      <c r="B1596" s="15" t="s">
        <v>6201</v>
      </c>
    </row>
    <row r="1597" spans="1:2" x14ac:dyDescent="0.35">
      <c r="A1597" s="15" t="s">
        <v>2981</v>
      </c>
      <c r="B1597" s="15" t="s">
        <v>6202</v>
      </c>
    </row>
    <row r="1598" spans="1:2" x14ac:dyDescent="0.35">
      <c r="A1598" s="15" t="s">
        <v>3401</v>
      </c>
      <c r="B1598" s="15" t="s">
        <v>6203</v>
      </c>
    </row>
    <row r="1599" spans="1:2" x14ac:dyDescent="0.35">
      <c r="A1599" s="15" t="s">
        <v>4427</v>
      </c>
      <c r="B1599" s="15" t="s">
        <v>6204</v>
      </c>
    </row>
    <row r="1600" spans="1:2" x14ac:dyDescent="0.35">
      <c r="A1600" s="15" t="s">
        <v>1025</v>
      </c>
      <c r="B1600" s="15" t="s">
        <v>6205</v>
      </c>
    </row>
    <row r="1601" spans="1:2" x14ac:dyDescent="0.35">
      <c r="A1601" s="15" t="s">
        <v>3375</v>
      </c>
      <c r="B1601" s="15" t="s">
        <v>6206</v>
      </c>
    </row>
    <row r="1602" spans="1:2" x14ac:dyDescent="0.35">
      <c r="A1602" s="15" t="s">
        <v>2755</v>
      </c>
      <c r="B1602" s="15" t="s">
        <v>6207</v>
      </c>
    </row>
    <row r="1603" spans="1:2" x14ac:dyDescent="0.35">
      <c r="A1603" s="15" t="s">
        <v>4585</v>
      </c>
      <c r="B1603" s="15" t="s">
        <v>6208</v>
      </c>
    </row>
    <row r="1604" spans="1:2" x14ac:dyDescent="0.35">
      <c r="A1604" s="15" t="s">
        <v>1225</v>
      </c>
      <c r="B1604" s="15" t="s">
        <v>6209</v>
      </c>
    </row>
    <row r="1605" spans="1:2" x14ac:dyDescent="0.35">
      <c r="A1605" s="15" t="s">
        <v>2741</v>
      </c>
      <c r="B1605" s="15" t="s">
        <v>6210</v>
      </c>
    </row>
    <row r="1606" spans="1:2" x14ac:dyDescent="0.35">
      <c r="A1606" s="15" t="s">
        <v>822</v>
      </c>
      <c r="B1606" s="15" t="s">
        <v>6211</v>
      </c>
    </row>
    <row r="1607" spans="1:2" x14ac:dyDescent="0.35">
      <c r="A1607" s="15" t="s">
        <v>2293</v>
      </c>
      <c r="B1607" s="15" t="s">
        <v>6212</v>
      </c>
    </row>
    <row r="1608" spans="1:2" x14ac:dyDescent="0.35">
      <c r="A1608" s="15" t="s">
        <v>4375</v>
      </c>
      <c r="B1608" s="15" t="s">
        <v>6213</v>
      </c>
    </row>
    <row r="1609" spans="1:2" x14ac:dyDescent="0.35">
      <c r="A1609" s="15" t="s">
        <v>2211</v>
      </c>
      <c r="B1609" s="15" t="s">
        <v>6214</v>
      </c>
    </row>
    <row r="1610" spans="1:2" x14ac:dyDescent="0.35">
      <c r="A1610" s="15" t="s">
        <v>2229</v>
      </c>
      <c r="B1610" s="15" t="s">
        <v>6215</v>
      </c>
    </row>
    <row r="1611" spans="1:2" x14ac:dyDescent="0.35">
      <c r="A1611" s="15" t="s">
        <v>2407</v>
      </c>
      <c r="B1611" s="15" t="s">
        <v>6216</v>
      </c>
    </row>
    <row r="1612" spans="1:2" x14ac:dyDescent="0.35">
      <c r="A1612" s="15" t="s">
        <v>2097</v>
      </c>
      <c r="B1612" s="15" t="s">
        <v>6217</v>
      </c>
    </row>
    <row r="1613" spans="1:2" x14ac:dyDescent="0.35">
      <c r="A1613" s="15" t="s">
        <v>1223</v>
      </c>
      <c r="B1613" s="15" t="s">
        <v>6218</v>
      </c>
    </row>
    <row r="1614" spans="1:2" x14ac:dyDescent="0.35">
      <c r="A1614" s="15" t="s">
        <v>2973</v>
      </c>
      <c r="B1614" s="15" t="s">
        <v>6219</v>
      </c>
    </row>
    <row r="1615" spans="1:2" x14ac:dyDescent="0.35">
      <c r="A1615" s="15" t="s">
        <v>3105</v>
      </c>
      <c r="B1615" s="15" t="s">
        <v>6220</v>
      </c>
    </row>
    <row r="1616" spans="1:2" x14ac:dyDescent="0.35">
      <c r="A1616" s="15" t="s">
        <v>1677</v>
      </c>
      <c r="B1616" s="15" t="s">
        <v>6221</v>
      </c>
    </row>
    <row r="1617" spans="1:2" x14ac:dyDescent="0.35">
      <c r="A1617" s="15" t="s">
        <v>4423</v>
      </c>
      <c r="B1617" s="15" t="s">
        <v>6222</v>
      </c>
    </row>
    <row r="1618" spans="1:2" x14ac:dyDescent="0.35">
      <c r="A1618" s="15" t="s">
        <v>3746</v>
      </c>
      <c r="B1618" s="15" t="s">
        <v>6223</v>
      </c>
    </row>
    <row r="1619" spans="1:2" x14ac:dyDescent="0.35">
      <c r="A1619" s="15" t="s">
        <v>3135</v>
      </c>
      <c r="B1619" s="15" t="s">
        <v>6224</v>
      </c>
    </row>
    <row r="1620" spans="1:2" x14ac:dyDescent="0.35">
      <c r="A1620" s="15" t="s">
        <v>2409</v>
      </c>
      <c r="B1620" s="15" t="s">
        <v>6225</v>
      </c>
    </row>
    <row r="1621" spans="1:2" x14ac:dyDescent="0.35">
      <c r="A1621" s="15" t="s">
        <v>3083</v>
      </c>
      <c r="B1621" s="15" t="s">
        <v>6226</v>
      </c>
    </row>
    <row r="1622" spans="1:2" x14ac:dyDescent="0.35">
      <c r="A1622" s="15" t="s">
        <v>3832</v>
      </c>
      <c r="B1622" s="15" t="s">
        <v>6227</v>
      </c>
    </row>
    <row r="1623" spans="1:2" x14ac:dyDescent="0.35">
      <c r="A1623" s="15" t="s">
        <v>1767</v>
      </c>
      <c r="B1623" s="15" t="s">
        <v>6228</v>
      </c>
    </row>
    <row r="1624" spans="1:2" x14ac:dyDescent="0.35">
      <c r="A1624" s="15" t="s">
        <v>2345</v>
      </c>
      <c r="B1624" s="15" t="s">
        <v>6229</v>
      </c>
    </row>
    <row r="1625" spans="1:2" x14ac:dyDescent="0.35">
      <c r="A1625" s="15" t="s">
        <v>4267</v>
      </c>
      <c r="B1625" s="15" t="s">
        <v>6230</v>
      </c>
    </row>
    <row r="1626" spans="1:2" x14ac:dyDescent="0.35">
      <c r="A1626" s="15" t="s">
        <v>2643</v>
      </c>
      <c r="B1626" s="15" t="s">
        <v>6231</v>
      </c>
    </row>
    <row r="1627" spans="1:2" x14ac:dyDescent="0.35">
      <c r="A1627" s="15" t="s">
        <v>2673</v>
      </c>
      <c r="B1627" s="15" t="s">
        <v>6232</v>
      </c>
    </row>
    <row r="1628" spans="1:2" x14ac:dyDescent="0.35">
      <c r="A1628" s="15" t="s">
        <v>2689</v>
      </c>
      <c r="B1628" s="15" t="s">
        <v>6233</v>
      </c>
    </row>
    <row r="1629" spans="1:2" x14ac:dyDescent="0.35">
      <c r="A1629" s="15" t="s">
        <v>2449</v>
      </c>
      <c r="B1629" s="15" t="s">
        <v>6234</v>
      </c>
    </row>
    <row r="1630" spans="1:2" x14ac:dyDescent="0.35">
      <c r="A1630" s="15" t="s">
        <v>3430</v>
      </c>
      <c r="B1630" s="15" t="s">
        <v>6235</v>
      </c>
    </row>
    <row r="1631" spans="1:2" x14ac:dyDescent="0.35">
      <c r="A1631" s="15" t="s">
        <v>2095</v>
      </c>
      <c r="B1631" s="15" t="s">
        <v>6236</v>
      </c>
    </row>
    <row r="1632" spans="1:2" x14ac:dyDescent="0.35">
      <c r="A1632" s="15" t="s">
        <v>2529</v>
      </c>
      <c r="B1632" s="15" t="s">
        <v>6237</v>
      </c>
    </row>
    <row r="1633" spans="1:2" x14ac:dyDescent="0.35">
      <c r="A1633" s="15" t="s">
        <v>1155</v>
      </c>
      <c r="B1633" s="15" t="s">
        <v>6238</v>
      </c>
    </row>
    <row r="1634" spans="1:2" x14ac:dyDescent="0.35">
      <c r="A1634" s="15" t="s">
        <v>2575</v>
      </c>
      <c r="B1634" s="15" t="s">
        <v>6239</v>
      </c>
    </row>
    <row r="1635" spans="1:2" x14ac:dyDescent="0.35">
      <c r="A1635" s="15" t="s">
        <v>2497</v>
      </c>
      <c r="B1635" s="15" t="s">
        <v>6240</v>
      </c>
    </row>
    <row r="1636" spans="1:2" x14ac:dyDescent="0.35">
      <c r="A1636" s="15" t="s">
        <v>3452</v>
      </c>
      <c r="B1636" s="15" t="s">
        <v>6241</v>
      </c>
    </row>
    <row r="1637" spans="1:2" x14ac:dyDescent="0.35">
      <c r="A1637" s="15" t="s">
        <v>3514</v>
      </c>
      <c r="B1637" s="15" t="s">
        <v>6242</v>
      </c>
    </row>
    <row r="1638" spans="1:2" x14ac:dyDescent="0.35">
      <c r="A1638" s="15" t="s">
        <v>2533</v>
      </c>
      <c r="B1638" s="15" t="s">
        <v>6243</v>
      </c>
    </row>
    <row r="1639" spans="1:2" x14ac:dyDescent="0.35">
      <c r="A1639" s="15" t="s">
        <v>2183</v>
      </c>
      <c r="B1639" s="15" t="s">
        <v>6244</v>
      </c>
    </row>
    <row r="1640" spans="1:2" x14ac:dyDescent="0.35">
      <c r="A1640" s="15" t="s">
        <v>2721</v>
      </c>
      <c r="B1640" s="15" t="s">
        <v>6245</v>
      </c>
    </row>
    <row r="1641" spans="1:2" x14ac:dyDescent="0.35">
      <c r="A1641" s="15" t="s">
        <v>754</v>
      </c>
      <c r="B1641" s="15" t="s">
        <v>6246</v>
      </c>
    </row>
    <row r="1642" spans="1:2" x14ac:dyDescent="0.35">
      <c r="A1642" s="15" t="s">
        <v>3928</v>
      </c>
      <c r="B1642" s="15" t="s">
        <v>6247</v>
      </c>
    </row>
    <row r="1643" spans="1:2" x14ac:dyDescent="0.35">
      <c r="A1643" s="15" t="s">
        <v>4076</v>
      </c>
      <c r="B1643" s="15" t="s">
        <v>6248</v>
      </c>
    </row>
    <row r="1644" spans="1:2" x14ac:dyDescent="0.35">
      <c r="A1644" s="15" t="s">
        <v>4111</v>
      </c>
      <c r="B1644" s="15" t="s">
        <v>6249</v>
      </c>
    </row>
    <row r="1645" spans="1:2" x14ac:dyDescent="0.35">
      <c r="A1645" s="15" t="s">
        <v>2091</v>
      </c>
      <c r="B1645" s="15" t="s">
        <v>6250</v>
      </c>
    </row>
    <row r="1646" spans="1:2" x14ac:dyDescent="0.35">
      <c r="A1646" s="15" t="s">
        <v>4121</v>
      </c>
      <c r="B1646" s="15" t="s">
        <v>6251</v>
      </c>
    </row>
    <row r="1647" spans="1:2" x14ac:dyDescent="0.35">
      <c r="A1647" s="15" t="s">
        <v>4533</v>
      </c>
      <c r="B1647" s="15" t="s">
        <v>6252</v>
      </c>
    </row>
    <row r="1648" spans="1:2" x14ac:dyDescent="0.35">
      <c r="A1648" s="15" t="s">
        <v>4261</v>
      </c>
      <c r="B1648" s="15" t="s">
        <v>6253</v>
      </c>
    </row>
    <row r="1649" spans="1:2" x14ac:dyDescent="0.35">
      <c r="A1649" s="15" t="s">
        <v>3812</v>
      </c>
      <c r="B1649" s="15" t="s">
        <v>6254</v>
      </c>
    </row>
    <row r="1650" spans="1:2" x14ac:dyDescent="0.35">
      <c r="A1650" s="15" t="s">
        <v>1531</v>
      </c>
      <c r="B1650" s="15" t="s">
        <v>6255</v>
      </c>
    </row>
    <row r="1651" spans="1:2" x14ac:dyDescent="0.35">
      <c r="A1651" s="15" t="s">
        <v>2461</v>
      </c>
      <c r="B1651" s="15" t="s">
        <v>6256</v>
      </c>
    </row>
    <row r="1652" spans="1:2" x14ac:dyDescent="0.35">
      <c r="A1652" s="15" t="s">
        <v>3952</v>
      </c>
      <c r="B1652" s="15" t="s">
        <v>6257</v>
      </c>
    </row>
    <row r="1653" spans="1:2" x14ac:dyDescent="0.35">
      <c r="A1653" s="15" t="s">
        <v>3363</v>
      </c>
      <c r="B1653" s="15" t="s">
        <v>6258</v>
      </c>
    </row>
    <row r="1654" spans="1:2" x14ac:dyDescent="0.35">
      <c r="A1654" s="15" t="s">
        <v>3536</v>
      </c>
      <c r="B1654" s="15" t="s">
        <v>6259</v>
      </c>
    </row>
    <row r="1655" spans="1:2" x14ac:dyDescent="0.35">
      <c r="A1655" s="15" t="s">
        <v>4006</v>
      </c>
      <c r="B1655" s="15" t="s">
        <v>6260</v>
      </c>
    </row>
    <row r="1656" spans="1:2" x14ac:dyDescent="0.35">
      <c r="A1656" s="15" t="s">
        <v>2531</v>
      </c>
      <c r="B1656" s="15" t="s">
        <v>6261</v>
      </c>
    </row>
    <row r="1657" spans="1:2" x14ac:dyDescent="0.35">
      <c r="A1657" s="15" t="s">
        <v>3668</v>
      </c>
      <c r="B1657" s="15" t="s">
        <v>6262</v>
      </c>
    </row>
    <row r="1658" spans="1:2" x14ac:dyDescent="0.35">
      <c r="A1658" s="15" t="s">
        <v>3546</v>
      </c>
      <c r="B1658" s="15" t="s">
        <v>6263</v>
      </c>
    </row>
    <row r="1659" spans="1:2" x14ac:dyDescent="0.35">
      <c r="A1659" s="15" t="s">
        <v>3237</v>
      </c>
      <c r="B1659" s="15" t="s">
        <v>6264</v>
      </c>
    </row>
    <row r="1660" spans="1:2" x14ac:dyDescent="0.35">
      <c r="A1660" s="15" t="s">
        <v>1365</v>
      </c>
      <c r="B1660" s="15" t="s">
        <v>6265</v>
      </c>
    </row>
    <row r="1661" spans="1:2" x14ac:dyDescent="0.35">
      <c r="A1661" s="15" t="s">
        <v>2555</v>
      </c>
      <c r="B1661" s="15" t="s">
        <v>6266</v>
      </c>
    </row>
    <row r="1662" spans="1:2" x14ac:dyDescent="0.35">
      <c r="A1662" s="15" t="s">
        <v>3391</v>
      </c>
      <c r="B1662" s="15" t="s">
        <v>6267</v>
      </c>
    </row>
    <row r="1663" spans="1:2" x14ac:dyDescent="0.35">
      <c r="A1663" s="15" t="s">
        <v>2655</v>
      </c>
      <c r="B1663" s="15" t="s">
        <v>6268</v>
      </c>
    </row>
    <row r="1664" spans="1:2" x14ac:dyDescent="0.35">
      <c r="A1664" s="15" t="s">
        <v>4477</v>
      </c>
      <c r="B1664" s="15" t="s">
        <v>5744</v>
      </c>
    </row>
    <row r="1665" spans="1:2" x14ac:dyDescent="0.35">
      <c r="A1665" s="15" t="s">
        <v>2709</v>
      </c>
      <c r="B1665" s="15" t="s">
        <v>6269</v>
      </c>
    </row>
    <row r="1666" spans="1:2" x14ac:dyDescent="0.35">
      <c r="A1666" s="15" t="s">
        <v>3460</v>
      </c>
      <c r="B1666" s="15" t="s">
        <v>6270</v>
      </c>
    </row>
    <row r="1667" spans="1:2" x14ac:dyDescent="0.35">
      <c r="A1667" s="15" t="s">
        <v>1279</v>
      </c>
      <c r="B1667" s="15" t="s">
        <v>6271</v>
      </c>
    </row>
    <row r="1668" spans="1:2" x14ac:dyDescent="0.35">
      <c r="A1668" s="15" t="s">
        <v>1605</v>
      </c>
      <c r="B1668" s="15" t="s">
        <v>6272</v>
      </c>
    </row>
    <row r="1669" spans="1:2" x14ac:dyDescent="0.35">
      <c r="A1669" s="15" t="s">
        <v>3554</v>
      </c>
      <c r="B1669" s="15" t="s">
        <v>6273</v>
      </c>
    </row>
    <row r="1670" spans="1:2" x14ac:dyDescent="0.35">
      <c r="A1670" s="15" t="s">
        <v>3035</v>
      </c>
      <c r="B1670" s="15" t="s">
        <v>6274</v>
      </c>
    </row>
    <row r="1671" spans="1:2" x14ac:dyDescent="0.35">
      <c r="A1671" s="15" t="s">
        <v>3111</v>
      </c>
      <c r="B1671" s="15" t="s">
        <v>6275</v>
      </c>
    </row>
    <row r="1672" spans="1:2" x14ac:dyDescent="0.35">
      <c r="A1672" s="15" t="s">
        <v>1719</v>
      </c>
      <c r="B1672" s="15" t="s">
        <v>6276</v>
      </c>
    </row>
    <row r="1673" spans="1:2" x14ac:dyDescent="0.35">
      <c r="A1673" s="15" t="s">
        <v>3381</v>
      </c>
      <c r="B1673" s="15" t="s">
        <v>6277</v>
      </c>
    </row>
    <row r="1674" spans="1:2" x14ac:dyDescent="0.35">
      <c r="A1674" s="15" t="s">
        <v>2291</v>
      </c>
      <c r="B1674" s="15" t="s">
        <v>6278</v>
      </c>
    </row>
    <row r="1675" spans="1:2" x14ac:dyDescent="0.35">
      <c r="A1675" s="15" t="s">
        <v>2185</v>
      </c>
      <c r="B1675" s="15" t="s">
        <v>6279</v>
      </c>
    </row>
    <row r="1676" spans="1:2" x14ac:dyDescent="0.35">
      <c r="A1676" s="15" t="s">
        <v>3341</v>
      </c>
      <c r="B1676" s="15" t="s">
        <v>6280</v>
      </c>
    </row>
    <row r="1677" spans="1:2" x14ac:dyDescent="0.35">
      <c r="A1677" s="15" t="s">
        <v>2913</v>
      </c>
      <c r="B1677" s="15" t="s">
        <v>6281</v>
      </c>
    </row>
    <row r="1678" spans="1:2" x14ac:dyDescent="0.35">
      <c r="A1678" s="15" t="s">
        <v>4589</v>
      </c>
      <c r="B1678" s="15" t="s">
        <v>6282</v>
      </c>
    </row>
    <row r="1679" spans="1:2" x14ac:dyDescent="0.35">
      <c r="A1679" s="15" t="s">
        <v>2327</v>
      </c>
      <c r="B1679" s="15" t="s">
        <v>6283</v>
      </c>
    </row>
    <row r="1680" spans="1:2" x14ac:dyDescent="0.35">
      <c r="A1680" s="15" t="s">
        <v>2459</v>
      </c>
      <c r="B1680" s="15" t="s">
        <v>6284</v>
      </c>
    </row>
    <row r="1681" spans="1:2" x14ac:dyDescent="0.35">
      <c r="A1681" s="15" t="s">
        <v>3005</v>
      </c>
      <c r="B1681" s="15" t="s">
        <v>6285</v>
      </c>
    </row>
    <row r="1682" spans="1:2" x14ac:dyDescent="0.35">
      <c r="A1682" s="15" t="s">
        <v>490</v>
      </c>
      <c r="B1682" s="15" t="s">
        <v>6286</v>
      </c>
    </row>
    <row r="1683" spans="1:2" x14ac:dyDescent="0.35">
      <c r="A1683" s="15" t="s">
        <v>3872</v>
      </c>
      <c r="B1683" s="15" t="s">
        <v>6287</v>
      </c>
    </row>
    <row r="1684" spans="1:2" x14ac:dyDescent="0.35">
      <c r="A1684" s="15" t="s">
        <v>3938</v>
      </c>
      <c r="B1684" s="15" t="s">
        <v>6288</v>
      </c>
    </row>
    <row r="1685" spans="1:2" x14ac:dyDescent="0.35">
      <c r="A1685" s="15" t="s">
        <v>2695</v>
      </c>
      <c r="B1685" s="15" t="s">
        <v>6289</v>
      </c>
    </row>
    <row r="1686" spans="1:2" x14ac:dyDescent="0.35">
      <c r="A1686" s="15" t="s">
        <v>2043</v>
      </c>
      <c r="B1686" s="15" t="s">
        <v>6290</v>
      </c>
    </row>
    <row r="1687" spans="1:2" x14ac:dyDescent="0.35">
      <c r="A1687" s="15" t="s">
        <v>3450</v>
      </c>
      <c r="B1687" s="15" t="s">
        <v>6291</v>
      </c>
    </row>
    <row r="1688" spans="1:2" x14ac:dyDescent="0.35">
      <c r="A1688" s="15" t="s">
        <v>3345</v>
      </c>
      <c r="B1688" s="15" t="s">
        <v>6292</v>
      </c>
    </row>
    <row r="1689" spans="1:2" x14ac:dyDescent="0.35">
      <c r="A1689" s="15" t="s">
        <v>4395</v>
      </c>
      <c r="B1689" s="15" t="s">
        <v>6293</v>
      </c>
    </row>
    <row r="1690" spans="1:2" x14ac:dyDescent="0.35">
      <c r="A1690" s="15" t="s">
        <v>1601</v>
      </c>
      <c r="B1690" s="15" t="s">
        <v>6294</v>
      </c>
    </row>
    <row r="1691" spans="1:2" x14ac:dyDescent="0.35">
      <c r="A1691" s="15" t="s">
        <v>722</v>
      </c>
      <c r="B1691" s="15" t="s">
        <v>6295</v>
      </c>
    </row>
    <row r="1692" spans="1:2" x14ac:dyDescent="0.35">
      <c r="A1692" s="15" t="s">
        <v>2429</v>
      </c>
      <c r="B1692" s="15" t="s">
        <v>6296</v>
      </c>
    </row>
    <row r="1693" spans="1:2" x14ac:dyDescent="0.35">
      <c r="A1693" s="15" t="s">
        <v>2933</v>
      </c>
      <c r="B1693" s="15" t="s">
        <v>5014</v>
      </c>
    </row>
    <row r="1694" spans="1:2" x14ac:dyDescent="0.35">
      <c r="A1694" s="15" t="s">
        <v>3335</v>
      </c>
      <c r="B1694" s="15" t="s">
        <v>6297</v>
      </c>
    </row>
    <row r="1695" spans="1:2" x14ac:dyDescent="0.35">
      <c r="A1695" s="15" t="s">
        <v>2375</v>
      </c>
      <c r="B1695" s="15" t="s">
        <v>6298</v>
      </c>
    </row>
    <row r="1696" spans="1:2" x14ac:dyDescent="0.35">
      <c r="A1696" s="15" t="s">
        <v>2855</v>
      </c>
      <c r="B1696" s="15" t="s">
        <v>6299</v>
      </c>
    </row>
    <row r="1697" spans="1:2" x14ac:dyDescent="0.35">
      <c r="A1697" s="15" t="s">
        <v>2935</v>
      </c>
      <c r="B1697" s="15" t="s">
        <v>6300</v>
      </c>
    </row>
    <row r="1698" spans="1:2" x14ac:dyDescent="0.35">
      <c r="A1698" s="15" t="s">
        <v>3714</v>
      </c>
      <c r="B1698" s="15" t="s">
        <v>6301</v>
      </c>
    </row>
    <row r="1699" spans="1:2" x14ac:dyDescent="0.35">
      <c r="A1699" s="15" t="s">
        <v>1929</v>
      </c>
      <c r="B1699" s="15" t="s">
        <v>6302</v>
      </c>
    </row>
    <row r="1700" spans="1:2" x14ac:dyDescent="0.35">
      <c r="A1700" s="15" t="s">
        <v>2705</v>
      </c>
      <c r="B1700" s="15" t="s">
        <v>6303</v>
      </c>
    </row>
    <row r="1701" spans="1:2" x14ac:dyDescent="0.35">
      <c r="A1701" s="15" t="s">
        <v>3836</v>
      </c>
      <c r="B1701" s="15" t="s">
        <v>4791</v>
      </c>
    </row>
    <row r="1702" spans="1:2" x14ac:dyDescent="0.35">
      <c r="A1702" s="15" t="s">
        <v>1673</v>
      </c>
      <c r="B1702" s="15" t="s">
        <v>6304</v>
      </c>
    </row>
    <row r="1703" spans="1:2" x14ac:dyDescent="0.35">
      <c r="A1703" s="15" t="s">
        <v>3618</v>
      </c>
      <c r="B1703" s="15" t="s">
        <v>6305</v>
      </c>
    </row>
    <row r="1704" spans="1:2" x14ac:dyDescent="0.35">
      <c r="A1704" s="15" t="s">
        <v>2943</v>
      </c>
      <c r="B1704" s="15" t="s">
        <v>6306</v>
      </c>
    </row>
    <row r="1705" spans="1:2" x14ac:dyDescent="0.35">
      <c r="A1705" s="15" t="s">
        <v>3612</v>
      </c>
      <c r="B1705" s="15" t="s">
        <v>6307</v>
      </c>
    </row>
    <row r="1706" spans="1:2" x14ac:dyDescent="0.35">
      <c r="A1706" s="15" t="s">
        <v>3329</v>
      </c>
      <c r="B1706" s="15" t="s">
        <v>6308</v>
      </c>
    </row>
    <row r="1707" spans="1:2" x14ac:dyDescent="0.35">
      <c r="A1707" s="15" t="s">
        <v>2861</v>
      </c>
      <c r="B1707" s="15" t="s">
        <v>6309</v>
      </c>
    </row>
    <row r="1708" spans="1:2" x14ac:dyDescent="0.35">
      <c r="A1708" s="15" t="s">
        <v>1957</v>
      </c>
      <c r="B1708" s="15" t="s">
        <v>6310</v>
      </c>
    </row>
    <row r="1709" spans="1:2" x14ac:dyDescent="0.35">
      <c r="A1709" s="15" t="s">
        <v>2417</v>
      </c>
      <c r="B1709" s="15" t="s">
        <v>6311</v>
      </c>
    </row>
    <row r="1710" spans="1:2" x14ac:dyDescent="0.35">
      <c r="A1710" s="15" t="s">
        <v>3978</v>
      </c>
      <c r="B1710" s="15" t="s">
        <v>6312</v>
      </c>
    </row>
    <row r="1711" spans="1:2" x14ac:dyDescent="0.35">
      <c r="A1711" s="15" t="s">
        <v>2685</v>
      </c>
      <c r="B1711" s="15" t="s">
        <v>6313</v>
      </c>
    </row>
    <row r="1712" spans="1:2" x14ac:dyDescent="0.35">
      <c r="A1712" s="15" t="s">
        <v>3530</v>
      </c>
      <c r="B1712" s="15" t="s">
        <v>6314</v>
      </c>
    </row>
    <row r="1713" spans="1:2" x14ac:dyDescent="0.35">
      <c r="A1713" s="15" t="s">
        <v>2577</v>
      </c>
      <c r="B1713" s="15" t="s">
        <v>6315</v>
      </c>
    </row>
    <row r="1714" spans="1:2" x14ac:dyDescent="0.35">
      <c r="A1714" s="15" t="s">
        <v>2199</v>
      </c>
      <c r="B1714" s="15" t="s">
        <v>6316</v>
      </c>
    </row>
    <row r="1715" spans="1:2" x14ac:dyDescent="0.35">
      <c r="A1715" s="15" t="s">
        <v>1511</v>
      </c>
      <c r="B1715" s="15" t="s">
        <v>6317</v>
      </c>
    </row>
    <row r="1716" spans="1:2" x14ac:dyDescent="0.35">
      <c r="A1716" s="15" t="s">
        <v>3496</v>
      </c>
      <c r="B1716" s="15" t="s">
        <v>6318</v>
      </c>
    </row>
    <row r="1717" spans="1:2" x14ac:dyDescent="0.35">
      <c r="A1717" s="15" t="s">
        <v>3193</v>
      </c>
      <c r="B1717" s="15" t="s">
        <v>6319</v>
      </c>
    </row>
    <row r="1718" spans="1:2" x14ac:dyDescent="0.35">
      <c r="A1718" s="15" t="s">
        <v>2885</v>
      </c>
      <c r="B1718" s="15" t="s">
        <v>6320</v>
      </c>
    </row>
    <row r="1719" spans="1:2" x14ac:dyDescent="0.35">
      <c r="A1719" s="15" t="s">
        <v>2585</v>
      </c>
      <c r="B1719" s="15" t="s">
        <v>6321</v>
      </c>
    </row>
    <row r="1720" spans="1:2" x14ac:dyDescent="0.35">
      <c r="A1720" s="15" t="s">
        <v>1221</v>
      </c>
      <c r="B1720" s="15" t="s">
        <v>6322</v>
      </c>
    </row>
    <row r="1721" spans="1:2" x14ac:dyDescent="0.35">
      <c r="A1721" s="15" t="s">
        <v>3021</v>
      </c>
      <c r="B1721" s="15" t="s">
        <v>6323</v>
      </c>
    </row>
    <row r="1722" spans="1:2" x14ac:dyDescent="0.35">
      <c r="A1722" s="15" t="s">
        <v>4441</v>
      </c>
      <c r="B1722" s="15" t="s">
        <v>4956</v>
      </c>
    </row>
    <row r="1723" spans="1:2" x14ac:dyDescent="0.35">
      <c r="A1723" s="15" t="s">
        <v>3113</v>
      </c>
      <c r="B1723" s="15" t="s">
        <v>6324</v>
      </c>
    </row>
    <row r="1724" spans="1:2" x14ac:dyDescent="0.35">
      <c r="A1724" s="15" t="s">
        <v>1991</v>
      </c>
      <c r="B1724" s="15" t="s">
        <v>6325</v>
      </c>
    </row>
    <row r="1725" spans="1:2" x14ac:dyDescent="0.35">
      <c r="A1725" s="15" t="s">
        <v>2445</v>
      </c>
      <c r="B1725" s="15" t="s">
        <v>6326</v>
      </c>
    </row>
    <row r="1726" spans="1:2" x14ac:dyDescent="0.35">
      <c r="A1726" s="15" t="s">
        <v>1287</v>
      </c>
      <c r="B1726" s="15" t="s">
        <v>6327</v>
      </c>
    </row>
    <row r="1727" spans="1:2" x14ac:dyDescent="0.35">
      <c r="A1727" s="15" t="s">
        <v>1409</v>
      </c>
      <c r="B1727" s="15" t="s">
        <v>6328</v>
      </c>
    </row>
    <row r="1728" spans="1:2" x14ac:dyDescent="0.35">
      <c r="A1728" s="15" t="s">
        <v>4595</v>
      </c>
      <c r="B1728" s="15" t="s">
        <v>6329</v>
      </c>
    </row>
    <row r="1729" spans="1:2" x14ac:dyDescent="0.35">
      <c r="A1729" s="15" t="s">
        <v>2389</v>
      </c>
      <c r="B1729" s="15" t="s">
        <v>6330</v>
      </c>
    </row>
    <row r="1730" spans="1:2" x14ac:dyDescent="0.35">
      <c r="A1730" s="15" t="s">
        <v>2901</v>
      </c>
      <c r="B1730" s="15" t="s">
        <v>6331</v>
      </c>
    </row>
    <row r="1731" spans="1:2" x14ac:dyDescent="0.35">
      <c r="A1731" s="15" t="s">
        <v>4489</v>
      </c>
      <c r="B1731" s="15" t="s">
        <v>6332</v>
      </c>
    </row>
    <row r="1732" spans="1:2" x14ac:dyDescent="0.35">
      <c r="A1732" s="15" t="s">
        <v>3864</v>
      </c>
      <c r="B1732" s="15" t="s">
        <v>6333</v>
      </c>
    </row>
    <row r="1733" spans="1:2" x14ac:dyDescent="0.35">
      <c r="A1733" s="15" t="s">
        <v>2523</v>
      </c>
      <c r="B1733" s="15" t="s">
        <v>6334</v>
      </c>
    </row>
    <row r="1734" spans="1:2" x14ac:dyDescent="0.35">
      <c r="A1734" s="15" t="s">
        <v>578</v>
      </c>
      <c r="B1734" s="15" t="s">
        <v>6335</v>
      </c>
    </row>
    <row r="1735" spans="1:2" x14ac:dyDescent="0.35">
      <c r="A1735" s="15" t="s">
        <v>3884</v>
      </c>
      <c r="B1735" s="15" t="s">
        <v>6336</v>
      </c>
    </row>
    <row r="1736" spans="1:2" x14ac:dyDescent="0.35">
      <c r="A1736" s="15" t="s">
        <v>3195</v>
      </c>
      <c r="B1736" s="15" t="s">
        <v>6337</v>
      </c>
    </row>
    <row r="1737" spans="1:2" x14ac:dyDescent="0.35">
      <c r="A1737" s="15" t="s">
        <v>4463</v>
      </c>
      <c r="B1737" s="15" t="s">
        <v>6338</v>
      </c>
    </row>
    <row r="1738" spans="1:2" x14ac:dyDescent="0.35">
      <c r="A1738" s="15" t="s">
        <v>3357</v>
      </c>
      <c r="B1738" s="15" t="s">
        <v>6339</v>
      </c>
    </row>
    <row r="1739" spans="1:2" x14ac:dyDescent="0.35">
      <c r="A1739" s="15" t="s">
        <v>4639</v>
      </c>
      <c r="B1739" s="15" t="s">
        <v>6340</v>
      </c>
    </row>
    <row r="1740" spans="1:2" x14ac:dyDescent="0.35">
      <c r="A1740" s="15" t="s">
        <v>3349</v>
      </c>
      <c r="B1740" s="15" t="s">
        <v>4956</v>
      </c>
    </row>
    <row r="1741" spans="1:2" x14ac:dyDescent="0.35">
      <c r="A1741" s="15" t="s">
        <v>3822</v>
      </c>
      <c r="B1741" s="15" t="s">
        <v>6341</v>
      </c>
    </row>
    <row r="1742" spans="1:2" x14ac:dyDescent="0.35">
      <c r="A1742" s="15" t="s">
        <v>3393</v>
      </c>
      <c r="B1742" s="15" t="s">
        <v>6342</v>
      </c>
    </row>
    <row r="1743" spans="1:2" x14ac:dyDescent="0.35">
      <c r="A1743" s="15" t="s">
        <v>2433</v>
      </c>
      <c r="B1743" s="15" t="s">
        <v>6343</v>
      </c>
    </row>
    <row r="1744" spans="1:2" x14ac:dyDescent="0.35">
      <c r="A1744" s="15" t="s">
        <v>4339</v>
      </c>
      <c r="B1744" s="15" t="s">
        <v>6344</v>
      </c>
    </row>
    <row r="1745" spans="1:2" x14ac:dyDescent="0.35">
      <c r="A1745" s="15" t="s">
        <v>3163</v>
      </c>
      <c r="B1745" s="15" t="s">
        <v>6345</v>
      </c>
    </row>
    <row r="1746" spans="1:2" x14ac:dyDescent="0.35">
      <c r="A1746" s="15" t="s">
        <v>4617</v>
      </c>
      <c r="B1746" s="15" t="s">
        <v>6346</v>
      </c>
    </row>
    <row r="1747" spans="1:2" x14ac:dyDescent="0.35">
      <c r="A1747" s="15" t="s">
        <v>1557</v>
      </c>
      <c r="B1747" s="15" t="s">
        <v>6347</v>
      </c>
    </row>
    <row r="1748" spans="1:2" x14ac:dyDescent="0.35">
      <c r="A1748" s="15" t="s">
        <v>4337</v>
      </c>
      <c r="B1748" s="15" t="s">
        <v>4956</v>
      </c>
    </row>
    <row r="1749" spans="1:2" x14ac:dyDescent="0.35">
      <c r="A1749" s="15" t="s">
        <v>937</v>
      </c>
      <c r="B1749" s="15" t="s">
        <v>6348</v>
      </c>
    </row>
    <row r="1750" spans="1:2" x14ac:dyDescent="0.35">
      <c r="A1750" s="15" t="s">
        <v>3387</v>
      </c>
      <c r="B1750" s="15" t="s">
        <v>6349</v>
      </c>
    </row>
    <row r="1751" spans="1:2" x14ac:dyDescent="0.35">
      <c r="A1751" s="15" t="s">
        <v>4471</v>
      </c>
      <c r="B1751" s="15" t="s">
        <v>6350</v>
      </c>
    </row>
    <row r="1752" spans="1:2" x14ac:dyDescent="0.35">
      <c r="A1752" s="15" t="s">
        <v>2773</v>
      </c>
      <c r="B1752" s="15" t="s">
        <v>6351</v>
      </c>
    </row>
    <row r="1753" spans="1:2" x14ac:dyDescent="0.35">
      <c r="A1753" s="15" t="s">
        <v>3582</v>
      </c>
      <c r="B1753" s="15" t="s">
        <v>6352</v>
      </c>
    </row>
    <row r="1754" spans="1:2" x14ac:dyDescent="0.35">
      <c r="A1754" s="15" t="s">
        <v>2289</v>
      </c>
      <c r="B1754" s="15" t="s">
        <v>6353</v>
      </c>
    </row>
    <row r="1755" spans="1:2" x14ac:dyDescent="0.35">
      <c r="A1755" s="15" t="s">
        <v>3740</v>
      </c>
      <c r="B1755" s="15" t="s">
        <v>6354</v>
      </c>
    </row>
    <row r="1756" spans="1:2" x14ac:dyDescent="0.35">
      <c r="A1756" s="15" t="s">
        <v>3838</v>
      </c>
      <c r="B1756" s="15" t="s">
        <v>6355</v>
      </c>
    </row>
    <row r="1757" spans="1:2" x14ac:dyDescent="0.35">
      <c r="A1757" s="15" t="s">
        <v>4403</v>
      </c>
      <c r="B1757" s="15" t="s">
        <v>6356</v>
      </c>
    </row>
    <row r="1758" spans="1:2" x14ac:dyDescent="0.35">
      <c r="A1758" s="15" t="s">
        <v>3658</v>
      </c>
      <c r="B1758" s="15" t="s">
        <v>6357</v>
      </c>
    </row>
    <row r="1759" spans="1:2" x14ac:dyDescent="0.35">
      <c r="A1759" s="15" t="s">
        <v>3454</v>
      </c>
      <c r="B1759" s="15" t="s">
        <v>6358</v>
      </c>
    </row>
    <row r="1760" spans="1:2" x14ac:dyDescent="0.35">
      <c r="A1760" s="15" t="s">
        <v>4329</v>
      </c>
      <c r="B1760" s="15" t="s">
        <v>4948</v>
      </c>
    </row>
    <row r="1761" spans="1:2" x14ac:dyDescent="0.35">
      <c r="A1761" s="15" t="s">
        <v>3652</v>
      </c>
      <c r="B1761" s="15" t="s">
        <v>6359</v>
      </c>
    </row>
    <row r="1762" spans="1:2" x14ac:dyDescent="0.35">
      <c r="A1762" s="15" t="s">
        <v>3550</v>
      </c>
      <c r="B1762" s="15" t="s">
        <v>6360</v>
      </c>
    </row>
    <row r="1763" spans="1:2" x14ac:dyDescent="0.35">
      <c r="A1763" s="15" t="s">
        <v>2613</v>
      </c>
      <c r="B1763" s="15" t="s">
        <v>6361</v>
      </c>
    </row>
    <row r="1764" spans="1:2" x14ac:dyDescent="0.35">
      <c r="A1764" s="15" t="s">
        <v>3854</v>
      </c>
      <c r="B1764" s="15" t="s">
        <v>6362</v>
      </c>
    </row>
    <row r="1765" spans="1:2" x14ac:dyDescent="0.35">
      <c r="A1765" s="15" t="s">
        <v>2279</v>
      </c>
      <c r="B1765" s="15" t="s">
        <v>6363</v>
      </c>
    </row>
    <row r="1766" spans="1:2" x14ac:dyDescent="0.35">
      <c r="A1766" s="15" t="s">
        <v>2491</v>
      </c>
      <c r="B1766" s="15" t="s">
        <v>6364</v>
      </c>
    </row>
    <row r="1767" spans="1:2" x14ac:dyDescent="0.35">
      <c r="A1767" s="15" t="s">
        <v>4217</v>
      </c>
      <c r="B1767" s="15" t="s">
        <v>6365</v>
      </c>
    </row>
    <row r="1768" spans="1:2" x14ac:dyDescent="0.35">
      <c r="A1768" s="15" t="s">
        <v>3432</v>
      </c>
      <c r="B1768" s="15" t="s">
        <v>6366</v>
      </c>
    </row>
    <row r="1769" spans="1:2" x14ac:dyDescent="0.35">
      <c r="A1769" s="15" t="s">
        <v>2077</v>
      </c>
      <c r="B1769" s="15" t="s">
        <v>6367</v>
      </c>
    </row>
    <row r="1770" spans="1:2" x14ac:dyDescent="0.35">
      <c r="A1770" s="15" t="s">
        <v>2381</v>
      </c>
      <c r="B1770" s="15" t="s">
        <v>483</v>
      </c>
    </row>
    <row r="1771" spans="1:2" x14ac:dyDescent="0.35">
      <c r="A1771" s="15" t="s">
        <v>2805</v>
      </c>
      <c r="B1771" s="15" t="s">
        <v>6368</v>
      </c>
    </row>
    <row r="1772" spans="1:2" x14ac:dyDescent="0.35">
      <c r="A1772" s="15" t="s">
        <v>3075</v>
      </c>
      <c r="B1772" s="15" t="s">
        <v>6369</v>
      </c>
    </row>
    <row r="1773" spans="1:2" x14ac:dyDescent="0.35">
      <c r="A1773" s="15" t="s">
        <v>3500</v>
      </c>
      <c r="B1773" s="15" t="s">
        <v>6370</v>
      </c>
    </row>
    <row r="1774" spans="1:2" x14ac:dyDescent="0.35">
      <c r="A1774" s="15" t="s">
        <v>1475</v>
      </c>
      <c r="B1774" s="15" t="s">
        <v>6371</v>
      </c>
    </row>
    <row r="1775" spans="1:2" x14ac:dyDescent="0.35">
      <c r="A1775" s="15" t="s">
        <v>1725</v>
      </c>
      <c r="B1775" s="15" t="s">
        <v>6372</v>
      </c>
    </row>
    <row r="1776" spans="1:2" x14ac:dyDescent="0.35">
      <c r="A1776" s="15" t="s">
        <v>2335</v>
      </c>
      <c r="B1776" s="15" t="s">
        <v>6373</v>
      </c>
    </row>
    <row r="1777" spans="1:2" x14ac:dyDescent="0.35">
      <c r="A1777" s="15" t="s">
        <v>1607</v>
      </c>
      <c r="B1777" s="15" t="s">
        <v>483</v>
      </c>
    </row>
    <row r="1778" spans="1:2" x14ac:dyDescent="0.35">
      <c r="A1778" s="15" t="s">
        <v>3458</v>
      </c>
      <c r="B1778" s="15" t="s">
        <v>6374</v>
      </c>
    </row>
    <row r="1779" spans="1:2" x14ac:dyDescent="0.35">
      <c r="A1779" s="15" t="s">
        <v>3510</v>
      </c>
      <c r="B1779" s="15" t="s">
        <v>6375</v>
      </c>
    </row>
    <row r="1780" spans="1:2" x14ac:dyDescent="0.35">
      <c r="A1780" s="15" t="s">
        <v>1399</v>
      </c>
      <c r="B1780" s="15" t="s">
        <v>6376</v>
      </c>
    </row>
    <row r="1781" spans="1:2" x14ac:dyDescent="0.35">
      <c r="A1781" s="15" t="s">
        <v>3189</v>
      </c>
      <c r="B1781" s="15" t="s">
        <v>6377</v>
      </c>
    </row>
    <row r="1782" spans="1:2" x14ac:dyDescent="0.35">
      <c r="A1782" s="15" t="s">
        <v>2255</v>
      </c>
      <c r="B1782" s="15" t="s">
        <v>6378</v>
      </c>
    </row>
    <row r="1783" spans="1:2" x14ac:dyDescent="0.35">
      <c r="A1783" s="15" t="s">
        <v>3528</v>
      </c>
      <c r="B1783" s="15" t="s">
        <v>6379</v>
      </c>
    </row>
    <row r="1784" spans="1:2" x14ac:dyDescent="0.35">
      <c r="A1784" s="15" t="s">
        <v>2731</v>
      </c>
      <c r="B1784" s="15" t="s">
        <v>6380</v>
      </c>
    </row>
    <row r="1785" spans="1:2" x14ac:dyDescent="0.35">
      <c r="A1785" s="15" t="s">
        <v>3826</v>
      </c>
      <c r="B1785" s="15" t="s">
        <v>6381</v>
      </c>
    </row>
    <row r="1786" spans="1:2" x14ac:dyDescent="0.35">
      <c r="A1786" s="15" t="s">
        <v>2797</v>
      </c>
      <c r="B1786" s="15" t="s">
        <v>6382</v>
      </c>
    </row>
    <row r="1787" spans="1:2" x14ac:dyDescent="0.35">
      <c r="A1787" s="15" t="s">
        <v>4022</v>
      </c>
      <c r="B1787" s="15" t="s">
        <v>6383</v>
      </c>
    </row>
    <row r="1788" spans="1:2" x14ac:dyDescent="0.35">
      <c r="A1788" s="15" t="s">
        <v>2825</v>
      </c>
      <c r="B1788" s="15" t="s">
        <v>6384</v>
      </c>
    </row>
    <row r="1789" spans="1:2" x14ac:dyDescent="0.35">
      <c r="A1789" s="15" t="s">
        <v>3309</v>
      </c>
      <c r="B1789" s="15" t="s">
        <v>6385</v>
      </c>
    </row>
    <row r="1790" spans="1:2" x14ac:dyDescent="0.35">
      <c r="A1790" s="15" t="s">
        <v>1441</v>
      </c>
      <c r="B1790" s="15" t="s">
        <v>6386</v>
      </c>
    </row>
    <row r="1791" spans="1:2" x14ac:dyDescent="0.35">
      <c r="A1791" s="15" t="s">
        <v>3171</v>
      </c>
      <c r="B1791" s="15" t="s">
        <v>6387</v>
      </c>
    </row>
    <row r="1792" spans="1:2" x14ac:dyDescent="0.35">
      <c r="A1792" s="15" t="s">
        <v>4461</v>
      </c>
      <c r="B1792" s="15" t="s">
        <v>6388</v>
      </c>
    </row>
    <row r="1793" spans="1:2" x14ac:dyDescent="0.35">
      <c r="A1793" s="15" t="s">
        <v>4068</v>
      </c>
      <c r="B1793" s="15" t="s">
        <v>6389</v>
      </c>
    </row>
    <row r="1794" spans="1:2" x14ac:dyDescent="0.35">
      <c r="A1794" s="15" t="s">
        <v>2073</v>
      </c>
      <c r="B1794" s="15" t="s">
        <v>6390</v>
      </c>
    </row>
    <row r="1795" spans="1:2" x14ac:dyDescent="0.35">
      <c r="A1795" s="15" t="s">
        <v>2325</v>
      </c>
      <c r="B1795" s="15" t="s">
        <v>6391</v>
      </c>
    </row>
    <row r="1796" spans="1:2" x14ac:dyDescent="0.35">
      <c r="A1796" s="15" t="s">
        <v>4481</v>
      </c>
      <c r="B1796" s="15" t="s">
        <v>6392</v>
      </c>
    </row>
    <row r="1797" spans="1:2" x14ac:dyDescent="0.35">
      <c r="A1797" s="15" t="s">
        <v>2903</v>
      </c>
      <c r="B1797" s="15" t="s">
        <v>6393</v>
      </c>
    </row>
    <row r="1798" spans="1:2" x14ac:dyDescent="0.35">
      <c r="A1798" s="15" t="s">
        <v>3177</v>
      </c>
      <c r="B1798" s="15" t="s">
        <v>6394</v>
      </c>
    </row>
    <row r="1799" spans="1:2" x14ac:dyDescent="0.35">
      <c r="A1799" s="15" t="s">
        <v>2013</v>
      </c>
      <c r="B1799" s="15" t="s">
        <v>6395</v>
      </c>
    </row>
    <row r="1800" spans="1:2" x14ac:dyDescent="0.35">
      <c r="A1800" s="15" t="s">
        <v>2123</v>
      </c>
      <c r="B1800" s="15" t="s">
        <v>6396</v>
      </c>
    </row>
    <row r="1801" spans="1:2" x14ac:dyDescent="0.35">
      <c r="A1801" s="15" t="s">
        <v>4593</v>
      </c>
      <c r="B1801" s="15" t="s">
        <v>6397</v>
      </c>
    </row>
    <row r="1802" spans="1:2" x14ac:dyDescent="0.35">
      <c r="A1802" s="15" t="s">
        <v>2151</v>
      </c>
      <c r="B1802" s="15" t="s">
        <v>6398</v>
      </c>
    </row>
    <row r="1803" spans="1:2" x14ac:dyDescent="0.35">
      <c r="A1803" s="15" t="s">
        <v>2365</v>
      </c>
      <c r="B1803" s="15" t="s">
        <v>6399</v>
      </c>
    </row>
    <row r="1804" spans="1:2" x14ac:dyDescent="0.35">
      <c r="A1804" s="15" t="s">
        <v>1559</v>
      </c>
      <c r="B1804" s="15" t="s">
        <v>6400</v>
      </c>
    </row>
    <row r="1805" spans="1:2" x14ac:dyDescent="0.35">
      <c r="A1805" s="15" t="s">
        <v>1841</v>
      </c>
      <c r="B1805" s="15" t="s">
        <v>6401</v>
      </c>
    </row>
    <row r="1806" spans="1:2" x14ac:dyDescent="0.35">
      <c r="A1806" s="15" t="s">
        <v>3898</v>
      </c>
      <c r="B1806" s="15" t="s">
        <v>6402</v>
      </c>
    </row>
    <row r="1807" spans="1:2" x14ac:dyDescent="0.35">
      <c r="A1807" s="15" t="s">
        <v>1851</v>
      </c>
      <c r="B1807" s="15" t="s">
        <v>6403</v>
      </c>
    </row>
    <row r="1808" spans="1:2" x14ac:dyDescent="0.35">
      <c r="A1808" s="15" t="s">
        <v>3069</v>
      </c>
      <c r="B1808" s="15" t="s">
        <v>6404</v>
      </c>
    </row>
    <row r="1809" spans="1:2" x14ac:dyDescent="0.35">
      <c r="A1809" s="15" t="s">
        <v>3225</v>
      </c>
      <c r="B1809" s="15" t="s">
        <v>6405</v>
      </c>
    </row>
    <row r="1810" spans="1:2" x14ac:dyDescent="0.35">
      <c r="A1810" s="15" t="s">
        <v>502</v>
      </c>
      <c r="B1810" s="15" t="s">
        <v>6406</v>
      </c>
    </row>
    <row r="1811" spans="1:2" x14ac:dyDescent="0.35">
      <c r="A1811" s="15" t="s">
        <v>4621</v>
      </c>
      <c r="B1811" s="15" t="s">
        <v>6407</v>
      </c>
    </row>
    <row r="1812" spans="1:2" x14ac:dyDescent="0.35">
      <c r="A1812" s="15" t="s">
        <v>3315</v>
      </c>
      <c r="B1812" s="15" t="s">
        <v>6408</v>
      </c>
    </row>
    <row r="1813" spans="1:2" x14ac:dyDescent="0.35">
      <c r="A1813" s="15" t="s">
        <v>3942</v>
      </c>
      <c r="B1813" s="15" t="s">
        <v>6409</v>
      </c>
    </row>
    <row r="1814" spans="1:2" x14ac:dyDescent="0.35">
      <c r="A1814" s="15" t="s">
        <v>4415</v>
      </c>
      <c r="B1814" s="15" t="s">
        <v>6410</v>
      </c>
    </row>
    <row r="1815" spans="1:2" x14ac:dyDescent="0.35">
      <c r="A1815" s="15" t="s">
        <v>3291</v>
      </c>
      <c r="B1815" s="15" t="s">
        <v>6411</v>
      </c>
    </row>
    <row r="1816" spans="1:2" x14ac:dyDescent="0.35">
      <c r="A1816" s="15" t="s">
        <v>1833</v>
      </c>
      <c r="B1816" s="15" t="s">
        <v>6412</v>
      </c>
    </row>
    <row r="1817" spans="1:2" x14ac:dyDescent="0.35">
      <c r="A1817" s="15" t="s">
        <v>3806</v>
      </c>
      <c r="B1817" s="15" t="s">
        <v>6413</v>
      </c>
    </row>
    <row r="1818" spans="1:2" x14ac:dyDescent="0.35">
      <c r="A1818" s="15" t="s">
        <v>2263</v>
      </c>
      <c r="B1818" s="15" t="s">
        <v>6414</v>
      </c>
    </row>
    <row r="1819" spans="1:2" x14ac:dyDescent="0.35">
      <c r="A1819" s="15" t="s">
        <v>3037</v>
      </c>
      <c r="B1819" s="15" t="s">
        <v>6415</v>
      </c>
    </row>
    <row r="1820" spans="1:2" x14ac:dyDescent="0.35">
      <c r="A1820" s="15" t="s">
        <v>3297</v>
      </c>
      <c r="B1820" s="15" t="s">
        <v>6416</v>
      </c>
    </row>
    <row r="1821" spans="1:2" x14ac:dyDescent="0.35">
      <c r="A1821" s="15" t="s">
        <v>2189</v>
      </c>
      <c r="B1821" s="15" t="s">
        <v>6417</v>
      </c>
    </row>
    <row r="1822" spans="1:2" x14ac:dyDescent="0.35">
      <c r="A1822" s="15" t="s">
        <v>2157</v>
      </c>
      <c r="B1822" s="15" t="s">
        <v>6418</v>
      </c>
    </row>
    <row r="1823" spans="1:2" x14ac:dyDescent="0.35">
      <c r="A1823" s="15" t="s">
        <v>2167</v>
      </c>
      <c r="B1823" s="15" t="s">
        <v>6419</v>
      </c>
    </row>
    <row r="1824" spans="1:2" x14ac:dyDescent="0.35">
      <c r="A1824" s="15" t="s">
        <v>4575</v>
      </c>
      <c r="B1824" s="15" t="s">
        <v>6420</v>
      </c>
    </row>
    <row r="1825" spans="1:2" x14ac:dyDescent="0.35">
      <c r="A1825" s="15" t="s">
        <v>2623</v>
      </c>
      <c r="B1825" s="15" t="s">
        <v>6421</v>
      </c>
    </row>
    <row r="1826" spans="1:2" x14ac:dyDescent="0.35">
      <c r="A1826" s="15" t="s">
        <v>1281</v>
      </c>
      <c r="B1826" s="15" t="s">
        <v>6422</v>
      </c>
    </row>
    <row r="1827" spans="1:2" x14ac:dyDescent="0.35">
      <c r="A1827" s="15" t="s">
        <v>4425</v>
      </c>
      <c r="B1827" s="15" t="s">
        <v>6423</v>
      </c>
    </row>
    <row r="1828" spans="1:2" x14ac:dyDescent="0.35">
      <c r="A1828" s="15" t="s">
        <v>2927</v>
      </c>
      <c r="B1828" s="15" t="s">
        <v>6424</v>
      </c>
    </row>
    <row r="1829" spans="1:2" x14ac:dyDescent="0.35">
      <c r="A1829" s="15" t="s">
        <v>2953</v>
      </c>
      <c r="B1829" s="15" t="s">
        <v>6425</v>
      </c>
    </row>
    <row r="1830" spans="1:2" x14ac:dyDescent="0.35">
      <c r="A1830" s="15" t="s">
        <v>3361</v>
      </c>
      <c r="B1830" s="15" t="s">
        <v>483</v>
      </c>
    </row>
    <row r="1831" spans="1:2" x14ac:dyDescent="0.35">
      <c r="A1831" s="15" t="s">
        <v>2795</v>
      </c>
      <c r="B1831" s="15" t="s">
        <v>6426</v>
      </c>
    </row>
    <row r="1832" spans="1:2" x14ac:dyDescent="0.35">
      <c r="A1832" s="15" t="s">
        <v>4523</v>
      </c>
      <c r="B1832" s="15" t="s">
        <v>6427</v>
      </c>
    </row>
    <row r="1833" spans="1:2" x14ac:dyDescent="0.35">
      <c r="A1833" s="15" t="s">
        <v>2535</v>
      </c>
      <c r="B1833" s="15" t="s">
        <v>6428</v>
      </c>
    </row>
    <row r="1834" spans="1:2" x14ac:dyDescent="0.35">
      <c r="A1834" s="15" t="s">
        <v>2139</v>
      </c>
      <c r="B1834" s="15" t="s">
        <v>6429</v>
      </c>
    </row>
    <row r="1835" spans="1:2" x14ac:dyDescent="0.35">
      <c r="A1835" s="15" t="s">
        <v>1849</v>
      </c>
      <c r="B1835" s="15" t="s">
        <v>6430</v>
      </c>
    </row>
    <row r="1836" spans="1:2" x14ac:dyDescent="0.35">
      <c r="A1836" s="15" t="s">
        <v>3888</v>
      </c>
      <c r="B1836" s="15" t="s">
        <v>6431</v>
      </c>
    </row>
    <row r="1837" spans="1:2" x14ac:dyDescent="0.35">
      <c r="A1837" s="15" t="s">
        <v>2393</v>
      </c>
      <c r="B1837" s="15" t="s">
        <v>6432</v>
      </c>
    </row>
    <row r="1838" spans="1:2" x14ac:dyDescent="0.35">
      <c r="A1838" s="15" t="s">
        <v>2891</v>
      </c>
      <c r="B1838" s="15" t="s">
        <v>6433</v>
      </c>
    </row>
    <row r="1839" spans="1:2" x14ac:dyDescent="0.35">
      <c r="A1839" s="15" t="s">
        <v>2357</v>
      </c>
      <c r="B1839" s="15" t="s">
        <v>6434</v>
      </c>
    </row>
    <row r="1840" spans="1:2" x14ac:dyDescent="0.35">
      <c r="A1840" s="15" t="s">
        <v>1771</v>
      </c>
      <c r="B1840" s="15" t="s">
        <v>6435</v>
      </c>
    </row>
    <row r="1841" spans="1:2" x14ac:dyDescent="0.35">
      <c r="A1841" s="15" t="s">
        <v>3173</v>
      </c>
      <c r="B1841" s="15" t="s">
        <v>6436</v>
      </c>
    </row>
    <row r="1842" spans="1:2" x14ac:dyDescent="0.35">
      <c r="A1842" s="15" t="s">
        <v>4269</v>
      </c>
      <c r="B1842" s="15" t="s">
        <v>6437</v>
      </c>
    </row>
    <row r="1843" spans="1:2" x14ac:dyDescent="0.35">
      <c r="A1843" s="15" t="s">
        <v>3003</v>
      </c>
      <c r="B1843" s="15" t="s">
        <v>6438</v>
      </c>
    </row>
    <row r="1844" spans="1:2" x14ac:dyDescent="0.35">
      <c r="A1844" s="15" t="s">
        <v>2697</v>
      </c>
      <c r="B1844" s="15" t="s">
        <v>6439</v>
      </c>
    </row>
    <row r="1845" spans="1:2" x14ac:dyDescent="0.35">
      <c r="A1845" s="15" t="s">
        <v>4147</v>
      </c>
      <c r="B1845" s="15" t="s">
        <v>6440</v>
      </c>
    </row>
    <row r="1846" spans="1:2" x14ac:dyDescent="0.35">
      <c r="A1846" s="15" t="s">
        <v>3039</v>
      </c>
      <c r="B1846" s="15" t="s">
        <v>6441</v>
      </c>
    </row>
    <row r="1847" spans="1:2" x14ac:dyDescent="0.35">
      <c r="A1847" s="15" t="s">
        <v>3522</v>
      </c>
      <c r="B1847" s="15" t="s">
        <v>6442</v>
      </c>
    </row>
    <row r="1848" spans="1:2" x14ac:dyDescent="0.35">
      <c r="A1848" s="15" t="s">
        <v>3143</v>
      </c>
      <c r="B1848" s="15" t="s">
        <v>6443</v>
      </c>
    </row>
    <row r="1849" spans="1:2" x14ac:dyDescent="0.35">
      <c r="A1849" s="15" t="s">
        <v>1949</v>
      </c>
      <c r="B1849" s="15" t="s">
        <v>6444</v>
      </c>
    </row>
    <row r="1850" spans="1:2" x14ac:dyDescent="0.35">
      <c r="A1850" s="15" t="s">
        <v>2959</v>
      </c>
      <c r="B1850" s="15" t="s">
        <v>6445</v>
      </c>
    </row>
    <row r="1851" spans="1:2" x14ac:dyDescent="0.35">
      <c r="A1851" s="15" t="s">
        <v>4343</v>
      </c>
      <c r="B1851" s="15" t="s">
        <v>6446</v>
      </c>
    </row>
    <row r="1852" spans="1:2" x14ac:dyDescent="0.35">
      <c r="A1852" s="15" t="s">
        <v>1687</v>
      </c>
      <c r="B1852" s="15" t="s">
        <v>6447</v>
      </c>
    </row>
    <row r="1853" spans="1:2" x14ac:dyDescent="0.35">
      <c r="A1853" s="15" t="s">
        <v>1661</v>
      </c>
      <c r="B1853" s="15" t="s">
        <v>6448</v>
      </c>
    </row>
    <row r="1854" spans="1:2" x14ac:dyDescent="0.35">
      <c r="A1854" s="15" t="s">
        <v>3924</v>
      </c>
      <c r="B1854" s="15" t="s">
        <v>6449</v>
      </c>
    </row>
    <row r="1855" spans="1:2" x14ac:dyDescent="0.35">
      <c r="A1855" s="15" t="s">
        <v>2385</v>
      </c>
      <c r="B1855" s="15" t="s">
        <v>6450</v>
      </c>
    </row>
    <row r="1856" spans="1:2" x14ac:dyDescent="0.35">
      <c r="A1856" s="15" t="s">
        <v>4185</v>
      </c>
      <c r="B1856" s="15" t="s">
        <v>6451</v>
      </c>
    </row>
    <row r="1857" spans="1:2" x14ac:dyDescent="0.35">
      <c r="A1857" s="15" t="s">
        <v>945</v>
      </c>
      <c r="B1857" s="15" t="s">
        <v>6452</v>
      </c>
    </row>
    <row r="1858" spans="1:2" x14ac:dyDescent="0.35">
      <c r="A1858" s="15" t="s">
        <v>4515</v>
      </c>
      <c r="B1858" s="15" t="s">
        <v>6453</v>
      </c>
    </row>
    <row r="1859" spans="1:2" x14ac:dyDescent="0.35">
      <c r="A1859" s="15" t="s">
        <v>3556</v>
      </c>
      <c r="B1859" s="15" t="s">
        <v>6454</v>
      </c>
    </row>
    <row r="1860" spans="1:2" x14ac:dyDescent="0.35">
      <c r="A1860" s="15" t="s">
        <v>2703</v>
      </c>
      <c r="B1860" s="15" t="s">
        <v>6455</v>
      </c>
    </row>
    <row r="1861" spans="1:2" x14ac:dyDescent="0.35">
      <c r="A1861" s="15" t="s">
        <v>3283</v>
      </c>
      <c r="B1861" s="15" t="s">
        <v>6456</v>
      </c>
    </row>
    <row r="1862" spans="1:2" x14ac:dyDescent="0.35">
      <c r="A1862" s="15" t="s">
        <v>3734</v>
      </c>
      <c r="B1862" s="15" t="s">
        <v>6457</v>
      </c>
    </row>
    <row r="1863" spans="1:2" x14ac:dyDescent="0.35">
      <c r="A1863" s="15" t="s">
        <v>1207</v>
      </c>
      <c r="B1863" s="15" t="s">
        <v>6458</v>
      </c>
    </row>
    <row r="1864" spans="1:2" x14ac:dyDescent="0.35">
      <c r="A1864" s="15" t="s">
        <v>3844</v>
      </c>
      <c r="B1864" s="15" t="s">
        <v>6459</v>
      </c>
    </row>
    <row r="1865" spans="1:2" x14ac:dyDescent="0.35">
      <c r="A1865" s="15" t="s">
        <v>3886</v>
      </c>
      <c r="B1865" s="15" t="s">
        <v>6460</v>
      </c>
    </row>
    <row r="1866" spans="1:2" x14ac:dyDescent="0.35">
      <c r="A1866" s="15" t="s">
        <v>2995</v>
      </c>
      <c r="B1866" s="15" t="s">
        <v>6461</v>
      </c>
    </row>
    <row r="1867" spans="1:2" x14ac:dyDescent="0.35">
      <c r="A1867" s="15" t="s">
        <v>1931</v>
      </c>
      <c r="B1867" s="15" t="s">
        <v>6462</v>
      </c>
    </row>
    <row r="1868" spans="1:2" x14ac:dyDescent="0.35">
      <c r="A1868" s="15" t="s">
        <v>2135</v>
      </c>
      <c r="B1868" s="15" t="s">
        <v>6463</v>
      </c>
    </row>
    <row r="1869" spans="1:2" x14ac:dyDescent="0.35">
      <c r="A1869" s="15" t="s">
        <v>4155</v>
      </c>
      <c r="B1869" s="15" t="s">
        <v>6464</v>
      </c>
    </row>
    <row r="1870" spans="1:2" x14ac:dyDescent="0.35">
      <c r="A1870" s="15" t="s">
        <v>3954</v>
      </c>
      <c r="B1870" s="15" t="s">
        <v>6465</v>
      </c>
    </row>
    <row r="1871" spans="1:2" x14ac:dyDescent="0.35">
      <c r="A1871" s="15" t="s">
        <v>4243</v>
      </c>
      <c r="B1871" s="15" t="s">
        <v>6466</v>
      </c>
    </row>
    <row r="1872" spans="1:2" x14ac:dyDescent="0.35">
      <c r="A1872" s="15" t="s">
        <v>1875</v>
      </c>
      <c r="B1872" s="15" t="s">
        <v>6467</v>
      </c>
    </row>
    <row r="1873" spans="1:2" x14ac:dyDescent="0.35">
      <c r="A1873" s="15" t="s">
        <v>3203</v>
      </c>
      <c r="B1873" s="15" t="s">
        <v>6468</v>
      </c>
    </row>
    <row r="1874" spans="1:2" x14ac:dyDescent="0.35">
      <c r="A1874" s="15" t="s">
        <v>3480</v>
      </c>
      <c r="B1874" s="15" t="s">
        <v>6469</v>
      </c>
    </row>
    <row r="1875" spans="1:2" x14ac:dyDescent="0.35">
      <c r="A1875" s="15" t="s">
        <v>4567</v>
      </c>
      <c r="B1875" s="15" t="s">
        <v>6470</v>
      </c>
    </row>
    <row r="1876" spans="1:2" x14ac:dyDescent="0.35">
      <c r="A1876" s="15" t="s">
        <v>2099</v>
      </c>
      <c r="B1876" s="15" t="s">
        <v>6471</v>
      </c>
    </row>
    <row r="1877" spans="1:2" x14ac:dyDescent="0.35">
      <c r="A1877" s="15" t="s">
        <v>2607</v>
      </c>
      <c r="B1877" s="15" t="s">
        <v>6472</v>
      </c>
    </row>
    <row r="1878" spans="1:2" x14ac:dyDescent="0.35">
      <c r="A1878" s="15" t="s">
        <v>3726</v>
      </c>
      <c r="B1878" s="15" t="s">
        <v>6473</v>
      </c>
    </row>
    <row r="1879" spans="1:2" x14ac:dyDescent="0.35">
      <c r="A1879" s="15" t="s">
        <v>3235</v>
      </c>
      <c r="B1879" s="15" t="s">
        <v>6474</v>
      </c>
    </row>
    <row r="1880" spans="1:2" x14ac:dyDescent="0.35">
      <c r="A1880" s="15" t="s">
        <v>2617</v>
      </c>
      <c r="B1880" s="15" t="s">
        <v>6475</v>
      </c>
    </row>
    <row r="1881" spans="1:2" x14ac:dyDescent="0.35">
      <c r="A1881" s="15" t="s">
        <v>4149</v>
      </c>
      <c r="B1881" s="15" t="s">
        <v>6476</v>
      </c>
    </row>
    <row r="1882" spans="1:2" x14ac:dyDescent="0.35">
      <c r="A1882" s="15" t="s">
        <v>1915</v>
      </c>
      <c r="B1882" s="15" t="s">
        <v>6477</v>
      </c>
    </row>
    <row r="1883" spans="1:2" x14ac:dyDescent="0.35">
      <c r="A1883" s="15" t="s">
        <v>2509</v>
      </c>
      <c r="B1883" s="15" t="s">
        <v>6478</v>
      </c>
    </row>
    <row r="1884" spans="1:2" x14ac:dyDescent="0.35">
      <c r="A1884" s="15" t="s">
        <v>672</v>
      </c>
      <c r="B1884" s="15" t="s">
        <v>6479</v>
      </c>
    </row>
    <row r="1885" spans="1:2" x14ac:dyDescent="0.35">
      <c r="A1885" s="15" t="s">
        <v>1503</v>
      </c>
      <c r="B1885" s="15" t="s">
        <v>6480</v>
      </c>
    </row>
    <row r="1886" spans="1:2" x14ac:dyDescent="0.35">
      <c r="A1886" s="15" t="s">
        <v>1815</v>
      </c>
      <c r="B1886" s="15" t="s">
        <v>6481</v>
      </c>
    </row>
    <row r="1887" spans="1:2" x14ac:dyDescent="0.35">
      <c r="A1887" s="15" t="s">
        <v>1971</v>
      </c>
      <c r="B1887" s="15" t="s">
        <v>6482</v>
      </c>
    </row>
    <row r="1888" spans="1:2" x14ac:dyDescent="0.35">
      <c r="A1888" s="15" t="s">
        <v>2837</v>
      </c>
      <c r="B1888" s="15" t="s">
        <v>6483</v>
      </c>
    </row>
    <row r="1889" spans="1:2" x14ac:dyDescent="0.35">
      <c r="A1889" s="15" t="s">
        <v>3181</v>
      </c>
      <c r="B1889" s="15" t="s">
        <v>6484</v>
      </c>
    </row>
    <row r="1890" spans="1:2" x14ac:dyDescent="0.35">
      <c r="A1890" s="15" t="s">
        <v>3946</v>
      </c>
      <c r="B1890" s="15" t="s">
        <v>6485</v>
      </c>
    </row>
    <row r="1891" spans="1:2" x14ac:dyDescent="0.35">
      <c r="A1891" s="15" t="s">
        <v>2267</v>
      </c>
      <c r="B1891" s="15" t="s">
        <v>6486</v>
      </c>
    </row>
    <row r="1892" spans="1:2" x14ac:dyDescent="0.35">
      <c r="A1892" s="15" t="s">
        <v>1427</v>
      </c>
      <c r="B1892" s="15" t="s">
        <v>6487</v>
      </c>
    </row>
    <row r="1893" spans="1:2" x14ac:dyDescent="0.35">
      <c r="A1893" s="15" t="s">
        <v>4287</v>
      </c>
      <c r="B1893" s="15" t="s">
        <v>5055</v>
      </c>
    </row>
    <row r="1894" spans="1:2" x14ac:dyDescent="0.35">
      <c r="A1894" s="15" t="s">
        <v>3355</v>
      </c>
      <c r="B1894" s="15" t="s">
        <v>6488</v>
      </c>
    </row>
    <row r="1895" spans="1:2" x14ac:dyDescent="0.35">
      <c r="A1895" s="15" t="s">
        <v>3542</v>
      </c>
      <c r="B1895" s="15" t="s">
        <v>6489</v>
      </c>
    </row>
    <row r="1896" spans="1:2" x14ac:dyDescent="0.35">
      <c r="A1896" s="15" t="s">
        <v>4333</v>
      </c>
      <c r="B1896" s="15" t="s">
        <v>6490</v>
      </c>
    </row>
    <row r="1897" spans="1:2" x14ac:dyDescent="0.35">
      <c r="A1897" s="15" t="s">
        <v>4247</v>
      </c>
      <c r="B1897" s="15" t="s">
        <v>6491</v>
      </c>
    </row>
    <row r="1898" spans="1:2" x14ac:dyDescent="0.35">
      <c r="A1898" s="15" t="s">
        <v>1433</v>
      </c>
      <c r="B1898" s="15" t="s">
        <v>6492</v>
      </c>
    </row>
    <row r="1899" spans="1:2" x14ac:dyDescent="0.35">
      <c r="A1899" s="15" t="s">
        <v>3415</v>
      </c>
      <c r="B1899" s="15" t="s">
        <v>6493</v>
      </c>
    </row>
    <row r="1900" spans="1:2" x14ac:dyDescent="0.35">
      <c r="A1900" s="15" t="s">
        <v>3097</v>
      </c>
      <c r="B1900" s="15" t="s">
        <v>6494</v>
      </c>
    </row>
    <row r="1901" spans="1:2" x14ac:dyDescent="0.35">
      <c r="A1901" s="15" t="s">
        <v>4435</v>
      </c>
      <c r="B1901" s="15" t="s">
        <v>6495</v>
      </c>
    </row>
    <row r="1902" spans="1:2" x14ac:dyDescent="0.35">
      <c r="A1902" s="15" t="s">
        <v>3922</v>
      </c>
      <c r="B1902" s="15" t="s">
        <v>6496</v>
      </c>
    </row>
    <row r="1903" spans="1:2" x14ac:dyDescent="0.35">
      <c r="A1903" s="15" t="s">
        <v>2929</v>
      </c>
      <c r="B1903" s="15" t="s">
        <v>6497</v>
      </c>
    </row>
    <row r="1904" spans="1:2" x14ac:dyDescent="0.35">
      <c r="A1904" s="15" t="s">
        <v>3071</v>
      </c>
      <c r="B1904" s="15" t="s">
        <v>6498</v>
      </c>
    </row>
    <row r="1905" spans="1:2" x14ac:dyDescent="0.35">
      <c r="A1905" s="15" t="s">
        <v>3399</v>
      </c>
      <c r="B1905" s="15" t="s">
        <v>6499</v>
      </c>
    </row>
    <row r="1906" spans="1:2" x14ac:dyDescent="0.35">
      <c r="A1906" s="15" t="s">
        <v>3860</v>
      </c>
      <c r="B1906" s="15" t="s">
        <v>6500</v>
      </c>
    </row>
    <row r="1907" spans="1:2" x14ac:dyDescent="0.35">
      <c r="A1907" s="15" t="s">
        <v>1951</v>
      </c>
      <c r="B1907" s="15" t="s">
        <v>6501</v>
      </c>
    </row>
    <row r="1908" spans="1:2" x14ac:dyDescent="0.35">
      <c r="A1908" s="15" t="s">
        <v>2671</v>
      </c>
      <c r="B1908" s="15" t="s">
        <v>6502</v>
      </c>
    </row>
    <row r="1909" spans="1:2" x14ac:dyDescent="0.35">
      <c r="A1909" s="15" t="s">
        <v>3558</v>
      </c>
      <c r="B1909" s="15" t="s">
        <v>6503</v>
      </c>
    </row>
    <row r="1910" spans="1:2" x14ac:dyDescent="0.35">
      <c r="A1910" s="15" t="s">
        <v>4381</v>
      </c>
      <c r="B1910" s="15" t="s">
        <v>6504</v>
      </c>
    </row>
    <row r="1911" spans="1:2" x14ac:dyDescent="0.35">
      <c r="A1911" s="15" t="s">
        <v>2061</v>
      </c>
      <c r="B1911" s="15" t="s">
        <v>6505</v>
      </c>
    </row>
    <row r="1912" spans="1:2" x14ac:dyDescent="0.35">
      <c r="A1912" s="15" t="s">
        <v>3285</v>
      </c>
      <c r="B1912" s="15" t="s">
        <v>6506</v>
      </c>
    </row>
    <row r="1913" spans="1:2" x14ac:dyDescent="0.35">
      <c r="A1913" s="15" t="s">
        <v>3239</v>
      </c>
      <c r="B1913" s="15" t="s">
        <v>6507</v>
      </c>
    </row>
    <row r="1914" spans="1:2" x14ac:dyDescent="0.35">
      <c r="A1914" s="15" t="s">
        <v>3257</v>
      </c>
      <c r="B1914" s="15" t="s">
        <v>6508</v>
      </c>
    </row>
    <row r="1915" spans="1:2" x14ac:dyDescent="0.35">
      <c r="A1915" s="15" t="s">
        <v>1917</v>
      </c>
      <c r="B1915" s="15" t="s">
        <v>483</v>
      </c>
    </row>
    <row r="1916" spans="1:2" x14ac:dyDescent="0.35">
      <c r="A1916" s="15" t="s">
        <v>4637</v>
      </c>
      <c r="B1916" s="15" t="s">
        <v>6509</v>
      </c>
    </row>
    <row r="1917" spans="1:2" x14ac:dyDescent="0.35">
      <c r="A1917" s="15" t="s">
        <v>2421</v>
      </c>
      <c r="B1917" s="15" t="s">
        <v>6510</v>
      </c>
    </row>
    <row r="1918" spans="1:2" x14ac:dyDescent="0.35">
      <c r="A1918" s="15" t="s">
        <v>3115</v>
      </c>
      <c r="B1918" s="15" t="s">
        <v>6511</v>
      </c>
    </row>
    <row r="1919" spans="1:2" x14ac:dyDescent="0.35">
      <c r="A1919" s="15" t="s">
        <v>4531</v>
      </c>
      <c r="B1919" s="15" t="s">
        <v>6512</v>
      </c>
    </row>
    <row r="1920" spans="1:2" x14ac:dyDescent="0.35">
      <c r="A1920" s="15" t="s">
        <v>3023</v>
      </c>
      <c r="B1920" s="15" t="s">
        <v>6513</v>
      </c>
    </row>
    <row r="1921" spans="1:2" x14ac:dyDescent="0.35">
      <c r="A1921" s="15" t="s">
        <v>3067</v>
      </c>
      <c r="B1921" s="15" t="s">
        <v>6514</v>
      </c>
    </row>
    <row r="1922" spans="1:2" x14ac:dyDescent="0.35">
      <c r="A1922" s="15" t="s">
        <v>2493</v>
      </c>
      <c r="B1922" s="15" t="s">
        <v>6515</v>
      </c>
    </row>
    <row r="1923" spans="1:2" x14ac:dyDescent="0.35">
      <c r="A1923" s="15" t="s">
        <v>3914</v>
      </c>
      <c r="B1923" s="15" t="s">
        <v>6516</v>
      </c>
    </row>
    <row r="1924" spans="1:2" x14ac:dyDescent="0.35">
      <c r="A1924" s="15" t="s">
        <v>2919</v>
      </c>
      <c r="B1924" s="15" t="s">
        <v>6517</v>
      </c>
    </row>
    <row r="1925" spans="1:2" x14ac:dyDescent="0.35">
      <c r="A1925" s="15" t="s">
        <v>2515</v>
      </c>
      <c r="B1925" s="15" t="s">
        <v>6518</v>
      </c>
    </row>
    <row r="1926" spans="1:2" x14ac:dyDescent="0.35">
      <c r="A1926" s="15" t="s">
        <v>2029</v>
      </c>
      <c r="B1926" s="15" t="s">
        <v>6519</v>
      </c>
    </row>
    <row r="1927" spans="1:2" x14ac:dyDescent="0.35">
      <c r="A1927" s="15" t="s">
        <v>3494</v>
      </c>
      <c r="B1927" s="15" t="s">
        <v>6520</v>
      </c>
    </row>
    <row r="1928" spans="1:2" x14ac:dyDescent="0.35">
      <c r="A1928" s="15" t="s">
        <v>3900</v>
      </c>
      <c r="B1928" s="15" t="s">
        <v>6521</v>
      </c>
    </row>
    <row r="1929" spans="1:2" x14ac:dyDescent="0.35">
      <c r="A1929" s="15" t="s">
        <v>4205</v>
      </c>
      <c r="B1929" s="15" t="s">
        <v>6522</v>
      </c>
    </row>
    <row r="1930" spans="1:2" x14ac:dyDescent="0.35">
      <c r="A1930" s="15" t="s">
        <v>3371</v>
      </c>
      <c r="B1930" s="15" t="s">
        <v>6523</v>
      </c>
    </row>
    <row r="1931" spans="1:2" x14ac:dyDescent="0.35">
      <c r="A1931" s="15" t="s">
        <v>2109</v>
      </c>
      <c r="B1931" s="15" t="s">
        <v>6524</v>
      </c>
    </row>
    <row r="1932" spans="1:2" x14ac:dyDescent="0.35">
      <c r="A1932" s="15" t="s">
        <v>3434</v>
      </c>
      <c r="B1932" s="15" t="s">
        <v>6525</v>
      </c>
    </row>
    <row r="1933" spans="1:2" x14ac:dyDescent="0.35">
      <c r="A1933" s="15" t="s">
        <v>2051</v>
      </c>
      <c r="B1933" s="15" t="s">
        <v>6526</v>
      </c>
    </row>
    <row r="1934" spans="1:2" x14ac:dyDescent="0.35">
      <c r="A1934" s="15" t="s">
        <v>3233</v>
      </c>
      <c r="B1934" s="15" t="s">
        <v>6527</v>
      </c>
    </row>
    <row r="1935" spans="1:2" x14ac:dyDescent="0.35">
      <c r="A1935" s="15" t="s">
        <v>2207</v>
      </c>
      <c r="B1935" s="15" t="s">
        <v>6528</v>
      </c>
    </row>
    <row r="1936" spans="1:2" x14ac:dyDescent="0.35">
      <c r="A1936" s="15" t="s">
        <v>2631</v>
      </c>
      <c r="B1936" s="15" t="s">
        <v>6529</v>
      </c>
    </row>
    <row r="1937" spans="1:2" x14ac:dyDescent="0.35">
      <c r="A1937" s="15" t="s">
        <v>4209</v>
      </c>
      <c r="B1937" s="15" t="s">
        <v>6530</v>
      </c>
    </row>
    <row r="1938" spans="1:2" x14ac:dyDescent="0.35">
      <c r="A1938" s="15" t="s">
        <v>2727</v>
      </c>
      <c r="B1938" s="15" t="s">
        <v>6531</v>
      </c>
    </row>
    <row r="1939" spans="1:2" x14ac:dyDescent="0.35">
      <c r="A1939" s="15" t="s">
        <v>2477</v>
      </c>
      <c r="B1939" s="15" t="s">
        <v>6532</v>
      </c>
    </row>
    <row r="1940" spans="1:2" x14ac:dyDescent="0.35">
      <c r="A1940" s="15" t="s">
        <v>4040</v>
      </c>
      <c r="B1940" s="15" t="s">
        <v>6533</v>
      </c>
    </row>
    <row r="1941" spans="1:2" x14ac:dyDescent="0.35">
      <c r="A1941" s="15" t="s">
        <v>770</v>
      </c>
      <c r="B1941" s="15" t="s">
        <v>6534</v>
      </c>
    </row>
    <row r="1942" spans="1:2" x14ac:dyDescent="0.35">
      <c r="A1942" s="15" t="s">
        <v>2915</v>
      </c>
      <c r="B1942" s="15" t="s">
        <v>5928</v>
      </c>
    </row>
    <row r="1943" spans="1:2" x14ac:dyDescent="0.35">
      <c r="A1943" s="15" t="s">
        <v>4633</v>
      </c>
      <c r="B1943" s="15" t="s">
        <v>483</v>
      </c>
    </row>
    <row r="1944" spans="1:2" x14ac:dyDescent="0.35">
      <c r="A1944" s="15" t="s">
        <v>3419</v>
      </c>
      <c r="B1944" s="15" t="s">
        <v>6535</v>
      </c>
    </row>
    <row r="1945" spans="1:2" x14ac:dyDescent="0.35">
      <c r="A1945" s="15" t="s">
        <v>2085</v>
      </c>
      <c r="B1945" s="15" t="s">
        <v>6536</v>
      </c>
    </row>
    <row r="1946" spans="1:2" x14ac:dyDescent="0.35">
      <c r="A1946" s="15" t="s">
        <v>3289</v>
      </c>
      <c r="B1946" s="15" t="s">
        <v>6537</v>
      </c>
    </row>
    <row r="1947" spans="1:2" x14ac:dyDescent="0.35">
      <c r="A1947" s="15" t="s">
        <v>3079</v>
      </c>
      <c r="B1947" s="15" t="s">
        <v>6538</v>
      </c>
    </row>
    <row r="1948" spans="1:2" x14ac:dyDescent="0.35">
      <c r="A1948" s="15" t="s">
        <v>3596</v>
      </c>
      <c r="B1948" s="15" t="s">
        <v>6539</v>
      </c>
    </row>
    <row r="1949" spans="1:2" x14ac:dyDescent="0.35">
      <c r="A1949" s="15" t="s">
        <v>2329</v>
      </c>
      <c r="B1949" s="15" t="s">
        <v>6540</v>
      </c>
    </row>
    <row r="1950" spans="1:2" x14ac:dyDescent="0.35">
      <c r="A1950" s="15" t="s">
        <v>4064</v>
      </c>
      <c r="B1950" s="15" t="s">
        <v>6541</v>
      </c>
    </row>
    <row r="1951" spans="1:2" x14ac:dyDescent="0.35">
      <c r="A1951" s="15" t="s">
        <v>3490</v>
      </c>
      <c r="B1951" s="15" t="s">
        <v>6542</v>
      </c>
    </row>
    <row r="1952" spans="1:2" x14ac:dyDescent="0.35">
      <c r="A1952" s="15" t="s">
        <v>1245</v>
      </c>
      <c r="B1952" s="15" t="s">
        <v>6543</v>
      </c>
    </row>
    <row r="1953" spans="1:2" x14ac:dyDescent="0.35">
      <c r="A1953" s="15" t="s">
        <v>2411</v>
      </c>
      <c r="B1953" s="15" t="s">
        <v>6544</v>
      </c>
    </row>
    <row r="1954" spans="1:2" x14ac:dyDescent="0.35">
      <c r="A1954" s="15" t="s">
        <v>3538</v>
      </c>
      <c r="B1954" s="15" t="s">
        <v>6545</v>
      </c>
    </row>
    <row r="1955" spans="1:2" x14ac:dyDescent="0.35">
      <c r="A1955" s="15" t="s">
        <v>2015</v>
      </c>
      <c r="B1955" s="15" t="s">
        <v>6546</v>
      </c>
    </row>
    <row r="1956" spans="1:2" x14ac:dyDescent="0.35">
      <c r="A1956" s="15" t="s">
        <v>2801</v>
      </c>
      <c r="B1956" s="15" t="s">
        <v>6547</v>
      </c>
    </row>
    <row r="1957" spans="1:2" x14ac:dyDescent="0.35">
      <c r="A1957" s="15" t="s">
        <v>4255</v>
      </c>
      <c r="B1957" s="15" t="s">
        <v>6548</v>
      </c>
    </row>
    <row r="1958" spans="1:2" x14ac:dyDescent="0.35">
      <c r="A1958" s="15" t="s">
        <v>4249</v>
      </c>
      <c r="B1958" s="15" t="s">
        <v>6549</v>
      </c>
    </row>
    <row r="1959" spans="1:2" x14ac:dyDescent="0.35">
      <c r="A1959" s="15" t="s">
        <v>3089</v>
      </c>
      <c r="B1959" s="15" t="s">
        <v>6550</v>
      </c>
    </row>
    <row r="1960" spans="1:2" x14ac:dyDescent="0.35">
      <c r="A1960" s="15" t="s">
        <v>2867</v>
      </c>
      <c r="B1960" s="15" t="s">
        <v>6551</v>
      </c>
    </row>
    <row r="1961" spans="1:2" x14ac:dyDescent="0.35">
      <c r="A1961" s="15" t="s">
        <v>3688</v>
      </c>
      <c r="B1961" s="15" t="s">
        <v>6552</v>
      </c>
    </row>
    <row r="1962" spans="1:2" x14ac:dyDescent="0.35">
      <c r="A1962" s="15" t="s">
        <v>2479</v>
      </c>
      <c r="B1962" s="15" t="s">
        <v>6553</v>
      </c>
    </row>
    <row r="1963" spans="1:2" x14ac:dyDescent="0.35">
      <c r="A1963" s="15" t="s">
        <v>3049</v>
      </c>
      <c r="B1963" s="15" t="s">
        <v>6554</v>
      </c>
    </row>
    <row r="1964" spans="1:2" x14ac:dyDescent="0.35">
      <c r="A1964" s="15" t="s">
        <v>2665</v>
      </c>
      <c r="B1964" s="15" t="s">
        <v>6555</v>
      </c>
    </row>
    <row r="1965" spans="1:2" x14ac:dyDescent="0.35">
      <c r="A1965" s="15" t="s">
        <v>894</v>
      </c>
      <c r="B1965" s="15" t="s">
        <v>6556</v>
      </c>
    </row>
    <row r="1966" spans="1:2" x14ac:dyDescent="0.35">
      <c r="A1966" s="15" t="s">
        <v>3920</v>
      </c>
      <c r="B1966" s="15" t="s">
        <v>6557</v>
      </c>
    </row>
    <row r="1967" spans="1:2" x14ac:dyDescent="0.35">
      <c r="A1967" s="15" t="s">
        <v>3271</v>
      </c>
      <c r="B1967" s="15" t="s">
        <v>6558</v>
      </c>
    </row>
    <row r="1968" spans="1:2" x14ac:dyDescent="0.35">
      <c r="A1968" s="15" t="s">
        <v>3179</v>
      </c>
      <c r="B1968" s="15" t="s">
        <v>4956</v>
      </c>
    </row>
    <row r="1969" spans="1:2" x14ac:dyDescent="0.35">
      <c r="A1969" s="15" t="s">
        <v>4307</v>
      </c>
      <c r="B1969" s="15" t="s">
        <v>6559</v>
      </c>
    </row>
    <row r="1970" spans="1:2" x14ac:dyDescent="0.35">
      <c r="A1970" s="15" t="s">
        <v>3217</v>
      </c>
      <c r="B1970" s="15" t="s">
        <v>6560</v>
      </c>
    </row>
    <row r="1971" spans="1:2" x14ac:dyDescent="0.35">
      <c r="A1971" s="15" t="s">
        <v>3866</v>
      </c>
      <c r="B1971" s="15" t="s">
        <v>6561</v>
      </c>
    </row>
    <row r="1972" spans="1:2" x14ac:dyDescent="0.35">
      <c r="A1972" s="15" t="s">
        <v>2203</v>
      </c>
      <c r="B1972" s="15" t="s">
        <v>6562</v>
      </c>
    </row>
    <row r="1973" spans="1:2" x14ac:dyDescent="0.35">
      <c r="A1973" s="15" t="s">
        <v>2851</v>
      </c>
      <c r="B1973" s="15" t="s">
        <v>6563</v>
      </c>
    </row>
    <row r="1974" spans="1:2" x14ac:dyDescent="0.35">
      <c r="A1974" s="15" t="s">
        <v>4042</v>
      </c>
      <c r="B1974" s="15" t="s">
        <v>6564</v>
      </c>
    </row>
    <row r="1975" spans="1:2" x14ac:dyDescent="0.35">
      <c r="A1975" s="15" t="s">
        <v>4345</v>
      </c>
      <c r="B1975" s="15" t="s">
        <v>6565</v>
      </c>
    </row>
    <row r="1976" spans="1:2" x14ac:dyDescent="0.35">
      <c r="A1976" s="15" t="s">
        <v>2439</v>
      </c>
      <c r="B1976" s="15" t="s">
        <v>6566</v>
      </c>
    </row>
    <row r="1977" spans="1:2" x14ac:dyDescent="0.35">
      <c r="A1977" s="15" t="s">
        <v>2871</v>
      </c>
      <c r="B1977" s="15" t="s">
        <v>6567</v>
      </c>
    </row>
    <row r="1978" spans="1:2" x14ac:dyDescent="0.35">
      <c r="A1978" s="15" t="s">
        <v>4048</v>
      </c>
      <c r="B1978" s="15" t="s">
        <v>6568</v>
      </c>
    </row>
    <row r="1979" spans="1:2" x14ac:dyDescent="0.35">
      <c r="A1979" s="15" t="s">
        <v>3628</v>
      </c>
      <c r="B1979" s="15" t="s">
        <v>6569</v>
      </c>
    </row>
    <row r="1980" spans="1:2" x14ac:dyDescent="0.35">
      <c r="A1980" s="15" t="s">
        <v>3852</v>
      </c>
      <c r="B1980" s="15" t="s">
        <v>6570</v>
      </c>
    </row>
    <row r="1981" spans="1:2" x14ac:dyDescent="0.35">
      <c r="A1981" s="15" t="s">
        <v>2989</v>
      </c>
      <c r="B1981" s="15" t="s">
        <v>6571</v>
      </c>
    </row>
    <row r="1982" spans="1:2" x14ac:dyDescent="0.35">
      <c r="A1982" s="15" t="s">
        <v>3742</v>
      </c>
      <c r="B1982" s="15" t="s">
        <v>6572</v>
      </c>
    </row>
    <row r="1983" spans="1:2" x14ac:dyDescent="0.35">
      <c r="A1983" s="15" t="s">
        <v>3930</v>
      </c>
      <c r="B1983" s="15" t="s">
        <v>6573</v>
      </c>
    </row>
    <row r="1984" spans="1:2" x14ac:dyDescent="0.35">
      <c r="A1984" s="15" t="s">
        <v>3792</v>
      </c>
      <c r="B1984" s="15" t="s">
        <v>6574</v>
      </c>
    </row>
    <row r="1985" spans="1:2" x14ac:dyDescent="0.35">
      <c r="A1985" s="15" t="s">
        <v>2303</v>
      </c>
      <c r="B1985" s="15" t="s">
        <v>6575</v>
      </c>
    </row>
    <row r="1986" spans="1:2" x14ac:dyDescent="0.35">
      <c r="A1986" s="15" t="s">
        <v>4231</v>
      </c>
      <c r="B1986" s="15" t="s">
        <v>6576</v>
      </c>
    </row>
    <row r="1987" spans="1:2" x14ac:dyDescent="0.35">
      <c r="A1987" s="15" t="s">
        <v>4032</v>
      </c>
      <c r="B1987" s="15" t="s">
        <v>6577</v>
      </c>
    </row>
    <row r="1988" spans="1:2" x14ac:dyDescent="0.35">
      <c r="A1988" s="15" t="s">
        <v>3165</v>
      </c>
      <c r="B1988" s="15" t="s">
        <v>6578</v>
      </c>
    </row>
    <row r="1989" spans="1:2" x14ac:dyDescent="0.35">
      <c r="A1989" s="15" t="s">
        <v>3478</v>
      </c>
      <c r="B1989" s="15" t="s">
        <v>6579</v>
      </c>
    </row>
    <row r="1990" spans="1:2" x14ac:dyDescent="0.35">
      <c r="A1990" s="15" t="s">
        <v>3980</v>
      </c>
      <c r="B1990" s="15" t="s">
        <v>6580</v>
      </c>
    </row>
    <row r="1991" spans="1:2" x14ac:dyDescent="0.35">
      <c r="A1991" s="15" t="s">
        <v>3423</v>
      </c>
      <c r="B1991" s="15" t="s">
        <v>6581</v>
      </c>
    </row>
    <row r="1992" spans="1:2" x14ac:dyDescent="0.35">
      <c r="A1992" s="15" t="s">
        <v>2809</v>
      </c>
      <c r="B1992" s="15" t="s">
        <v>6582</v>
      </c>
    </row>
    <row r="1993" spans="1:2" x14ac:dyDescent="0.35">
      <c r="A1993" s="15" t="s">
        <v>1825</v>
      </c>
      <c r="B1993" s="15" t="s">
        <v>6583</v>
      </c>
    </row>
    <row r="1994" spans="1:2" x14ac:dyDescent="0.35">
      <c r="A1994" s="15" t="s">
        <v>3584</v>
      </c>
      <c r="B1994" s="15" t="s">
        <v>6584</v>
      </c>
    </row>
    <row r="1995" spans="1:2" x14ac:dyDescent="0.35">
      <c r="A1995" s="15" t="s">
        <v>2889</v>
      </c>
      <c r="B1995" s="15" t="s">
        <v>6585</v>
      </c>
    </row>
    <row r="1996" spans="1:2" x14ac:dyDescent="0.35">
      <c r="A1996" s="15" t="s">
        <v>2939</v>
      </c>
      <c r="B1996" s="15" t="s">
        <v>6586</v>
      </c>
    </row>
    <row r="1997" spans="1:2" x14ac:dyDescent="0.35">
      <c r="A1997" s="15" t="s">
        <v>4105</v>
      </c>
      <c r="B1997" s="15" t="s">
        <v>6587</v>
      </c>
    </row>
    <row r="1998" spans="1:2" x14ac:dyDescent="0.35">
      <c r="A1998" s="15" t="s">
        <v>2339</v>
      </c>
      <c r="B1998" s="15" t="s">
        <v>4956</v>
      </c>
    </row>
    <row r="1999" spans="1:2" x14ac:dyDescent="0.35">
      <c r="A1999" s="15" t="s">
        <v>880</v>
      </c>
      <c r="B1999" s="15" t="s">
        <v>6588</v>
      </c>
    </row>
    <row r="2000" spans="1:2" x14ac:dyDescent="0.35">
      <c r="A2000" s="15" t="s">
        <v>3524</v>
      </c>
      <c r="B2000" s="15" t="s">
        <v>4948</v>
      </c>
    </row>
    <row r="2001" spans="1:2" x14ac:dyDescent="0.35">
      <c r="A2001" s="15" t="s">
        <v>3716</v>
      </c>
      <c r="B2001" s="15" t="s">
        <v>6589</v>
      </c>
    </row>
    <row r="2002" spans="1:2" x14ac:dyDescent="0.35">
      <c r="A2002" s="15" t="s">
        <v>4561</v>
      </c>
      <c r="B2002" s="15" t="s">
        <v>6590</v>
      </c>
    </row>
    <row r="2003" spans="1:2" x14ac:dyDescent="0.35">
      <c r="A2003" s="15" t="s">
        <v>3814</v>
      </c>
      <c r="B2003" s="15" t="s">
        <v>6591</v>
      </c>
    </row>
    <row r="2004" spans="1:2" x14ac:dyDescent="0.35">
      <c r="A2004" s="15" t="s">
        <v>3590</v>
      </c>
      <c r="B2004" s="15" t="s">
        <v>6592</v>
      </c>
    </row>
    <row r="2005" spans="1:2" x14ac:dyDescent="0.35">
      <c r="A2005" s="15" t="s">
        <v>4090</v>
      </c>
      <c r="B2005" s="15" t="s">
        <v>6593</v>
      </c>
    </row>
    <row r="2006" spans="1:2" x14ac:dyDescent="0.35">
      <c r="A2006" s="15" t="s">
        <v>3674</v>
      </c>
      <c r="B2006" s="15" t="s">
        <v>483</v>
      </c>
    </row>
    <row r="2007" spans="1:2" x14ac:dyDescent="0.35">
      <c r="A2007" s="15" t="s">
        <v>4219</v>
      </c>
      <c r="B2007" s="15" t="s">
        <v>6594</v>
      </c>
    </row>
    <row r="2008" spans="1:2" x14ac:dyDescent="0.35">
      <c r="A2008" s="15" t="s">
        <v>2743</v>
      </c>
      <c r="B2008" s="15" t="s">
        <v>6595</v>
      </c>
    </row>
    <row r="2009" spans="1:2" x14ac:dyDescent="0.35">
      <c r="A2009" s="15" t="s">
        <v>4431</v>
      </c>
      <c r="B2009" s="15" t="s">
        <v>6596</v>
      </c>
    </row>
    <row r="2010" spans="1:2" x14ac:dyDescent="0.35">
      <c r="A2010" s="15" t="s">
        <v>4129</v>
      </c>
      <c r="B2010" s="15" t="s">
        <v>6597</v>
      </c>
    </row>
    <row r="2011" spans="1:2" x14ac:dyDescent="0.35">
      <c r="A2011" s="15" t="s">
        <v>3586</v>
      </c>
      <c r="B2011" s="15" t="s">
        <v>6598</v>
      </c>
    </row>
    <row r="2012" spans="1:2" x14ac:dyDescent="0.35">
      <c r="A2012" s="15" t="s">
        <v>2487</v>
      </c>
      <c r="B2012" s="15" t="s">
        <v>6599</v>
      </c>
    </row>
    <row r="2013" spans="1:2" x14ac:dyDescent="0.35">
      <c r="A2013" s="15" t="s">
        <v>2905</v>
      </c>
      <c r="B2013" s="15" t="s">
        <v>6600</v>
      </c>
    </row>
    <row r="2014" spans="1:2" x14ac:dyDescent="0.35">
      <c r="A2014" s="15" t="s">
        <v>3073</v>
      </c>
      <c r="B2014" s="15" t="s">
        <v>6601</v>
      </c>
    </row>
    <row r="2015" spans="1:2" x14ac:dyDescent="0.35">
      <c r="A2015" s="15" t="s">
        <v>3848</v>
      </c>
      <c r="B2015" s="15" t="s">
        <v>6602</v>
      </c>
    </row>
    <row r="2016" spans="1:2" x14ac:dyDescent="0.35">
      <c r="A2016" s="15" t="s">
        <v>4092</v>
      </c>
      <c r="B2016" s="15" t="s">
        <v>6603</v>
      </c>
    </row>
    <row r="2017" spans="1:2" x14ac:dyDescent="0.35">
      <c r="A2017" s="15" t="s">
        <v>1727</v>
      </c>
      <c r="B2017" s="15" t="s">
        <v>6604</v>
      </c>
    </row>
    <row r="2018" spans="1:2" x14ac:dyDescent="0.35">
      <c r="A2018" s="15" t="s">
        <v>4529</v>
      </c>
      <c r="B2018" s="15" t="s">
        <v>6605</v>
      </c>
    </row>
    <row r="2019" spans="1:2" x14ac:dyDescent="0.35">
      <c r="A2019" s="15" t="s">
        <v>3842</v>
      </c>
      <c r="B2019" s="15" t="s">
        <v>6606</v>
      </c>
    </row>
    <row r="2020" spans="1:2" x14ac:dyDescent="0.35">
      <c r="A2020" s="15" t="s">
        <v>3576</v>
      </c>
      <c r="B2020" s="15" t="s">
        <v>6607</v>
      </c>
    </row>
    <row r="2021" spans="1:2" x14ac:dyDescent="0.35">
      <c r="A2021" s="15" t="s">
        <v>3664</v>
      </c>
      <c r="B2021" s="15" t="s">
        <v>6608</v>
      </c>
    </row>
    <row r="2022" spans="1:2" x14ac:dyDescent="0.35">
      <c r="A2022" s="15" t="s">
        <v>4038</v>
      </c>
      <c r="B2022" s="15" t="s">
        <v>6609</v>
      </c>
    </row>
    <row r="2023" spans="1:2" x14ac:dyDescent="0.35">
      <c r="A2023" s="15" t="s">
        <v>3347</v>
      </c>
      <c r="B2023" s="15" t="s">
        <v>6610</v>
      </c>
    </row>
    <row r="2024" spans="1:2" x14ac:dyDescent="0.35">
      <c r="A2024" s="15" t="s">
        <v>3964</v>
      </c>
      <c r="B2024" s="15" t="s">
        <v>6611</v>
      </c>
    </row>
    <row r="2025" spans="1:2" x14ac:dyDescent="0.35">
      <c r="A2025" s="15" t="s">
        <v>3247</v>
      </c>
      <c r="B2025" s="15" t="s">
        <v>6612</v>
      </c>
    </row>
    <row r="2026" spans="1:2" x14ac:dyDescent="0.35">
      <c r="A2026" s="15" t="s">
        <v>4275</v>
      </c>
      <c r="B2026" s="15" t="s">
        <v>6613</v>
      </c>
    </row>
    <row r="2027" spans="1:2" x14ac:dyDescent="0.35">
      <c r="A2027" s="15" t="s">
        <v>4549</v>
      </c>
      <c r="B2027" s="15" t="s">
        <v>6614</v>
      </c>
    </row>
    <row r="2028" spans="1:2" x14ac:dyDescent="0.35">
      <c r="A2028" s="15" t="s">
        <v>4321</v>
      </c>
      <c r="B2028" s="15" t="s">
        <v>6615</v>
      </c>
    </row>
    <row r="2029" spans="1:2" x14ac:dyDescent="0.35">
      <c r="A2029" s="15" t="s">
        <v>2103</v>
      </c>
      <c r="B2029" s="15" t="s">
        <v>6616</v>
      </c>
    </row>
    <row r="2030" spans="1:2" x14ac:dyDescent="0.35">
      <c r="A2030" s="15" t="s">
        <v>3351</v>
      </c>
      <c r="B2030" s="15" t="s">
        <v>6617</v>
      </c>
    </row>
    <row r="2031" spans="1:2" x14ac:dyDescent="0.35">
      <c r="A2031" s="15" t="s">
        <v>4253</v>
      </c>
      <c r="B2031" s="15" t="s">
        <v>6618</v>
      </c>
    </row>
    <row r="2032" spans="1:2" x14ac:dyDescent="0.35">
      <c r="A2032" s="15" t="s">
        <v>3221</v>
      </c>
      <c r="B2032" s="15" t="s">
        <v>6619</v>
      </c>
    </row>
    <row r="2033" spans="1:2" x14ac:dyDescent="0.35">
      <c r="A2033" s="15" t="s">
        <v>3301</v>
      </c>
      <c r="B2033" s="15" t="s">
        <v>6620</v>
      </c>
    </row>
    <row r="2034" spans="1:2" x14ac:dyDescent="0.35">
      <c r="A2034" s="15" t="s">
        <v>4619</v>
      </c>
      <c r="B2034" s="15" t="s">
        <v>6621</v>
      </c>
    </row>
    <row r="2035" spans="1:2" x14ac:dyDescent="0.35">
      <c r="A2035" s="15" t="s">
        <v>4281</v>
      </c>
      <c r="B2035" s="15" t="s">
        <v>6622</v>
      </c>
    </row>
    <row r="2036" spans="1:2" x14ac:dyDescent="0.35">
      <c r="A2036" s="15" t="s">
        <v>3974</v>
      </c>
      <c r="B2036" s="15" t="s">
        <v>6623</v>
      </c>
    </row>
    <row r="2037" spans="1:2" x14ac:dyDescent="0.35">
      <c r="A2037" s="15" t="s">
        <v>3960</v>
      </c>
      <c r="B2037" s="15" t="s">
        <v>6624</v>
      </c>
    </row>
    <row r="2038" spans="1:2" x14ac:dyDescent="0.35">
      <c r="A2038" s="15" t="s">
        <v>3243</v>
      </c>
      <c r="B2038" s="15" t="s">
        <v>6625</v>
      </c>
    </row>
    <row r="2039" spans="1:2" x14ac:dyDescent="0.35">
      <c r="A2039" s="15" t="s">
        <v>3395</v>
      </c>
      <c r="B2039" s="15" t="s">
        <v>6626</v>
      </c>
    </row>
    <row r="2040" spans="1:2" x14ac:dyDescent="0.35">
      <c r="A2040" s="15" t="s">
        <v>4455</v>
      </c>
      <c r="B2040" s="15" t="s">
        <v>6627</v>
      </c>
    </row>
    <row r="2041" spans="1:2" x14ac:dyDescent="0.35">
      <c r="A2041" s="15" t="s">
        <v>3598</v>
      </c>
      <c r="B2041" s="15" t="s">
        <v>6628</v>
      </c>
    </row>
    <row r="2042" spans="1:2" x14ac:dyDescent="0.35">
      <c r="A2042" s="15" t="s">
        <v>4325</v>
      </c>
      <c r="B2042" s="15" t="s">
        <v>6629</v>
      </c>
    </row>
    <row r="2043" spans="1:2" x14ac:dyDescent="0.35">
      <c r="A2043" s="15" t="s">
        <v>4457</v>
      </c>
      <c r="B2043" s="15" t="s">
        <v>6630</v>
      </c>
    </row>
    <row r="2044" spans="1:2" x14ac:dyDescent="0.35">
      <c r="A2044" s="15" t="s">
        <v>1555</v>
      </c>
      <c r="B2044" s="15" t="s">
        <v>6631</v>
      </c>
    </row>
    <row r="2045" spans="1:2" x14ac:dyDescent="0.35">
      <c r="A2045" s="15" t="s">
        <v>3187</v>
      </c>
      <c r="B2045" s="15" t="s">
        <v>6632</v>
      </c>
    </row>
    <row r="2046" spans="1:2" x14ac:dyDescent="0.35">
      <c r="A2046" s="15" t="s">
        <v>2455</v>
      </c>
      <c r="B2046" s="15" t="s">
        <v>6633</v>
      </c>
    </row>
    <row r="2047" spans="1:2" x14ac:dyDescent="0.35">
      <c r="A2047" s="15" t="s">
        <v>2877</v>
      </c>
      <c r="B2047" s="15" t="s">
        <v>483</v>
      </c>
    </row>
    <row r="2048" spans="1:2" x14ac:dyDescent="0.35">
      <c r="A2048" s="15" t="s">
        <v>4143</v>
      </c>
      <c r="B2048" s="15" t="s">
        <v>6634</v>
      </c>
    </row>
    <row r="2049" spans="1:2" x14ac:dyDescent="0.35">
      <c r="A2049" s="15" t="s">
        <v>594</v>
      </c>
      <c r="B2049" s="15" t="s">
        <v>6635</v>
      </c>
    </row>
    <row r="2050" spans="1:2" x14ac:dyDescent="0.35">
      <c r="A2050" s="15" t="s">
        <v>3241</v>
      </c>
      <c r="B2050" s="15" t="s">
        <v>6636</v>
      </c>
    </row>
    <row r="2051" spans="1:2" x14ac:dyDescent="0.35">
      <c r="A2051" s="15" t="s">
        <v>4497</v>
      </c>
      <c r="B2051" s="15" t="s">
        <v>6637</v>
      </c>
    </row>
    <row r="2052" spans="1:2" x14ac:dyDescent="0.35">
      <c r="A2052" s="15" t="s">
        <v>3850</v>
      </c>
      <c r="B2052" s="15" t="s">
        <v>6638</v>
      </c>
    </row>
    <row r="2053" spans="1:2" x14ac:dyDescent="0.35">
      <c r="A2053" s="15" t="s">
        <v>3706</v>
      </c>
      <c r="B2053" s="15" t="s">
        <v>6639</v>
      </c>
    </row>
    <row r="2054" spans="1:2" x14ac:dyDescent="0.35">
      <c r="A2054" s="15" t="s">
        <v>2789</v>
      </c>
      <c r="B2054" s="15" t="s">
        <v>6640</v>
      </c>
    </row>
    <row r="2055" spans="1:2" x14ac:dyDescent="0.35">
      <c r="A2055" s="15" t="s">
        <v>2427</v>
      </c>
      <c r="B2055" s="15" t="s">
        <v>6641</v>
      </c>
    </row>
    <row r="2056" spans="1:2" x14ac:dyDescent="0.35">
      <c r="A2056" s="15" t="s">
        <v>4611</v>
      </c>
      <c r="B2056" s="15" t="s">
        <v>6642</v>
      </c>
    </row>
    <row r="2057" spans="1:2" x14ac:dyDescent="0.35">
      <c r="A2057" s="15" t="s">
        <v>3277</v>
      </c>
      <c r="B2057" s="15" t="s">
        <v>6643</v>
      </c>
    </row>
    <row r="2058" spans="1:2" x14ac:dyDescent="0.35">
      <c r="A2058" s="15" t="s">
        <v>1965</v>
      </c>
      <c r="B2058" s="15" t="s">
        <v>6644</v>
      </c>
    </row>
    <row r="2059" spans="1:2" x14ac:dyDescent="0.35">
      <c r="A2059" s="15" t="s">
        <v>4151</v>
      </c>
      <c r="B2059" s="15" t="s">
        <v>6645</v>
      </c>
    </row>
    <row r="2060" spans="1:2" x14ac:dyDescent="0.35">
      <c r="A2060" s="15" t="s">
        <v>4225</v>
      </c>
      <c r="B2060" s="15" t="s">
        <v>6646</v>
      </c>
    </row>
    <row r="2061" spans="1:2" x14ac:dyDescent="0.35">
      <c r="A2061" s="15" t="s">
        <v>4123</v>
      </c>
      <c r="B2061" s="15" t="s">
        <v>6647</v>
      </c>
    </row>
    <row r="2062" spans="1:2" x14ac:dyDescent="0.35">
      <c r="A2062" s="15" t="s">
        <v>4097</v>
      </c>
      <c r="B2062" s="15" t="s">
        <v>6648</v>
      </c>
    </row>
    <row r="2063" spans="1:2" x14ac:dyDescent="0.35">
      <c r="A2063" s="15" t="s">
        <v>3101</v>
      </c>
      <c r="B2063" s="15" t="s">
        <v>6649</v>
      </c>
    </row>
    <row r="2064" spans="1:2" x14ac:dyDescent="0.35">
      <c r="A2064" s="15" t="s">
        <v>4171</v>
      </c>
      <c r="B2064" s="15" t="s">
        <v>6650</v>
      </c>
    </row>
    <row r="2065" spans="1:2" x14ac:dyDescent="0.35">
      <c r="A2065" s="15" t="s">
        <v>2441</v>
      </c>
      <c r="B2065" s="15" t="s">
        <v>6651</v>
      </c>
    </row>
    <row r="2066" spans="1:2" x14ac:dyDescent="0.35">
      <c r="A2066" s="15" t="s">
        <v>4229</v>
      </c>
      <c r="B2066" s="15" t="s">
        <v>6652</v>
      </c>
    </row>
    <row r="2067" spans="1:2" x14ac:dyDescent="0.35">
      <c r="A2067" s="15" t="s">
        <v>2419</v>
      </c>
      <c r="B2067" s="15" t="s">
        <v>6653</v>
      </c>
    </row>
    <row r="2068" spans="1:2" x14ac:dyDescent="0.35">
      <c r="A2068" s="15" t="s">
        <v>4509</v>
      </c>
      <c r="B2068" s="15" t="s">
        <v>6654</v>
      </c>
    </row>
    <row r="2069" spans="1:2" x14ac:dyDescent="0.35">
      <c r="A2069" s="15" t="s">
        <v>3754</v>
      </c>
      <c r="B2069" s="15" t="s">
        <v>6655</v>
      </c>
    </row>
    <row r="2070" spans="1:2" x14ac:dyDescent="0.35">
      <c r="A2070" s="15" t="s">
        <v>4583</v>
      </c>
      <c r="B2070" s="15" t="s">
        <v>6656</v>
      </c>
    </row>
    <row r="2071" spans="1:2" x14ac:dyDescent="0.35">
      <c r="A2071" s="15" t="s">
        <v>4161</v>
      </c>
      <c r="B2071" s="15" t="s">
        <v>6657</v>
      </c>
    </row>
    <row r="2072" spans="1:2" x14ac:dyDescent="0.35">
      <c r="A2072" s="15" t="s">
        <v>4355</v>
      </c>
      <c r="B2072" s="15" t="s">
        <v>6658</v>
      </c>
    </row>
    <row r="2073" spans="1:2" x14ac:dyDescent="0.35">
      <c r="A2073" s="15" t="s">
        <v>3137</v>
      </c>
      <c r="B2073" s="15" t="s">
        <v>6659</v>
      </c>
    </row>
    <row r="2074" spans="1:2" x14ac:dyDescent="0.35">
      <c r="A2074" s="15" t="s">
        <v>4056</v>
      </c>
      <c r="B2074" s="15" t="s">
        <v>6660</v>
      </c>
    </row>
    <row r="2075" spans="1:2" x14ac:dyDescent="0.35">
      <c r="A2075" s="15" t="s">
        <v>3161</v>
      </c>
      <c r="B2075" s="15" t="s">
        <v>6661</v>
      </c>
    </row>
    <row r="2076" spans="1:2" x14ac:dyDescent="0.35">
      <c r="A2076" s="15" t="s">
        <v>1743</v>
      </c>
      <c r="B2076" s="15" t="s">
        <v>6662</v>
      </c>
    </row>
    <row r="2077" spans="1:2" x14ac:dyDescent="0.35">
      <c r="A2077" s="15" t="s">
        <v>3486</v>
      </c>
      <c r="B2077" s="15" t="s">
        <v>6663</v>
      </c>
    </row>
    <row r="2078" spans="1:2" x14ac:dyDescent="0.35">
      <c r="A2078" s="15" t="s">
        <v>3998</v>
      </c>
      <c r="B2078" s="15" t="s">
        <v>6664</v>
      </c>
    </row>
    <row r="2079" spans="1:2" x14ac:dyDescent="0.35">
      <c r="A2079" s="15" t="s">
        <v>2367</v>
      </c>
      <c r="B2079" s="15" t="s">
        <v>6665</v>
      </c>
    </row>
    <row r="2080" spans="1:2" x14ac:dyDescent="0.35">
      <c r="A2080" s="15" t="s">
        <v>2949</v>
      </c>
      <c r="B2080" s="15" t="s">
        <v>6666</v>
      </c>
    </row>
    <row r="2081" spans="1:2" x14ac:dyDescent="0.35">
      <c r="A2081" s="15" t="s">
        <v>4541</v>
      </c>
      <c r="B2081" s="15" t="s">
        <v>6667</v>
      </c>
    </row>
    <row r="2082" spans="1:2" x14ac:dyDescent="0.35">
      <c r="A2082" s="15" t="s">
        <v>2991</v>
      </c>
      <c r="B2082" s="15" t="s">
        <v>6668</v>
      </c>
    </row>
    <row r="2083" spans="1:2" x14ac:dyDescent="0.35">
      <c r="A2083" s="15" t="s">
        <v>3820</v>
      </c>
      <c r="B2083" s="15" t="s">
        <v>6669</v>
      </c>
    </row>
    <row r="2084" spans="1:2" x14ac:dyDescent="0.35">
      <c r="A2084" s="15" t="s">
        <v>2835</v>
      </c>
      <c r="B2084" s="15" t="s">
        <v>6670</v>
      </c>
    </row>
    <row r="2085" spans="1:2" x14ac:dyDescent="0.35">
      <c r="A2085" s="15" t="s">
        <v>3780</v>
      </c>
      <c r="B2085" s="15" t="s">
        <v>6671</v>
      </c>
    </row>
    <row r="2086" spans="1:2" x14ac:dyDescent="0.35">
      <c r="A2086" s="15" t="s">
        <v>3782</v>
      </c>
      <c r="B2086" s="15" t="s">
        <v>6672</v>
      </c>
    </row>
    <row r="2087" spans="1:2" x14ac:dyDescent="0.35">
      <c r="A2087" s="15" t="s">
        <v>3676</v>
      </c>
      <c r="B2087" s="15" t="s">
        <v>6673</v>
      </c>
    </row>
    <row r="2088" spans="1:2" x14ac:dyDescent="0.35">
      <c r="A2088" s="15" t="s">
        <v>3107</v>
      </c>
      <c r="B2088" s="15" t="s">
        <v>6674</v>
      </c>
    </row>
    <row r="2089" spans="1:2" x14ac:dyDescent="0.35">
      <c r="A2089" s="15" t="s">
        <v>4291</v>
      </c>
      <c r="B2089" s="15" t="s">
        <v>6675</v>
      </c>
    </row>
    <row r="2090" spans="1:2" x14ac:dyDescent="0.35">
      <c r="A2090" s="15" t="s">
        <v>3616</v>
      </c>
      <c r="B2090" s="15" t="s">
        <v>6676</v>
      </c>
    </row>
    <row r="2091" spans="1:2" x14ac:dyDescent="0.35">
      <c r="A2091" s="15" t="s">
        <v>4046</v>
      </c>
      <c r="B2091" s="15" t="s">
        <v>6677</v>
      </c>
    </row>
    <row r="2092" spans="1:2" x14ac:dyDescent="0.35">
      <c r="A2092" s="15" t="s">
        <v>3253</v>
      </c>
      <c r="B2092" s="15" t="s">
        <v>6678</v>
      </c>
    </row>
    <row r="2093" spans="1:2" x14ac:dyDescent="0.35">
      <c r="A2093" s="15" t="s">
        <v>4028</v>
      </c>
      <c r="B2093" s="15" t="s">
        <v>6679</v>
      </c>
    </row>
    <row r="2094" spans="1:2" x14ac:dyDescent="0.35">
      <c r="A2094" s="15" t="s">
        <v>3568</v>
      </c>
      <c r="B2094" s="15" t="s">
        <v>6680</v>
      </c>
    </row>
    <row r="2095" spans="1:2" x14ac:dyDescent="0.35">
      <c r="A2095" s="15" t="s">
        <v>4167</v>
      </c>
      <c r="B2095" s="15" t="s">
        <v>6681</v>
      </c>
    </row>
    <row r="2096" spans="1:2" x14ac:dyDescent="0.35">
      <c r="A2096" s="15" t="s">
        <v>3403</v>
      </c>
      <c r="B2096" s="15" t="s">
        <v>6682</v>
      </c>
    </row>
    <row r="2097" spans="1:2" x14ac:dyDescent="0.35">
      <c r="A2097" s="15" t="s">
        <v>3532</v>
      </c>
      <c r="B2097" s="15" t="s">
        <v>6683</v>
      </c>
    </row>
    <row r="2098" spans="1:2" x14ac:dyDescent="0.35">
      <c r="A2098" s="15" t="s">
        <v>3630</v>
      </c>
      <c r="B2098" s="15" t="s">
        <v>6684</v>
      </c>
    </row>
    <row r="2099" spans="1:2" x14ac:dyDescent="0.35">
      <c r="A2099" s="15" t="s">
        <v>3436</v>
      </c>
      <c r="B2099" s="15" t="s">
        <v>6685</v>
      </c>
    </row>
    <row r="2100" spans="1:2" x14ac:dyDescent="0.35">
      <c r="A2100" s="15" t="s">
        <v>4437</v>
      </c>
      <c r="B2100" s="15" t="s">
        <v>6686</v>
      </c>
    </row>
    <row r="2101" spans="1:2" x14ac:dyDescent="0.35">
      <c r="A2101" s="15" t="s">
        <v>4078</v>
      </c>
      <c r="B2101" s="15" t="s">
        <v>6687</v>
      </c>
    </row>
    <row r="2102" spans="1:2" x14ac:dyDescent="0.35">
      <c r="A2102" s="15" t="s">
        <v>3876</v>
      </c>
      <c r="B2102" s="15" t="s">
        <v>6688</v>
      </c>
    </row>
    <row r="2103" spans="1:2" x14ac:dyDescent="0.35">
      <c r="A2103" s="15" t="s">
        <v>3560</v>
      </c>
      <c r="B2103" s="15" t="s">
        <v>6689</v>
      </c>
    </row>
    <row r="2104" spans="1:2" x14ac:dyDescent="0.35">
      <c r="A2104" s="15" t="s">
        <v>3640</v>
      </c>
      <c r="B2104" s="15" t="s">
        <v>6690</v>
      </c>
    </row>
    <row r="2105" spans="1:2" x14ac:dyDescent="0.35">
      <c r="A2105" s="15" t="s">
        <v>3682</v>
      </c>
      <c r="B2105" s="15" t="s">
        <v>6691</v>
      </c>
    </row>
    <row r="2106" spans="1:2" x14ac:dyDescent="0.35">
      <c r="A2106" s="15" t="s">
        <v>3001</v>
      </c>
      <c r="B2106" s="15" t="s">
        <v>6692</v>
      </c>
    </row>
    <row r="2107" spans="1:2" x14ac:dyDescent="0.35">
      <c r="A2107" s="15" t="s">
        <v>3087</v>
      </c>
      <c r="B2107" s="15" t="s">
        <v>6693</v>
      </c>
    </row>
    <row r="2108" spans="1:2" x14ac:dyDescent="0.35">
      <c r="A2108" s="15" t="s">
        <v>4285</v>
      </c>
      <c r="B2108" s="15" t="s">
        <v>4956</v>
      </c>
    </row>
    <row r="2109" spans="1:2" x14ac:dyDescent="0.35">
      <c r="A2109" s="15" t="s">
        <v>3662</v>
      </c>
      <c r="B2109" s="15" t="s">
        <v>6694</v>
      </c>
    </row>
    <row r="2110" spans="1:2" x14ac:dyDescent="0.35">
      <c r="A2110" s="15" t="s">
        <v>4014</v>
      </c>
      <c r="B2110" s="15" t="s">
        <v>6695</v>
      </c>
    </row>
    <row r="2111" spans="1:2" x14ac:dyDescent="0.35">
      <c r="A2111" s="15" t="s">
        <v>3466</v>
      </c>
      <c r="B2111" s="15" t="s">
        <v>6696</v>
      </c>
    </row>
    <row r="2112" spans="1:2" x14ac:dyDescent="0.35">
      <c r="A2112" s="15" t="s">
        <v>2495</v>
      </c>
      <c r="B2112" s="15" t="s">
        <v>6697</v>
      </c>
    </row>
    <row r="2113" spans="1:2" x14ac:dyDescent="0.35">
      <c r="A2113" s="15" t="s">
        <v>2767</v>
      </c>
      <c r="B2113" s="15" t="s">
        <v>6698</v>
      </c>
    </row>
    <row r="2114" spans="1:2" x14ac:dyDescent="0.35">
      <c r="A2114" s="15" t="s">
        <v>4521</v>
      </c>
      <c r="B2114" s="15" t="s">
        <v>6699</v>
      </c>
    </row>
    <row r="2115" spans="1:2" x14ac:dyDescent="0.35">
      <c r="A2115" s="15" t="s">
        <v>2845</v>
      </c>
      <c r="B2115" s="15" t="s">
        <v>6700</v>
      </c>
    </row>
    <row r="2116" spans="1:2" x14ac:dyDescent="0.35">
      <c r="A2116" s="15" t="s">
        <v>3804</v>
      </c>
      <c r="B2116" s="15" t="s">
        <v>6701</v>
      </c>
    </row>
    <row r="2117" spans="1:2" x14ac:dyDescent="0.35">
      <c r="A2117" s="15" t="s">
        <v>3752</v>
      </c>
      <c r="B2117" s="15" t="s">
        <v>6702</v>
      </c>
    </row>
    <row r="2118" spans="1:2" x14ac:dyDescent="0.35">
      <c r="A2118" s="15" t="s">
        <v>4279</v>
      </c>
      <c r="B2118" s="15" t="s">
        <v>6703</v>
      </c>
    </row>
    <row r="2119" spans="1:2" x14ac:dyDescent="0.35">
      <c r="A2119" s="15" t="s">
        <v>4495</v>
      </c>
      <c r="B2119" s="15" t="s">
        <v>6704</v>
      </c>
    </row>
    <row r="2120" spans="1:2" x14ac:dyDescent="0.35">
      <c r="A2120" s="15" t="s">
        <v>2799</v>
      </c>
      <c r="B2120" s="15" t="s">
        <v>6705</v>
      </c>
    </row>
    <row r="2121" spans="1:2" x14ac:dyDescent="0.35">
      <c r="A2121" s="15" t="s">
        <v>3894</v>
      </c>
      <c r="B2121" s="15" t="s">
        <v>6706</v>
      </c>
    </row>
    <row r="2122" spans="1:2" x14ac:dyDescent="0.35">
      <c r="A2122" s="15" t="s">
        <v>4273</v>
      </c>
      <c r="B2122" s="15" t="s">
        <v>6707</v>
      </c>
    </row>
    <row r="2123" spans="1:2" x14ac:dyDescent="0.35">
      <c r="A2123" s="15" t="s">
        <v>3474</v>
      </c>
      <c r="B2123" s="15" t="s">
        <v>6708</v>
      </c>
    </row>
    <row r="2124" spans="1:2" x14ac:dyDescent="0.35">
      <c r="A2124" s="15" t="s">
        <v>4349</v>
      </c>
      <c r="B2124" s="15" t="s">
        <v>6709</v>
      </c>
    </row>
    <row r="2125" spans="1:2" x14ac:dyDescent="0.35">
      <c r="A2125" s="15" t="s">
        <v>2909</v>
      </c>
      <c r="B2125" s="15" t="s">
        <v>6710</v>
      </c>
    </row>
    <row r="2126" spans="1:2" x14ac:dyDescent="0.35">
      <c r="A2126" s="15" t="s">
        <v>3610</v>
      </c>
      <c r="B2126" s="15" t="s">
        <v>6711</v>
      </c>
    </row>
    <row r="2127" spans="1:2" x14ac:dyDescent="0.35">
      <c r="A2127" s="15" t="s">
        <v>3017</v>
      </c>
      <c r="B2127" s="15" t="s">
        <v>6712</v>
      </c>
    </row>
    <row r="2128" spans="1:2" x14ac:dyDescent="0.35">
      <c r="A2128" s="15" t="s">
        <v>3141</v>
      </c>
      <c r="B2128" s="15" t="s">
        <v>6713</v>
      </c>
    </row>
    <row r="2129" spans="1:2" x14ac:dyDescent="0.35">
      <c r="A2129" s="15" t="s">
        <v>2637</v>
      </c>
      <c r="B2129" s="15" t="s">
        <v>6714</v>
      </c>
    </row>
    <row r="2130" spans="1:2" x14ac:dyDescent="0.35">
      <c r="A2130" s="15" t="s">
        <v>3690</v>
      </c>
      <c r="B2130" s="15" t="s">
        <v>6715</v>
      </c>
    </row>
    <row r="2131" spans="1:2" x14ac:dyDescent="0.35">
      <c r="A2131" s="15" t="s">
        <v>4313</v>
      </c>
      <c r="B2131" s="15" t="s">
        <v>6716</v>
      </c>
    </row>
    <row r="2132" spans="1:2" x14ac:dyDescent="0.35">
      <c r="A2132" s="15" t="s">
        <v>4377</v>
      </c>
      <c r="B2132" s="15" t="s">
        <v>6717</v>
      </c>
    </row>
    <row r="2133" spans="1:2" x14ac:dyDescent="0.35">
      <c r="A2133" s="15" t="s">
        <v>3758</v>
      </c>
      <c r="B2133" s="15" t="s">
        <v>6718</v>
      </c>
    </row>
    <row r="2134" spans="1:2" x14ac:dyDescent="0.35">
      <c r="A2134" s="15" t="s">
        <v>4271</v>
      </c>
      <c r="B2134" s="15" t="s">
        <v>6719</v>
      </c>
    </row>
    <row r="2135" spans="1:2" x14ac:dyDescent="0.35">
      <c r="A2135" s="15" t="s">
        <v>4237</v>
      </c>
      <c r="B2135" s="15" t="s">
        <v>6720</v>
      </c>
    </row>
    <row r="2136" spans="1:2" x14ac:dyDescent="0.35">
      <c r="A2136" s="15" t="s">
        <v>2163</v>
      </c>
      <c r="B2136" s="15" t="s">
        <v>6721</v>
      </c>
    </row>
    <row r="2137" spans="1:2" x14ac:dyDescent="0.35">
      <c r="A2137" s="15" t="s">
        <v>3019</v>
      </c>
      <c r="B2137" s="15" t="s">
        <v>6722</v>
      </c>
    </row>
    <row r="2138" spans="1:2" x14ac:dyDescent="0.35">
      <c r="A2138" s="15" t="s">
        <v>4629</v>
      </c>
      <c r="B2138" s="15" t="s">
        <v>6723</v>
      </c>
    </row>
    <row r="2139" spans="1:2" x14ac:dyDescent="0.35">
      <c r="A2139" s="15" t="s">
        <v>2579</v>
      </c>
      <c r="B2139" s="15" t="s">
        <v>6724</v>
      </c>
    </row>
    <row r="2140" spans="1:2" x14ac:dyDescent="0.35">
      <c r="A2140" s="15" t="s">
        <v>3413</v>
      </c>
      <c r="B2140" s="15" t="s">
        <v>6725</v>
      </c>
    </row>
    <row r="2141" spans="1:2" x14ac:dyDescent="0.35">
      <c r="A2141" s="15" t="s">
        <v>3109</v>
      </c>
      <c r="B2141" s="15" t="s">
        <v>6726</v>
      </c>
    </row>
    <row r="2142" spans="1:2" x14ac:dyDescent="0.35">
      <c r="A2142" s="15" t="s">
        <v>4030</v>
      </c>
      <c r="B2142" s="15" t="s">
        <v>6727</v>
      </c>
    </row>
    <row r="2143" spans="1:2" x14ac:dyDescent="0.35">
      <c r="A2143" s="15" t="s">
        <v>2501</v>
      </c>
      <c r="B2143" s="15" t="s">
        <v>6728</v>
      </c>
    </row>
    <row r="2144" spans="1:2" x14ac:dyDescent="0.35">
      <c r="A2144" s="15" t="s">
        <v>4557</v>
      </c>
      <c r="B2144" s="15" t="s">
        <v>6729</v>
      </c>
    </row>
    <row r="2145" spans="1:2" x14ac:dyDescent="0.35">
      <c r="A2145" s="15" t="s">
        <v>4207</v>
      </c>
      <c r="B2145" s="15" t="s">
        <v>6730</v>
      </c>
    </row>
    <row r="2146" spans="1:2" x14ac:dyDescent="0.35">
      <c r="A2146" s="15" t="s">
        <v>4177</v>
      </c>
      <c r="B2146" s="15" t="s">
        <v>6731</v>
      </c>
    </row>
    <row r="2147" spans="1:2" x14ac:dyDescent="0.35">
      <c r="A2147" s="15" t="s">
        <v>4573</v>
      </c>
      <c r="B2147" s="15" t="s">
        <v>6732</v>
      </c>
    </row>
    <row r="2148" spans="1:2" x14ac:dyDescent="0.35">
      <c r="A2148" s="15" t="s">
        <v>4311</v>
      </c>
      <c r="B2148" s="15" t="s">
        <v>6733</v>
      </c>
    </row>
    <row r="2149" spans="1:2" x14ac:dyDescent="0.35">
      <c r="A2149" s="15" t="s">
        <v>4145</v>
      </c>
      <c r="B2149" s="15" t="s">
        <v>6734</v>
      </c>
    </row>
    <row r="2150" spans="1:2" x14ac:dyDescent="0.35">
      <c r="A2150" s="15" t="s">
        <v>3540</v>
      </c>
      <c r="B2150" s="15" t="s">
        <v>6735</v>
      </c>
    </row>
    <row r="2151" spans="1:2" x14ac:dyDescent="0.35">
      <c r="A2151" s="15" t="s">
        <v>3638</v>
      </c>
      <c r="B2151" s="15" t="s">
        <v>6736</v>
      </c>
    </row>
    <row r="2152" spans="1:2" x14ac:dyDescent="0.35">
      <c r="A2152" s="15" t="s">
        <v>4445</v>
      </c>
      <c r="B2152" s="15" t="s">
        <v>6737</v>
      </c>
    </row>
    <row r="2153" spans="1:2" x14ac:dyDescent="0.35">
      <c r="A2153" s="15" t="s">
        <v>4453</v>
      </c>
      <c r="B2153" s="15" t="s">
        <v>4956</v>
      </c>
    </row>
    <row r="2154" spans="1:2" x14ac:dyDescent="0.35">
      <c r="A2154" s="15" t="s">
        <v>4050</v>
      </c>
      <c r="B2154" s="15" t="s">
        <v>6738</v>
      </c>
    </row>
    <row r="2155" spans="1:2" x14ac:dyDescent="0.35">
      <c r="A2155" s="15" t="s">
        <v>2557</v>
      </c>
      <c r="B2155" s="15" t="s">
        <v>6739</v>
      </c>
    </row>
    <row r="2156" spans="1:2" x14ac:dyDescent="0.35">
      <c r="A2156" s="15" t="s">
        <v>3057</v>
      </c>
      <c r="B2156" s="15" t="s">
        <v>6740</v>
      </c>
    </row>
    <row r="2157" spans="1:2" x14ac:dyDescent="0.35">
      <c r="A2157" s="15" t="s">
        <v>2615</v>
      </c>
      <c r="B2157" s="15" t="s">
        <v>6741</v>
      </c>
    </row>
    <row r="2158" spans="1:2" x14ac:dyDescent="0.35">
      <c r="A2158" s="15" t="s">
        <v>2751</v>
      </c>
      <c r="B2158" s="15" t="s">
        <v>6742</v>
      </c>
    </row>
    <row r="2159" spans="1:2" x14ac:dyDescent="0.35">
      <c r="A2159" s="15" t="s">
        <v>4443</v>
      </c>
      <c r="B2159" s="15" t="s">
        <v>6743</v>
      </c>
    </row>
    <row r="2160" spans="1:2" x14ac:dyDescent="0.35">
      <c r="A2160" s="15" t="s">
        <v>3564</v>
      </c>
      <c r="B2160" s="15" t="s">
        <v>6744</v>
      </c>
    </row>
    <row r="2161" spans="1:2" x14ac:dyDescent="0.35">
      <c r="A2161" s="15" t="s">
        <v>3636</v>
      </c>
      <c r="B2161" s="15" t="s">
        <v>6745</v>
      </c>
    </row>
    <row r="2162" spans="1:2" x14ac:dyDescent="0.35">
      <c r="A2162" s="15" t="s">
        <v>4241</v>
      </c>
      <c r="B2162" s="15" t="s">
        <v>6746</v>
      </c>
    </row>
    <row r="2163" spans="1:2" x14ac:dyDescent="0.35">
      <c r="A2163" s="15" t="s">
        <v>1449</v>
      </c>
      <c r="B2163" s="15" t="s">
        <v>6747</v>
      </c>
    </row>
    <row r="2164" spans="1:2" x14ac:dyDescent="0.35">
      <c r="A2164" s="15" t="s">
        <v>3824</v>
      </c>
      <c r="B2164" s="15" t="s">
        <v>6748</v>
      </c>
    </row>
    <row r="2165" spans="1:2" x14ac:dyDescent="0.35">
      <c r="A2165" s="15" t="s">
        <v>4645</v>
      </c>
      <c r="B2165" s="15" t="s">
        <v>6749</v>
      </c>
    </row>
    <row r="2166" spans="1:2" x14ac:dyDescent="0.35">
      <c r="A2166" s="15" t="s">
        <v>4507</v>
      </c>
      <c r="B2166" s="15" t="s">
        <v>6750</v>
      </c>
    </row>
    <row r="2167" spans="1:2" x14ac:dyDescent="0.35">
      <c r="A2167" s="15" t="s">
        <v>2581</v>
      </c>
      <c r="B2167" s="15" t="s">
        <v>6751</v>
      </c>
    </row>
    <row r="2168" spans="1:2" x14ac:dyDescent="0.35">
      <c r="A2168" s="15" t="s">
        <v>3353</v>
      </c>
      <c r="B2168" s="15" t="s">
        <v>6752</v>
      </c>
    </row>
    <row r="2169" spans="1:2" x14ac:dyDescent="0.35">
      <c r="A2169" s="15" t="s">
        <v>3263</v>
      </c>
      <c r="B2169" s="15" t="s">
        <v>6753</v>
      </c>
    </row>
    <row r="2170" spans="1:2" x14ac:dyDescent="0.35">
      <c r="A2170" s="15" t="s">
        <v>2321</v>
      </c>
      <c r="B2170" s="15" t="s">
        <v>6754</v>
      </c>
    </row>
    <row r="2171" spans="1:2" x14ac:dyDescent="0.35">
      <c r="A2171" s="15" t="s">
        <v>4365</v>
      </c>
      <c r="B2171" s="15" t="s">
        <v>6755</v>
      </c>
    </row>
    <row r="2172" spans="1:2" x14ac:dyDescent="0.35">
      <c r="A2172" s="15" t="s">
        <v>4485</v>
      </c>
      <c r="B2172" s="15" t="s">
        <v>6756</v>
      </c>
    </row>
    <row r="2173" spans="1:2" x14ac:dyDescent="0.35">
      <c r="A2173" s="15" t="s">
        <v>3572</v>
      </c>
      <c r="B2173" s="15" t="s">
        <v>6757</v>
      </c>
    </row>
    <row r="2174" spans="1:2" x14ac:dyDescent="0.35">
      <c r="A2174" s="15" t="s">
        <v>2395</v>
      </c>
      <c r="B2174" s="15" t="s">
        <v>6758</v>
      </c>
    </row>
    <row r="2175" spans="1:2" x14ac:dyDescent="0.35">
      <c r="A2175" s="15" t="s">
        <v>3131</v>
      </c>
      <c r="B2175" s="15" t="s">
        <v>6759</v>
      </c>
    </row>
    <row r="2176" spans="1:2" x14ac:dyDescent="0.35">
      <c r="A2176" s="15" t="s">
        <v>4199</v>
      </c>
      <c r="B2176" s="15" t="s">
        <v>6760</v>
      </c>
    </row>
    <row r="2177" spans="1:2" x14ac:dyDescent="0.35">
      <c r="A2177" s="15" t="s">
        <v>4569</v>
      </c>
      <c r="B2177" s="15" t="s">
        <v>6761</v>
      </c>
    </row>
    <row r="2178" spans="1:2" x14ac:dyDescent="0.35">
      <c r="A2178" s="15" t="s">
        <v>3868</v>
      </c>
      <c r="B2178" s="15" t="s">
        <v>6762</v>
      </c>
    </row>
    <row r="2179" spans="1:2" x14ac:dyDescent="0.35">
      <c r="A2179" s="15" t="s">
        <v>4379</v>
      </c>
      <c r="B2179" s="15" t="s">
        <v>6763</v>
      </c>
    </row>
    <row r="2180" spans="1:2" x14ac:dyDescent="0.35">
      <c r="A2180" s="15" t="s">
        <v>3323</v>
      </c>
      <c r="B2180" s="15" t="s">
        <v>6764</v>
      </c>
    </row>
    <row r="2181" spans="1:2" x14ac:dyDescent="0.35">
      <c r="A2181" s="15" t="s">
        <v>3219</v>
      </c>
      <c r="B2181" s="15" t="s">
        <v>6765</v>
      </c>
    </row>
    <row r="2182" spans="1:2" x14ac:dyDescent="0.35">
      <c r="A2182" s="15" t="s">
        <v>3982</v>
      </c>
      <c r="B2182" s="15" t="s">
        <v>6766</v>
      </c>
    </row>
    <row r="2183" spans="1:2" x14ac:dyDescent="0.35">
      <c r="A2183" s="15" t="s">
        <v>4525</v>
      </c>
      <c r="B2183" s="15" t="s">
        <v>6767</v>
      </c>
    </row>
    <row r="2184" spans="1:2" x14ac:dyDescent="0.35">
      <c r="A2184" s="15" t="s">
        <v>3764</v>
      </c>
      <c r="B2184" s="15" t="s">
        <v>6768</v>
      </c>
    </row>
    <row r="2185" spans="1:2" x14ac:dyDescent="0.35">
      <c r="A2185" s="15" t="s">
        <v>3686</v>
      </c>
      <c r="B2185" s="15" t="s">
        <v>4956</v>
      </c>
    </row>
    <row r="2186" spans="1:2" x14ac:dyDescent="0.35">
      <c r="A2186" s="15" t="s">
        <v>4503</v>
      </c>
      <c r="B2186" s="15" t="s">
        <v>6769</v>
      </c>
    </row>
    <row r="2187" spans="1:2" x14ac:dyDescent="0.35">
      <c r="A2187" s="15" t="s">
        <v>3544</v>
      </c>
      <c r="B2187" s="15" t="s">
        <v>6770</v>
      </c>
    </row>
    <row r="2188" spans="1:2" x14ac:dyDescent="0.35">
      <c r="A2188" s="15" t="s">
        <v>4429</v>
      </c>
      <c r="B2188" s="15" t="s">
        <v>6771</v>
      </c>
    </row>
    <row r="2189" spans="1:2" x14ac:dyDescent="0.35">
      <c r="A2189" s="15" t="s">
        <v>3191</v>
      </c>
      <c r="B2189" s="15" t="s">
        <v>6772</v>
      </c>
    </row>
    <row r="2190" spans="1:2" x14ac:dyDescent="0.35">
      <c r="A2190" s="15" t="s">
        <v>4295</v>
      </c>
      <c r="B2190" s="15" t="s">
        <v>6773</v>
      </c>
    </row>
    <row r="2191" spans="1:2" x14ac:dyDescent="0.35">
      <c r="A2191" s="15" t="s">
        <v>3508</v>
      </c>
      <c r="B2191" s="15" t="s">
        <v>6774</v>
      </c>
    </row>
    <row r="2192" spans="1:2" x14ac:dyDescent="0.35">
      <c r="A2192" s="15" t="s">
        <v>4555</v>
      </c>
      <c r="B2192" s="15" t="s">
        <v>6775</v>
      </c>
    </row>
    <row r="2193" spans="1:2" x14ac:dyDescent="0.35">
      <c r="A2193" s="15" t="s">
        <v>4615</v>
      </c>
      <c r="B2193" s="15" t="s">
        <v>6776</v>
      </c>
    </row>
    <row r="2194" spans="1:2" x14ac:dyDescent="0.35">
      <c r="A2194" s="15" t="s">
        <v>4084</v>
      </c>
      <c r="B2194" s="15" t="s">
        <v>5928</v>
      </c>
    </row>
    <row r="2195" spans="1:2" x14ac:dyDescent="0.35">
      <c r="A2195" s="15" t="s">
        <v>4213</v>
      </c>
      <c r="B2195" s="15" t="s">
        <v>6777</v>
      </c>
    </row>
    <row r="2196" spans="1:2" x14ac:dyDescent="0.35">
      <c r="A2196" s="15" t="s">
        <v>2843</v>
      </c>
      <c r="B2196" s="15" t="s">
        <v>6778</v>
      </c>
    </row>
    <row r="2197" spans="1:2" x14ac:dyDescent="0.35">
      <c r="A2197" s="15" t="s">
        <v>4034</v>
      </c>
      <c r="B2197" s="15" t="s">
        <v>6779</v>
      </c>
    </row>
    <row r="2198" spans="1:2" x14ac:dyDescent="0.35">
      <c r="A2198" s="15" t="s">
        <v>3470</v>
      </c>
      <c r="B2198" s="15" t="s">
        <v>6780</v>
      </c>
    </row>
    <row r="2199" spans="1:2" x14ac:dyDescent="0.35">
      <c r="A2199" s="15" t="s">
        <v>2841</v>
      </c>
      <c r="B2199" s="15" t="s">
        <v>6781</v>
      </c>
    </row>
    <row r="2200" spans="1:2" x14ac:dyDescent="0.35">
      <c r="A2200" s="15" t="s">
        <v>4535</v>
      </c>
      <c r="B2200" s="15" t="s">
        <v>6782</v>
      </c>
    </row>
    <row r="2201" spans="1:2" x14ac:dyDescent="0.35">
      <c r="A2201" s="15" t="s">
        <v>4631</v>
      </c>
      <c r="B2201" s="15" t="s">
        <v>5928</v>
      </c>
    </row>
    <row r="2202" spans="1:2" x14ac:dyDescent="0.35">
      <c r="A2202" s="15" t="s">
        <v>4465</v>
      </c>
      <c r="B2202" s="15" t="s">
        <v>6783</v>
      </c>
    </row>
    <row r="2203" spans="1:2" x14ac:dyDescent="0.35">
      <c r="A2203" s="15" t="s">
        <v>3878</v>
      </c>
      <c r="B2203" s="15" t="s">
        <v>6784</v>
      </c>
    </row>
    <row r="2204" spans="1:2" x14ac:dyDescent="0.35">
      <c r="A2204" s="15" t="s">
        <v>3858</v>
      </c>
      <c r="B2204" s="15" t="s">
        <v>6785</v>
      </c>
    </row>
    <row r="2205" spans="1:2" x14ac:dyDescent="0.35">
      <c r="A2205" s="15" t="s">
        <v>3772</v>
      </c>
      <c r="B2205" s="15" t="s">
        <v>6786</v>
      </c>
    </row>
    <row r="2206" spans="1:2" x14ac:dyDescent="0.35">
      <c r="A2206" s="15" t="s">
        <v>3722</v>
      </c>
      <c r="B2206" s="15" t="s">
        <v>6787</v>
      </c>
    </row>
    <row r="2207" spans="1:2" x14ac:dyDescent="0.35">
      <c r="A2207" s="15" t="s">
        <v>3626</v>
      </c>
      <c r="B2207" s="15" t="s">
        <v>6788</v>
      </c>
    </row>
    <row r="2208" spans="1:2" x14ac:dyDescent="0.35">
      <c r="A2208" s="15" t="s">
        <v>4433</v>
      </c>
      <c r="B2208" s="15" t="s">
        <v>6789</v>
      </c>
    </row>
    <row r="2209" spans="1:2" x14ac:dyDescent="0.35">
      <c r="A2209" s="15" t="s">
        <v>4357</v>
      </c>
      <c r="B2209" s="15" t="s">
        <v>6790</v>
      </c>
    </row>
    <row r="2210" spans="1:2" x14ac:dyDescent="0.35">
      <c r="A2210" s="15" t="s">
        <v>3990</v>
      </c>
      <c r="B2210" s="15" t="s">
        <v>6791</v>
      </c>
    </row>
    <row r="2211" spans="1:2" x14ac:dyDescent="0.35">
      <c r="A2211" s="15" t="s">
        <v>3816</v>
      </c>
      <c r="B2211" s="15" t="s">
        <v>6792</v>
      </c>
    </row>
    <row r="2212" spans="1:2" x14ac:dyDescent="0.35">
      <c r="A2212" s="15" t="s">
        <v>4095</v>
      </c>
      <c r="B2212" s="15" t="s">
        <v>6793</v>
      </c>
    </row>
    <row r="2213" spans="1:2" x14ac:dyDescent="0.35">
      <c r="A2213" s="15" t="s">
        <v>4259</v>
      </c>
      <c r="B2213" s="15" t="s">
        <v>6794</v>
      </c>
    </row>
    <row r="2214" spans="1:2" x14ac:dyDescent="0.35">
      <c r="A2214" s="15" t="s">
        <v>4315</v>
      </c>
      <c r="B2214" s="15" t="s">
        <v>6795</v>
      </c>
    </row>
    <row r="2215" spans="1:2" x14ac:dyDescent="0.35">
      <c r="A2215" s="15" t="s">
        <v>4297</v>
      </c>
      <c r="B2215" s="15" t="s">
        <v>6796</v>
      </c>
    </row>
    <row r="2216" spans="1:2" x14ac:dyDescent="0.35">
      <c r="A2216" s="15" t="s">
        <v>4086</v>
      </c>
      <c r="B2216" s="15" t="s">
        <v>6797</v>
      </c>
    </row>
    <row r="2217" spans="1:2" x14ac:dyDescent="0.35">
      <c r="A2217" s="15" t="s">
        <v>4351</v>
      </c>
      <c r="B2217" s="15" t="s">
        <v>6798</v>
      </c>
    </row>
    <row r="2218" spans="1:2" x14ac:dyDescent="0.35">
      <c r="A2218" s="15" t="s">
        <v>4251</v>
      </c>
      <c r="B2218" s="15" t="s">
        <v>6799</v>
      </c>
    </row>
    <row r="2219" spans="1:2" x14ac:dyDescent="0.35">
      <c r="A2219" s="15" t="s">
        <v>2925</v>
      </c>
      <c r="B2219" s="15" t="s">
        <v>6800</v>
      </c>
    </row>
    <row r="2220" spans="1:2" x14ac:dyDescent="0.35">
      <c r="A2220" s="15" t="s">
        <v>4647</v>
      </c>
      <c r="B2220" s="15" t="s">
        <v>6801</v>
      </c>
    </row>
    <row r="2221" spans="1:2" x14ac:dyDescent="0.35">
      <c r="A2221" s="15" t="s">
        <v>4289</v>
      </c>
      <c r="B2221" s="15" t="s">
        <v>6802</v>
      </c>
    </row>
    <row r="2222" spans="1:2" x14ac:dyDescent="0.35">
      <c r="A2222" s="15" t="s">
        <v>4026</v>
      </c>
      <c r="B2222" s="15" t="s">
        <v>6803</v>
      </c>
    </row>
    <row r="2223" spans="1:2" x14ac:dyDescent="0.35">
      <c r="A2223" s="15" t="s">
        <v>3656</v>
      </c>
      <c r="B2223" s="15" t="s">
        <v>6804</v>
      </c>
    </row>
    <row r="2224" spans="1:2" x14ac:dyDescent="0.35">
      <c r="A2224" s="15" t="s">
        <v>3231</v>
      </c>
      <c r="B2224" s="15" t="s">
        <v>6805</v>
      </c>
    </row>
    <row r="2225" spans="1:2" x14ac:dyDescent="0.35">
      <c r="A2225" s="15" t="s">
        <v>4303</v>
      </c>
      <c r="B2225" s="15" t="s">
        <v>6806</v>
      </c>
    </row>
    <row r="2226" spans="1:2" x14ac:dyDescent="0.35">
      <c r="A2226" s="15" t="s">
        <v>4409</v>
      </c>
      <c r="B2226" s="15" t="s">
        <v>6807</v>
      </c>
    </row>
    <row r="2227" spans="1:2" x14ac:dyDescent="0.35">
      <c r="A2227" s="15" t="s">
        <v>4373</v>
      </c>
      <c r="B2227" s="15" t="s">
        <v>6808</v>
      </c>
    </row>
    <row r="2228" spans="1:2" x14ac:dyDescent="0.35">
      <c r="A2228" s="15" t="s">
        <v>4391</v>
      </c>
      <c r="B2228" s="15" t="s">
        <v>6809</v>
      </c>
    </row>
    <row r="2229" spans="1:2" x14ac:dyDescent="0.35">
      <c r="A2229" s="15" t="s">
        <v>3846</v>
      </c>
      <c r="B2229" s="15" t="s">
        <v>6810</v>
      </c>
    </row>
    <row r="2230" spans="1:2" x14ac:dyDescent="0.35">
      <c r="A2230" s="15" t="s">
        <v>4609</v>
      </c>
      <c r="B2230" s="15" t="s">
        <v>6811</v>
      </c>
    </row>
    <row r="2231" spans="1:2" x14ac:dyDescent="0.35">
      <c r="A2231" s="15" t="s">
        <v>3365</v>
      </c>
      <c r="B2231" s="15" t="s">
        <v>6812</v>
      </c>
    </row>
    <row r="2232" spans="1:2" x14ac:dyDescent="0.35">
      <c r="A2232" s="15" t="s">
        <v>481</v>
      </c>
      <c r="B2232" s="15" t="s">
        <v>6813</v>
      </c>
    </row>
    <row r="2233" spans="1:2" x14ac:dyDescent="0.35">
      <c r="A2233" s="15" t="s">
        <v>1709</v>
      </c>
      <c r="B2233" s="15" t="s">
        <v>6814</v>
      </c>
    </row>
    <row r="2234" spans="1:2" x14ac:dyDescent="0.35">
      <c r="A2234" s="15" t="s">
        <v>2269</v>
      </c>
      <c r="B2234" s="15" t="s">
        <v>6815</v>
      </c>
    </row>
    <row r="2235" spans="1:2" x14ac:dyDescent="0.35">
      <c r="A2235" s="15" t="s">
        <v>2423</v>
      </c>
      <c r="B2235" s="15" t="s">
        <v>6816</v>
      </c>
    </row>
    <row r="2236" spans="1:2" x14ac:dyDescent="0.35">
      <c r="A2236" s="15" t="s">
        <v>2565</v>
      </c>
      <c r="B2236" s="15" t="s">
        <v>6817</v>
      </c>
    </row>
    <row r="2237" spans="1:2" x14ac:dyDescent="0.35">
      <c r="A2237" s="15" t="s">
        <v>2595</v>
      </c>
      <c r="B2237" s="15" t="s">
        <v>6818</v>
      </c>
    </row>
    <row r="2238" spans="1:2" x14ac:dyDescent="0.35">
      <c r="A2238" s="15" t="s">
        <v>2791</v>
      </c>
      <c r="B2238" s="15" t="s">
        <v>6819</v>
      </c>
    </row>
    <row r="2239" spans="1:2" x14ac:dyDescent="0.35">
      <c r="A2239" s="15" t="s">
        <v>2931</v>
      </c>
      <c r="B2239" s="15" t="s">
        <v>6820</v>
      </c>
    </row>
    <row r="2240" spans="1:2" x14ac:dyDescent="0.35">
      <c r="A2240" s="15" t="s">
        <v>2965</v>
      </c>
      <c r="B2240" s="15" t="s">
        <v>6821</v>
      </c>
    </row>
    <row r="2241" spans="1:2" x14ac:dyDescent="0.35">
      <c r="A2241" s="15" t="s">
        <v>3009</v>
      </c>
      <c r="B2241" s="15" t="s">
        <v>6822</v>
      </c>
    </row>
    <row r="2242" spans="1:2" x14ac:dyDescent="0.35">
      <c r="A2242" s="15" t="s">
        <v>3325</v>
      </c>
      <c r="B2242" s="15" t="s">
        <v>6823</v>
      </c>
    </row>
    <row r="2243" spans="1:2" x14ac:dyDescent="0.35">
      <c r="A2243" s="15" t="s">
        <v>3369</v>
      </c>
      <c r="B2243" s="15" t="s">
        <v>6824</v>
      </c>
    </row>
    <row r="2244" spans="1:2" x14ac:dyDescent="0.35">
      <c r="A2244" s="15" t="s">
        <v>3377</v>
      </c>
      <c r="B2244" s="15" t="s">
        <v>6825</v>
      </c>
    </row>
    <row r="2245" spans="1:2" x14ac:dyDescent="0.35">
      <c r="A2245" s="15" t="s">
        <v>3379</v>
      </c>
      <c r="B2245" s="15" t="s">
        <v>6826</v>
      </c>
    </row>
    <row r="2246" spans="1:2" x14ac:dyDescent="0.35">
      <c r="A2246" s="15" t="s">
        <v>3385</v>
      </c>
      <c r="B2246" s="15" t="s">
        <v>6827</v>
      </c>
    </row>
    <row r="2247" spans="1:2" x14ac:dyDescent="0.35">
      <c r="A2247" s="15" t="s">
        <v>3425</v>
      </c>
      <c r="B2247" s="15" t="s">
        <v>6828</v>
      </c>
    </row>
    <row r="2248" spans="1:2" x14ac:dyDescent="0.35">
      <c r="A2248" s="15" t="s">
        <v>3516</v>
      </c>
      <c r="B2248" s="15" t="s">
        <v>4956</v>
      </c>
    </row>
    <row r="2249" spans="1:2" x14ac:dyDescent="0.35">
      <c r="A2249" s="15" t="s">
        <v>3520</v>
      </c>
      <c r="B2249" s="15" t="s">
        <v>6829</v>
      </c>
    </row>
    <row r="2250" spans="1:2" x14ac:dyDescent="0.35">
      <c r="A2250" s="15" t="s">
        <v>3552</v>
      </c>
      <c r="B2250" s="15" t="s">
        <v>6830</v>
      </c>
    </row>
    <row r="2251" spans="1:2" x14ac:dyDescent="0.35">
      <c r="A2251" s="15" t="s">
        <v>3574</v>
      </c>
      <c r="B2251" s="15" t="s">
        <v>6831</v>
      </c>
    </row>
    <row r="2252" spans="1:2" x14ac:dyDescent="0.35">
      <c r="A2252" s="15" t="s">
        <v>3588</v>
      </c>
      <c r="B2252" s="15" t="s">
        <v>6832</v>
      </c>
    </row>
    <row r="2253" spans="1:2" x14ac:dyDescent="0.35">
      <c r="A2253" s="15" t="s">
        <v>3678</v>
      </c>
      <c r="B2253" s="15" t="s">
        <v>6833</v>
      </c>
    </row>
    <row r="2254" spans="1:2" x14ac:dyDescent="0.35">
      <c r="A2254" s="15" t="s">
        <v>3696</v>
      </c>
      <c r="B2254" s="15" t="s">
        <v>6834</v>
      </c>
    </row>
    <row r="2255" spans="1:2" x14ac:dyDescent="0.35">
      <c r="A2255" s="15" t="s">
        <v>3718</v>
      </c>
      <c r="B2255" s="15" t="s">
        <v>6835</v>
      </c>
    </row>
    <row r="2256" spans="1:2" x14ac:dyDescent="0.35">
      <c r="A2256" s="15" t="s">
        <v>3778</v>
      </c>
      <c r="B2256" s="15" t="s">
        <v>6836</v>
      </c>
    </row>
    <row r="2257" spans="1:2" x14ac:dyDescent="0.35">
      <c r="A2257" s="15" t="s">
        <v>3800</v>
      </c>
      <c r="B2257" s="15" t="s">
        <v>6837</v>
      </c>
    </row>
    <row r="2258" spans="1:2" x14ac:dyDescent="0.35">
      <c r="A2258" s="15" t="s">
        <v>3810</v>
      </c>
      <c r="B2258" s="15" t="s">
        <v>6838</v>
      </c>
    </row>
    <row r="2259" spans="1:2" x14ac:dyDescent="0.35">
      <c r="A2259" s="15" t="s">
        <v>3882</v>
      </c>
      <c r="B2259" s="15" t="s">
        <v>6839</v>
      </c>
    </row>
    <row r="2260" spans="1:2" x14ac:dyDescent="0.35">
      <c r="A2260" s="15" t="s">
        <v>3902</v>
      </c>
      <c r="B2260" s="15" t="s">
        <v>6840</v>
      </c>
    </row>
    <row r="2261" spans="1:2" x14ac:dyDescent="0.35">
      <c r="A2261" s="15" t="s">
        <v>3904</v>
      </c>
      <c r="B2261" s="15" t="s">
        <v>6841</v>
      </c>
    </row>
    <row r="2262" spans="1:2" x14ac:dyDescent="0.35">
      <c r="A2262" s="15" t="s">
        <v>3908</v>
      </c>
      <c r="B2262" s="15" t="s">
        <v>6842</v>
      </c>
    </row>
    <row r="2263" spans="1:2" x14ac:dyDescent="0.35">
      <c r="A2263" s="15" t="s">
        <v>3934</v>
      </c>
      <c r="B2263" s="15" t="s">
        <v>6843</v>
      </c>
    </row>
    <row r="2264" spans="1:2" x14ac:dyDescent="0.35">
      <c r="A2264" s="15" t="s">
        <v>3958</v>
      </c>
      <c r="B2264" s="15" t="s">
        <v>6844</v>
      </c>
    </row>
    <row r="2265" spans="1:2" x14ac:dyDescent="0.35">
      <c r="A2265" s="15" t="s">
        <v>3962</v>
      </c>
      <c r="B2265" s="15" t="s">
        <v>6845</v>
      </c>
    </row>
    <row r="2266" spans="1:2" x14ac:dyDescent="0.35">
      <c r="A2266" s="15" t="s">
        <v>4002</v>
      </c>
      <c r="B2266" s="15" t="s">
        <v>6846</v>
      </c>
    </row>
    <row r="2267" spans="1:2" x14ac:dyDescent="0.35">
      <c r="A2267" s="15" t="s">
        <v>4010</v>
      </c>
      <c r="B2267" s="15" t="s">
        <v>6847</v>
      </c>
    </row>
    <row r="2268" spans="1:2" x14ac:dyDescent="0.35">
      <c r="A2268" s="15" t="s">
        <v>4036</v>
      </c>
      <c r="B2268" s="15" t="s">
        <v>6848</v>
      </c>
    </row>
    <row r="2269" spans="1:2" x14ac:dyDescent="0.35">
      <c r="A2269" s="15" t="s">
        <v>4044</v>
      </c>
      <c r="B2269" s="15" t="s">
        <v>6849</v>
      </c>
    </row>
    <row r="2270" spans="1:2" x14ac:dyDescent="0.35">
      <c r="A2270" s="15" t="s">
        <v>4054</v>
      </c>
      <c r="B2270" s="15" t="s">
        <v>6850</v>
      </c>
    </row>
    <row r="2271" spans="1:2" x14ac:dyDescent="0.35">
      <c r="A2271" s="15" t="s">
        <v>4060</v>
      </c>
      <c r="B2271" s="15" t="s">
        <v>6851</v>
      </c>
    </row>
    <row r="2272" spans="1:2" x14ac:dyDescent="0.35">
      <c r="A2272" s="15" t="s">
        <v>4062</v>
      </c>
      <c r="B2272" s="15" t="s">
        <v>6852</v>
      </c>
    </row>
    <row r="2273" spans="1:2" x14ac:dyDescent="0.35">
      <c r="A2273" s="15" t="s">
        <v>4070</v>
      </c>
      <c r="B2273" s="15" t="s">
        <v>6853</v>
      </c>
    </row>
    <row r="2274" spans="1:2" x14ac:dyDescent="0.35">
      <c r="A2274" s="15" t="s">
        <v>4072</v>
      </c>
      <c r="B2274" s="15" t="s">
        <v>6854</v>
      </c>
    </row>
    <row r="2275" spans="1:2" x14ac:dyDescent="0.35">
      <c r="A2275" s="15" t="s">
        <v>4101</v>
      </c>
      <c r="B2275" s="15" t="s">
        <v>6855</v>
      </c>
    </row>
    <row r="2276" spans="1:2" x14ac:dyDescent="0.35">
      <c r="A2276" s="15" t="s">
        <v>4115</v>
      </c>
      <c r="B2276" s="15" t="s">
        <v>483</v>
      </c>
    </row>
    <row r="2277" spans="1:2" x14ac:dyDescent="0.35">
      <c r="A2277" s="15" t="s">
        <v>4125</v>
      </c>
      <c r="B2277" s="15" t="s">
        <v>6856</v>
      </c>
    </row>
    <row r="2278" spans="1:2" x14ac:dyDescent="0.35">
      <c r="A2278" s="15" t="s">
        <v>4133</v>
      </c>
      <c r="B2278" s="15" t="s">
        <v>6857</v>
      </c>
    </row>
    <row r="2279" spans="1:2" x14ac:dyDescent="0.35">
      <c r="A2279" s="15" t="s">
        <v>4139</v>
      </c>
      <c r="B2279" s="15" t="s">
        <v>6858</v>
      </c>
    </row>
    <row r="2280" spans="1:2" x14ac:dyDescent="0.35">
      <c r="A2280" s="15" t="s">
        <v>4159</v>
      </c>
      <c r="B2280" s="15" t="s">
        <v>4956</v>
      </c>
    </row>
    <row r="2281" spans="1:2" x14ac:dyDescent="0.35">
      <c r="A2281" s="15" t="s">
        <v>4163</v>
      </c>
      <c r="B2281" s="15" t="s">
        <v>6859</v>
      </c>
    </row>
    <row r="2282" spans="1:2" x14ac:dyDescent="0.35">
      <c r="A2282" s="15" t="s">
        <v>4183</v>
      </c>
      <c r="B2282" s="15" t="s">
        <v>6860</v>
      </c>
    </row>
    <row r="2283" spans="1:2" x14ac:dyDescent="0.35">
      <c r="A2283" s="15" t="s">
        <v>4187</v>
      </c>
      <c r="B2283" s="15" t="s">
        <v>6861</v>
      </c>
    </row>
    <row r="2284" spans="1:2" x14ac:dyDescent="0.35">
      <c r="A2284" s="15" t="s">
        <v>4195</v>
      </c>
      <c r="B2284" s="15" t="s">
        <v>6862</v>
      </c>
    </row>
    <row r="2285" spans="1:2" x14ac:dyDescent="0.35">
      <c r="A2285" s="15" t="s">
        <v>4197</v>
      </c>
      <c r="B2285" s="15" t="s">
        <v>6863</v>
      </c>
    </row>
    <row r="2286" spans="1:2" x14ac:dyDescent="0.35">
      <c r="A2286" s="15" t="s">
        <v>4211</v>
      </c>
      <c r="B2286" s="15" t="s">
        <v>6864</v>
      </c>
    </row>
    <row r="2287" spans="1:2" x14ac:dyDescent="0.35">
      <c r="A2287" s="15" t="s">
        <v>4265</v>
      </c>
      <c r="B2287" s="15" t="s">
        <v>6865</v>
      </c>
    </row>
    <row r="2288" spans="1:2" x14ac:dyDescent="0.35">
      <c r="A2288" s="15" t="s">
        <v>4277</v>
      </c>
      <c r="B2288" s="15" t="s">
        <v>6866</v>
      </c>
    </row>
    <row r="2289" spans="1:2" x14ac:dyDescent="0.35">
      <c r="A2289" s="15" t="s">
        <v>4327</v>
      </c>
      <c r="B2289" s="15" t="s">
        <v>483</v>
      </c>
    </row>
    <row r="2290" spans="1:2" x14ac:dyDescent="0.35">
      <c r="A2290" s="15" t="s">
        <v>4341</v>
      </c>
      <c r="B2290" s="15" t="s">
        <v>6867</v>
      </c>
    </row>
    <row r="2291" spans="1:2" x14ac:dyDescent="0.35">
      <c r="A2291" s="15" t="s">
        <v>4347</v>
      </c>
      <c r="B2291" s="15" t="s">
        <v>6868</v>
      </c>
    </row>
    <row r="2292" spans="1:2" x14ac:dyDescent="0.35">
      <c r="A2292" s="15" t="s">
        <v>4363</v>
      </c>
      <c r="B2292" s="15" t="s">
        <v>6869</v>
      </c>
    </row>
    <row r="2293" spans="1:2" x14ac:dyDescent="0.35">
      <c r="A2293" s="15" t="s">
        <v>4387</v>
      </c>
      <c r="B2293" s="15" t="s">
        <v>6870</v>
      </c>
    </row>
    <row r="2294" spans="1:2" x14ac:dyDescent="0.35">
      <c r="A2294" s="15" t="s">
        <v>4401</v>
      </c>
      <c r="B2294" s="15" t="s">
        <v>6871</v>
      </c>
    </row>
    <row r="2295" spans="1:2" x14ac:dyDescent="0.35">
      <c r="A2295" s="15" t="s">
        <v>4407</v>
      </c>
      <c r="B2295" s="15" t="s">
        <v>6872</v>
      </c>
    </row>
    <row r="2296" spans="1:2" x14ac:dyDescent="0.35">
      <c r="A2296" s="15" t="s">
        <v>4413</v>
      </c>
      <c r="B2296" s="15" t="s">
        <v>6873</v>
      </c>
    </row>
    <row r="2297" spans="1:2" x14ac:dyDescent="0.35">
      <c r="A2297" s="15" t="s">
        <v>4439</v>
      </c>
      <c r="B2297" s="15" t="s">
        <v>483</v>
      </c>
    </row>
    <row r="2298" spans="1:2" x14ac:dyDescent="0.35">
      <c r="A2298" s="15" t="s">
        <v>4447</v>
      </c>
      <c r="B2298" s="15" t="s">
        <v>6874</v>
      </c>
    </row>
    <row r="2299" spans="1:2" x14ac:dyDescent="0.35">
      <c r="A2299" s="15" t="s">
        <v>4459</v>
      </c>
      <c r="B2299" s="15" t="s">
        <v>6875</v>
      </c>
    </row>
    <row r="2300" spans="1:2" x14ac:dyDescent="0.35">
      <c r="A2300" s="15" t="s">
        <v>4467</v>
      </c>
      <c r="B2300" s="15" t="s">
        <v>6876</v>
      </c>
    </row>
    <row r="2301" spans="1:2" x14ac:dyDescent="0.35">
      <c r="A2301" s="15" t="s">
        <v>4473</v>
      </c>
      <c r="B2301" s="15" t="s">
        <v>6877</v>
      </c>
    </row>
    <row r="2302" spans="1:2" x14ac:dyDescent="0.35">
      <c r="A2302" s="15" t="s">
        <v>4483</v>
      </c>
      <c r="B2302" s="15" t="s">
        <v>4956</v>
      </c>
    </row>
    <row r="2303" spans="1:2" x14ac:dyDescent="0.35">
      <c r="A2303" s="15" t="s">
        <v>4491</v>
      </c>
      <c r="B2303" s="15" t="s">
        <v>6878</v>
      </c>
    </row>
    <row r="2304" spans="1:2" x14ac:dyDescent="0.35">
      <c r="A2304" s="15" t="s">
        <v>4493</v>
      </c>
      <c r="B2304" s="15" t="s">
        <v>6879</v>
      </c>
    </row>
    <row r="2305" spans="1:2" x14ac:dyDescent="0.35">
      <c r="A2305" s="15" t="s">
        <v>4539</v>
      </c>
      <c r="B2305" s="15" t="s">
        <v>6880</v>
      </c>
    </row>
    <row r="2306" spans="1:2" x14ac:dyDescent="0.35">
      <c r="A2306" s="15" t="s">
        <v>4543</v>
      </c>
      <c r="B2306" s="15" t="s">
        <v>6881</v>
      </c>
    </row>
    <row r="2307" spans="1:2" x14ac:dyDescent="0.35">
      <c r="A2307" s="15" t="s">
        <v>4553</v>
      </c>
      <c r="B2307" s="15" t="s">
        <v>6882</v>
      </c>
    </row>
    <row r="2308" spans="1:2" x14ac:dyDescent="0.35">
      <c r="A2308" s="15" t="s">
        <v>4563</v>
      </c>
      <c r="B2308" s="15" t="s">
        <v>6883</v>
      </c>
    </row>
    <row r="2309" spans="1:2" x14ac:dyDescent="0.35">
      <c r="A2309" s="15" t="s">
        <v>4571</v>
      </c>
      <c r="B2309" s="15" t="s">
        <v>6884</v>
      </c>
    </row>
    <row r="2310" spans="1:2" x14ac:dyDescent="0.35">
      <c r="A2310" s="15" t="s">
        <v>4591</v>
      </c>
      <c r="B2310" s="15" t="s">
        <v>6885</v>
      </c>
    </row>
    <row r="2311" spans="1:2" x14ac:dyDescent="0.35">
      <c r="A2311" s="15" t="s">
        <v>4601</v>
      </c>
      <c r="B2311" s="15" t="s">
        <v>6886</v>
      </c>
    </row>
    <row r="2312" spans="1:2" x14ac:dyDescent="0.35">
      <c r="A2312" s="15" t="s">
        <v>4607</v>
      </c>
      <c r="B2312" s="15" t="s">
        <v>6887</v>
      </c>
    </row>
    <row r="2313" spans="1:2" x14ac:dyDescent="0.35">
      <c r="A2313" s="15" t="s">
        <v>4625</v>
      </c>
      <c r="B2313" s="15" t="s">
        <v>6888</v>
      </c>
    </row>
    <row r="2314" spans="1:2" x14ac:dyDescent="0.35">
      <c r="A2314" s="15" t="s">
        <v>4643</v>
      </c>
      <c r="B2314" s="15" t="s">
        <v>6889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Proteins (3)</vt:lpstr>
      <vt:lpstr>Sheet2</vt:lpstr>
      <vt:lpstr>Formulas backup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Lewis</dc:creator>
  <dc:description>Exported from file Jenna Zhao 080824_Sample.pdResult using Thermo Proteome Discoverer 2.1.1.21</dc:description>
  <cp:lastModifiedBy>Yuyuan Qiu</cp:lastModifiedBy>
  <dcterms:created xsi:type="dcterms:W3CDTF">2025-04-17T16:53:11Z</dcterms:created>
  <dcterms:modified xsi:type="dcterms:W3CDTF">2025-07-04T09:45:20Z</dcterms:modified>
</cp:coreProperties>
</file>