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765"/>
  </bookViews>
  <sheets>
    <sheet name="sweep_rx_table_14_B2_CHIP722_0x" sheetId="1" r:id="rId1"/>
  </sheets>
  <calcPr calcId="144525"/>
</workbook>
</file>

<file path=xl/sharedStrings.xml><?xml version="1.0" encoding="utf-8"?>
<sst xmlns="http://schemas.openxmlformats.org/spreadsheetml/2006/main" count="291" uniqueCount="59">
  <si>
    <t>gain</t>
  </si>
  <si>
    <t>rx_gain_force</t>
  </si>
  <si>
    <t>rfrx_gain</t>
  </si>
  <si>
    <t>bb_gain</t>
  </si>
  <si>
    <t>tone_power</t>
  </si>
  <si>
    <t>rx_power</t>
  </si>
  <si>
    <t>rx_noise</t>
  </si>
  <si>
    <t>rx_gain</t>
  </si>
  <si>
    <t>gain_delta</t>
  </si>
  <si>
    <t xml:space="preserve"> dci</t>
  </si>
  <si>
    <t xml:space="preserve"> dcq</t>
  </si>
  <si>
    <t xml:space="preserve"> cable_lose</t>
  </si>
  <si>
    <t>bb1</t>
  </si>
  <si>
    <t xml:space="preserve"> dcoi1</t>
  </si>
  <si>
    <t xml:space="preserve"> dcoq1</t>
  </si>
  <si>
    <t xml:space="preserve"> dcoi2</t>
  </si>
  <si>
    <t xml:space="preserve"> dcoq2</t>
  </si>
  <si>
    <t>0x1a0</t>
  </si>
  <si>
    <t>0x0</t>
  </si>
  <si>
    <t>0x189</t>
  </si>
  <si>
    <t>0x40</t>
  </si>
  <si>
    <t>0x80</t>
  </si>
  <si>
    <t>0xc0</t>
  </si>
  <si>
    <t>0x100</t>
  </si>
  <si>
    <t>0x140</t>
  </si>
  <si>
    <t>0x20</t>
  </si>
  <si>
    <t>0x60</t>
  </si>
  <si>
    <t>0x184</t>
  </si>
  <si>
    <t>0x194</t>
  </si>
  <si>
    <t>0x1b4</t>
  </si>
  <si>
    <t>0x1c2</t>
  </si>
  <si>
    <t>0x1e6</t>
  </si>
  <si>
    <t>0x1d0</t>
  </si>
  <si>
    <t>0x1d4</t>
  </si>
  <si>
    <t>0x1f4</t>
  </si>
  <si>
    <t>0x1f8</t>
  </si>
  <si>
    <t>0x1fe</t>
  </si>
  <si>
    <t>0xa0</t>
  </si>
  <si>
    <t>0xe0</t>
  </si>
  <si>
    <t>0x120</t>
  </si>
  <si>
    <t>0x160</t>
  </si>
  <si>
    <t>0x30</t>
  </si>
  <si>
    <t>0x70</t>
  </si>
  <si>
    <t>0xb0</t>
  </si>
  <si>
    <t>0xf0</t>
  </si>
  <si>
    <t>0x130</t>
  </si>
  <si>
    <t>0x170</t>
  </si>
  <si>
    <t>0x38</t>
  </si>
  <si>
    <t>0x78</t>
  </si>
  <si>
    <t>0xb8</t>
  </si>
  <si>
    <t>0xf8</t>
  </si>
  <si>
    <t>0x138</t>
  </si>
  <si>
    <t>0x178</t>
  </si>
  <si>
    <t>0x3c</t>
  </si>
  <si>
    <t>0x7c</t>
  </si>
  <si>
    <t>0xbc</t>
  </si>
  <si>
    <t>0xfc</t>
  </si>
  <si>
    <t>0x13c</t>
  </si>
  <si>
    <t>0x17c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</si>
</sst>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2"/>
  <sheetViews>
    <sheetView tabSelected="1" topLeftCell="A28" workbookViewId="0">
      <selection activeCell="J53" sqref="J53"/>
    </sheetView>
  </sheetViews>
  <sheetFormatPr defaultColWidth="9" defaultRowHeight="13.5"/>
  <cols>
    <col min="9" max="10" width="9" style="1"/>
  </cols>
  <sheetData>
    <row r="1" ht="31" customHeight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>
        <v>0</v>
      </c>
      <c r="B2">
        <v>0</v>
      </c>
      <c r="C2" t="s">
        <v>17</v>
      </c>
      <c r="D2" t="s">
        <v>18</v>
      </c>
      <c r="E2">
        <v>0</v>
      </c>
      <c r="F2">
        <v>40.21</v>
      </c>
      <c r="G2">
        <v>0.8</v>
      </c>
      <c r="H2">
        <v>40.21</v>
      </c>
      <c r="I2" s="1">
        <v>42.81</v>
      </c>
      <c r="J2" s="1">
        <f t="shared" ref="J2:J65" si="0">I2-H2</f>
        <v>2.6</v>
      </c>
      <c r="K2">
        <v>1</v>
      </c>
      <c r="L2">
        <v>1.95</v>
      </c>
      <c r="M2">
        <v>-2.6</v>
      </c>
      <c r="N2">
        <v>2</v>
      </c>
      <c r="O2" t="s">
        <v>19</v>
      </c>
      <c r="P2">
        <v>247</v>
      </c>
      <c r="Q2">
        <v>272</v>
      </c>
      <c r="R2">
        <v>248</v>
      </c>
      <c r="S2">
        <v>262</v>
      </c>
    </row>
    <row r="3" spans="1:19">
      <c r="A3">
        <v>1</v>
      </c>
      <c r="B3">
        <v>1</v>
      </c>
      <c r="C3" t="s">
        <v>17</v>
      </c>
      <c r="D3" t="s">
        <v>20</v>
      </c>
      <c r="E3">
        <v>0</v>
      </c>
      <c r="F3">
        <v>41.19</v>
      </c>
      <c r="G3">
        <v>2.85</v>
      </c>
      <c r="H3">
        <v>41.19</v>
      </c>
      <c r="I3" s="1">
        <v>43.8</v>
      </c>
      <c r="J3" s="1">
        <f t="shared" si="0"/>
        <v>2.61</v>
      </c>
      <c r="K3">
        <v>0.98</v>
      </c>
      <c r="L3">
        <v>2.18</v>
      </c>
      <c r="M3">
        <v>-4.35</v>
      </c>
      <c r="N3">
        <v>2</v>
      </c>
      <c r="O3" t="s">
        <v>19</v>
      </c>
      <c r="P3">
        <v>247</v>
      </c>
      <c r="Q3">
        <v>272</v>
      </c>
      <c r="R3">
        <v>248</v>
      </c>
      <c r="S3">
        <v>262</v>
      </c>
    </row>
    <row r="4" spans="1:19">
      <c r="A4">
        <v>2</v>
      </c>
      <c r="B4">
        <v>2</v>
      </c>
      <c r="C4" t="s">
        <v>17</v>
      </c>
      <c r="D4" t="s">
        <v>21</v>
      </c>
      <c r="E4">
        <v>0</v>
      </c>
      <c r="F4">
        <v>42.17</v>
      </c>
      <c r="G4">
        <v>2.6</v>
      </c>
      <c r="H4">
        <v>42.17</v>
      </c>
      <c r="I4" s="1">
        <v>44.78</v>
      </c>
      <c r="J4" s="1">
        <f t="shared" si="0"/>
        <v>2.61</v>
      </c>
      <c r="K4">
        <v>0.98</v>
      </c>
      <c r="L4">
        <v>2.42</v>
      </c>
      <c r="M4">
        <v>-3.85</v>
      </c>
      <c r="N4">
        <v>2</v>
      </c>
      <c r="O4" t="s">
        <v>19</v>
      </c>
      <c r="P4">
        <v>247</v>
      </c>
      <c r="Q4">
        <v>272</v>
      </c>
      <c r="R4">
        <v>248</v>
      </c>
      <c r="S4">
        <v>263</v>
      </c>
    </row>
    <row r="5" spans="1:19">
      <c r="A5">
        <v>3</v>
      </c>
      <c r="B5">
        <v>3</v>
      </c>
      <c r="C5" t="s">
        <v>17</v>
      </c>
      <c r="D5" t="s">
        <v>22</v>
      </c>
      <c r="E5">
        <v>0</v>
      </c>
      <c r="F5">
        <v>43.16</v>
      </c>
      <c r="G5">
        <v>0.28</v>
      </c>
      <c r="H5">
        <v>43.16</v>
      </c>
      <c r="I5" s="1">
        <v>45.78</v>
      </c>
      <c r="J5" s="1">
        <f t="shared" si="0"/>
        <v>2.62</v>
      </c>
      <c r="K5">
        <v>0.98</v>
      </c>
      <c r="L5">
        <v>2.43</v>
      </c>
      <c r="M5">
        <v>-3.64</v>
      </c>
      <c r="N5">
        <v>2</v>
      </c>
      <c r="O5" t="s">
        <v>19</v>
      </c>
      <c r="P5">
        <v>247</v>
      </c>
      <c r="Q5">
        <v>272</v>
      </c>
      <c r="R5">
        <v>247</v>
      </c>
      <c r="S5">
        <v>265</v>
      </c>
    </row>
    <row r="6" spans="1:19">
      <c r="A6">
        <v>4</v>
      </c>
      <c r="B6">
        <v>4</v>
      </c>
      <c r="C6" t="s">
        <v>17</v>
      </c>
      <c r="D6" t="s">
        <v>23</v>
      </c>
      <c r="E6">
        <v>0</v>
      </c>
      <c r="F6">
        <v>44.15</v>
      </c>
      <c r="G6">
        <v>4.9</v>
      </c>
      <c r="H6">
        <v>44.15</v>
      </c>
      <c r="I6" s="1">
        <v>46.78</v>
      </c>
      <c r="J6" s="1">
        <f t="shared" si="0"/>
        <v>2.63</v>
      </c>
      <c r="K6">
        <v>0.99</v>
      </c>
      <c r="L6">
        <v>1.38</v>
      </c>
      <c r="M6">
        <v>-3.17</v>
      </c>
      <c r="N6">
        <v>2</v>
      </c>
      <c r="O6" t="s">
        <v>19</v>
      </c>
      <c r="P6">
        <v>247</v>
      </c>
      <c r="Q6">
        <v>272</v>
      </c>
      <c r="R6">
        <v>245</v>
      </c>
      <c r="S6">
        <v>266</v>
      </c>
    </row>
    <row r="7" spans="1:19">
      <c r="A7">
        <v>5</v>
      </c>
      <c r="B7">
        <v>5</v>
      </c>
      <c r="C7" t="s">
        <v>17</v>
      </c>
      <c r="D7" t="s">
        <v>24</v>
      </c>
      <c r="E7">
        <v>0</v>
      </c>
      <c r="F7">
        <v>45.14</v>
      </c>
      <c r="G7">
        <v>2.71</v>
      </c>
      <c r="H7">
        <v>45.14</v>
      </c>
      <c r="I7" s="1">
        <v>47.76</v>
      </c>
      <c r="J7" s="1">
        <f t="shared" si="0"/>
        <v>2.62</v>
      </c>
      <c r="K7">
        <v>0.98</v>
      </c>
      <c r="L7">
        <v>1.22</v>
      </c>
      <c r="M7">
        <v>-2.83</v>
      </c>
      <c r="N7">
        <v>2</v>
      </c>
      <c r="O7" t="s">
        <v>19</v>
      </c>
      <c r="P7">
        <v>247</v>
      </c>
      <c r="Q7">
        <v>272</v>
      </c>
      <c r="R7">
        <v>246</v>
      </c>
      <c r="S7">
        <v>268</v>
      </c>
    </row>
    <row r="8" spans="1:19">
      <c r="A8">
        <v>6</v>
      </c>
      <c r="B8">
        <v>6</v>
      </c>
      <c r="C8" t="s">
        <v>17</v>
      </c>
      <c r="D8" t="s">
        <v>25</v>
      </c>
      <c r="E8">
        <v>0</v>
      </c>
      <c r="F8">
        <v>46.53</v>
      </c>
      <c r="G8">
        <v>0.89</v>
      </c>
      <c r="H8">
        <v>46.53</v>
      </c>
      <c r="I8" s="1">
        <v>48.82</v>
      </c>
      <c r="J8" s="1">
        <f t="shared" si="0"/>
        <v>2.29</v>
      </c>
      <c r="K8">
        <v>1.39</v>
      </c>
      <c r="L8">
        <v>4.11</v>
      </c>
      <c r="M8">
        <v>-3.7</v>
      </c>
      <c r="N8">
        <v>2</v>
      </c>
      <c r="O8" t="s">
        <v>19</v>
      </c>
      <c r="P8">
        <v>247</v>
      </c>
      <c r="Q8">
        <v>272</v>
      </c>
      <c r="R8">
        <v>248</v>
      </c>
      <c r="S8">
        <v>262</v>
      </c>
    </row>
    <row r="9" spans="1:19">
      <c r="A9">
        <v>7</v>
      </c>
      <c r="B9">
        <v>7</v>
      </c>
      <c r="C9" t="s">
        <v>17</v>
      </c>
      <c r="D9" t="s">
        <v>26</v>
      </c>
      <c r="E9">
        <v>0</v>
      </c>
      <c r="F9">
        <v>47.51</v>
      </c>
      <c r="G9">
        <v>4.72</v>
      </c>
      <c r="H9">
        <v>47.51</v>
      </c>
      <c r="I9" s="1">
        <v>49.81</v>
      </c>
      <c r="J9" s="1">
        <f t="shared" si="0"/>
        <v>2.3</v>
      </c>
      <c r="K9">
        <v>0.98</v>
      </c>
      <c r="L9">
        <v>4.53</v>
      </c>
      <c r="M9">
        <v>-4.82</v>
      </c>
      <c r="N9">
        <v>2</v>
      </c>
      <c r="O9" t="s">
        <v>19</v>
      </c>
      <c r="P9">
        <v>247</v>
      </c>
      <c r="Q9">
        <v>272</v>
      </c>
      <c r="R9">
        <v>248</v>
      </c>
      <c r="S9">
        <v>262</v>
      </c>
    </row>
    <row r="10" spans="1:19">
      <c r="A10">
        <v>8</v>
      </c>
      <c r="B10">
        <v>8</v>
      </c>
      <c r="C10" t="s">
        <v>27</v>
      </c>
      <c r="D10" t="s">
        <v>18</v>
      </c>
      <c r="E10">
        <v>0</v>
      </c>
      <c r="F10">
        <v>47.17</v>
      </c>
      <c r="G10">
        <v>-3.5</v>
      </c>
      <c r="H10">
        <v>47.17</v>
      </c>
      <c r="I10" s="1">
        <v>49.72</v>
      </c>
      <c r="J10" s="1">
        <f t="shared" si="0"/>
        <v>2.55</v>
      </c>
      <c r="K10">
        <v>-0.35</v>
      </c>
      <c r="L10">
        <v>1.28</v>
      </c>
      <c r="M10">
        <v>-3.85</v>
      </c>
      <c r="N10">
        <v>2</v>
      </c>
      <c r="O10" t="s">
        <v>19</v>
      </c>
      <c r="P10">
        <v>247</v>
      </c>
      <c r="Q10">
        <v>272</v>
      </c>
      <c r="R10">
        <v>248</v>
      </c>
      <c r="S10">
        <v>262</v>
      </c>
    </row>
    <row r="11" spans="1:19">
      <c r="A11">
        <v>9</v>
      </c>
      <c r="B11">
        <v>9</v>
      </c>
      <c r="C11" t="s">
        <v>27</v>
      </c>
      <c r="D11" t="s">
        <v>20</v>
      </c>
      <c r="E11">
        <v>0</v>
      </c>
      <c r="F11">
        <v>48.16</v>
      </c>
      <c r="G11">
        <v>1.65</v>
      </c>
      <c r="H11">
        <v>48.16</v>
      </c>
      <c r="I11" s="1">
        <v>50.71</v>
      </c>
      <c r="J11" s="1">
        <f t="shared" si="0"/>
        <v>2.55</v>
      </c>
      <c r="K11">
        <v>0.99</v>
      </c>
      <c r="L11">
        <v>2.14</v>
      </c>
      <c r="M11">
        <v>-4.22</v>
      </c>
      <c r="N11">
        <v>2</v>
      </c>
      <c r="O11" t="s">
        <v>19</v>
      </c>
      <c r="P11">
        <v>247</v>
      </c>
      <c r="Q11">
        <v>272</v>
      </c>
      <c r="R11">
        <v>248</v>
      </c>
      <c r="S11">
        <v>262</v>
      </c>
    </row>
    <row r="12" spans="1:19">
      <c r="A12">
        <v>10</v>
      </c>
      <c r="B12">
        <v>10</v>
      </c>
      <c r="C12" t="s">
        <v>27</v>
      </c>
      <c r="D12" t="s">
        <v>21</v>
      </c>
      <c r="E12">
        <v>0</v>
      </c>
      <c r="F12">
        <v>49.14</v>
      </c>
      <c r="G12">
        <v>3.99</v>
      </c>
      <c r="H12">
        <v>49.14</v>
      </c>
      <c r="I12" s="1">
        <v>51.71</v>
      </c>
      <c r="J12" s="1">
        <f t="shared" si="0"/>
        <v>2.57</v>
      </c>
      <c r="K12">
        <v>0.98</v>
      </c>
      <c r="L12">
        <v>2.04</v>
      </c>
      <c r="M12">
        <v>-4.5</v>
      </c>
      <c r="N12">
        <v>2</v>
      </c>
      <c r="O12" t="s">
        <v>19</v>
      </c>
      <c r="P12">
        <v>247</v>
      </c>
      <c r="Q12">
        <v>272</v>
      </c>
      <c r="R12">
        <v>248</v>
      </c>
      <c r="S12">
        <v>263</v>
      </c>
    </row>
    <row r="13" spans="1:19">
      <c r="A13">
        <v>11</v>
      </c>
      <c r="B13">
        <v>11</v>
      </c>
      <c r="C13" t="s">
        <v>27</v>
      </c>
      <c r="D13" t="s">
        <v>22</v>
      </c>
      <c r="E13">
        <v>-6</v>
      </c>
      <c r="F13">
        <v>44.26</v>
      </c>
      <c r="G13">
        <v>1.24</v>
      </c>
      <c r="H13">
        <v>50.26</v>
      </c>
      <c r="I13" s="1">
        <v>52.36</v>
      </c>
      <c r="J13" s="1">
        <f t="shared" si="0"/>
        <v>2.1</v>
      </c>
      <c r="K13">
        <v>1.12</v>
      </c>
      <c r="L13">
        <v>1.07</v>
      </c>
      <c r="M13">
        <v>-3.9</v>
      </c>
      <c r="N13">
        <v>2</v>
      </c>
      <c r="O13" t="s">
        <v>19</v>
      </c>
      <c r="P13">
        <v>247</v>
      </c>
      <c r="Q13">
        <v>272</v>
      </c>
      <c r="R13">
        <v>247</v>
      </c>
      <c r="S13">
        <v>265</v>
      </c>
    </row>
    <row r="14" spans="1:19">
      <c r="A14">
        <v>12</v>
      </c>
      <c r="B14">
        <v>12</v>
      </c>
      <c r="C14" t="s">
        <v>27</v>
      </c>
      <c r="D14" t="s">
        <v>23</v>
      </c>
      <c r="E14">
        <v>-6</v>
      </c>
      <c r="F14">
        <v>45.21</v>
      </c>
      <c r="G14">
        <v>4.93</v>
      </c>
      <c r="H14">
        <v>51.21</v>
      </c>
      <c r="I14" s="1">
        <v>53.35</v>
      </c>
      <c r="J14" s="1">
        <f t="shared" si="0"/>
        <v>2.14</v>
      </c>
      <c r="K14">
        <v>0.95</v>
      </c>
      <c r="L14">
        <v>-0.1</v>
      </c>
      <c r="M14">
        <v>-3.81</v>
      </c>
      <c r="N14">
        <v>2</v>
      </c>
      <c r="O14" t="s">
        <v>19</v>
      </c>
      <c r="P14">
        <v>247</v>
      </c>
      <c r="Q14">
        <v>272</v>
      </c>
      <c r="R14">
        <v>245</v>
      </c>
      <c r="S14">
        <v>266</v>
      </c>
    </row>
    <row r="15" spans="1:19">
      <c r="A15">
        <v>13</v>
      </c>
      <c r="B15">
        <v>13</v>
      </c>
      <c r="C15" t="s">
        <v>27</v>
      </c>
      <c r="D15" t="s">
        <v>24</v>
      </c>
      <c r="E15">
        <v>-6</v>
      </c>
      <c r="F15">
        <v>46.19</v>
      </c>
      <c r="G15">
        <v>5.51</v>
      </c>
      <c r="H15">
        <v>52.19</v>
      </c>
      <c r="I15" s="1">
        <v>54.34</v>
      </c>
      <c r="J15" s="1">
        <f t="shared" si="0"/>
        <v>2.15000000000001</v>
      </c>
      <c r="K15">
        <v>0.99</v>
      </c>
      <c r="L15">
        <v>1</v>
      </c>
      <c r="M15">
        <v>-3.81</v>
      </c>
      <c r="N15">
        <v>2</v>
      </c>
      <c r="O15" t="s">
        <v>19</v>
      </c>
      <c r="P15">
        <v>247</v>
      </c>
      <c r="Q15">
        <v>272</v>
      </c>
      <c r="R15">
        <v>246</v>
      </c>
      <c r="S15">
        <v>268</v>
      </c>
    </row>
    <row r="16" spans="1:19">
      <c r="A16">
        <v>14</v>
      </c>
      <c r="B16">
        <v>14</v>
      </c>
      <c r="C16" t="s">
        <v>27</v>
      </c>
      <c r="D16" t="s">
        <v>25</v>
      </c>
      <c r="E16">
        <v>-6</v>
      </c>
      <c r="F16">
        <v>47.58</v>
      </c>
      <c r="G16">
        <v>6.83</v>
      </c>
      <c r="H16">
        <v>53.58</v>
      </c>
      <c r="I16" s="1">
        <v>55.4</v>
      </c>
      <c r="J16" s="1">
        <f t="shared" si="0"/>
        <v>1.82</v>
      </c>
      <c r="K16">
        <v>1.38</v>
      </c>
      <c r="L16">
        <v>3.42</v>
      </c>
      <c r="M16">
        <v>-5.43</v>
      </c>
      <c r="N16">
        <v>2</v>
      </c>
      <c r="O16" t="s">
        <v>19</v>
      </c>
      <c r="P16">
        <v>247</v>
      </c>
      <c r="Q16">
        <v>272</v>
      </c>
      <c r="R16">
        <v>248</v>
      </c>
      <c r="S16">
        <v>262</v>
      </c>
    </row>
    <row r="17" spans="1:19">
      <c r="A17">
        <v>15</v>
      </c>
      <c r="B17">
        <v>15</v>
      </c>
      <c r="C17" t="s">
        <v>28</v>
      </c>
      <c r="D17" t="s">
        <v>18</v>
      </c>
      <c r="E17">
        <v>-6</v>
      </c>
      <c r="F17">
        <v>48.66</v>
      </c>
      <c r="G17">
        <v>4.65</v>
      </c>
      <c r="H17">
        <v>54.66</v>
      </c>
      <c r="I17" s="1">
        <v>56.22</v>
      </c>
      <c r="J17" s="1">
        <f t="shared" si="0"/>
        <v>1.56</v>
      </c>
      <c r="K17">
        <v>1.08</v>
      </c>
      <c r="L17">
        <v>1.11</v>
      </c>
      <c r="M17">
        <v>-4.23</v>
      </c>
      <c r="N17">
        <v>2</v>
      </c>
      <c r="O17" t="s">
        <v>19</v>
      </c>
      <c r="P17">
        <v>247</v>
      </c>
      <c r="Q17">
        <v>274</v>
      </c>
      <c r="R17">
        <v>248</v>
      </c>
      <c r="S17">
        <v>262</v>
      </c>
    </row>
    <row r="18" spans="1:19">
      <c r="A18">
        <v>16</v>
      </c>
      <c r="B18">
        <v>16</v>
      </c>
      <c r="C18" t="s">
        <v>28</v>
      </c>
      <c r="D18" t="s">
        <v>20</v>
      </c>
      <c r="E18">
        <v>-6</v>
      </c>
      <c r="F18">
        <v>49.66</v>
      </c>
      <c r="G18">
        <v>5.73</v>
      </c>
      <c r="H18">
        <v>55.66</v>
      </c>
      <c r="I18" s="1">
        <v>57.2</v>
      </c>
      <c r="J18" s="1">
        <f t="shared" si="0"/>
        <v>1.54000000000001</v>
      </c>
      <c r="K18">
        <v>1</v>
      </c>
      <c r="L18">
        <v>1.27</v>
      </c>
      <c r="M18">
        <v>-4.34</v>
      </c>
      <c r="N18">
        <v>2</v>
      </c>
      <c r="O18" t="s">
        <v>19</v>
      </c>
      <c r="P18">
        <v>247</v>
      </c>
      <c r="Q18">
        <v>274</v>
      </c>
      <c r="R18">
        <v>248</v>
      </c>
      <c r="S18">
        <v>262</v>
      </c>
    </row>
    <row r="19" spans="1:19">
      <c r="A19">
        <v>17</v>
      </c>
      <c r="B19">
        <v>17</v>
      </c>
      <c r="C19" t="s">
        <v>28</v>
      </c>
      <c r="D19" t="s">
        <v>21</v>
      </c>
      <c r="E19">
        <v>-12</v>
      </c>
      <c r="F19">
        <v>44.71</v>
      </c>
      <c r="G19">
        <v>6.61</v>
      </c>
      <c r="H19">
        <v>56.71</v>
      </c>
      <c r="I19" s="1">
        <v>58.21</v>
      </c>
      <c r="J19" s="1">
        <f t="shared" si="0"/>
        <v>1.5</v>
      </c>
      <c r="K19">
        <v>1.05</v>
      </c>
      <c r="L19">
        <v>2.13</v>
      </c>
      <c r="M19">
        <v>-4.77</v>
      </c>
      <c r="N19">
        <v>2</v>
      </c>
      <c r="O19" t="s">
        <v>19</v>
      </c>
      <c r="P19">
        <v>247</v>
      </c>
      <c r="Q19">
        <v>274</v>
      </c>
      <c r="R19">
        <v>248</v>
      </c>
      <c r="S19">
        <v>263</v>
      </c>
    </row>
    <row r="20" spans="1:19">
      <c r="A20">
        <v>18</v>
      </c>
      <c r="B20">
        <v>18</v>
      </c>
      <c r="C20" t="s">
        <v>28</v>
      </c>
      <c r="D20" t="s">
        <v>22</v>
      </c>
      <c r="E20">
        <v>-12</v>
      </c>
      <c r="F20">
        <v>45.68</v>
      </c>
      <c r="G20">
        <v>6.69</v>
      </c>
      <c r="H20">
        <v>57.68</v>
      </c>
      <c r="I20" s="1">
        <v>59.19</v>
      </c>
      <c r="J20" s="1">
        <f t="shared" si="0"/>
        <v>1.51</v>
      </c>
      <c r="K20">
        <v>0.97</v>
      </c>
      <c r="L20">
        <v>1.65</v>
      </c>
      <c r="M20">
        <v>-4.32</v>
      </c>
      <c r="N20">
        <v>2</v>
      </c>
      <c r="O20" t="s">
        <v>19</v>
      </c>
      <c r="P20">
        <v>247</v>
      </c>
      <c r="Q20">
        <v>274</v>
      </c>
      <c r="R20">
        <v>247</v>
      </c>
      <c r="S20">
        <v>265</v>
      </c>
    </row>
    <row r="21" spans="1:19">
      <c r="A21">
        <v>19</v>
      </c>
      <c r="B21">
        <v>19</v>
      </c>
      <c r="C21" t="s">
        <v>29</v>
      </c>
      <c r="D21" t="s">
        <v>18</v>
      </c>
      <c r="E21">
        <v>-12</v>
      </c>
      <c r="F21">
        <v>46.99</v>
      </c>
      <c r="G21">
        <v>2.64</v>
      </c>
      <c r="H21">
        <v>58.99</v>
      </c>
      <c r="I21" s="1">
        <v>60.66</v>
      </c>
      <c r="J21" s="1">
        <f t="shared" si="0"/>
        <v>1.66999999999999</v>
      </c>
      <c r="K21">
        <v>1.31</v>
      </c>
      <c r="L21">
        <v>1.76</v>
      </c>
      <c r="M21">
        <v>-2.46</v>
      </c>
      <c r="N21">
        <v>2</v>
      </c>
      <c r="O21" t="s">
        <v>19</v>
      </c>
      <c r="P21">
        <v>247</v>
      </c>
      <c r="Q21">
        <v>274</v>
      </c>
      <c r="R21">
        <v>248</v>
      </c>
      <c r="S21">
        <v>262</v>
      </c>
    </row>
    <row r="22" spans="1:19">
      <c r="A22">
        <v>20</v>
      </c>
      <c r="B22">
        <v>20</v>
      </c>
      <c r="C22" t="s">
        <v>29</v>
      </c>
      <c r="D22" t="s">
        <v>20</v>
      </c>
      <c r="E22">
        <v>-12</v>
      </c>
      <c r="F22">
        <v>47.97</v>
      </c>
      <c r="G22">
        <v>0.7</v>
      </c>
      <c r="H22">
        <v>59.97</v>
      </c>
      <c r="I22" s="1">
        <v>61.66</v>
      </c>
      <c r="J22" s="1">
        <f t="shared" si="0"/>
        <v>1.69</v>
      </c>
      <c r="K22">
        <v>0.98</v>
      </c>
      <c r="L22">
        <v>0.91</v>
      </c>
      <c r="M22">
        <v>-2.67</v>
      </c>
      <c r="N22">
        <v>2</v>
      </c>
      <c r="O22" t="s">
        <v>19</v>
      </c>
      <c r="P22">
        <v>247</v>
      </c>
      <c r="Q22">
        <v>274</v>
      </c>
      <c r="R22">
        <v>248</v>
      </c>
      <c r="S22">
        <v>262</v>
      </c>
    </row>
    <row r="23" spans="1:19">
      <c r="A23">
        <v>21</v>
      </c>
      <c r="B23">
        <v>21</v>
      </c>
      <c r="C23" t="s">
        <v>29</v>
      </c>
      <c r="D23" t="s">
        <v>21</v>
      </c>
      <c r="E23">
        <v>-12</v>
      </c>
      <c r="F23">
        <v>48.96</v>
      </c>
      <c r="G23">
        <v>2.41</v>
      </c>
      <c r="H23">
        <v>60.96</v>
      </c>
      <c r="I23" s="1">
        <v>62.64</v>
      </c>
      <c r="J23" s="1">
        <f t="shared" si="0"/>
        <v>1.68</v>
      </c>
      <c r="K23">
        <v>0.99</v>
      </c>
      <c r="L23">
        <v>1.17</v>
      </c>
      <c r="M23">
        <v>-3.39</v>
      </c>
      <c r="N23">
        <v>2</v>
      </c>
      <c r="O23" t="s">
        <v>19</v>
      </c>
      <c r="P23">
        <v>247</v>
      </c>
      <c r="Q23">
        <v>274</v>
      </c>
      <c r="R23">
        <v>248</v>
      </c>
      <c r="S23">
        <v>263</v>
      </c>
    </row>
    <row r="24" spans="1:19">
      <c r="A24">
        <v>22</v>
      </c>
      <c r="B24">
        <v>22</v>
      </c>
      <c r="C24" t="s">
        <v>29</v>
      </c>
      <c r="D24" t="s">
        <v>22</v>
      </c>
      <c r="E24">
        <v>-18</v>
      </c>
      <c r="F24">
        <v>43.93</v>
      </c>
      <c r="G24">
        <v>4.68</v>
      </c>
      <c r="H24">
        <v>61.93</v>
      </c>
      <c r="I24" s="1">
        <v>63.64</v>
      </c>
      <c r="J24" s="1">
        <f t="shared" si="0"/>
        <v>1.71</v>
      </c>
      <c r="K24">
        <v>0.97</v>
      </c>
      <c r="L24">
        <v>0.31</v>
      </c>
      <c r="M24">
        <v>-3.19</v>
      </c>
      <c r="N24">
        <v>2</v>
      </c>
      <c r="O24" t="s">
        <v>19</v>
      </c>
      <c r="P24">
        <v>247</v>
      </c>
      <c r="Q24">
        <v>274</v>
      </c>
      <c r="R24">
        <v>247</v>
      </c>
      <c r="S24">
        <v>265</v>
      </c>
    </row>
    <row r="25" spans="1:19">
      <c r="A25">
        <v>23</v>
      </c>
      <c r="B25">
        <v>23</v>
      </c>
      <c r="C25" t="s">
        <v>29</v>
      </c>
      <c r="D25" t="s">
        <v>23</v>
      </c>
      <c r="E25">
        <v>-18</v>
      </c>
      <c r="F25">
        <v>44.92</v>
      </c>
      <c r="G25">
        <v>4.65</v>
      </c>
      <c r="H25">
        <v>62.92</v>
      </c>
      <c r="I25" s="1">
        <v>64.69</v>
      </c>
      <c r="J25" s="1">
        <f t="shared" si="0"/>
        <v>1.77</v>
      </c>
      <c r="K25">
        <v>0.99</v>
      </c>
      <c r="L25">
        <v>0</v>
      </c>
      <c r="M25">
        <v>-4.15</v>
      </c>
      <c r="N25">
        <v>2</v>
      </c>
      <c r="O25" t="s">
        <v>19</v>
      </c>
      <c r="P25">
        <v>247</v>
      </c>
      <c r="Q25">
        <v>274</v>
      </c>
      <c r="R25">
        <v>245</v>
      </c>
      <c r="S25">
        <v>266</v>
      </c>
    </row>
    <row r="26" spans="1:19">
      <c r="A26">
        <v>24</v>
      </c>
      <c r="B26">
        <v>24</v>
      </c>
      <c r="C26" t="s">
        <v>29</v>
      </c>
      <c r="D26" t="s">
        <v>24</v>
      </c>
      <c r="E26">
        <v>-18</v>
      </c>
      <c r="F26">
        <v>45.92</v>
      </c>
      <c r="G26">
        <v>5.84</v>
      </c>
      <c r="H26">
        <v>63.92</v>
      </c>
      <c r="I26" s="1">
        <v>65.67</v>
      </c>
      <c r="J26" s="1">
        <f t="shared" si="0"/>
        <v>1.75</v>
      </c>
      <c r="K26">
        <v>0.99</v>
      </c>
      <c r="L26">
        <v>-0.68</v>
      </c>
      <c r="M26">
        <v>-3.65</v>
      </c>
      <c r="N26">
        <v>2</v>
      </c>
      <c r="O26" t="s">
        <v>19</v>
      </c>
      <c r="P26">
        <v>247</v>
      </c>
      <c r="Q26">
        <v>274</v>
      </c>
      <c r="R26">
        <v>246</v>
      </c>
      <c r="S26">
        <v>268</v>
      </c>
    </row>
    <row r="27" spans="1:19">
      <c r="A27">
        <v>25</v>
      </c>
      <c r="B27">
        <v>25</v>
      </c>
      <c r="C27" t="s">
        <v>30</v>
      </c>
      <c r="D27" t="s">
        <v>18</v>
      </c>
      <c r="E27">
        <v>-18</v>
      </c>
      <c r="F27">
        <v>47.24</v>
      </c>
      <c r="G27">
        <v>2.25</v>
      </c>
      <c r="H27">
        <v>65.24</v>
      </c>
      <c r="I27" s="1">
        <v>64.45</v>
      </c>
      <c r="J27" s="1">
        <f t="shared" si="0"/>
        <v>-0.789999999999992</v>
      </c>
      <c r="K27">
        <v>1.32</v>
      </c>
      <c r="L27">
        <v>-0.06</v>
      </c>
      <c r="M27">
        <v>-3.03</v>
      </c>
      <c r="N27">
        <v>2</v>
      </c>
      <c r="O27" t="s">
        <v>19</v>
      </c>
      <c r="P27">
        <v>247</v>
      </c>
      <c r="Q27">
        <v>274</v>
      </c>
      <c r="R27">
        <v>248</v>
      </c>
      <c r="S27">
        <v>262</v>
      </c>
    </row>
    <row r="28" spans="1:19">
      <c r="A28">
        <v>26</v>
      </c>
      <c r="B28">
        <v>26</v>
      </c>
      <c r="C28" t="s">
        <v>30</v>
      </c>
      <c r="D28" t="s">
        <v>20</v>
      </c>
      <c r="E28">
        <v>-18</v>
      </c>
      <c r="F28">
        <v>48.23</v>
      </c>
      <c r="G28">
        <v>4.19</v>
      </c>
      <c r="H28">
        <v>66.23</v>
      </c>
      <c r="I28" s="1">
        <v>65.44</v>
      </c>
      <c r="J28" s="1">
        <f t="shared" si="0"/>
        <v>-0.790000000000006</v>
      </c>
      <c r="K28">
        <v>0.99</v>
      </c>
      <c r="L28">
        <v>-0.22</v>
      </c>
      <c r="M28">
        <v>-3.74</v>
      </c>
      <c r="N28">
        <v>2</v>
      </c>
      <c r="O28" t="s">
        <v>19</v>
      </c>
      <c r="P28">
        <v>247</v>
      </c>
      <c r="Q28">
        <v>274</v>
      </c>
      <c r="R28">
        <v>248</v>
      </c>
      <c r="S28">
        <v>262</v>
      </c>
    </row>
    <row r="29" spans="1:19">
      <c r="A29">
        <v>27</v>
      </c>
      <c r="B29">
        <v>27</v>
      </c>
      <c r="C29" t="s">
        <v>30</v>
      </c>
      <c r="D29" t="s">
        <v>21</v>
      </c>
      <c r="E29">
        <v>-18</v>
      </c>
      <c r="F29">
        <v>49.23</v>
      </c>
      <c r="G29">
        <v>1.04</v>
      </c>
      <c r="H29">
        <v>67.23</v>
      </c>
      <c r="I29" s="1">
        <v>66.44</v>
      </c>
      <c r="J29" s="1">
        <f t="shared" si="0"/>
        <v>-0.790000000000006</v>
      </c>
      <c r="K29">
        <v>1</v>
      </c>
      <c r="L29">
        <v>-0.11</v>
      </c>
      <c r="M29">
        <v>-3.38</v>
      </c>
      <c r="N29">
        <v>2</v>
      </c>
      <c r="O29" t="s">
        <v>19</v>
      </c>
      <c r="P29">
        <v>247</v>
      </c>
      <c r="Q29">
        <v>274</v>
      </c>
      <c r="R29">
        <v>248</v>
      </c>
      <c r="S29">
        <v>263</v>
      </c>
    </row>
    <row r="30" spans="1:19">
      <c r="A30">
        <v>28</v>
      </c>
      <c r="B30">
        <v>28</v>
      </c>
      <c r="C30" t="s">
        <v>30</v>
      </c>
      <c r="D30" t="s">
        <v>22</v>
      </c>
      <c r="E30">
        <v>-24</v>
      </c>
      <c r="F30">
        <v>44.2</v>
      </c>
      <c r="G30">
        <v>3.84</v>
      </c>
      <c r="H30">
        <v>68.2</v>
      </c>
      <c r="I30" s="1">
        <v>67.43</v>
      </c>
      <c r="J30" s="1">
        <f t="shared" si="0"/>
        <v>-0.769999999999996</v>
      </c>
      <c r="K30">
        <v>0.98</v>
      </c>
      <c r="L30">
        <v>-0.99</v>
      </c>
      <c r="M30">
        <v>-3.7</v>
      </c>
      <c r="N30">
        <v>2</v>
      </c>
      <c r="O30" t="s">
        <v>19</v>
      </c>
      <c r="P30">
        <v>247</v>
      </c>
      <c r="Q30">
        <v>274</v>
      </c>
      <c r="R30">
        <v>247</v>
      </c>
      <c r="S30">
        <v>265</v>
      </c>
    </row>
    <row r="31" spans="1:19">
      <c r="A31">
        <v>29</v>
      </c>
      <c r="B31">
        <v>29</v>
      </c>
      <c r="C31" t="s">
        <v>30</v>
      </c>
      <c r="D31" t="s">
        <v>23</v>
      </c>
      <c r="E31">
        <v>-24</v>
      </c>
      <c r="F31">
        <v>45.17</v>
      </c>
      <c r="G31">
        <v>2.61</v>
      </c>
      <c r="H31">
        <v>69.17</v>
      </c>
      <c r="I31" s="1">
        <v>68.42</v>
      </c>
      <c r="J31" s="1">
        <f t="shared" si="0"/>
        <v>-0.75</v>
      </c>
      <c r="K31">
        <v>0.96</v>
      </c>
      <c r="L31">
        <v>-2.29</v>
      </c>
      <c r="M31">
        <v>-2.71</v>
      </c>
      <c r="N31">
        <v>2</v>
      </c>
      <c r="O31" t="s">
        <v>19</v>
      </c>
      <c r="P31">
        <v>247</v>
      </c>
      <c r="Q31">
        <v>274</v>
      </c>
      <c r="R31">
        <v>245</v>
      </c>
      <c r="S31">
        <v>266</v>
      </c>
    </row>
    <row r="32" spans="1:19">
      <c r="A32">
        <v>30</v>
      </c>
      <c r="B32">
        <v>30</v>
      </c>
      <c r="C32" t="s">
        <v>30</v>
      </c>
      <c r="D32" t="s">
        <v>24</v>
      </c>
      <c r="E32">
        <v>-24</v>
      </c>
      <c r="F32">
        <v>46.15</v>
      </c>
      <c r="G32">
        <v>3.76</v>
      </c>
      <c r="H32">
        <v>70.15</v>
      </c>
      <c r="I32" s="1">
        <v>69.41</v>
      </c>
      <c r="J32" s="1">
        <f t="shared" si="0"/>
        <v>-0.740000000000009</v>
      </c>
      <c r="K32">
        <v>0.99</v>
      </c>
      <c r="L32">
        <v>-1.49</v>
      </c>
      <c r="M32">
        <v>-2.13</v>
      </c>
      <c r="N32">
        <v>2</v>
      </c>
      <c r="O32" t="s">
        <v>19</v>
      </c>
      <c r="P32">
        <v>247</v>
      </c>
      <c r="Q32">
        <v>274</v>
      </c>
      <c r="R32">
        <v>246</v>
      </c>
      <c r="S32">
        <v>268</v>
      </c>
    </row>
    <row r="33" spans="1:19">
      <c r="A33">
        <v>31</v>
      </c>
      <c r="B33">
        <v>31</v>
      </c>
      <c r="C33" t="s">
        <v>30</v>
      </c>
      <c r="D33" t="s">
        <v>25</v>
      </c>
      <c r="E33">
        <v>-24</v>
      </c>
      <c r="F33">
        <v>46.63</v>
      </c>
      <c r="G33">
        <v>5.58</v>
      </c>
      <c r="H33">
        <v>70.63</v>
      </c>
      <c r="I33" s="1">
        <v>70.43</v>
      </c>
      <c r="J33" s="1">
        <f t="shared" si="0"/>
        <v>-0.199999999999989</v>
      </c>
      <c r="K33">
        <v>0.48</v>
      </c>
      <c r="L33">
        <v>-1.06</v>
      </c>
      <c r="M33">
        <v>-4.03</v>
      </c>
      <c r="N33">
        <v>2</v>
      </c>
      <c r="O33" t="s">
        <v>19</v>
      </c>
      <c r="P33">
        <v>247</v>
      </c>
      <c r="Q33">
        <v>274</v>
      </c>
      <c r="R33">
        <v>248</v>
      </c>
      <c r="S33">
        <v>262</v>
      </c>
    </row>
    <row r="34" spans="1:19">
      <c r="A34">
        <v>32</v>
      </c>
      <c r="B34">
        <v>32</v>
      </c>
      <c r="C34" t="s">
        <v>30</v>
      </c>
      <c r="D34" t="s">
        <v>26</v>
      </c>
      <c r="E34">
        <v>-24</v>
      </c>
      <c r="F34">
        <v>47.62</v>
      </c>
      <c r="G34">
        <v>5.39</v>
      </c>
      <c r="H34">
        <v>71.62</v>
      </c>
      <c r="I34" s="1">
        <v>71.42</v>
      </c>
      <c r="J34" s="1">
        <f t="shared" si="0"/>
        <v>-0.200000000000003</v>
      </c>
      <c r="K34">
        <v>0.98</v>
      </c>
      <c r="L34">
        <v>-1.57</v>
      </c>
      <c r="M34">
        <v>-3.48</v>
      </c>
      <c r="N34">
        <v>2</v>
      </c>
      <c r="O34" t="s">
        <v>19</v>
      </c>
      <c r="P34">
        <v>247</v>
      </c>
      <c r="Q34">
        <v>274</v>
      </c>
      <c r="R34">
        <v>248</v>
      </c>
      <c r="S34">
        <v>262</v>
      </c>
    </row>
    <row r="35" spans="1:19">
      <c r="A35">
        <v>33</v>
      </c>
      <c r="B35">
        <v>33</v>
      </c>
      <c r="C35" t="s">
        <v>31</v>
      </c>
      <c r="D35" t="s">
        <v>18</v>
      </c>
      <c r="E35">
        <v>-24</v>
      </c>
      <c r="F35">
        <v>49.06</v>
      </c>
      <c r="G35">
        <v>3.43</v>
      </c>
      <c r="H35">
        <v>73.06</v>
      </c>
      <c r="I35" s="1">
        <v>74.54</v>
      </c>
      <c r="J35" s="1">
        <f t="shared" si="0"/>
        <v>1.48</v>
      </c>
      <c r="K35">
        <v>1.44</v>
      </c>
      <c r="L35">
        <v>-0.96</v>
      </c>
      <c r="M35">
        <v>-3.81</v>
      </c>
      <c r="N35">
        <v>2</v>
      </c>
      <c r="O35" t="s">
        <v>19</v>
      </c>
      <c r="P35">
        <v>247</v>
      </c>
      <c r="Q35">
        <v>274</v>
      </c>
      <c r="R35">
        <v>248</v>
      </c>
      <c r="S35">
        <v>262</v>
      </c>
    </row>
    <row r="36" spans="1:19">
      <c r="A36">
        <v>34</v>
      </c>
      <c r="B36">
        <v>34</v>
      </c>
      <c r="C36" t="s">
        <v>31</v>
      </c>
      <c r="D36" t="s">
        <v>20</v>
      </c>
      <c r="E36">
        <v>-30</v>
      </c>
      <c r="F36">
        <v>44.18</v>
      </c>
      <c r="G36">
        <v>0.85</v>
      </c>
      <c r="H36">
        <v>74.18</v>
      </c>
      <c r="I36" s="1">
        <v>75.52</v>
      </c>
      <c r="J36" s="1">
        <f t="shared" si="0"/>
        <v>1.33999999999999</v>
      </c>
      <c r="K36">
        <v>1.11</v>
      </c>
      <c r="L36">
        <v>-2.36</v>
      </c>
      <c r="M36">
        <v>-4.4</v>
      </c>
      <c r="N36">
        <v>2</v>
      </c>
      <c r="O36" t="s">
        <v>19</v>
      </c>
      <c r="P36">
        <v>247</v>
      </c>
      <c r="Q36">
        <v>274</v>
      </c>
      <c r="R36">
        <v>248</v>
      </c>
      <c r="S36">
        <v>262</v>
      </c>
    </row>
    <row r="37" spans="1:19">
      <c r="A37">
        <v>35</v>
      </c>
      <c r="B37">
        <v>35</v>
      </c>
      <c r="C37" t="s">
        <v>31</v>
      </c>
      <c r="D37" t="s">
        <v>21</v>
      </c>
      <c r="E37">
        <v>-30</v>
      </c>
      <c r="F37">
        <v>45.16</v>
      </c>
      <c r="G37">
        <v>2.25</v>
      </c>
      <c r="H37">
        <v>75.16</v>
      </c>
      <c r="I37" s="1">
        <v>76.57</v>
      </c>
      <c r="J37" s="1">
        <f t="shared" si="0"/>
        <v>1.41</v>
      </c>
      <c r="K37">
        <v>0.99</v>
      </c>
      <c r="L37">
        <v>-1.92</v>
      </c>
      <c r="M37">
        <v>-4.37</v>
      </c>
      <c r="N37">
        <v>2</v>
      </c>
      <c r="O37" t="s">
        <v>19</v>
      </c>
      <c r="P37">
        <v>247</v>
      </c>
      <c r="Q37">
        <v>274</v>
      </c>
      <c r="R37">
        <v>248</v>
      </c>
      <c r="S37">
        <v>263</v>
      </c>
    </row>
    <row r="38" spans="1:19">
      <c r="A38">
        <v>36</v>
      </c>
      <c r="B38">
        <v>36</v>
      </c>
      <c r="C38" t="s">
        <v>31</v>
      </c>
      <c r="D38" t="s">
        <v>22</v>
      </c>
      <c r="E38">
        <v>-30</v>
      </c>
      <c r="F38">
        <v>46.15</v>
      </c>
      <c r="G38">
        <v>4.01</v>
      </c>
      <c r="H38">
        <v>76.15</v>
      </c>
      <c r="I38" s="1">
        <v>77.54</v>
      </c>
      <c r="J38" s="1">
        <f t="shared" si="0"/>
        <v>1.39</v>
      </c>
      <c r="K38">
        <v>0.99</v>
      </c>
      <c r="L38">
        <v>-2.45</v>
      </c>
      <c r="M38">
        <v>-3.93</v>
      </c>
      <c r="N38">
        <v>2</v>
      </c>
      <c r="O38" t="s">
        <v>19</v>
      </c>
      <c r="P38">
        <v>247</v>
      </c>
      <c r="Q38">
        <v>274</v>
      </c>
      <c r="R38">
        <v>247</v>
      </c>
      <c r="S38">
        <v>265</v>
      </c>
    </row>
    <row r="39" spans="1:19">
      <c r="A39">
        <v>37</v>
      </c>
      <c r="B39">
        <v>37</v>
      </c>
      <c r="C39" t="s">
        <v>31</v>
      </c>
      <c r="D39" t="s">
        <v>23</v>
      </c>
      <c r="E39">
        <v>-30</v>
      </c>
      <c r="F39">
        <v>47.15</v>
      </c>
      <c r="G39">
        <v>5.41</v>
      </c>
      <c r="H39">
        <v>77.15</v>
      </c>
      <c r="I39" s="1">
        <v>78.54</v>
      </c>
      <c r="J39" s="1">
        <f t="shared" si="0"/>
        <v>1.39</v>
      </c>
      <c r="K39">
        <v>1</v>
      </c>
      <c r="L39">
        <v>-4.91</v>
      </c>
      <c r="M39">
        <v>-3.79</v>
      </c>
      <c r="N39">
        <v>2</v>
      </c>
      <c r="O39" t="s">
        <v>19</v>
      </c>
      <c r="P39">
        <v>247</v>
      </c>
      <c r="Q39">
        <v>274</v>
      </c>
      <c r="R39">
        <v>245</v>
      </c>
      <c r="S39">
        <v>266</v>
      </c>
    </row>
    <row r="40" spans="1:19">
      <c r="A40">
        <v>38</v>
      </c>
      <c r="B40">
        <v>38</v>
      </c>
      <c r="C40" t="s">
        <v>31</v>
      </c>
      <c r="D40" t="s">
        <v>24</v>
      </c>
      <c r="E40">
        <v>-30</v>
      </c>
      <c r="F40">
        <v>48.15</v>
      </c>
      <c r="G40">
        <v>6.17</v>
      </c>
      <c r="H40">
        <v>78.15</v>
      </c>
      <c r="I40" s="1">
        <v>79.52</v>
      </c>
      <c r="J40" s="1">
        <f t="shared" si="0"/>
        <v>1.36999999999999</v>
      </c>
      <c r="K40">
        <v>1</v>
      </c>
      <c r="L40">
        <v>-4.1</v>
      </c>
      <c r="M40">
        <v>-5.02</v>
      </c>
      <c r="N40">
        <v>2</v>
      </c>
      <c r="O40" t="s">
        <v>19</v>
      </c>
      <c r="P40">
        <v>247</v>
      </c>
      <c r="Q40">
        <v>274</v>
      </c>
      <c r="R40">
        <v>246</v>
      </c>
      <c r="S40">
        <v>268</v>
      </c>
    </row>
    <row r="41" spans="1:19">
      <c r="A41">
        <v>39</v>
      </c>
      <c r="B41">
        <v>39</v>
      </c>
      <c r="C41" t="s">
        <v>31</v>
      </c>
      <c r="D41" t="s">
        <v>25</v>
      </c>
      <c r="E41">
        <v>-30</v>
      </c>
      <c r="F41">
        <v>48.62</v>
      </c>
      <c r="G41">
        <v>5.65</v>
      </c>
      <c r="H41">
        <v>78.62</v>
      </c>
      <c r="I41" s="1">
        <v>80.58</v>
      </c>
      <c r="J41" s="1">
        <f t="shared" si="0"/>
        <v>1.95999999999999</v>
      </c>
      <c r="K41">
        <v>0.47</v>
      </c>
      <c r="L41">
        <v>-5.1</v>
      </c>
      <c r="M41">
        <v>-5.31</v>
      </c>
      <c r="N41">
        <v>2</v>
      </c>
      <c r="O41" t="s">
        <v>19</v>
      </c>
      <c r="P41">
        <v>247</v>
      </c>
      <c r="Q41">
        <v>274</v>
      </c>
      <c r="R41">
        <v>248</v>
      </c>
      <c r="S41">
        <v>262</v>
      </c>
    </row>
    <row r="42" spans="1:19">
      <c r="A42">
        <v>40</v>
      </c>
      <c r="B42">
        <v>40</v>
      </c>
      <c r="C42" t="s">
        <v>31</v>
      </c>
      <c r="D42" t="s">
        <v>26</v>
      </c>
      <c r="E42">
        <v>-30</v>
      </c>
      <c r="F42">
        <v>49.61</v>
      </c>
      <c r="G42">
        <v>6.69</v>
      </c>
      <c r="H42">
        <v>79.61</v>
      </c>
      <c r="I42" s="1">
        <v>81.58</v>
      </c>
      <c r="J42" s="1">
        <f t="shared" si="0"/>
        <v>1.97</v>
      </c>
      <c r="K42">
        <v>0.99</v>
      </c>
      <c r="L42">
        <v>-5.09</v>
      </c>
      <c r="M42">
        <v>-5.38</v>
      </c>
      <c r="N42">
        <v>2</v>
      </c>
      <c r="O42" t="s">
        <v>19</v>
      </c>
      <c r="P42">
        <v>247</v>
      </c>
      <c r="Q42">
        <v>274</v>
      </c>
      <c r="R42">
        <v>248</v>
      </c>
      <c r="S42">
        <v>262</v>
      </c>
    </row>
    <row r="43" spans="1:19">
      <c r="A43">
        <v>41</v>
      </c>
      <c r="B43">
        <v>41</v>
      </c>
      <c r="C43" t="s">
        <v>32</v>
      </c>
      <c r="D43" t="s">
        <v>18</v>
      </c>
      <c r="E43">
        <v>-36</v>
      </c>
      <c r="F43">
        <v>45.01</v>
      </c>
      <c r="G43">
        <v>1.5</v>
      </c>
      <c r="H43">
        <v>81.01</v>
      </c>
      <c r="I43" s="1">
        <v>80.67</v>
      </c>
      <c r="J43" s="1">
        <f t="shared" si="0"/>
        <v>-0.340000000000003</v>
      </c>
      <c r="K43">
        <v>1.41</v>
      </c>
      <c r="L43">
        <v>1.11</v>
      </c>
      <c r="M43">
        <v>-2.62</v>
      </c>
      <c r="N43">
        <v>2</v>
      </c>
      <c r="O43" t="s">
        <v>19</v>
      </c>
      <c r="P43">
        <v>246</v>
      </c>
      <c r="Q43">
        <v>274</v>
      </c>
      <c r="R43">
        <v>248</v>
      </c>
      <c r="S43">
        <v>262</v>
      </c>
    </row>
    <row r="44" spans="1:19">
      <c r="A44">
        <v>42</v>
      </c>
      <c r="B44">
        <v>42</v>
      </c>
      <c r="C44" t="s">
        <v>32</v>
      </c>
      <c r="D44" t="s">
        <v>20</v>
      </c>
      <c r="E44">
        <v>-36</v>
      </c>
      <c r="F44">
        <v>45.94</v>
      </c>
      <c r="G44">
        <v>0.07</v>
      </c>
      <c r="H44">
        <v>81.94</v>
      </c>
      <c r="I44" s="1">
        <v>81.67</v>
      </c>
      <c r="J44" s="1">
        <f t="shared" si="0"/>
        <v>-0.269999999999996</v>
      </c>
      <c r="K44">
        <v>0.93</v>
      </c>
      <c r="L44">
        <v>1.8</v>
      </c>
      <c r="M44">
        <v>-2.35</v>
      </c>
      <c r="N44">
        <v>2</v>
      </c>
      <c r="O44" t="s">
        <v>19</v>
      </c>
      <c r="P44">
        <v>246</v>
      </c>
      <c r="Q44">
        <v>274</v>
      </c>
      <c r="R44">
        <v>248</v>
      </c>
      <c r="S44">
        <v>262</v>
      </c>
    </row>
    <row r="45" spans="1:19">
      <c r="A45">
        <v>43</v>
      </c>
      <c r="B45">
        <v>43</v>
      </c>
      <c r="C45" t="s">
        <v>32</v>
      </c>
      <c r="D45" t="s">
        <v>21</v>
      </c>
      <c r="E45">
        <v>-36</v>
      </c>
      <c r="F45">
        <v>46.94</v>
      </c>
      <c r="G45">
        <v>3.86</v>
      </c>
      <c r="H45">
        <v>82.94</v>
      </c>
      <c r="I45" s="1">
        <v>82.83</v>
      </c>
      <c r="J45" s="1">
        <f t="shared" si="0"/>
        <v>-0.109999999999999</v>
      </c>
      <c r="K45">
        <v>1</v>
      </c>
      <c r="L45">
        <v>1.35</v>
      </c>
      <c r="M45">
        <v>-2.53</v>
      </c>
      <c r="N45">
        <v>2</v>
      </c>
      <c r="O45" t="s">
        <v>19</v>
      </c>
      <c r="P45">
        <v>246</v>
      </c>
      <c r="Q45">
        <v>274</v>
      </c>
      <c r="R45">
        <v>248</v>
      </c>
      <c r="S45">
        <v>263</v>
      </c>
    </row>
    <row r="46" spans="1:19">
      <c r="A46">
        <v>44</v>
      </c>
      <c r="B46">
        <v>44</v>
      </c>
      <c r="C46" t="s">
        <v>32</v>
      </c>
      <c r="D46" t="s">
        <v>22</v>
      </c>
      <c r="E46">
        <v>-36</v>
      </c>
      <c r="F46">
        <v>47.93</v>
      </c>
      <c r="G46">
        <v>2.62</v>
      </c>
      <c r="H46">
        <v>83.93</v>
      </c>
      <c r="I46" s="1">
        <v>83.82</v>
      </c>
      <c r="J46" s="1">
        <f t="shared" si="0"/>
        <v>-0.110000000000014</v>
      </c>
      <c r="K46">
        <v>0.99</v>
      </c>
      <c r="L46">
        <v>0.57</v>
      </c>
      <c r="M46">
        <v>-2.21</v>
      </c>
      <c r="N46">
        <v>2</v>
      </c>
      <c r="O46" t="s">
        <v>19</v>
      </c>
      <c r="P46">
        <v>246</v>
      </c>
      <c r="Q46">
        <v>274</v>
      </c>
      <c r="R46">
        <v>247</v>
      </c>
      <c r="S46">
        <v>265</v>
      </c>
    </row>
    <row r="47" spans="1:19">
      <c r="A47">
        <v>45</v>
      </c>
      <c r="B47">
        <v>45</v>
      </c>
      <c r="C47" t="s">
        <v>32</v>
      </c>
      <c r="D47" t="s">
        <v>23</v>
      </c>
      <c r="E47">
        <v>-36</v>
      </c>
      <c r="F47">
        <v>48.93</v>
      </c>
      <c r="G47">
        <v>4.88</v>
      </c>
      <c r="H47">
        <v>84.93</v>
      </c>
      <c r="I47" s="1">
        <v>84.81</v>
      </c>
      <c r="J47" s="1">
        <f t="shared" si="0"/>
        <v>-0.120000000000005</v>
      </c>
      <c r="K47">
        <v>0.99</v>
      </c>
      <c r="L47">
        <v>-0.54</v>
      </c>
      <c r="M47">
        <v>-1.77</v>
      </c>
      <c r="N47">
        <v>2</v>
      </c>
      <c r="O47" t="s">
        <v>19</v>
      </c>
      <c r="P47">
        <v>246</v>
      </c>
      <c r="Q47">
        <v>274</v>
      </c>
      <c r="R47">
        <v>245</v>
      </c>
      <c r="S47">
        <v>266</v>
      </c>
    </row>
    <row r="48" spans="1:19">
      <c r="A48">
        <v>46</v>
      </c>
      <c r="B48">
        <v>46</v>
      </c>
      <c r="C48" t="s">
        <v>33</v>
      </c>
      <c r="D48" t="s">
        <v>18</v>
      </c>
      <c r="E48">
        <v>-36</v>
      </c>
      <c r="F48">
        <v>49.77</v>
      </c>
      <c r="G48">
        <v>1.61</v>
      </c>
      <c r="H48">
        <v>85.77</v>
      </c>
      <c r="I48" s="1">
        <v>85.69</v>
      </c>
      <c r="J48" s="1">
        <f t="shared" si="0"/>
        <v>-0.0799999999999983</v>
      </c>
      <c r="K48">
        <v>0.85</v>
      </c>
      <c r="L48">
        <v>0.21</v>
      </c>
      <c r="M48">
        <v>-2.32</v>
      </c>
      <c r="N48">
        <v>2</v>
      </c>
      <c r="O48" t="s">
        <v>19</v>
      </c>
      <c r="P48">
        <v>246</v>
      </c>
      <c r="Q48">
        <v>274</v>
      </c>
      <c r="R48">
        <v>248</v>
      </c>
      <c r="S48">
        <v>262</v>
      </c>
    </row>
    <row r="49" spans="1:19">
      <c r="A49">
        <v>47</v>
      </c>
      <c r="B49">
        <v>47</v>
      </c>
      <c r="C49" t="s">
        <v>33</v>
      </c>
      <c r="D49" t="s">
        <v>20</v>
      </c>
      <c r="E49">
        <v>-42</v>
      </c>
      <c r="F49">
        <v>44.94</v>
      </c>
      <c r="G49">
        <v>3.6</v>
      </c>
      <c r="H49">
        <v>86.94</v>
      </c>
      <c r="I49" s="1">
        <v>86.69</v>
      </c>
      <c r="J49" s="1">
        <f t="shared" si="0"/>
        <v>-0.25</v>
      </c>
      <c r="K49">
        <v>1.17</v>
      </c>
      <c r="L49">
        <v>0.35</v>
      </c>
      <c r="M49">
        <v>-3.32</v>
      </c>
      <c r="N49">
        <v>2</v>
      </c>
      <c r="O49" t="s">
        <v>19</v>
      </c>
      <c r="P49">
        <v>246</v>
      </c>
      <c r="Q49">
        <v>274</v>
      </c>
      <c r="R49">
        <v>248</v>
      </c>
      <c r="S49">
        <v>262</v>
      </c>
    </row>
    <row r="50" spans="1:19">
      <c r="A50">
        <v>48</v>
      </c>
      <c r="B50">
        <v>48</v>
      </c>
      <c r="C50" t="s">
        <v>33</v>
      </c>
      <c r="D50" t="s">
        <v>21</v>
      </c>
      <c r="E50">
        <v>-42</v>
      </c>
      <c r="F50">
        <v>45.9</v>
      </c>
      <c r="G50">
        <v>5.28</v>
      </c>
      <c r="H50">
        <v>87.9</v>
      </c>
      <c r="I50" s="1">
        <v>87.69</v>
      </c>
      <c r="J50" s="1">
        <f t="shared" si="0"/>
        <v>-0.210000000000008</v>
      </c>
      <c r="K50">
        <v>0.96</v>
      </c>
      <c r="L50">
        <v>1.53</v>
      </c>
      <c r="M50">
        <v>-4.47</v>
      </c>
      <c r="N50">
        <v>2</v>
      </c>
      <c r="O50" t="s">
        <v>19</v>
      </c>
      <c r="P50">
        <v>246</v>
      </c>
      <c r="Q50">
        <v>274</v>
      </c>
      <c r="R50">
        <v>248</v>
      </c>
      <c r="S50">
        <v>263</v>
      </c>
    </row>
    <row r="51" spans="1:19">
      <c r="A51">
        <v>49</v>
      </c>
      <c r="B51">
        <v>49</v>
      </c>
      <c r="C51" t="s">
        <v>33</v>
      </c>
      <c r="D51" t="s">
        <v>22</v>
      </c>
      <c r="E51">
        <v>-42</v>
      </c>
      <c r="F51">
        <v>46.9</v>
      </c>
      <c r="G51">
        <v>6.76</v>
      </c>
      <c r="H51">
        <v>88.9</v>
      </c>
      <c r="I51" s="1">
        <v>88.66</v>
      </c>
      <c r="J51" s="1">
        <f t="shared" si="0"/>
        <v>-0.240000000000009</v>
      </c>
      <c r="K51">
        <v>1.01</v>
      </c>
      <c r="L51">
        <v>-0.13</v>
      </c>
      <c r="M51">
        <v>-4.25</v>
      </c>
      <c r="N51">
        <v>2</v>
      </c>
      <c r="O51" t="s">
        <v>19</v>
      </c>
      <c r="P51">
        <v>246</v>
      </c>
      <c r="Q51">
        <v>274</v>
      </c>
      <c r="R51">
        <v>247</v>
      </c>
      <c r="S51">
        <v>265</v>
      </c>
    </row>
    <row r="52" spans="1:19">
      <c r="A52">
        <v>50</v>
      </c>
      <c r="B52">
        <v>50</v>
      </c>
      <c r="C52" t="s">
        <v>34</v>
      </c>
      <c r="D52" t="s">
        <v>18</v>
      </c>
      <c r="E52">
        <v>-42</v>
      </c>
      <c r="F52">
        <v>47.86</v>
      </c>
      <c r="G52">
        <v>3.37</v>
      </c>
      <c r="H52">
        <v>89.86</v>
      </c>
      <c r="I52" s="1">
        <v>91.42</v>
      </c>
      <c r="J52" s="1">
        <f t="shared" si="0"/>
        <v>1.56</v>
      </c>
      <c r="K52">
        <v>0.95</v>
      </c>
      <c r="L52">
        <v>0.78</v>
      </c>
      <c r="M52">
        <v>-2.77</v>
      </c>
      <c r="N52">
        <v>2</v>
      </c>
      <c r="O52" t="s">
        <v>19</v>
      </c>
      <c r="P52">
        <v>246</v>
      </c>
      <c r="Q52">
        <v>274</v>
      </c>
      <c r="R52">
        <v>248</v>
      </c>
      <c r="S52">
        <v>262</v>
      </c>
    </row>
    <row r="53" spans="1:19">
      <c r="A53">
        <v>51</v>
      </c>
      <c r="B53">
        <v>51</v>
      </c>
      <c r="C53" t="s">
        <v>34</v>
      </c>
      <c r="D53" t="s">
        <v>20</v>
      </c>
      <c r="E53">
        <v>-42</v>
      </c>
      <c r="F53">
        <v>48.86</v>
      </c>
      <c r="G53">
        <v>7.42</v>
      </c>
      <c r="H53">
        <v>90.86</v>
      </c>
      <c r="I53" s="1">
        <v>92.43</v>
      </c>
      <c r="J53" s="1">
        <f t="shared" si="0"/>
        <v>1.57000000000001</v>
      </c>
      <c r="K53">
        <v>1</v>
      </c>
      <c r="L53">
        <v>1.84</v>
      </c>
      <c r="M53">
        <v>-4.3</v>
      </c>
      <c r="N53">
        <v>2</v>
      </c>
      <c r="O53" t="s">
        <v>19</v>
      </c>
      <c r="P53">
        <v>247</v>
      </c>
      <c r="Q53">
        <v>272</v>
      </c>
      <c r="R53">
        <v>248</v>
      </c>
      <c r="S53">
        <v>262</v>
      </c>
    </row>
    <row r="54" spans="1:19">
      <c r="A54">
        <v>52</v>
      </c>
      <c r="B54">
        <v>52</v>
      </c>
      <c r="C54" t="s">
        <v>34</v>
      </c>
      <c r="D54" t="s">
        <v>21</v>
      </c>
      <c r="E54">
        <v>-42</v>
      </c>
      <c r="F54">
        <v>49.83</v>
      </c>
      <c r="G54">
        <v>5.71</v>
      </c>
      <c r="H54">
        <v>91.83</v>
      </c>
      <c r="I54" s="1">
        <v>93.4</v>
      </c>
      <c r="J54" s="1">
        <f t="shared" si="0"/>
        <v>1.57000000000001</v>
      </c>
      <c r="K54">
        <v>0.97</v>
      </c>
      <c r="L54">
        <v>1.79</v>
      </c>
      <c r="M54">
        <v>-2.44</v>
      </c>
      <c r="N54">
        <v>2</v>
      </c>
      <c r="O54" t="s">
        <v>19</v>
      </c>
      <c r="P54">
        <v>247</v>
      </c>
      <c r="Q54">
        <v>274</v>
      </c>
      <c r="R54">
        <v>248</v>
      </c>
      <c r="S54">
        <v>263</v>
      </c>
    </row>
    <row r="55" spans="1:19">
      <c r="A55">
        <v>53</v>
      </c>
      <c r="B55">
        <v>53</v>
      </c>
      <c r="C55" t="s">
        <v>34</v>
      </c>
      <c r="D55" t="s">
        <v>22</v>
      </c>
      <c r="E55">
        <v>-48</v>
      </c>
      <c r="F55">
        <v>44.83</v>
      </c>
      <c r="G55">
        <v>6.35</v>
      </c>
      <c r="H55">
        <v>92.83</v>
      </c>
      <c r="I55" s="1">
        <v>94.32</v>
      </c>
      <c r="J55" s="1">
        <f t="shared" si="0"/>
        <v>1.48999999999999</v>
      </c>
      <c r="K55">
        <v>0.99</v>
      </c>
      <c r="L55">
        <v>1.94</v>
      </c>
      <c r="M55">
        <v>-2.55</v>
      </c>
      <c r="N55">
        <v>2</v>
      </c>
      <c r="O55" t="s">
        <v>19</v>
      </c>
      <c r="P55">
        <v>247</v>
      </c>
      <c r="Q55">
        <v>274</v>
      </c>
      <c r="R55">
        <v>247</v>
      </c>
      <c r="S55">
        <v>265</v>
      </c>
    </row>
    <row r="56" spans="1:19">
      <c r="A56">
        <v>54</v>
      </c>
      <c r="B56">
        <v>54</v>
      </c>
      <c r="C56" t="s">
        <v>34</v>
      </c>
      <c r="D56" t="s">
        <v>23</v>
      </c>
      <c r="E56">
        <v>-48</v>
      </c>
      <c r="F56">
        <v>45.77</v>
      </c>
      <c r="G56">
        <v>6.38</v>
      </c>
      <c r="H56">
        <v>93.77</v>
      </c>
      <c r="I56" s="1">
        <v>95.32</v>
      </c>
      <c r="J56" s="1">
        <f t="shared" si="0"/>
        <v>1.55</v>
      </c>
      <c r="K56">
        <v>0.95</v>
      </c>
      <c r="L56">
        <v>0.07</v>
      </c>
      <c r="M56">
        <v>-2.52</v>
      </c>
      <c r="N56">
        <v>2</v>
      </c>
      <c r="O56" t="s">
        <v>19</v>
      </c>
      <c r="P56">
        <v>247</v>
      </c>
      <c r="Q56">
        <v>274</v>
      </c>
      <c r="R56">
        <v>245</v>
      </c>
      <c r="S56">
        <v>266</v>
      </c>
    </row>
    <row r="57" spans="1:19">
      <c r="A57">
        <v>55</v>
      </c>
      <c r="B57">
        <v>55</v>
      </c>
      <c r="C57" t="s">
        <v>34</v>
      </c>
      <c r="D57" t="s">
        <v>24</v>
      </c>
      <c r="E57">
        <v>-48</v>
      </c>
      <c r="F57">
        <v>46.76</v>
      </c>
      <c r="G57">
        <v>7.23</v>
      </c>
      <c r="H57">
        <v>94.76</v>
      </c>
      <c r="I57" s="1">
        <v>96.32</v>
      </c>
      <c r="J57" s="1">
        <f t="shared" si="0"/>
        <v>1.55999999999999</v>
      </c>
      <c r="K57">
        <v>0.98</v>
      </c>
      <c r="L57">
        <v>1.12</v>
      </c>
      <c r="M57">
        <v>-2.3</v>
      </c>
      <c r="N57">
        <v>2</v>
      </c>
      <c r="O57" t="s">
        <v>19</v>
      </c>
      <c r="P57">
        <v>247</v>
      </c>
      <c r="Q57">
        <v>274</v>
      </c>
      <c r="R57">
        <v>246</v>
      </c>
      <c r="S57">
        <v>268</v>
      </c>
    </row>
    <row r="58" spans="1:19">
      <c r="A58">
        <v>56</v>
      </c>
      <c r="B58">
        <v>56</v>
      </c>
      <c r="C58" t="s">
        <v>34</v>
      </c>
      <c r="D58" t="s">
        <v>25</v>
      </c>
      <c r="E58">
        <v>-48</v>
      </c>
      <c r="F58">
        <v>48.15</v>
      </c>
      <c r="G58">
        <v>9.07</v>
      </c>
      <c r="H58">
        <v>96.15</v>
      </c>
      <c r="I58" s="1">
        <v>97.37</v>
      </c>
      <c r="J58" s="1">
        <f t="shared" si="0"/>
        <v>1.22</v>
      </c>
      <c r="K58">
        <v>1.39</v>
      </c>
      <c r="L58">
        <v>2.11</v>
      </c>
      <c r="M58">
        <v>-3.84</v>
      </c>
      <c r="N58">
        <v>2</v>
      </c>
      <c r="O58" t="s">
        <v>19</v>
      </c>
      <c r="P58">
        <v>246</v>
      </c>
      <c r="Q58">
        <v>274</v>
      </c>
      <c r="R58">
        <v>248</v>
      </c>
      <c r="S58">
        <v>262</v>
      </c>
    </row>
    <row r="59" spans="1:19">
      <c r="A59">
        <v>57</v>
      </c>
      <c r="B59">
        <v>57</v>
      </c>
      <c r="C59" t="s">
        <v>35</v>
      </c>
      <c r="D59" t="s">
        <v>18</v>
      </c>
      <c r="E59">
        <v>-48</v>
      </c>
      <c r="F59">
        <v>48.89</v>
      </c>
      <c r="G59">
        <v>8.31</v>
      </c>
      <c r="H59">
        <v>96.89</v>
      </c>
      <c r="I59" s="1">
        <v>98.51</v>
      </c>
      <c r="J59" s="1">
        <f t="shared" si="0"/>
        <v>1.62</v>
      </c>
      <c r="K59">
        <v>0.75</v>
      </c>
      <c r="L59">
        <v>-1.81</v>
      </c>
      <c r="M59">
        <v>-3.61</v>
      </c>
      <c r="N59">
        <v>2</v>
      </c>
      <c r="O59" t="s">
        <v>19</v>
      </c>
      <c r="P59">
        <v>246</v>
      </c>
      <c r="Q59">
        <v>274</v>
      </c>
      <c r="R59">
        <v>248</v>
      </c>
      <c r="S59">
        <v>262</v>
      </c>
    </row>
    <row r="60" spans="1:19">
      <c r="A60">
        <v>58</v>
      </c>
      <c r="B60">
        <v>58</v>
      </c>
      <c r="C60" t="s">
        <v>35</v>
      </c>
      <c r="D60" t="s">
        <v>20</v>
      </c>
      <c r="E60">
        <v>-48</v>
      </c>
      <c r="F60">
        <v>49.87</v>
      </c>
      <c r="G60">
        <v>9.57</v>
      </c>
      <c r="H60">
        <v>97.87</v>
      </c>
      <c r="I60" s="1">
        <v>99.49</v>
      </c>
      <c r="J60" s="1">
        <f t="shared" si="0"/>
        <v>1.61999999999999</v>
      </c>
      <c r="K60">
        <v>0.97</v>
      </c>
      <c r="L60">
        <v>-1.52</v>
      </c>
      <c r="M60">
        <v>-4.05</v>
      </c>
      <c r="N60">
        <v>2</v>
      </c>
      <c r="O60" t="s">
        <v>19</v>
      </c>
      <c r="P60">
        <v>246</v>
      </c>
      <c r="Q60">
        <v>274</v>
      </c>
      <c r="R60">
        <v>248</v>
      </c>
      <c r="S60">
        <v>262</v>
      </c>
    </row>
    <row r="61" spans="1:19">
      <c r="A61">
        <v>59</v>
      </c>
      <c r="B61">
        <v>59</v>
      </c>
      <c r="C61" t="s">
        <v>35</v>
      </c>
      <c r="D61" t="s">
        <v>21</v>
      </c>
      <c r="E61">
        <v>-54</v>
      </c>
      <c r="F61">
        <v>44.93</v>
      </c>
      <c r="G61">
        <v>9.45</v>
      </c>
      <c r="H61">
        <v>98.93</v>
      </c>
      <c r="I61" s="1">
        <v>100.48</v>
      </c>
      <c r="J61" s="1">
        <f t="shared" si="0"/>
        <v>1.55</v>
      </c>
      <c r="K61">
        <v>1.07</v>
      </c>
      <c r="L61">
        <v>-1.83</v>
      </c>
      <c r="M61">
        <v>-5.08</v>
      </c>
      <c r="N61">
        <v>2</v>
      </c>
      <c r="O61" t="s">
        <v>19</v>
      </c>
      <c r="P61">
        <v>246</v>
      </c>
      <c r="Q61">
        <v>274</v>
      </c>
      <c r="R61">
        <v>248</v>
      </c>
      <c r="S61">
        <v>263</v>
      </c>
    </row>
    <row r="62" spans="1:19">
      <c r="A62">
        <v>60</v>
      </c>
      <c r="B62">
        <v>60</v>
      </c>
      <c r="C62" t="s">
        <v>35</v>
      </c>
      <c r="D62" t="s">
        <v>22</v>
      </c>
      <c r="E62">
        <v>-54</v>
      </c>
      <c r="F62">
        <v>45.87</v>
      </c>
      <c r="G62">
        <v>10.51</v>
      </c>
      <c r="H62">
        <v>99.87</v>
      </c>
      <c r="I62" s="1">
        <v>101.46</v>
      </c>
      <c r="J62" s="1">
        <f t="shared" si="0"/>
        <v>1.58999999999999</v>
      </c>
      <c r="K62">
        <v>0.94</v>
      </c>
      <c r="L62">
        <v>-2.71</v>
      </c>
      <c r="M62">
        <v>-4.29</v>
      </c>
      <c r="N62">
        <v>2</v>
      </c>
      <c r="O62" t="s">
        <v>19</v>
      </c>
      <c r="P62">
        <v>246</v>
      </c>
      <c r="Q62">
        <v>274</v>
      </c>
      <c r="R62">
        <v>247</v>
      </c>
      <c r="S62">
        <v>265</v>
      </c>
    </row>
    <row r="63" spans="1:19">
      <c r="A63">
        <v>61</v>
      </c>
      <c r="B63">
        <v>61</v>
      </c>
      <c r="C63" t="s">
        <v>36</v>
      </c>
      <c r="D63" t="s">
        <v>18</v>
      </c>
      <c r="E63">
        <v>-54</v>
      </c>
      <c r="F63">
        <v>47.43</v>
      </c>
      <c r="G63">
        <v>11.77</v>
      </c>
      <c r="H63">
        <v>101.43</v>
      </c>
      <c r="I63" s="1">
        <v>102.72</v>
      </c>
      <c r="J63" s="1">
        <f t="shared" si="0"/>
        <v>1.28999999999999</v>
      </c>
      <c r="K63">
        <v>1.56</v>
      </c>
      <c r="L63">
        <v>0.66</v>
      </c>
      <c r="M63">
        <v>-4.97</v>
      </c>
      <c r="N63">
        <v>2</v>
      </c>
      <c r="O63" t="s">
        <v>19</v>
      </c>
      <c r="P63">
        <v>250</v>
      </c>
      <c r="Q63">
        <v>274</v>
      </c>
      <c r="R63">
        <v>248</v>
      </c>
      <c r="S63">
        <v>262</v>
      </c>
    </row>
    <row r="64" spans="1:19">
      <c r="A64">
        <v>62</v>
      </c>
      <c r="B64">
        <v>62</v>
      </c>
      <c r="C64" t="s">
        <v>36</v>
      </c>
      <c r="D64" t="s">
        <v>20</v>
      </c>
      <c r="E64">
        <v>-54</v>
      </c>
      <c r="F64">
        <v>48.42</v>
      </c>
      <c r="G64">
        <v>12.28</v>
      </c>
      <c r="H64">
        <v>102.42</v>
      </c>
      <c r="I64" s="1">
        <v>103.71</v>
      </c>
      <c r="J64" s="1">
        <f t="shared" si="0"/>
        <v>1.28999999999999</v>
      </c>
      <c r="K64">
        <v>0.99</v>
      </c>
      <c r="L64">
        <v>1.16</v>
      </c>
      <c r="M64">
        <v>-6.2</v>
      </c>
      <c r="N64">
        <v>2</v>
      </c>
      <c r="O64" t="s">
        <v>19</v>
      </c>
      <c r="P64">
        <v>250</v>
      </c>
      <c r="Q64">
        <v>274</v>
      </c>
      <c r="R64">
        <v>248</v>
      </c>
      <c r="S64">
        <v>262</v>
      </c>
    </row>
    <row r="65" spans="1:19">
      <c r="A65">
        <v>63</v>
      </c>
      <c r="B65">
        <v>63</v>
      </c>
      <c r="C65" t="s">
        <v>36</v>
      </c>
      <c r="D65" t="s">
        <v>21</v>
      </c>
      <c r="E65">
        <v>-54</v>
      </c>
      <c r="F65">
        <v>49.42</v>
      </c>
      <c r="G65">
        <v>13.1</v>
      </c>
      <c r="H65">
        <v>103.42</v>
      </c>
      <c r="I65" s="1">
        <v>104.72</v>
      </c>
      <c r="J65" s="1">
        <f t="shared" si="0"/>
        <v>1.3</v>
      </c>
      <c r="K65">
        <v>1</v>
      </c>
      <c r="L65">
        <v>1.68</v>
      </c>
      <c r="M65">
        <v>-6.06</v>
      </c>
      <c r="N65">
        <v>2</v>
      </c>
      <c r="O65" t="s">
        <v>19</v>
      </c>
      <c r="P65">
        <v>250</v>
      </c>
      <c r="Q65">
        <v>274</v>
      </c>
      <c r="R65">
        <v>248</v>
      </c>
      <c r="S65">
        <v>263</v>
      </c>
    </row>
    <row r="66" spans="1:19">
      <c r="A66">
        <v>64</v>
      </c>
      <c r="B66">
        <v>64</v>
      </c>
      <c r="C66" t="s">
        <v>36</v>
      </c>
      <c r="D66" t="s">
        <v>22</v>
      </c>
      <c r="E66">
        <v>-60</v>
      </c>
      <c r="F66">
        <v>44.71</v>
      </c>
      <c r="G66">
        <v>14.3</v>
      </c>
      <c r="H66">
        <v>104.71</v>
      </c>
      <c r="I66" s="1">
        <v>105.71</v>
      </c>
      <c r="J66" s="1">
        <f t="shared" ref="J66:J86" si="1">I66-H66</f>
        <v>1</v>
      </c>
      <c r="K66">
        <v>1.29</v>
      </c>
      <c r="L66">
        <v>0.25</v>
      </c>
      <c r="M66">
        <v>-5.03</v>
      </c>
      <c r="N66">
        <v>2</v>
      </c>
      <c r="O66" t="s">
        <v>19</v>
      </c>
      <c r="P66">
        <v>250</v>
      </c>
      <c r="Q66">
        <v>274</v>
      </c>
      <c r="R66">
        <v>247</v>
      </c>
      <c r="S66">
        <v>265</v>
      </c>
    </row>
    <row r="67" spans="1:19">
      <c r="A67">
        <v>65</v>
      </c>
      <c r="B67">
        <v>65</v>
      </c>
      <c r="C67" t="s">
        <v>36</v>
      </c>
      <c r="D67" t="s">
        <v>23</v>
      </c>
      <c r="E67">
        <v>-60</v>
      </c>
      <c r="F67">
        <v>45.61</v>
      </c>
      <c r="G67">
        <v>14.82</v>
      </c>
      <c r="H67">
        <v>105.61</v>
      </c>
      <c r="I67" s="1">
        <v>106.76</v>
      </c>
      <c r="J67" s="1">
        <f t="shared" si="1"/>
        <v>1.15000000000001</v>
      </c>
      <c r="K67">
        <v>0.9</v>
      </c>
      <c r="L67">
        <v>-1.86</v>
      </c>
      <c r="M67">
        <v>-6.33</v>
      </c>
      <c r="N67">
        <v>2</v>
      </c>
      <c r="O67" t="s">
        <v>19</v>
      </c>
      <c r="P67">
        <v>250</v>
      </c>
      <c r="Q67">
        <v>274</v>
      </c>
      <c r="R67">
        <v>245</v>
      </c>
      <c r="S67">
        <v>266</v>
      </c>
    </row>
    <row r="68" spans="1:19">
      <c r="A68">
        <v>66</v>
      </c>
      <c r="B68">
        <v>66</v>
      </c>
      <c r="C68" t="s">
        <v>36</v>
      </c>
      <c r="D68" t="s">
        <v>24</v>
      </c>
      <c r="E68">
        <v>-60</v>
      </c>
      <c r="F68">
        <v>46.58</v>
      </c>
      <c r="G68">
        <v>17.69</v>
      </c>
      <c r="H68">
        <v>106.58</v>
      </c>
      <c r="I68" s="1">
        <v>107.76</v>
      </c>
      <c r="J68" s="1">
        <f t="shared" si="1"/>
        <v>1.18000000000001</v>
      </c>
      <c r="K68">
        <v>0.97</v>
      </c>
      <c r="L68">
        <v>-0.87</v>
      </c>
      <c r="M68">
        <v>-4.48</v>
      </c>
      <c r="N68">
        <v>2</v>
      </c>
      <c r="O68" t="s">
        <v>19</v>
      </c>
      <c r="P68">
        <v>250</v>
      </c>
      <c r="Q68">
        <v>274</v>
      </c>
      <c r="R68">
        <v>246</v>
      </c>
      <c r="S68">
        <v>268</v>
      </c>
    </row>
    <row r="69" spans="1:19">
      <c r="A69">
        <v>67</v>
      </c>
      <c r="B69">
        <v>67</v>
      </c>
      <c r="C69" t="s">
        <v>36</v>
      </c>
      <c r="D69" t="s">
        <v>25</v>
      </c>
      <c r="E69">
        <v>-60</v>
      </c>
      <c r="F69">
        <v>47.06</v>
      </c>
      <c r="G69">
        <v>16.48</v>
      </c>
      <c r="H69">
        <v>107.06</v>
      </c>
      <c r="I69" s="1">
        <v>108.81</v>
      </c>
      <c r="J69" s="1">
        <f t="shared" si="1"/>
        <v>1.75</v>
      </c>
      <c r="K69">
        <v>0.48</v>
      </c>
      <c r="L69">
        <v>-0.48</v>
      </c>
      <c r="M69">
        <v>-7.04</v>
      </c>
      <c r="N69">
        <v>2</v>
      </c>
      <c r="O69" t="s">
        <v>19</v>
      </c>
      <c r="P69">
        <v>250</v>
      </c>
      <c r="Q69">
        <v>274</v>
      </c>
      <c r="R69">
        <v>248</v>
      </c>
      <c r="S69">
        <v>262</v>
      </c>
    </row>
    <row r="70" spans="1:19">
      <c r="A70">
        <v>68</v>
      </c>
      <c r="B70">
        <v>68</v>
      </c>
      <c r="C70" t="s">
        <v>36</v>
      </c>
      <c r="D70" t="s">
        <v>26</v>
      </c>
      <c r="E70">
        <v>-60</v>
      </c>
      <c r="F70">
        <v>48.04</v>
      </c>
      <c r="G70">
        <v>17.06</v>
      </c>
      <c r="H70">
        <v>108.04</v>
      </c>
      <c r="I70" s="1">
        <v>109.81</v>
      </c>
      <c r="J70" s="1">
        <f t="shared" si="1"/>
        <v>1.77</v>
      </c>
      <c r="K70">
        <v>0.98</v>
      </c>
      <c r="L70">
        <v>0.21</v>
      </c>
      <c r="M70">
        <v>-6.56</v>
      </c>
      <c r="N70">
        <v>2</v>
      </c>
      <c r="O70" t="s">
        <v>19</v>
      </c>
      <c r="P70">
        <v>250</v>
      </c>
      <c r="Q70">
        <v>274</v>
      </c>
      <c r="R70">
        <v>248</v>
      </c>
      <c r="S70">
        <v>262</v>
      </c>
    </row>
    <row r="71" spans="1:19">
      <c r="A71">
        <v>69</v>
      </c>
      <c r="B71">
        <v>69</v>
      </c>
      <c r="C71" t="s">
        <v>36</v>
      </c>
      <c r="D71" t="s">
        <v>37</v>
      </c>
      <c r="E71">
        <v>-60</v>
      </c>
      <c r="F71">
        <v>49.05</v>
      </c>
      <c r="G71">
        <v>17.96</v>
      </c>
      <c r="H71">
        <v>109.05</v>
      </c>
      <c r="I71" s="1">
        <v>110.8</v>
      </c>
      <c r="J71" s="1">
        <f t="shared" si="1"/>
        <v>1.75</v>
      </c>
      <c r="K71">
        <v>1.01</v>
      </c>
      <c r="L71">
        <v>-0.85</v>
      </c>
      <c r="M71">
        <v>-7.63</v>
      </c>
      <c r="N71">
        <v>2</v>
      </c>
      <c r="O71" t="s">
        <v>19</v>
      </c>
      <c r="P71">
        <v>250</v>
      </c>
      <c r="Q71">
        <v>274</v>
      </c>
      <c r="R71">
        <v>248</v>
      </c>
      <c r="S71">
        <v>263</v>
      </c>
    </row>
    <row r="72" spans="1:19">
      <c r="A72">
        <v>70</v>
      </c>
      <c r="B72">
        <v>70</v>
      </c>
      <c r="C72" t="s">
        <v>36</v>
      </c>
      <c r="D72" t="s">
        <v>38</v>
      </c>
      <c r="E72">
        <v>-66</v>
      </c>
      <c r="F72">
        <v>44.28</v>
      </c>
      <c r="G72">
        <v>19.83</v>
      </c>
      <c r="H72">
        <v>110.28</v>
      </c>
      <c r="I72" s="1">
        <v>111.79</v>
      </c>
      <c r="J72" s="1">
        <f t="shared" si="1"/>
        <v>1.51000000000001</v>
      </c>
      <c r="K72">
        <v>1.23</v>
      </c>
      <c r="L72">
        <v>-3</v>
      </c>
      <c r="M72">
        <v>-8.12</v>
      </c>
      <c r="N72">
        <v>2</v>
      </c>
      <c r="O72" t="s">
        <v>19</v>
      </c>
      <c r="P72">
        <v>250</v>
      </c>
      <c r="Q72">
        <v>274</v>
      </c>
      <c r="R72">
        <v>247</v>
      </c>
      <c r="S72">
        <v>265</v>
      </c>
    </row>
    <row r="73" spans="1:19">
      <c r="A73">
        <v>71</v>
      </c>
      <c r="B73">
        <v>71</v>
      </c>
      <c r="C73" t="s">
        <v>36</v>
      </c>
      <c r="D73" t="s">
        <v>39</v>
      </c>
      <c r="E73">
        <v>-66</v>
      </c>
      <c r="F73">
        <v>45.2</v>
      </c>
      <c r="G73">
        <v>19.89</v>
      </c>
      <c r="H73">
        <v>111.2</v>
      </c>
      <c r="I73" s="1">
        <v>112.82</v>
      </c>
      <c r="J73" s="1">
        <f t="shared" si="1"/>
        <v>1.61999999999999</v>
      </c>
      <c r="K73">
        <v>0.92</v>
      </c>
      <c r="L73">
        <v>-4.54</v>
      </c>
      <c r="M73">
        <v>-10.44</v>
      </c>
      <c r="N73">
        <v>2</v>
      </c>
      <c r="O73" t="s">
        <v>19</v>
      </c>
      <c r="P73">
        <v>250</v>
      </c>
      <c r="Q73">
        <v>274</v>
      </c>
      <c r="R73">
        <v>245</v>
      </c>
      <c r="S73">
        <v>266</v>
      </c>
    </row>
    <row r="74" spans="1:19">
      <c r="A74">
        <v>72</v>
      </c>
      <c r="B74">
        <v>72</v>
      </c>
      <c r="C74" t="s">
        <v>36</v>
      </c>
      <c r="D74" t="s">
        <v>40</v>
      </c>
      <c r="E74">
        <v>-66</v>
      </c>
      <c r="F74">
        <v>46.17</v>
      </c>
      <c r="G74">
        <v>20.74</v>
      </c>
      <c r="H74">
        <v>112.17</v>
      </c>
      <c r="I74" s="1">
        <v>113.81</v>
      </c>
      <c r="J74" s="1">
        <f t="shared" si="1"/>
        <v>1.64</v>
      </c>
      <c r="K74">
        <v>0.97</v>
      </c>
      <c r="L74">
        <v>-3.82</v>
      </c>
      <c r="M74">
        <v>-10.91</v>
      </c>
      <c r="N74">
        <v>2</v>
      </c>
      <c r="O74" t="s">
        <v>19</v>
      </c>
      <c r="P74">
        <v>250</v>
      </c>
      <c r="Q74">
        <v>274</v>
      </c>
      <c r="R74">
        <v>246</v>
      </c>
      <c r="S74">
        <v>268</v>
      </c>
    </row>
    <row r="75" spans="1:19">
      <c r="A75">
        <v>73</v>
      </c>
      <c r="B75">
        <v>73</v>
      </c>
      <c r="C75" t="s">
        <v>36</v>
      </c>
      <c r="D75" t="s">
        <v>41</v>
      </c>
      <c r="E75">
        <v>-66</v>
      </c>
      <c r="F75">
        <v>46.71</v>
      </c>
      <c r="G75">
        <v>21.92</v>
      </c>
      <c r="H75">
        <v>112.71</v>
      </c>
      <c r="I75" s="1">
        <v>114.84</v>
      </c>
      <c r="J75" s="1">
        <f t="shared" si="1"/>
        <v>2.13000000000001</v>
      </c>
      <c r="K75">
        <v>0.54</v>
      </c>
      <c r="L75">
        <v>2</v>
      </c>
      <c r="M75">
        <v>-11.65</v>
      </c>
      <c r="N75">
        <v>2</v>
      </c>
      <c r="O75" t="s">
        <v>19</v>
      </c>
      <c r="P75">
        <v>250</v>
      </c>
      <c r="Q75">
        <v>274</v>
      </c>
      <c r="R75">
        <v>248</v>
      </c>
      <c r="S75">
        <v>262</v>
      </c>
    </row>
    <row r="76" spans="1:19">
      <c r="A76">
        <v>74</v>
      </c>
      <c r="B76">
        <v>74</v>
      </c>
      <c r="C76" t="s">
        <v>36</v>
      </c>
      <c r="D76" t="s">
        <v>42</v>
      </c>
      <c r="E76">
        <v>-66</v>
      </c>
      <c r="F76">
        <v>47.7</v>
      </c>
      <c r="G76">
        <v>22.46</v>
      </c>
      <c r="H76">
        <v>113.7</v>
      </c>
      <c r="I76" s="1">
        <v>115.83</v>
      </c>
      <c r="J76" s="1">
        <f t="shared" si="1"/>
        <v>2.13</v>
      </c>
      <c r="K76">
        <v>0.99</v>
      </c>
      <c r="L76">
        <v>0.86</v>
      </c>
      <c r="M76">
        <v>-13.02</v>
      </c>
      <c r="N76">
        <v>2</v>
      </c>
      <c r="O76" t="s">
        <v>19</v>
      </c>
      <c r="P76">
        <v>250</v>
      </c>
      <c r="Q76">
        <v>274</v>
      </c>
      <c r="R76">
        <v>248</v>
      </c>
      <c r="S76">
        <v>262</v>
      </c>
    </row>
    <row r="77" spans="1:19">
      <c r="A77">
        <v>75</v>
      </c>
      <c r="B77">
        <v>75</v>
      </c>
      <c r="C77" t="s">
        <v>36</v>
      </c>
      <c r="D77" t="s">
        <v>43</v>
      </c>
      <c r="E77">
        <v>-66</v>
      </c>
      <c r="F77">
        <v>48.7</v>
      </c>
      <c r="G77">
        <v>24.83</v>
      </c>
      <c r="H77">
        <v>114.7</v>
      </c>
      <c r="I77" s="1">
        <v>116.82</v>
      </c>
      <c r="J77" s="1">
        <f t="shared" si="1"/>
        <v>2.11999999999999</v>
      </c>
      <c r="K77">
        <v>1</v>
      </c>
      <c r="L77">
        <v>1.51</v>
      </c>
      <c r="M77">
        <v>-15</v>
      </c>
      <c r="N77">
        <v>2</v>
      </c>
      <c r="O77" t="s">
        <v>19</v>
      </c>
      <c r="P77">
        <v>250</v>
      </c>
      <c r="Q77">
        <v>274</v>
      </c>
      <c r="R77">
        <v>248</v>
      </c>
      <c r="S77">
        <v>263</v>
      </c>
    </row>
    <row r="78" spans="1:19">
      <c r="A78">
        <v>76</v>
      </c>
      <c r="B78">
        <v>76</v>
      </c>
      <c r="C78" t="s">
        <v>36</v>
      </c>
      <c r="D78" t="s">
        <v>44</v>
      </c>
      <c r="E78">
        <v>-66</v>
      </c>
      <c r="F78">
        <v>49.69</v>
      </c>
      <c r="G78">
        <v>24.38</v>
      </c>
      <c r="H78">
        <v>115.69</v>
      </c>
      <c r="I78" s="1">
        <v>117.81</v>
      </c>
      <c r="J78" s="1">
        <f t="shared" si="1"/>
        <v>2.12</v>
      </c>
      <c r="K78">
        <v>0.99</v>
      </c>
      <c r="L78">
        <v>1.23</v>
      </c>
      <c r="M78">
        <v>-15.24</v>
      </c>
      <c r="N78">
        <v>2</v>
      </c>
      <c r="O78" t="s">
        <v>19</v>
      </c>
      <c r="P78">
        <v>250</v>
      </c>
      <c r="Q78">
        <v>274</v>
      </c>
      <c r="R78">
        <v>247</v>
      </c>
      <c r="S78">
        <v>265</v>
      </c>
    </row>
    <row r="79" spans="1:19">
      <c r="A79">
        <v>77</v>
      </c>
      <c r="B79">
        <v>77</v>
      </c>
      <c r="C79" t="s">
        <v>36</v>
      </c>
      <c r="D79" t="s">
        <v>45</v>
      </c>
      <c r="E79">
        <v>-72</v>
      </c>
      <c r="F79">
        <v>44.7</v>
      </c>
      <c r="G79">
        <v>25.14</v>
      </c>
      <c r="H79">
        <v>116.7</v>
      </c>
      <c r="I79" s="1">
        <v>118.92</v>
      </c>
      <c r="J79" s="1">
        <f t="shared" si="1"/>
        <v>2.22</v>
      </c>
      <c r="K79">
        <v>1.01</v>
      </c>
      <c r="L79">
        <v>0.11</v>
      </c>
      <c r="M79">
        <v>-15.77</v>
      </c>
      <c r="N79">
        <v>2</v>
      </c>
      <c r="O79" t="s">
        <v>19</v>
      </c>
      <c r="P79">
        <v>250</v>
      </c>
      <c r="Q79">
        <v>274</v>
      </c>
      <c r="R79">
        <v>245</v>
      </c>
      <c r="S79">
        <v>266</v>
      </c>
    </row>
    <row r="80" spans="1:19">
      <c r="A80">
        <v>78</v>
      </c>
      <c r="B80">
        <v>78</v>
      </c>
      <c r="C80" t="s">
        <v>36</v>
      </c>
      <c r="D80" t="s">
        <v>46</v>
      </c>
      <c r="E80">
        <v>-72</v>
      </c>
      <c r="F80">
        <v>45.67</v>
      </c>
      <c r="G80">
        <v>26.27</v>
      </c>
      <c r="H80">
        <v>117.67</v>
      </c>
      <c r="I80" s="1">
        <v>119.88</v>
      </c>
      <c r="J80" s="1">
        <f t="shared" si="1"/>
        <v>2.20999999999999</v>
      </c>
      <c r="K80">
        <v>0.97</v>
      </c>
      <c r="L80">
        <v>-1.35</v>
      </c>
      <c r="M80">
        <v>-21.14</v>
      </c>
      <c r="N80">
        <v>2</v>
      </c>
      <c r="O80" t="s">
        <v>19</v>
      </c>
      <c r="P80">
        <v>250</v>
      </c>
      <c r="Q80">
        <v>274</v>
      </c>
      <c r="R80">
        <v>246</v>
      </c>
      <c r="S80">
        <v>268</v>
      </c>
    </row>
    <row r="81" spans="1:19">
      <c r="A81">
        <v>79</v>
      </c>
      <c r="B81">
        <v>79</v>
      </c>
      <c r="C81" t="s">
        <v>36</v>
      </c>
      <c r="D81" t="s">
        <v>47</v>
      </c>
      <c r="E81">
        <v>-72</v>
      </c>
      <c r="F81">
        <v>46.64</v>
      </c>
      <c r="G81">
        <v>28.3</v>
      </c>
      <c r="H81">
        <v>118.64</v>
      </c>
      <c r="I81" s="1">
        <v>120.94</v>
      </c>
      <c r="J81" s="1">
        <f t="shared" si="1"/>
        <v>2.3</v>
      </c>
      <c r="K81">
        <v>0.97</v>
      </c>
      <c r="L81">
        <v>-5.5</v>
      </c>
      <c r="M81">
        <v>-22.17</v>
      </c>
      <c r="N81">
        <v>2</v>
      </c>
      <c r="O81" t="s">
        <v>19</v>
      </c>
      <c r="P81">
        <v>250</v>
      </c>
      <c r="Q81">
        <v>274</v>
      </c>
      <c r="R81">
        <v>248</v>
      </c>
      <c r="S81">
        <v>262</v>
      </c>
    </row>
    <row r="82" spans="1:19">
      <c r="A82">
        <v>80</v>
      </c>
      <c r="B82">
        <v>80</v>
      </c>
      <c r="C82" t="s">
        <v>36</v>
      </c>
      <c r="D82" t="s">
        <v>48</v>
      </c>
      <c r="E82">
        <v>-72</v>
      </c>
      <c r="F82">
        <v>47.66</v>
      </c>
      <c r="G82">
        <v>28.39</v>
      </c>
      <c r="H82">
        <v>119.66</v>
      </c>
      <c r="I82" s="1">
        <v>121.91</v>
      </c>
      <c r="J82" s="1">
        <f t="shared" si="1"/>
        <v>2.25</v>
      </c>
      <c r="K82">
        <v>1.03</v>
      </c>
      <c r="L82">
        <v>-4.62</v>
      </c>
      <c r="M82">
        <v>-23.93</v>
      </c>
      <c r="N82">
        <v>2</v>
      </c>
      <c r="O82" t="s">
        <v>19</v>
      </c>
      <c r="P82">
        <v>250</v>
      </c>
      <c r="Q82">
        <v>274</v>
      </c>
      <c r="R82">
        <v>248</v>
      </c>
      <c r="S82">
        <v>262</v>
      </c>
    </row>
    <row r="83" spans="1:19">
      <c r="A83">
        <v>81</v>
      </c>
      <c r="B83">
        <v>81</v>
      </c>
      <c r="C83" t="s">
        <v>36</v>
      </c>
      <c r="D83" t="s">
        <v>49</v>
      </c>
      <c r="E83">
        <v>-72</v>
      </c>
      <c r="F83">
        <v>48.63</v>
      </c>
      <c r="G83">
        <v>30.3</v>
      </c>
      <c r="H83">
        <v>120.63</v>
      </c>
      <c r="I83" s="1">
        <v>122.92</v>
      </c>
      <c r="J83" s="1">
        <f t="shared" si="1"/>
        <v>2.29000000000001</v>
      </c>
      <c r="K83">
        <v>0.97</v>
      </c>
      <c r="L83">
        <v>-4.18</v>
      </c>
      <c r="M83">
        <v>-29.2</v>
      </c>
      <c r="N83">
        <v>2</v>
      </c>
      <c r="O83" t="s">
        <v>19</v>
      </c>
      <c r="P83">
        <v>250</v>
      </c>
      <c r="Q83">
        <v>274</v>
      </c>
      <c r="R83">
        <v>248</v>
      </c>
      <c r="S83">
        <v>263</v>
      </c>
    </row>
    <row r="84" spans="1:19">
      <c r="A84">
        <v>82</v>
      </c>
      <c r="B84">
        <v>82</v>
      </c>
      <c r="C84" t="s">
        <v>36</v>
      </c>
      <c r="D84" t="s">
        <v>50</v>
      </c>
      <c r="E84">
        <v>-72</v>
      </c>
      <c r="F84">
        <v>49.6</v>
      </c>
      <c r="G84">
        <v>30.35</v>
      </c>
      <c r="H84">
        <v>121.6</v>
      </c>
      <c r="I84" s="1">
        <v>123.89</v>
      </c>
      <c r="J84" s="1">
        <f t="shared" si="1"/>
        <v>2.29000000000001</v>
      </c>
      <c r="K84">
        <v>0.97</v>
      </c>
      <c r="L84">
        <v>-9.3</v>
      </c>
      <c r="M84">
        <v>-24.88</v>
      </c>
      <c r="N84">
        <v>2</v>
      </c>
      <c r="O84" t="s">
        <v>19</v>
      </c>
      <c r="P84">
        <v>250</v>
      </c>
      <c r="Q84">
        <v>274</v>
      </c>
      <c r="R84">
        <v>247</v>
      </c>
      <c r="S84">
        <v>265</v>
      </c>
    </row>
    <row r="85" spans="1:19">
      <c r="A85">
        <v>83</v>
      </c>
      <c r="B85">
        <v>83</v>
      </c>
      <c r="C85" t="s">
        <v>36</v>
      </c>
      <c r="D85" t="s">
        <v>51</v>
      </c>
      <c r="E85">
        <v>-78</v>
      </c>
      <c r="F85">
        <v>49.26</v>
      </c>
      <c r="G85">
        <v>31.27</v>
      </c>
      <c r="H85">
        <v>127.26</v>
      </c>
      <c r="I85" s="1">
        <v>125.13</v>
      </c>
      <c r="J85" s="1">
        <f t="shared" si="1"/>
        <v>-2.13000000000001</v>
      </c>
      <c r="K85">
        <v>5.66</v>
      </c>
      <c r="L85">
        <v>-9.09</v>
      </c>
      <c r="M85">
        <v>-29.77</v>
      </c>
      <c r="N85">
        <v>2</v>
      </c>
      <c r="O85" t="s">
        <v>19</v>
      </c>
      <c r="P85">
        <v>250</v>
      </c>
      <c r="Q85">
        <v>274</v>
      </c>
      <c r="R85">
        <v>245</v>
      </c>
      <c r="S85">
        <v>266</v>
      </c>
    </row>
    <row r="86" spans="1:19">
      <c r="A86">
        <v>84</v>
      </c>
      <c r="B86">
        <v>84</v>
      </c>
      <c r="C86" t="s">
        <v>36</v>
      </c>
      <c r="D86" t="s">
        <v>52</v>
      </c>
      <c r="E86">
        <v>-78</v>
      </c>
      <c r="F86">
        <v>45.76</v>
      </c>
      <c r="G86">
        <v>33.59</v>
      </c>
      <c r="H86">
        <v>123.76</v>
      </c>
      <c r="I86" s="1">
        <v>126.2</v>
      </c>
      <c r="J86" s="1">
        <f t="shared" si="1"/>
        <v>2.44</v>
      </c>
      <c r="K86">
        <v>-3.5</v>
      </c>
      <c r="L86">
        <v>-8.32</v>
      </c>
      <c r="M86">
        <v>-32.78</v>
      </c>
      <c r="N86">
        <v>2</v>
      </c>
      <c r="O86" t="s">
        <v>19</v>
      </c>
      <c r="P86">
        <v>250</v>
      </c>
      <c r="Q86">
        <v>274</v>
      </c>
      <c r="R86">
        <v>246</v>
      </c>
      <c r="S86">
        <v>268</v>
      </c>
    </row>
    <row r="87" spans="1:19">
      <c r="A87">
        <v>85</v>
      </c>
      <c r="B87">
        <v>85</v>
      </c>
      <c r="C87" t="s">
        <v>36</v>
      </c>
      <c r="D87" t="s">
        <v>53</v>
      </c>
      <c r="E87">
        <v>-78</v>
      </c>
      <c r="F87">
        <v>46.73</v>
      </c>
      <c r="G87">
        <v>33.81</v>
      </c>
      <c r="H87">
        <v>124.73</v>
      </c>
      <c r="K87">
        <v>0.96</v>
      </c>
      <c r="L87">
        <v>-23.4</v>
      </c>
      <c r="M87">
        <v>-31.67</v>
      </c>
      <c r="N87">
        <v>2</v>
      </c>
      <c r="O87" t="s">
        <v>19</v>
      </c>
      <c r="P87">
        <v>250</v>
      </c>
      <c r="Q87">
        <v>274</v>
      </c>
      <c r="R87">
        <v>248</v>
      </c>
      <c r="S87">
        <v>262</v>
      </c>
    </row>
    <row r="88" spans="1:19">
      <c r="A88">
        <v>86</v>
      </c>
      <c r="B88">
        <v>86</v>
      </c>
      <c r="C88" t="s">
        <v>36</v>
      </c>
      <c r="D88" t="s">
        <v>54</v>
      </c>
      <c r="E88">
        <v>-78</v>
      </c>
      <c r="F88">
        <v>47.76</v>
      </c>
      <c r="G88">
        <v>34.38</v>
      </c>
      <c r="H88">
        <v>125.76</v>
      </c>
      <c r="K88">
        <v>1.04</v>
      </c>
      <c r="L88">
        <v>-17.63</v>
      </c>
      <c r="M88">
        <v>-44.04</v>
      </c>
      <c r="N88">
        <v>2</v>
      </c>
      <c r="O88" t="s">
        <v>19</v>
      </c>
      <c r="P88">
        <v>250</v>
      </c>
      <c r="Q88">
        <v>274</v>
      </c>
      <c r="R88">
        <v>248</v>
      </c>
      <c r="S88">
        <v>262</v>
      </c>
    </row>
    <row r="89" spans="1:19">
      <c r="A89">
        <v>87</v>
      </c>
      <c r="B89">
        <v>87</v>
      </c>
      <c r="C89" t="s">
        <v>36</v>
      </c>
      <c r="D89" t="s">
        <v>55</v>
      </c>
      <c r="E89">
        <v>-78</v>
      </c>
      <c r="F89">
        <v>48.68</v>
      </c>
      <c r="G89">
        <v>35.31</v>
      </c>
      <c r="H89">
        <v>126.68</v>
      </c>
      <c r="K89">
        <v>0.92</v>
      </c>
      <c r="L89">
        <v>-19.69</v>
      </c>
      <c r="M89">
        <v>-41.8</v>
      </c>
      <c r="N89">
        <v>2</v>
      </c>
      <c r="O89" t="s">
        <v>19</v>
      </c>
      <c r="P89">
        <v>250</v>
      </c>
      <c r="Q89">
        <v>274</v>
      </c>
      <c r="R89">
        <v>248</v>
      </c>
      <c r="S89">
        <v>263</v>
      </c>
    </row>
    <row r="90" spans="1:19">
      <c r="A90">
        <v>88</v>
      </c>
      <c r="B90">
        <v>88</v>
      </c>
      <c r="C90" t="s">
        <v>36</v>
      </c>
      <c r="D90" t="s">
        <v>56</v>
      </c>
      <c r="E90">
        <v>-78</v>
      </c>
      <c r="F90">
        <v>51.47</v>
      </c>
      <c r="G90">
        <v>36.39</v>
      </c>
      <c r="H90">
        <v>129.47</v>
      </c>
      <c r="K90">
        <v>2.79</v>
      </c>
      <c r="L90">
        <v>-3.15</v>
      </c>
      <c r="M90">
        <v>-53.72</v>
      </c>
      <c r="N90">
        <v>2</v>
      </c>
      <c r="O90" t="s">
        <v>19</v>
      </c>
      <c r="P90">
        <v>250</v>
      </c>
      <c r="Q90">
        <v>274</v>
      </c>
      <c r="R90">
        <v>247</v>
      </c>
      <c r="S90">
        <v>265</v>
      </c>
    </row>
    <row r="91" spans="1:19">
      <c r="A91">
        <v>89</v>
      </c>
      <c r="B91">
        <v>89</v>
      </c>
      <c r="C91" t="s">
        <v>36</v>
      </c>
      <c r="D91" t="s">
        <v>57</v>
      </c>
      <c r="E91">
        <v>-80</v>
      </c>
      <c r="F91">
        <v>49.11</v>
      </c>
      <c r="G91">
        <v>38.43</v>
      </c>
      <c r="H91">
        <v>129.11</v>
      </c>
      <c r="K91">
        <v>-0.36</v>
      </c>
      <c r="L91">
        <v>-31.47</v>
      </c>
      <c r="M91">
        <v>-51.35</v>
      </c>
      <c r="N91">
        <v>2</v>
      </c>
      <c r="O91" t="s">
        <v>19</v>
      </c>
      <c r="P91">
        <v>250</v>
      </c>
      <c r="Q91">
        <v>274</v>
      </c>
      <c r="R91">
        <v>245</v>
      </c>
      <c r="S91">
        <v>266</v>
      </c>
    </row>
    <row r="92" spans="1:19">
      <c r="A92">
        <v>90</v>
      </c>
      <c r="B92">
        <v>90</v>
      </c>
      <c r="C92" t="s">
        <v>36</v>
      </c>
      <c r="D92" t="s">
        <v>58</v>
      </c>
      <c r="E92">
        <v>-80</v>
      </c>
      <c r="F92">
        <v>49.81</v>
      </c>
      <c r="G92">
        <v>38.32</v>
      </c>
      <c r="H92">
        <v>129.81</v>
      </c>
      <c r="K92">
        <v>0.7</v>
      </c>
      <c r="L92">
        <v>-19.23</v>
      </c>
      <c r="M92">
        <v>-61.41</v>
      </c>
      <c r="N92">
        <v>2</v>
      </c>
      <c r="O92" t="s">
        <v>19</v>
      </c>
      <c r="P92">
        <v>250</v>
      </c>
      <c r="Q92">
        <v>274</v>
      </c>
      <c r="R92">
        <v>246</v>
      </c>
      <c r="S92">
        <v>268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sweep_rx_table_14_B2_CHIP722_0x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2019-08-10T03:08:00Z</dcterms:created>
  <dcterms:modified xsi:type="dcterms:W3CDTF">2019-08-12T02:24:35Z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