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440" activeTab="2"/>
  </bookViews>
  <sheets>
    <sheet name="Power" sheetId="1" r:id="rId1"/>
    <sheet name="EVM" sheetId="2" r:id="rId2"/>
    <sheet name="EVM_STD" sheetId="3" r:id="rId3"/>
  </sheets>
  <calcPr calcId="144525"/>
</workbook>
</file>

<file path=xl/sharedStrings.xml><?xml version="1.0" encoding="utf-8"?>
<sst xmlns="http://schemas.openxmlformats.org/spreadsheetml/2006/main" count="38">
  <si>
    <t>A83E</t>
  </si>
  <si>
    <t>A817</t>
  </si>
  <si>
    <t>A87B</t>
  </si>
  <si>
    <t>A854</t>
  </si>
  <si>
    <t>A852</t>
  </si>
  <si>
    <t>A821</t>
  </si>
  <si>
    <t>A89C</t>
  </si>
  <si>
    <t>A895</t>
  </si>
  <si>
    <t>A89A</t>
  </si>
  <si>
    <t>A888</t>
  </si>
  <si>
    <t>A856</t>
  </si>
  <si>
    <t>A89D</t>
  </si>
  <si>
    <t>A845</t>
  </si>
  <si>
    <t>A876</t>
  </si>
  <si>
    <t>A84D</t>
  </si>
  <si>
    <t>A889</t>
  </si>
  <si>
    <t>A84E</t>
  </si>
  <si>
    <t>A88C</t>
  </si>
  <si>
    <t>A8A4</t>
  </si>
  <si>
    <t>A86F</t>
  </si>
  <si>
    <t>pa_gain</t>
  </si>
  <si>
    <t xml:space="preserve"> bb_gain</t>
  </si>
  <si>
    <t xml:space="preserve"> dig_atten</t>
  </si>
  <si>
    <t>channel</t>
  </si>
  <si>
    <t xml:space="preserve"> rate</t>
  </si>
  <si>
    <t xml:space="preserve"> power</t>
  </si>
  <si>
    <t>Average</t>
  </si>
  <si>
    <t>STD_EV</t>
  </si>
  <si>
    <t>0x5f</t>
  </si>
  <si>
    <t>0xa0</t>
  </si>
  <si>
    <t>mcs7</t>
  </si>
  <si>
    <t>54m</t>
  </si>
  <si>
    <t>mcs0</t>
  </si>
  <si>
    <t>6m</t>
  </si>
  <si>
    <t>1m</t>
  </si>
  <si>
    <t>11m</t>
  </si>
  <si>
    <t xml:space="preserve"> evm</t>
  </si>
  <si>
    <t xml:space="preserve"> evm_std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</si>
</sst>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_mcs7&amp;54m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Power!$F$1</c:f>
              <c:strCache>
                <c:ptCount val="1"/>
                <c:pt idx="0">
                  <c:v>A83E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Power!$F$3:$F$16</c:f>
              <c:numCache>
                <c:formatCode>General</c:formatCode>
                <c:ptCount val="14"/>
                <c:pt idx="0">
                  <c:v>12.57</c:v>
                </c:pt>
                <c:pt idx="1">
                  <c:v>12.56</c:v>
                </c:pt>
                <c:pt idx="2">
                  <c:v>12.53</c:v>
                </c:pt>
                <c:pt idx="3">
                  <c:v>12.58</c:v>
                </c:pt>
                <c:pt idx="4">
                  <c:v>12.44</c:v>
                </c:pt>
                <c:pt idx="5">
                  <c:v>12.64</c:v>
                </c:pt>
                <c:pt idx="6">
                  <c:v>12.72</c:v>
                </c:pt>
                <c:pt idx="7">
                  <c:v>14.38</c:v>
                </c:pt>
                <c:pt idx="8">
                  <c:v>14.4</c:v>
                </c:pt>
                <c:pt idx="9">
                  <c:v>14.45</c:v>
                </c:pt>
                <c:pt idx="10">
                  <c:v>14.53</c:v>
                </c:pt>
                <c:pt idx="11">
                  <c:v>14.45</c:v>
                </c:pt>
                <c:pt idx="12">
                  <c:v>14.63</c:v>
                </c:pt>
                <c:pt idx="13">
                  <c:v>14.72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Power!$G$1</c:f>
              <c:strCache>
                <c:ptCount val="1"/>
                <c:pt idx="0">
                  <c:v>A817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Power!$G$3:$G$16</c:f>
              <c:numCache>
                <c:formatCode>General</c:formatCode>
                <c:ptCount val="14"/>
                <c:pt idx="0">
                  <c:v>13.61</c:v>
                </c:pt>
                <c:pt idx="1">
                  <c:v>13.65</c:v>
                </c:pt>
                <c:pt idx="2">
                  <c:v>13.64</c:v>
                </c:pt>
                <c:pt idx="3">
                  <c:v>13.71</c:v>
                </c:pt>
                <c:pt idx="4">
                  <c:v>13.59</c:v>
                </c:pt>
                <c:pt idx="5">
                  <c:v>13.69</c:v>
                </c:pt>
                <c:pt idx="6">
                  <c:v>13.67</c:v>
                </c:pt>
                <c:pt idx="7">
                  <c:v>15.38</c:v>
                </c:pt>
                <c:pt idx="8">
                  <c:v>15.5</c:v>
                </c:pt>
                <c:pt idx="9">
                  <c:v>15.55</c:v>
                </c:pt>
                <c:pt idx="10">
                  <c:v>15.62</c:v>
                </c:pt>
                <c:pt idx="11">
                  <c:v>15.55</c:v>
                </c:pt>
                <c:pt idx="12">
                  <c:v>15.66</c:v>
                </c:pt>
                <c:pt idx="13">
                  <c:v>15.64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Power!$H$1</c:f>
              <c:strCache>
                <c:ptCount val="1"/>
                <c:pt idx="0">
                  <c:v>A87B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Power!$H$3:$H$16</c:f>
              <c:numCache>
                <c:formatCode>General</c:formatCode>
                <c:ptCount val="14"/>
                <c:pt idx="0">
                  <c:v>12.55</c:v>
                </c:pt>
                <c:pt idx="1">
                  <c:v>12.45</c:v>
                </c:pt>
                <c:pt idx="2">
                  <c:v>12.38</c:v>
                </c:pt>
                <c:pt idx="3">
                  <c:v>12.49</c:v>
                </c:pt>
                <c:pt idx="4">
                  <c:v>12.63</c:v>
                </c:pt>
                <c:pt idx="5">
                  <c:v>12.81</c:v>
                </c:pt>
                <c:pt idx="6">
                  <c:v>12.84</c:v>
                </c:pt>
                <c:pt idx="7">
                  <c:v>14.34</c:v>
                </c:pt>
                <c:pt idx="8">
                  <c:v>14.35</c:v>
                </c:pt>
                <c:pt idx="9">
                  <c:v>14.35</c:v>
                </c:pt>
                <c:pt idx="10">
                  <c:v>14.46</c:v>
                </c:pt>
                <c:pt idx="11">
                  <c:v>14.64</c:v>
                </c:pt>
                <c:pt idx="12">
                  <c:v>14.8</c:v>
                </c:pt>
                <c:pt idx="13">
                  <c:v>14.86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Power!$I$1</c:f>
              <c:strCache>
                <c:ptCount val="1"/>
                <c:pt idx="0">
                  <c:v>A854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Power!$I$3:$I$16</c:f>
              <c:numCache>
                <c:formatCode>General</c:formatCode>
                <c:ptCount val="14"/>
                <c:pt idx="0">
                  <c:v>13.33</c:v>
                </c:pt>
                <c:pt idx="1">
                  <c:v>13.33</c:v>
                </c:pt>
                <c:pt idx="2">
                  <c:v>13.26</c:v>
                </c:pt>
                <c:pt idx="3">
                  <c:v>13.3</c:v>
                </c:pt>
                <c:pt idx="4">
                  <c:v>13.32</c:v>
                </c:pt>
                <c:pt idx="5">
                  <c:v>13.39</c:v>
                </c:pt>
                <c:pt idx="6">
                  <c:v>13.32</c:v>
                </c:pt>
                <c:pt idx="7">
                  <c:v>15.09</c:v>
                </c:pt>
                <c:pt idx="8">
                  <c:v>15.16</c:v>
                </c:pt>
                <c:pt idx="9">
                  <c:v>15.15</c:v>
                </c:pt>
                <c:pt idx="10">
                  <c:v>15.22</c:v>
                </c:pt>
                <c:pt idx="11">
                  <c:v>15.29</c:v>
                </c:pt>
                <c:pt idx="12">
                  <c:v>15.36</c:v>
                </c:pt>
                <c:pt idx="13">
                  <c:v>15.29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Power!$J$1</c:f>
              <c:strCache>
                <c:ptCount val="1"/>
                <c:pt idx="0">
                  <c:v>A852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Power!$J$3:$J$16</c:f>
              <c:numCache>
                <c:formatCode>General</c:formatCode>
                <c:ptCount val="14"/>
                <c:pt idx="0">
                  <c:v>13.33</c:v>
                </c:pt>
                <c:pt idx="1">
                  <c:v>13.28</c:v>
                </c:pt>
                <c:pt idx="2">
                  <c:v>13.25</c:v>
                </c:pt>
                <c:pt idx="3">
                  <c:v>13.39</c:v>
                </c:pt>
                <c:pt idx="4">
                  <c:v>13.39</c:v>
                </c:pt>
                <c:pt idx="5">
                  <c:v>13.64</c:v>
                </c:pt>
                <c:pt idx="6">
                  <c:v>13.76</c:v>
                </c:pt>
                <c:pt idx="7">
                  <c:v>15.1</c:v>
                </c:pt>
                <c:pt idx="8">
                  <c:v>15.15</c:v>
                </c:pt>
                <c:pt idx="9">
                  <c:v>15.18</c:v>
                </c:pt>
                <c:pt idx="10">
                  <c:v>15.33</c:v>
                </c:pt>
                <c:pt idx="11">
                  <c:v>15.38</c:v>
                </c:pt>
                <c:pt idx="12">
                  <c:v>15.63</c:v>
                </c:pt>
                <c:pt idx="13">
                  <c:v>15.75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Power!$K$1</c:f>
              <c:strCache>
                <c:ptCount val="1"/>
                <c:pt idx="0">
                  <c:v>A821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Power!$K$3:$K$16</c:f>
              <c:numCache>
                <c:formatCode>General</c:formatCode>
                <c:ptCount val="14"/>
                <c:pt idx="0">
                  <c:v>13.04</c:v>
                </c:pt>
                <c:pt idx="1">
                  <c:v>12.92</c:v>
                </c:pt>
                <c:pt idx="2">
                  <c:v>12.79</c:v>
                </c:pt>
                <c:pt idx="3">
                  <c:v>12.96</c:v>
                </c:pt>
                <c:pt idx="4">
                  <c:v>12.92</c:v>
                </c:pt>
                <c:pt idx="5">
                  <c:v>13.21</c:v>
                </c:pt>
                <c:pt idx="6">
                  <c:v>13.38</c:v>
                </c:pt>
                <c:pt idx="7">
                  <c:v>14.77</c:v>
                </c:pt>
                <c:pt idx="8">
                  <c:v>14.76</c:v>
                </c:pt>
                <c:pt idx="9">
                  <c:v>14.69</c:v>
                </c:pt>
                <c:pt idx="10">
                  <c:v>14.9</c:v>
                </c:pt>
                <c:pt idx="11">
                  <c:v>14.89</c:v>
                </c:pt>
                <c:pt idx="12">
                  <c:v>15.19</c:v>
                </c:pt>
                <c:pt idx="13">
                  <c:v>15.34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Power!$L$1</c:f>
              <c:strCache>
                <c:ptCount val="1"/>
                <c:pt idx="0">
                  <c:v>A89C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Power!$L$3:$L$16</c:f>
              <c:numCache>
                <c:formatCode>General</c:formatCode>
                <c:ptCount val="14"/>
                <c:pt idx="0">
                  <c:v>12.75</c:v>
                </c:pt>
                <c:pt idx="1">
                  <c:v>12.72</c:v>
                </c:pt>
                <c:pt idx="2">
                  <c:v>12.55</c:v>
                </c:pt>
                <c:pt idx="3">
                  <c:v>12.63</c:v>
                </c:pt>
                <c:pt idx="4">
                  <c:v>12.71</c:v>
                </c:pt>
                <c:pt idx="5">
                  <c:v>12.87</c:v>
                </c:pt>
                <c:pt idx="6">
                  <c:v>12.9</c:v>
                </c:pt>
                <c:pt idx="7">
                  <c:v>14.52</c:v>
                </c:pt>
                <c:pt idx="8">
                  <c:v>14.59</c:v>
                </c:pt>
                <c:pt idx="9">
                  <c:v>14.5</c:v>
                </c:pt>
                <c:pt idx="10">
                  <c:v>14.61</c:v>
                </c:pt>
                <c:pt idx="11">
                  <c:v>14.71</c:v>
                </c:pt>
                <c:pt idx="12">
                  <c:v>14.87</c:v>
                </c:pt>
                <c:pt idx="13">
                  <c:v>14.91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Power!$M$1</c:f>
              <c:strCache>
                <c:ptCount val="1"/>
                <c:pt idx="0">
                  <c:v>A895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Power!$M$3:$M$16</c:f>
              <c:numCache>
                <c:formatCode>General</c:formatCode>
                <c:ptCount val="14"/>
                <c:pt idx="0">
                  <c:v>13.35</c:v>
                </c:pt>
                <c:pt idx="1">
                  <c:v>13.3</c:v>
                </c:pt>
                <c:pt idx="2">
                  <c:v>13.23</c:v>
                </c:pt>
                <c:pt idx="3">
                  <c:v>13.29</c:v>
                </c:pt>
                <c:pt idx="4">
                  <c:v>13.24</c:v>
                </c:pt>
                <c:pt idx="5">
                  <c:v>13.25</c:v>
                </c:pt>
                <c:pt idx="6">
                  <c:v>13.14</c:v>
                </c:pt>
                <c:pt idx="7">
                  <c:v>15.09</c:v>
                </c:pt>
                <c:pt idx="8">
                  <c:v>15.12</c:v>
                </c:pt>
                <c:pt idx="9">
                  <c:v>15.11</c:v>
                </c:pt>
                <c:pt idx="10">
                  <c:v>15.11</c:v>
                </c:pt>
                <c:pt idx="11">
                  <c:v>15.19</c:v>
                </c:pt>
                <c:pt idx="12">
                  <c:v>15.2</c:v>
                </c:pt>
                <c:pt idx="13">
                  <c:v>15.1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Power!$N$1</c:f>
              <c:strCache>
                <c:ptCount val="1"/>
                <c:pt idx="0">
                  <c:v>A89A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Power!$N$3:$N$16</c:f>
              <c:numCache>
                <c:formatCode>General</c:formatCode>
                <c:ptCount val="14"/>
                <c:pt idx="0">
                  <c:v>13.22</c:v>
                </c:pt>
                <c:pt idx="1">
                  <c:v>13.16</c:v>
                </c:pt>
                <c:pt idx="2">
                  <c:v>13.13</c:v>
                </c:pt>
                <c:pt idx="3">
                  <c:v>13.13</c:v>
                </c:pt>
                <c:pt idx="4">
                  <c:v>13.1</c:v>
                </c:pt>
                <c:pt idx="5">
                  <c:v>13.1</c:v>
                </c:pt>
                <c:pt idx="6">
                  <c:v>12.98</c:v>
                </c:pt>
                <c:pt idx="7">
                  <c:v>14.97</c:v>
                </c:pt>
                <c:pt idx="8">
                  <c:v>15</c:v>
                </c:pt>
                <c:pt idx="9">
                  <c:v>15.01</c:v>
                </c:pt>
                <c:pt idx="10">
                  <c:v>15.06</c:v>
                </c:pt>
                <c:pt idx="11">
                  <c:v>15.06</c:v>
                </c:pt>
                <c:pt idx="12">
                  <c:v>15.07</c:v>
                </c:pt>
                <c:pt idx="13">
                  <c:v>14.97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Power!$O$1</c:f>
              <c:strCache>
                <c:ptCount val="1"/>
                <c:pt idx="0">
                  <c:v>A888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Power!$O$3:$O$16</c:f>
              <c:numCache>
                <c:formatCode>General</c:formatCode>
                <c:ptCount val="14"/>
                <c:pt idx="0">
                  <c:v>12.97</c:v>
                </c:pt>
                <c:pt idx="1">
                  <c:v>12.95</c:v>
                </c:pt>
                <c:pt idx="2">
                  <c:v>12.93</c:v>
                </c:pt>
                <c:pt idx="3">
                  <c:v>12.96</c:v>
                </c:pt>
                <c:pt idx="4">
                  <c:v>12.88</c:v>
                </c:pt>
                <c:pt idx="5">
                  <c:v>13.14</c:v>
                </c:pt>
                <c:pt idx="6">
                  <c:v>13.27</c:v>
                </c:pt>
                <c:pt idx="7">
                  <c:v>14.78</c:v>
                </c:pt>
                <c:pt idx="8">
                  <c:v>14.85</c:v>
                </c:pt>
                <c:pt idx="9">
                  <c:v>14.88</c:v>
                </c:pt>
                <c:pt idx="10">
                  <c:v>14.91</c:v>
                </c:pt>
                <c:pt idx="11">
                  <c:v>14.88</c:v>
                </c:pt>
                <c:pt idx="12">
                  <c:v>15.14</c:v>
                </c:pt>
                <c:pt idx="13">
                  <c:v>15.3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Power!$P$1</c:f>
              <c:strCache>
                <c:ptCount val="1"/>
                <c:pt idx="0">
                  <c:v>A856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Power!$P$3:$P$16</c:f>
              <c:numCache>
                <c:formatCode>General</c:formatCode>
                <c:ptCount val="14"/>
                <c:pt idx="0">
                  <c:v>12.77</c:v>
                </c:pt>
                <c:pt idx="1">
                  <c:v>12.76</c:v>
                </c:pt>
                <c:pt idx="2">
                  <c:v>12.72</c:v>
                </c:pt>
                <c:pt idx="3">
                  <c:v>12.74</c:v>
                </c:pt>
                <c:pt idx="4">
                  <c:v>12.63</c:v>
                </c:pt>
                <c:pt idx="5">
                  <c:v>12.88</c:v>
                </c:pt>
                <c:pt idx="6">
                  <c:v>12.95</c:v>
                </c:pt>
                <c:pt idx="7">
                  <c:v>14.54</c:v>
                </c:pt>
                <c:pt idx="8">
                  <c:v>14.6</c:v>
                </c:pt>
                <c:pt idx="9">
                  <c:v>14.64</c:v>
                </c:pt>
                <c:pt idx="10">
                  <c:v>14.67</c:v>
                </c:pt>
                <c:pt idx="11">
                  <c:v>14.64</c:v>
                </c:pt>
                <c:pt idx="12">
                  <c:v>14.87</c:v>
                </c:pt>
                <c:pt idx="13">
                  <c:v>14.97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Power!$Q$1</c:f>
              <c:strCache>
                <c:ptCount val="1"/>
                <c:pt idx="0">
                  <c:v>A89D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Power!$Q$3:$Q$16</c:f>
              <c:numCache>
                <c:formatCode>General</c:formatCode>
                <c:ptCount val="14"/>
                <c:pt idx="0">
                  <c:v>13.03</c:v>
                </c:pt>
                <c:pt idx="1">
                  <c:v>12.98</c:v>
                </c:pt>
                <c:pt idx="2">
                  <c:v>12.9</c:v>
                </c:pt>
                <c:pt idx="3">
                  <c:v>12.96</c:v>
                </c:pt>
                <c:pt idx="4">
                  <c:v>13.05</c:v>
                </c:pt>
                <c:pt idx="5">
                  <c:v>13.28</c:v>
                </c:pt>
                <c:pt idx="6">
                  <c:v>13.37</c:v>
                </c:pt>
                <c:pt idx="7">
                  <c:v>14.83</c:v>
                </c:pt>
                <c:pt idx="8">
                  <c:v>14.85</c:v>
                </c:pt>
                <c:pt idx="9">
                  <c:v>14.84</c:v>
                </c:pt>
                <c:pt idx="10">
                  <c:v>14.94</c:v>
                </c:pt>
                <c:pt idx="11">
                  <c:v>15.03</c:v>
                </c:pt>
                <c:pt idx="12">
                  <c:v>15.25</c:v>
                </c:pt>
                <c:pt idx="13">
                  <c:v>15.34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Power!$R$1</c:f>
              <c:strCache>
                <c:ptCount val="1"/>
                <c:pt idx="0">
                  <c:v>A845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Power!$R$3:$R$16</c:f>
              <c:numCache>
                <c:formatCode>General</c:formatCode>
                <c:ptCount val="14"/>
                <c:pt idx="0">
                  <c:v>13.38</c:v>
                </c:pt>
                <c:pt idx="1">
                  <c:v>13.39</c:v>
                </c:pt>
                <c:pt idx="2">
                  <c:v>13.36</c:v>
                </c:pt>
                <c:pt idx="3">
                  <c:v>13.43</c:v>
                </c:pt>
                <c:pt idx="4">
                  <c:v>13.42</c:v>
                </c:pt>
                <c:pt idx="5">
                  <c:v>13.57</c:v>
                </c:pt>
                <c:pt idx="6">
                  <c:v>13.59</c:v>
                </c:pt>
                <c:pt idx="7">
                  <c:v>15.15</c:v>
                </c:pt>
                <c:pt idx="8">
                  <c:v>15.25</c:v>
                </c:pt>
                <c:pt idx="9">
                  <c:v>15.26</c:v>
                </c:pt>
                <c:pt idx="10">
                  <c:v>15.35</c:v>
                </c:pt>
                <c:pt idx="11">
                  <c:v>15.38</c:v>
                </c:pt>
                <c:pt idx="12">
                  <c:v>15.53</c:v>
                </c:pt>
                <c:pt idx="13">
                  <c:v>15.55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Power!$S$1</c:f>
              <c:strCache>
                <c:ptCount val="1"/>
                <c:pt idx="0">
                  <c:v>A876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Power!$S$3:$S$16</c:f>
              <c:numCache>
                <c:formatCode>General</c:formatCode>
                <c:ptCount val="14"/>
                <c:pt idx="0">
                  <c:v>12.26</c:v>
                </c:pt>
                <c:pt idx="1">
                  <c:v>12.21</c:v>
                </c:pt>
                <c:pt idx="2">
                  <c:v>12.19</c:v>
                </c:pt>
                <c:pt idx="3">
                  <c:v>12.24</c:v>
                </c:pt>
                <c:pt idx="4">
                  <c:v>12.1</c:v>
                </c:pt>
                <c:pt idx="5">
                  <c:v>12.32</c:v>
                </c:pt>
                <c:pt idx="6">
                  <c:v>12.39</c:v>
                </c:pt>
                <c:pt idx="7">
                  <c:v>14.05</c:v>
                </c:pt>
                <c:pt idx="8">
                  <c:v>14.09</c:v>
                </c:pt>
                <c:pt idx="9">
                  <c:v>14.16</c:v>
                </c:pt>
                <c:pt idx="10">
                  <c:v>14.22</c:v>
                </c:pt>
                <c:pt idx="11">
                  <c:v>14.15</c:v>
                </c:pt>
                <c:pt idx="12">
                  <c:v>14.36</c:v>
                </c:pt>
                <c:pt idx="13">
                  <c:v>14.47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Power!$T$1</c:f>
              <c:strCache>
                <c:ptCount val="1"/>
                <c:pt idx="0">
                  <c:v>A84D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Power!$T$3:$T$16</c:f>
              <c:numCache>
                <c:formatCode>General</c:formatCode>
                <c:ptCount val="14"/>
                <c:pt idx="0">
                  <c:v>13.33</c:v>
                </c:pt>
                <c:pt idx="1">
                  <c:v>13.31</c:v>
                </c:pt>
                <c:pt idx="2">
                  <c:v>13.23</c:v>
                </c:pt>
                <c:pt idx="3">
                  <c:v>13.27</c:v>
                </c:pt>
                <c:pt idx="4">
                  <c:v>13.27</c:v>
                </c:pt>
                <c:pt idx="5">
                  <c:v>13.36</c:v>
                </c:pt>
                <c:pt idx="6">
                  <c:v>13.31</c:v>
                </c:pt>
                <c:pt idx="7">
                  <c:v>15.06</c:v>
                </c:pt>
                <c:pt idx="8">
                  <c:v>15.12</c:v>
                </c:pt>
                <c:pt idx="9">
                  <c:v>15.1</c:v>
                </c:pt>
                <c:pt idx="10">
                  <c:v>15.15</c:v>
                </c:pt>
                <c:pt idx="11">
                  <c:v>15.2</c:v>
                </c:pt>
                <c:pt idx="12">
                  <c:v>15.3</c:v>
                </c:pt>
                <c:pt idx="13">
                  <c:v>15.28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Power!$U$1</c:f>
              <c:strCache>
                <c:ptCount val="1"/>
                <c:pt idx="0">
                  <c:v>A889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Power!$U$3:$U$16</c:f>
              <c:numCache>
                <c:formatCode>General</c:formatCode>
                <c:ptCount val="14"/>
                <c:pt idx="0">
                  <c:v>13.23</c:v>
                </c:pt>
                <c:pt idx="1">
                  <c:v>13.19</c:v>
                </c:pt>
                <c:pt idx="2">
                  <c:v>13.17</c:v>
                </c:pt>
                <c:pt idx="3">
                  <c:v>13.18</c:v>
                </c:pt>
                <c:pt idx="4">
                  <c:v>13.1</c:v>
                </c:pt>
                <c:pt idx="5">
                  <c:v>13.32</c:v>
                </c:pt>
                <c:pt idx="6">
                  <c:v>13.38</c:v>
                </c:pt>
                <c:pt idx="7">
                  <c:v>14.99</c:v>
                </c:pt>
                <c:pt idx="8">
                  <c:v>15.01</c:v>
                </c:pt>
                <c:pt idx="9">
                  <c:v>15.05</c:v>
                </c:pt>
                <c:pt idx="10">
                  <c:v>15.1</c:v>
                </c:pt>
                <c:pt idx="11">
                  <c:v>15.07</c:v>
                </c:pt>
                <c:pt idx="12">
                  <c:v>15.27</c:v>
                </c:pt>
                <c:pt idx="13">
                  <c:v>15.35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Power!$V$1</c:f>
              <c:strCache>
                <c:ptCount val="1"/>
                <c:pt idx="0">
                  <c:v>A84E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Power!$V$3:$V$16</c:f>
              <c:numCache>
                <c:formatCode>General</c:formatCode>
                <c:ptCount val="14"/>
                <c:pt idx="0">
                  <c:v>13.23</c:v>
                </c:pt>
                <c:pt idx="1">
                  <c:v>13.25</c:v>
                </c:pt>
                <c:pt idx="2">
                  <c:v>13.17</c:v>
                </c:pt>
                <c:pt idx="3">
                  <c:v>13.29</c:v>
                </c:pt>
                <c:pt idx="4">
                  <c:v>13.25</c:v>
                </c:pt>
                <c:pt idx="5">
                  <c:v>13.37</c:v>
                </c:pt>
                <c:pt idx="6">
                  <c:v>13.34</c:v>
                </c:pt>
                <c:pt idx="7">
                  <c:v>15</c:v>
                </c:pt>
                <c:pt idx="8">
                  <c:v>15.11</c:v>
                </c:pt>
                <c:pt idx="9">
                  <c:v>15.09</c:v>
                </c:pt>
                <c:pt idx="10">
                  <c:v>15.14</c:v>
                </c:pt>
                <c:pt idx="11">
                  <c:v>15.15</c:v>
                </c:pt>
                <c:pt idx="12">
                  <c:v>15.3</c:v>
                </c:pt>
                <c:pt idx="13">
                  <c:v>15.3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Power!$W$1</c:f>
              <c:strCache>
                <c:ptCount val="1"/>
                <c:pt idx="0">
                  <c:v>A88C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Power!$W$3:$W$16</c:f>
              <c:numCache>
                <c:formatCode>General</c:formatCode>
                <c:ptCount val="14"/>
                <c:pt idx="0">
                  <c:v>13.4</c:v>
                </c:pt>
                <c:pt idx="1">
                  <c:v>13.4</c:v>
                </c:pt>
                <c:pt idx="2">
                  <c:v>13.36</c:v>
                </c:pt>
                <c:pt idx="3">
                  <c:v>13.48</c:v>
                </c:pt>
                <c:pt idx="4">
                  <c:v>13.42</c:v>
                </c:pt>
                <c:pt idx="5">
                  <c:v>13.68</c:v>
                </c:pt>
                <c:pt idx="6">
                  <c:v>13.82</c:v>
                </c:pt>
                <c:pt idx="7">
                  <c:v>15.26</c:v>
                </c:pt>
                <c:pt idx="8">
                  <c:v>15.28</c:v>
                </c:pt>
                <c:pt idx="9">
                  <c:v>15.26</c:v>
                </c:pt>
                <c:pt idx="10">
                  <c:v>15.41</c:v>
                </c:pt>
                <c:pt idx="11">
                  <c:v>15.38</c:v>
                </c:pt>
                <c:pt idx="12">
                  <c:v>15.64</c:v>
                </c:pt>
                <c:pt idx="13">
                  <c:v>15.76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Power!$X$1</c:f>
              <c:strCache>
                <c:ptCount val="1"/>
                <c:pt idx="0">
                  <c:v>A8A4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Power!$X$3:$X$16</c:f>
              <c:numCache>
                <c:formatCode>General</c:formatCode>
                <c:ptCount val="14"/>
                <c:pt idx="0">
                  <c:v>13.77</c:v>
                </c:pt>
                <c:pt idx="1">
                  <c:v>13.67</c:v>
                </c:pt>
                <c:pt idx="2">
                  <c:v>13.57</c:v>
                </c:pt>
                <c:pt idx="3">
                  <c:v>13.62</c:v>
                </c:pt>
                <c:pt idx="4">
                  <c:v>13.65</c:v>
                </c:pt>
                <c:pt idx="5">
                  <c:v>13.9</c:v>
                </c:pt>
                <c:pt idx="6">
                  <c:v>14</c:v>
                </c:pt>
                <c:pt idx="7">
                  <c:v>15.47</c:v>
                </c:pt>
                <c:pt idx="8">
                  <c:v>15.52</c:v>
                </c:pt>
                <c:pt idx="9">
                  <c:v>15.45</c:v>
                </c:pt>
                <c:pt idx="10">
                  <c:v>15.5</c:v>
                </c:pt>
                <c:pt idx="11">
                  <c:v>15.58</c:v>
                </c:pt>
                <c:pt idx="12">
                  <c:v>15.81</c:v>
                </c:pt>
                <c:pt idx="13">
                  <c:v>15.91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Power!$Y$1</c:f>
              <c:strCache>
                <c:ptCount val="1"/>
                <c:pt idx="0">
                  <c:v>A86F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Power!$Y$3:$Y$16</c:f>
              <c:numCache>
                <c:formatCode>General</c:formatCode>
                <c:ptCount val="14"/>
                <c:pt idx="0">
                  <c:v>13.38</c:v>
                </c:pt>
                <c:pt idx="1">
                  <c:v>13.32</c:v>
                </c:pt>
                <c:pt idx="2">
                  <c:v>13.26</c:v>
                </c:pt>
                <c:pt idx="3">
                  <c:v>13.29</c:v>
                </c:pt>
                <c:pt idx="4">
                  <c:v>13.25</c:v>
                </c:pt>
                <c:pt idx="5">
                  <c:v>13.46</c:v>
                </c:pt>
                <c:pt idx="6">
                  <c:v>13.5</c:v>
                </c:pt>
                <c:pt idx="7">
                  <c:v>15.14</c:v>
                </c:pt>
                <c:pt idx="8">
                  <c:v>15.16</c:v>
                </c:pt>
                <c:pt idx="9">
                  <c:v>15.15</c:v>
                </c:pt>
                <c:pt idx="10">
                  <c:v>15.19</c:v>
                </c:pt>
                <c:pt idx="11">
                  <c:v>15.24</c:v>
                </c:pt>
                <c:pt idx="12">
                  <c:v>15.42</c:v>
                </c:pt>
                <c:pt idx="13">
                  <c:v>15.45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5367272"/>
        <c:axId val="560535564"/>
      </c:lineChart>
      <c:catAx>
        <c:axId val="825367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535564"/>
        <c:crosses val="autoZero"/>
        <c:auto val="1"/>
        <c:lblAlgn val="ctr"/>
        <c:lblOffset val="100"/>
        <c:noMultiLvlLbl val="0"/>
      </c:catAx>
      <c:valAx>
        <c:axId val="56053556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EVM!$F$1</c:f>
              <c:strCache>
                <c:ptCount val="1"/>
                <c:pt idx="0">
                  <c:v>A83E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EVM!$F$3:$F$16</c:f>
              <c:numCache>
                <c:formatCode>General</c:formatCode>
                <c:ptCount val="14"/>
                <c:pt idx="0">
                  <c:v>-31.7</c:v>
                </c:pt>
                <c:pt idx="1">
                  <c:v>-31.82</c:v>
                </c:pt>
                <c:pt idx="2">
                  <c:v>-31.33</c:v>
                </c:pt>
                <c:pt idx="3">
                  <c:v>-31.63</c:v>
                </c:pt>
                <c:pt idx="4">
                  <c:v>-32.02</c:v>
                </c:pt>
                <c:pt idx="5">
                  <c:v>-31.82</c:v>
                </c:pt>
                <c:pt idx="6">
                  <c:v>-31.6</c:v>
                </c:pt>
                <c:pt idx="7">
                  <c:v>-31.63</c:v>
                </c:pt>
                <c:pt idx="8">
                  <c:v>-31.62</c:v>
                </c:pt>
                <c:pt idx="9">
                  <c:v>-31.09</c:v>
                </c:pt>
                <c:pt idx="10">
                  <c:v>-31.14</c:v>
                </c:pt>
                <c:pt idx="11">
                  <c:v>-32.02</c:v>
                </c:pt>
                <c:pt idx="12">
                  <c:v>-31.71</c:v>
                </c:pt>
                <c:pt idx="13">
                  <c:v>-31.22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EVM!$G$1</c:f>
              <c:strCache>
                <c:ptCount val="1"/>
                <c:pt idx="0">
                  <c:v>A817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EVM!$G$3:$G$16</c:f>
              <c:numCache>
                <c:formatCode>General</c:formatCode>
                <c:ptCount val="14"/>
                <c:pt idx="0">
                  <c:v>-30.9</c:v>
                </c:pt>
                <c:pt idx="1">
                  <c:v>-30.65</c:v>
                </c:pt>
                <c:pt idx="2">
                  <c:v>-30.94</c:v>
                </c:pt>
                <c:pt idx="3">
                  <c:v>-30.41</c:v>
                </c:pt>
                <c:pt idx="4">
                  <c:v>-30.95</c:v>
                </c:pt>
                <c:pt idx="5">
                  <c:v>-30.83</c:v>
                </c:pt>
                <c:pt idx="6">
                  <c:v>-30.71</c:v>
                </c:pt>
                <c:pt idx="7">
                  <c:v>-30.19</c:v>
                </c:pt>
                <c:pt idx="8">
                  <c:v>-29.78</c:v>
                </c:pt>
                <c:pt idx="9">
                  <c:v>-29.27</c:v>
                </c:pt>
                <c:pt idx="10">
                  <c:v>-29.02</c:v>
                </c:pt>
                <c:pt idx="11">
                  <c:v>-29.72</c:v>
                </c:pt>
                <c:pt idx="12">
                  <c:v>-29.47</c:v>
                </c:pt>
                <c:pt idx="13">
                  <c:v>-29.14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EVM!$H$1</c:f>
              <c:strCache>
                <c:ptCount val="1"/>
                <c:pt idx="0">
                  <c:v>A87B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EVM!$H$3:$H$16</c:f>
              <c:numCache>
                <c:formatCode>General</c:formatCode>
                <c:ptCount val="14"/>
                <c:pt idx="0">
                  <c:v>-32.14</c:v>
                </c:pt>
                <c:pt idx="1">
                  <c:v>-31.86</c:v>
                </c:pt>
                <c:pt idx="2">
                  <c:v>-31.76</c:v>
                </c:pt>
                <c:pt idx="3">
                  <c:v>-31.26</c:v>
                </c:pt>
                <c:pt idx="4">
                  <c:v>-31.69</c:v>
                </c:pt>
                <c:pt idx="5">
                  <c:v>-31.69</c:v>
                </c:pt>
                <c:pt idx="6">
                  <c:v>-31.36</c:v>
                </c:pt>
                <c:pt idx="7">
                  <c:v>-31.27</c:v>
                </c:pt>
                <c:pt idx="8">
                  <c:v>-31.31</c:v>
                </c:pt>
                <c:pt idx="9">
                  <c:v>-30.88</c:v>
                </c:pt>
                <c:pt idx="10">
                  <c:v>-30.85</c:v>
                </c:pt>
                <c:pt idx="11">
                  <c:v>-30.71</c:v>
                </c:pt>
                <c:pt idx="12">
                  <c:v>-30.55</c:v>
                </c:pt>
                <c:pt idx="13">
                  <c:v>-30.18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EVM!$I$1</c:f>
              <c:strCache>
                <c:ptCount val="1"/>
                <c:pt idx="0">
                  <c:v>A854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EVM!$I$3:$I$16</c:f>
              <c:numCache>
                <c:formatCode>General</c:formatCode>
                <c:ptCount val="14"/>
                <c:pt idx="0">
                  <c:v>-31.25</c:v>
                </c:pt>
                <c:pt idx="1">
                  <c:v>-31.67</c:v>
                </c:pt>
                <c:pt idx="2">
                  <c:v>-31.08</c:v>
                </c:pt>
                <c:pt idx="3">
                  <c:v>-31.2</c:v>
                </c:pt>
                <c:pt idx="4">
                  <c:v>-31.74</c:v>
                </c:pt>
                <c:pt idx="5">
                  <c:v>-31.17</c:v>
                </c:pt>
                <c:pt idx="6">
                  <c:v>-30.77</c:v>
                </c:pt>
                <c:pt idx="7">
                  <c:v>-30.58</c:v>
                </c:pt>
                <c:pt idx="8">
                  <c:v>-30.34</c:v>
                </c:pt>
                <c:pt idx="9">
                  <c:v>-29.92</c:v>
                </c:pt>
                <c:pt idx="10">
                  <c:v>-29.8</c:v>
                </c:pt>
                <c:pt idx="11">
                  <c:v>-29.94</c:v>
                </c:pt>
                <c:pt idx="12">
                  <c:v>-29.78</c:v>
                </c:pt>
                <c:pt idx="13">
                  <c:v>-29.6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EVM!$J$1</c:f>
              <c:strCache>
                <c:ptCount val="1"/>
                <c:pt idx="0">
                  <c:v>A852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EVM!$J$3:$J$16</c:f>
              <c:numCache>
                <c:formatCode>General</c:formatCode>
                <c:ptCount val="14"/>
                <c:pt idx="0">
                  <c:v>-30.98</c:v>
                </c:pt>
                <c:pt idx="1">
                  <c:v>-30.96</c:v>
                </c:pt>
                <c:pt idx="2">
                  <c:v>-30.92</c:v>
                </c:pt>
                <c:pt idx="3">
                  <c:v>-30.71</c:v>
                </c:pt>
                <c:pt idx="4">
                  <c:v>-30.97</c:v>
                </c:pt>
                <c:pt idx="5">
                  <c:v>-30.82</c:v>
                </c:pt>
                <c:pt idx="6">
                  <c:v>-30.21</c:v>
                </c:pt>
                <c:pt idx="7">
                  <c:v>-30.06</c:v>
                </c:pt>
                <c:pt idx="8">
                  <c:v>-29.95</c:v>
                </c:pt>
                <c:pt idx="9">
                  <c:v>-29.86</c:v>
                </c:pt>
                <c:pt idx="10">
                  <c:v>-29.55</c:v>
                </c:pt>
                <c:pt idx="11">
                  <c:v>-29.69</c:v>
                </c:pt>
                <c:pt idx="12">
                  <c:v>-29.42</c:v>
                </c:pt>
                <c:pt idx="13">
                  <c:v>-28.82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EVM!$K$1</c:f>
              <c:strCache>
                <c:ptCount val="1"/>
                <c:pt idx="0">
                  <c:v>A821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EVM!$K$3:$K$16</c:f>
              <c:numCache>
                <c:formatCode>General</c:formatCode>
                <c:ptCount val="14"/>
                <c:pt idx="0">
                  <c:v>-30.84</c:v>
                </c:pt>
                <c:pt idx="1">
                  <c:v>-30.98</c:v>
                </c:pt>
                <c:pt idx="2">
                  <c:v>-31.05</c:v>
                </c:pt>
                <c:pt idx="3">
                  <c:v>-30.69</c:v>
                </c:pt>
                <c:pt idx="4">
                  <c:v>-31.37</c:v>
                </c:pt>
                <c:pt idx="5">
                  <c:v>-30.84</c:v>
                </c:pt>
                <c:pt idx="6">
                  <c:v>-30.47</c:v>
                </c:pt>
                <c:pt idx="7">
                  <c:v>-30.46</c:v>
                </c:pt>
                <c:pt idx="8">
                  <c:v>-30.38</c:v>
                </c:pt>
                <c:pt idx="9">
                  <c:v>-30.1</c:v>
                </c:pt>
                <c:pt idx="10">
                  <c:v>-29.84</c:v>
                </c:pt>
                <c:pt idx="11">
                  <c:v>-30.35</c:v>
                </c:pt>
                <c:pt idx="12">
                  <c:v>-30.03</c:v>
                </c:pt>
                <c:pt idx="13">
                  <c:v>-29.44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EVM!$L$1</c:f>
              <c:strCache>
                <c:ptCount val="1"/>
                <c:pt idx="0">
                  <c:v>A89C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EVM!$L$3:$L$16</c:f>
              <c:numCache>
                <c:formatCode>General</c:formatCode>
                <c:ptCount val="14"/>
                <c:pt idx="0">
                  <c:v>-31.8</c:v>
                </c:pt>
                <c:pt idx="1">
                  <c:v>-32.09</c:v>
                </c:pt>
                <c:pt idx="2">
                  <c:v>-31.81</c:v>
                </c:pt>
                <c:pt idx="3">
                  <c:v>-31.78</c:v>
                </c:pt>
                <c:pt idx="4">
                  <c:v>-32.01</c:v>
                </c:pt>
                <c:pt idx="5">
                  <c:v>-31.84</c:v>
                </c:pt>
                <c:pt idx="6">
                  <c:v>-31.7</c:v>
                </c:pt>
                <c:pt idx="7">
                  <c:v>-31.65</c:v>
                </c:pt>
                <c:pt idx="8">
                  <c:v>-31.07</c:v>
                </c:pt>
                <c:pt idx="9">
                  <c:v>-31.11</c:v>
                </c:pt>
                <c:pt idx="10">
                  <c:v>-30.78</c:v>
                </c:pt>
                <c:pt idx="11">
                  <c:v>-31.24</c:v>
                </c:pt>
                <c:pt idx="12">
                  <c:v>-31.06</c:v>
                </c:pt>
                <c:pt idx="13">
                  <c:v>-30.61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EVM!$M$1</c:f>
              <c:strCache>
                <c:ptCount val="1"/>
                <c:pt idx="0">
                  <c:v>A895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EVM!$M$3:$M$16</c:f>
              <c:numCache>
                <c:formatCode>General</c:formatCode>
                <c:ptCount val="14"/>
                <c:pt idx="0">
                  <c:v>-31.13</c:v>
                </c:pt>
                <c:pt idx="1">
                  <c:v>-30.54</c:v>
                </c:pt>
                <c:pt idx="2">
                  <c:v>-30.25</c:v>
                </c:pt>
                <c:pt idx="3">
                  <c:v>-30.27</c:v>
                </c:pt>
                <c:pt idx="4">
                  <c:v>-30.56</c:v>
                </c:pt>
                <c:pt idx="5">
                  <c:v>-30.85</c:v>
                </c:pt>
                <c:pt idx="6">
                  <c:v>-30.25</c:v>
                </c:pt>
                <c:pt idx="7">
                  <c:v>-29.44</c:v>
                </c:pt>
                <c:pt idx="8">
                  <c:v>-29.78</c:v>
                </c:pt>
                <c:pt idx="9">
                  <c:v>-29.11</c:v>
                </c:pt>
                <c:pt idx="10">
                  <c:v>-29.24</c:v>
                </c:pt>
                <c:pt idx="11">
                  <c:v>-29.38</c:v>
                </c:pt>
                <c:pt idx="12">
                  <c:v>-29.32</c:v>
                </c:pt>
                <c:pt idx="13">
                  <c:v>-29.22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EVM!$N$1</c:f>
              <c:strCache>
                <c:ptCount val="1"/>
                <c:pt idx="0">
                  <c:v>A89A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EVM!$N$3:$N$16</c:f>
              <c:numCache>
                <c:formatCode>General</c:formatCode>
                <c:ptCount val="14"/>
                <c:pt idx="0">
                  <c:v>-30.55</c:v>
                </c:pt>
                <c:pt idx="1">
                  <c:v>-31.4</c:v>
                </c:pt>
                <c:pt idx="2">
                  <c:v>-30.69</c:v>
                </c:pt>
                <c:pt idx="3">
                  <c:v>-31.14</c:v>
                </c:pt>
                <c:pt idx="4">
                  <c:v>-31.29</c:v>
                </c:pt>
                <c:pt idx="5">
                  <c:v>-30.62</c:v>
                </c:pt>
                <c:pt idx="6">
                  <c:v>-31.12</c:v>
                </c:pt>
                <c:pt idx="7">
                  <c:v>-30.03</c:v>
                </c:pt>
                <c:pt idx="8">
                  <c:v>-30.23</c:v>
                </c:pt>
                <c:pt idx="9">
                  <c:v>-29.71</c:v>
                </c:pt>
                <c:pt idx="10">
                  <c:v>-29.61</c:v>
                </c:pt>
                <c:pt idx="11">
                  <c:v>-30.22</c:v>
                </c:pt>
                <c:pt idx="12">
                  <c:v>-30.09</c:v>
                </c:pt>
                <c:pt idx="13">
                  <c:v>-30.17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EVM!$O$1</c:f>
              <c:strCache>
                <c:ptCount val="1"/>
                <c:pt idx="0">
                  <c:v>A888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EVM!$O$3:$O$16</c:f>
              <c:numCache>
                <c:formatCode>General</c:formatCode>
                <c:ptCount val="14"/>
                <c:pt idx="0">
                  <c:v>-31.07</c:v>
                </c:pt>
                <c:pt idx="1">
                  <c:v>-31.19</c:v>
                </c:pt>
                <c:pt idx="2">
                  <c:v>-30.98</c:v>
                </c:pt>
                <c:pt idx="3">
                  <c:v>-30.78</c:v>
                </c:pt>
                <c:pt idx="4">
                  <c:v>-31.16</c:v>
                </c:pt>
                <c:pt idx="5">
                  <c:v>-31.02</c:v>
                </c:pt>
                <c:pt idx="6">
                  <c:v>-31.08</c:v>
                </c:pt>
                <c:pt idx="7">
                  <c:v>-30.34</c:v>
                </c:pt>
                <c:pt idx="8">
                  <c:v>-30.19</c:v>
                </c:pt>
                <c:pt idx="9">
                  <c:v>-29.94</c:v>
                </c:pt>
                <c:pt idx="10">
                  <c:v>-29.52</c:v>
                </c:pt>
                <c:pt idx="11">
                  <c:v>-30.34</c:v>
                </c:pt>
                <c:pt idx="12">
                  <c:v>-29.93</c:v>
                </c:pt>
                <c:pt idx="13">
                  <c:v>-29.53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EVM!$P$1</c:f>
              <c:strCache>
                <c:ptCount val="1"/>
                <c:pt idx="0">
                  <c:v>A856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EVM!$P$3:$P$16</c:f>
              <c:numCache>
                <c:formatCode>General</c:formatCode>
                <c:ptCount val="14"/>
                <c:pt idx="0">
                  <c:v>-31.81</c:v>
                </c:pt>
                <c:pt idx="1">
                  <c:v>-31.35</c:v>
                </c:pt>
                <c:pt idx="2">
                  <c:v>-31.6</c:v>
                </c:pt>
                <c:pt idx="3">
                  <c:v>-31.26</c:v>
                </c:pt>
                <c:pt idx="4">
                  <c:v>-31.7</c:v>
                </c:pt>
                <c:pt idx="5">
                  <c:v>-31.27</c:v>
                </c:pt>
                <c:pt idx="6">
                  <c:v>-31.54</c:v>
                </c:pt>
                <c:pt idx="7">
                  <c:v>-31.1</c:v>
                </c:pt>
                <c:pt idx="8">
                  <c:v>-30.51</c:v>
                </c:pt>
                <c:pt idx="9">
                  <c:v>-30.37</c:v>
                </c:pt>
                <c:pt idx="10">
                  <c:v>-30.23</c:v>
                </c:pt>
                <c:pt idx="11">
                  <c:v>-30.92</c:v>
                </c:pt>
                <c:pt idx="12">
                  <c:v>-30.2</c:v>
                </c:pt>
                <c:pt idx="13">
                  <c:v>-30.02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EVM!$Q$1</c:f>
              <c:strCache>
                <c:ptCount val="1"/>
                <c:pt idx="0">
                  <c:v>A89D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EVM!$Q$3:$Q$16</c:f>
              <c:numCache>
                <c:formatCode>General</c:formatCode>
                <c:ptCount val="14"/>
                <c:pt idx="0">
                  <c:v>-31.25</c:v>
                </c:pt>
                <c:pt idx="1">
                  <c:v>-31.86</c:v>
                </c:pt>
                <c:pt idx="2">
                  <c:v>-31.57</c:v>
                </c:pt>
                <c:pt idx="3">
                  <c:v>-30.97</c:v>
                </c:pt>
                <c:pt idx="4">
                  <c:v>-31.26</c:v>
                </c:pt>
                <c:pt idx="5">
                  <c:v>-31.8</c:v>
                </c:pt>
                <c:pt idx="6">
                  <c:v>-31.56</c:v>
                </c:pt>
                <c:pt idx="7">
                  <c:v>-31.05</c:v>
                </c:pt>
                <c:pt idx="8">
                  <c:v>-31.26</c:v>
                </c:pt>
                <c:pt idx="9">
                  <c:v>-30.94</c:v>
                </c:pt>
                <c:pt idx="10">
                  <c:v>-30.51</c:v>
                </c:pt>
                <c:pt idx="11">
                  <c:v>-31.02</c:v>
                </c:pt>
                <c:pt idx="12">
                  <c:v>-30.71</c:v>
                </c:pt>
                <c:pt idx="13">
                  <c:v>-30.29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EVM!$R$1</c:f>
              <c:strCache>
                <c:ptCount val="1"/>
                <c:pt idx="0">
                  <c:v>A845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EVM!$R$3:$R$16</c:f>
              <c:numCache>
                <c:formatCode>General</c:formatCode>
                <c:ptCount val="14"/>
                <c:pt idx="0">
                  <c:v>-31.13</c:v>
                </c:pt>
                <c:pt idx="1">
                  <c:v>-30.91</c:v>
                </c:pt>
                <c:pt idx="2">
                  <c:v>-29.79</c:v>
                </c:pt>
                <c:pt idx="3">
                  <c:v>-30.28</c:v>
                </c:pt>
                <c:pt idx="4">
                  <c:v>-30.82</c:v>
                </c:pt>
                <c:pt idx="5">
                  <c:v>-30.41</c:v>
                </c:pt>
                <c:pt idx="6">
                  <c:v>-30.2</c:v>
                </c:pt>
                <c:pt idx="7">
                  <c:v>-30.15</c:v>
                </c:pt>
                <c:pt idx="8">
                  <c:v>-29.92</c:v>
                </c:pt>
                <c:pt idx="9">
                  <c:v>-29.32</c:v>
                </c:pt>
                <c:pt idx="10">
                  <c:v>-29.22</c:v>
                </c:pt>
                <c:pt idx="11">
                  <c:v>-29.57</c:v>
                </c:pt>
                <c:pt idx="12">
                  <c:v>-29.33</c:v>
                </c:pt>
                <c:pt idx="13">
                  <c:v>-29.1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EVM!$S$1</c:f>
              <c:strCache>
                <c:ptCount val="1"/>
                <c:pt idx="0">
                  <c:v>A876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EVM!$S$3:$S$16</c:f>
              <c:numCache>
                <c:formatCode>General</c:formatCode>
                <c:ptCount val="14"/>
                <c:pt idx="0">
                  <c:v>-31.4</c:v>
                </c:pt>
                <c:pt idx="1">
                  <c:v>-31.5</c:v>
                </c:pt>
                <c:pt idx="2">
                  <c:v>-31.24</c:v>
                </c:pt>
                <c:pt idx="3">
                  <c:v>-31.24</c:v>
                </c:pt>
                <c:pt idx="4">
                  <c:v>-31.2</c:v>
                </c:pt>
                <c:pt idx="5">
                  <c:v>-31.1</c:v>
                </c:pt>
                <c:pt idx="6">
                  <c:v>-31.17</c:v>
                </c:pt>
                <c:pt idx="7">
                  <c:v>-31.3</c:v>
                </c:pt>
                <c:pt idx="8">
                  <c:v>-30.79</c:v>
                </c:pt>
                <c:pt idx="9">
                  <c:v>-30.72</c:v>
                </c:pt>
                <c:pt idx="10">
                  <c:v>-30.45</c:v>
                </c:pt>
                <c:pt idx="11">
                  <c:v>-30.85</c:v>
                </c:pt>
                <c:pt idx="12">
                  <c:v>-30.6</c:v>
                </c:pt>
                <c:pt idx="13">
                  <c:v>-30.41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EVM!$T$1</c:f>
              <c:strCache>
                <c:ptCount val="1"/>
                <c:pt idx="0">
                  <c:v>A84D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EVM!$T$3:$T$16</c:f>
              <c:numCache>
                <c:formatCode>General</c:formatCode>
                <c:ptCount val="14"/>
                <c:pt idx="0">
                  <c:v>-31.05</c:v>
                </c:pt>
                <c:pt idx="1">
                  <c:v>-30.66</c:v>
                </c:pt>
                <c:pt idx="2">
                  <c:v>-30.74</c:v>
                </c:pt>
                <c:pt idx="3">
                  <c:v>-30.2</c:v>
                </c:pt>
                <c:pt idx="4">
                  <c:v>-31.2</c:v>
                </c:pt>
                <c:pt idx="5">
                  <c:v>-30.44</c:v>
                </c:pt>
                <c:pt idx="6">
                  <c:v>-30.54</c:v>
                </c:pt>
                <c:pt idx="7">
                  <c:v>-30.23</c:v>
                </c:pt>
                <c:pt idx="8">
                  <c:v>-29.94</c:v>
                </c:pt>
                <c:pt idx="9">
                  <c:v>-29.41</c:v>
                </c:pt>
                <c:pt idx="10">
                  <c:v>-29.3</c:v>
                </c:pt>
                <c:pt idx="11">
                  <c:v>-29.66</c:v>
                </c:pt>
                <c:pt idx="12">
                  <c:v>-29.34</c:v>
                </c:pt>
                <c:pt idx="13">
                  <c:v>-28.99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EVM!$U$1</c:f>
              <c:strCache>
                <c:ptCount val="1"/>
                <c:pt idx="0">
                  <c:v>A889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EVM!$U$3:$U$16</c:f>
              <c:numCache>
                <c:formatCode>General</c:formatCode>
                <c:ptCount val="14"/>
                <c:pt idx="0">
                  <c:v>-30.97</c:v>
                </c:pt>
                <c:pt idx="1">
                  <c:v>-30.33</c:v>
                </c:pt>
                <c:pt idx="2">
                  <c:v>-30.41</c:v>
                </c:pt>
                <c:pt idx="3">
                  <c:v>-30.39</c:v>
                </c:pt>
                <c:pt idx="4">
                  <c:v>-31.33</c:v>
                </c:pt>
                <c:pt idx="5">
                  <c:v>-30.51</c:v>
                </c:pt>
                <c:pt idx="6">
                  <c:v>-30.42</c:v>
                </c:pt>
                <c:pt idx="7">
                  <c:v>-30.21</c:v>
                </c:pt>
                <c:pt idx="8">
                  <c:v>-29.91</c:v>
                </c:pt>
                <c:pt idx="9">
                  <c:v>-29.47</c:v>
                </c:pt>
                <c:pt idx="10">
                  <c:v>-29.15</c:v>
                </c:pt>
                <c:pt idx="11">
                  <c:v>-30.21</c:v>
                </c:pt>
                <c:pt idx="12">
                  <c:v>-29.51</c:v>
                </c:pt>
                <c:pt idx="13">
                  <c:v>-29.26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EVM!$V$1</c:f>
              <c:strCache>
                <c:ptCount val="1"/>
                <c:pt idx="0">
                  <c:v>A84E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EVM!$V$3:$V$16</c:f>
              <c:numCache>
                <c:formatCode>General</c:formatCode>
                <c:ptCount val="14"/>
                <c:pt idx="0">
                  <c:v>-31.75</c:v>
                </c:pt>
                <c:pt idx="1">
                  <c:v>-31.78</c:v>
                </c:pt>
                <c:pt idx="2">
                  <c:v>-31.38</c:v>
                </c:pt>
                <c:pt idx="3">
                  <c:v>-31.6</c:v>
                </c:pt>
                <c:pt idx="4">
                  <c:v>-31.34</c:v>
                </c:pt>
                <c:pt idx="5">
                  <c:v>-31.62</c:v>
                </c:pt>
                <c:pt idx="6">
                  <c:v>-31</c:v>
                </c:pt>
                <c:pt idx="7">
                  <c:v>-31.45</c:v>
                </c:pt>
                <c:pt idx="8">
                  <c:v>-30.94</c:v>
                </c:pt>
                <c:pt idx="9">
                  <c:v>-30.48</c:v>
                </c:pt>
                <c:pt idx="10">
                  <c:v>-30.61</c:v>
                </c:pt>
                <c:pt idx="11">
                  <c:v>-30.56</c:v>
                </c:pt>
                <c:pt idx="12">
                  <c:v>-30.23</c:v>
                </c:pt>
                <c:pt idx="13">
                  <c:v>-29.76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EVM!$W$1</c:f>
              <c:strCache>
                <c:ptCount val="1"/>
                <c:pt idx="0">
                  <c:v>A88C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EVM!$W$3:$W$16</c:f>
              <c:numCache>
                <c:formatCode>General</c:formatCode>
                <c:ptCount val="14"/>
                <c:pt idx="0">
                  <c:v>-30.72</c:v>
                </c:pt>
                <c:pt idx="1">
                  <c:v>-31.28</c:v>
                </c:pt>
                <c:pt idx="2">
                  <c:v>-30.66</c:v>
                </c:pt>
                <c:pt idx="3">
                  <c:v>-30.96</c:v>
                </c:pt>
                <c:pt idx="4">
                  <c:v>-31.26</c:v>
                </c:pt>
                <c:pt idx="5">
                  <c:v>-30.89</c:v>
                </c:pt>
                <c:pt idx="6">
                  <c:v>-30.56</c:v>
                </c:pt>
                <c:pt idx="7">
                  <c:v>-29.76</c:v>
                </c:pt>
                <c:pt idx="8">
                  <c:v>-29.67</c:v>
                </c:pt>
                <c:pt idx="9">
                  <c:v>-29.56</c:v>
                </c:pt>
                <c:pt idx="10">
                  <c:v>-29.49</c:v>
                </c:pt>
                <c:pt idx="11">
                  <c:v>-30.21</c:v>
                </c:pt>
                <c:pt idx="12">
                  <c:v>-29.55</c:v>
                </c:pt>
                <c:pt idx="13">
                  <c:v>-28.95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EVM!$X$1</c:f>
              <c:strCache>
                <c:ptCount val="1"/>
                <c:pt idx="0">
                  <c:v>A8A4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EVM!$X$3:$X$16</c:f>
              <c:numCache>
                <c:formatCode>General</c:formatCode>
                <c:ptCount val="14"/>
                <c:pt idx="0">
                  <c:v>-30.73</c:v>
                </c:pt>
                <c:pt idx="1">
                  <c:v>-30.4</c:v>
                </c:pt>
                <c:pt idx="2">
                  <c:v>-30.12</c:v>
                </c:pt>
                <c:pt idx="3">
                  <c:v>-30.89</c:v>
                </c:pt>
                <c:pt idx="4">
                  <c:v>-30.65</c:v>
                </c:pt>
                <c:pt idx="5">
                  <c:v>-30.39</c:v>
                </c:pt>
                <c:pt idx="6">
                  <c:v>-30.1</c:v>
                </c:pt>
                <c:pt idx="7">
                  <c:v>-29.3</c:v>
                </c:pt>
                <c:pt idx="8">
                  <c:v>-28.86</c:v>
                </c:pt>
                <c:pt idx="9">
                  <c:v>-28.59</c:v>
                </c:pt>
                <c:pt idx="10">
                  <c:v>-28.85</c:v>
                </c:pt>
                <c:pt idx="11">
                  <c:v>-29.06</c:v>
                </c:pt>
                <c:pt idx="12">
                  <c:v>-28.66</c:v>
                </c:pt>
                <c:pt idx="13">
                  <c:v>-28.18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EVM!$Y$1</c:f>
              <c:strCache>
                <c:ptCount val="1"/>
                <c:pt idx="0">
                  <c:v>A86F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EVM!$Y$3:$Y$16</c:f>
              <c:numCache>
                <c:formatCode>General</c:formatCode>
                <c:ptCount val="14"/>
                <c:pt idx="0">
                  <c:v>-31.52</c:v>
                </c:pt>
                <c:pt idx="1">
                  <c:v>-32.01</c:v>
                </c:pt>
                <c:pt idx="2">
                  <c:v>-31.14</c:v>
                </c:pt>
                <c:pt idx="3">
                  <c:v>-31.29</c:v>
                </c:pt>
                <c:pt idx="4">
                  <c:v>-31.96</c:v>
                </c:pt>
                <c:pt idx="5">
                  <c:v>-31.41</c:v>
                </c:pt>
                <c:pt idx="6">
                  <c:v>-31.33</c:v>
                </c:pt>
                <c:pt idx="7">
                  <c:v>-30.42</c:v>
                </c:pt>
                <c:pt idx="8">
                  <c:v>-30.1</c:v>
                </c:pt>
                <c:pt idx="9">
                  <c:v>-29.93</c:v>
                </c:pt>
                <c:pt idx="10">
                  <c:v>-30</c:v>
                </c:pt>
                <c:pt idx="11">
                  <c:v>-30.5</c:v>
                </c:pt>
                <c:pt idx="12">
                  <c:v>-30.1</c:v>
                </c:pt>
                <c:pt idx="13">
                  <c:v>-29.84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0600680"/>
        <c:axId val="574822148"/>
      </c:lineChart>
      <c:catAx>
        <c:axId val="75060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822148"/>
        <c:crosses val="autoZero"/>
        <c:auto val="1"/>
        <c:lblAlgn val="ctr"/>
        <c:lblOffset val="100"/>
        <c:noMultiLvlLbl val="0"/>
      </c:catAx>
      <c:valAx>
        <c:axId val="574822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0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B3_EVM_STD_MCS7&amp;54m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EVM_STD!$F$1</c:f>
              <c:strCache>
                <c:ptCount val="1"/>
                <c:pt idx="0">
                  <c:v>A83E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EVM_STD!$F$3:$F$16</c:f>
              <c:numCache>
                <c:formatCode>General</c:formatCode>
                <c:ptCount val="14"/>
                <c:pt idx="0">
                  <c:v>0.62</c:v>
                </c:pt>
                <c:pt idx="1">
                  <c:v>0.83</c:v>
                </c:pt>
                <c:pt idx="2">
                  <c:v>0.91</c:v>
                </c:pt>
                <c:pt idx="3">
                  <c:v>0.79</c:v>
                </c:pt>
                <c:pt idx="4">
                  <c:v>0.77</c:v>
                </c:pt>
                <c:pt idx="5">
                  <c:v>0.65</c:v>
                </c:pt>
                <c:pt idx="6">
                  <c:v>0.91</c:v>
                </c:pt>
                <c:pt idx="7">
                  <c:v>0.66</c:v>
                </c:pt>
                <c:pt idx="8">
                  <c:v>0.53</c:v>
                </c:pt>
                <c:pt idx="9">
                  <c:v>0.49</c:v>
                </c:pt>
                <c:pt idx="10">
                  <c:v>0.4</c:v>
                </c:pt>
                <c:pt idx="11">
                  <c:v>0.39</c:v>
                </c:pt>
                <c:pt idx="12">
                  <c:v>0.52</c:v>
                </c:pt>
                <c:pt idx="13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EVM_STD!$G$1</c:f>
              <c:strCache>
                <c:ptCount val="1"/>
                <c:pt idx="0">
                  <c:v>A817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EVM_STD!$G$3:$G$16</c:f>
              <c:numCache>
                <c:formatCode>General</c:formatCode>
                <c:ptCount val="14"/>
                <c:pt idx="0">
                  <c:v>0.69</c:v>
                </c:pt>
                <c:pt idx="1">
                  <c:v>0.57</c:v>
                </c:pt>
                <c:pt idx="2">
                  <c:v>0.53</c:v>
                </c:pt>
                <c:pt idx="3">
                  <c:v>0.72</c:v>
                </c:pt>
                <c:pt idx="4">
                  <c:v>0.79</c:v>
                </c:pt>
                <c:pt idx="5">
                  <c:v>0.9</c:v>
                </c:pt>
                <c:pt idx="6">
                  <c:v>0.72</c:v>
                </c:pt>
                <c:pt idx="7">
                  <c:v>0.37</c:v>
                </c:pt>
                <c:pt idx="8">
                  <c:v>0.34</c:v>
                </c:pt>
                <c:pt idx="9">
                  <c:v>0.46</c:v>
                </c:pt>
                <c:pt idx="10">
                  <c:v>0.44</c:v>
                </c:pt>
                <c:pt idx="11">
                  <c:v>0.39</c:v>
                </c:pt>
                <c:pt idx="12">
                  <c:v>0.45</c:v>
                </c:pt>
                <c:pt idx="13">
                  <c:v>0.44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EVM_STD!$H$1</c:f>
              <c:strCache>
                <c:ptCount val="1"/>
                <c:pt idx="0">
                  <c:v>A87B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EVM_STD!$H$3:$H$16</c:f>
              <c:numCache>
                <c:formatCode>General</c:formatCode>
                <c:ptCount val="14"/>
                <c:pt idx="0">
                  <c:v>0.67</c:v>
                </c:pt>
                <c:pt idx="1">
                  <c:v>0.79</c:v>
                </c:pt>
                <c:pt idx="2">
                  <c:v>0.83</c:v>
                </c:pt>
                <c:pt idx="3">
                  <c:v>0.88</c:v>
                </c:pt>
                <c:pt idx="4">
                  <c:v>0.69</c:v>
                </c:pt>
                <c:pt idx="5">
                  <c:v>0.7</c:v>
                </c:pt>
                <c:pt idx="6">
                  <c:v>0.83</c:v>
                </c:pt>
                <c:pt idx="7">
                  <c:v>0.44</c:v>
                </c:pt>
                <c:pt idx="8">
                  <c:v>0.54</c:v>
                </c:pt>
                <c:pt idx="9">
                  <c:v>0.48</c:v>
                </c:pt>
                <c:pt idx="10">
                  <c:v>0.44</c:v>
                </c:pt>
                <c:pt idx="11">
                  <c:v>0.57</c:v>
                </c:pt>
                <c:pt idx="12">
                  <c:v>0.48</c:v>
                </c:pt>
                <c:pt idx="13">
                  <c:v>0.35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EVM_STD!$I$1</c:f>
              <c:strCache>
                <c:ptCount val="1"/>
                <c:pt idx="0">
                  <c:v>A854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EVM_STD!$I$3:$I$16</c:f>
              <c:numCache>
                <c:formatCode>General</c:formatCode>
                <c:ptCount val="14"/>
                <c:pt idx="0">
                  <c:v>0.86</c:v>
                </c:pt>
                <c:pt idx="1">
                  <c:v>0.69</c:v>
                </c:pt>
                <c:pt idx="2">
                  <c:v>0.76</c:v>
                </c:pt>
                <c:pt idx="3">
                  <c:v>0.61</c:v>
                </c:pt>
                <c:pt idx="4">
                  <c:v>0.42</c:v>
                </c:pt>
                <c:pt idx="5">
                  <c:v>0.6</c:v>
                </c:pt>
                <c:pt idx="6">
                  <c:v>0.71</c:v>
                </c:pt>
                <c:pt idx="7">
                  <c:v>0.3</c:v>
                </c:pt>
                <c:pt idx="8">
                  <c:v>0.44</c:v>
                </c:pt>
                <c:pt idx="9">
                  <c:v>0.47</c:v>
                </c:pt>
                <c:pt idx="10">
                  <c:v>0.31</c:v>
                </c:pt>
                <c:pt idx="11">
                  <c:v>0.46</c:v>
                </c:pt>
                <c:pt idx="12">
                  <c:v>0.38</c:v>
                </c:pt>
                <c:pt idx="13">
                  <c:v>0.47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EVM_STD!$J$1</c:f>
              <c:strCache>
                <c:ptCount val="1"/>
                <c:pt idx="0">
                  <c:v>A852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EVM_STD!$J$3:$J$16</c:f>
              <c:numCache>
                <c:formatCode>General</c:formatCode>
                <c:ptCount val="14"/>
                <c:pt idx="0">
                  <c:v>0.46</c:v>
                </c:pt>
                <c:pt idx="1">
                  <c:v>0.84</c:v>
                </c:pt>
                <c:pt idx="2">
                  <c:v>0.54</c:v>
                </c:pt>
                <c:pt idx="3">
                  <c:v>0.65</c:v>
                </c:pt>
                <c:pt idx="4">
                  <c:v>0.52</c:v>
                </c:pt>
                <c:pt idx="5">
                  <c:v>0.53</c:v>
                </c:pt>
                <c:pt idx="6">
                  <c:v>0.65</c:v>
                </c:pt>
                <c:pt idx="7">
                  <c:v>0.43</c:v>
                </c:pt>
                <c:pt idx="8">
                  <c:v>0.34</c:v>
                </c:pt>
                <c:pt idx="9">
                  <c:v>0.37</c:v>
                </c:pt>
                <c:pt idx="10">
                  <c:v>0.25</c:v>
                </c:pt>
                <c:pt idx="11">
                  <c:v>0.2</c:v>
                </c:pt>
                <c:pt idx="12">
                  <c:v>0.37</c:v>
                </c:pt>
                <c:pt idx="13">
                  <c:v>0.43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EVM_STD!$K$1</c:f>
              <c:strCache>
                <c:ptCount val="1"/>
                <c:pt idx="0">
                  <c:v>A821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EVM_STD!$K$3:$K$16</c:f>
              <c:numCache>
                <c:formatCode>General</c:formatCode>
                <c:ptCount val="14"/>
                <c:pt idx="0">
                  <c:v>0.6</c:v>
                </c:pt>
                <c:pt idx="1">
                  <c:v>0.54</c:v>
                </c:pt>
                <c:pt idx="2">
                  <c:v>0.5</c:v>
                </c:pt>
                <c:pt idx="3">
                  <c:v>0.87</c:v>
                </c:pt>
                <c:pt idx="4">
                  <c:v>0.49</c:v>
                </c:pt>
                <c:pt idx="5">
                  <c:v>0.65</c:v>
                </c:pt>
                <c:pt idx="6">
                  <c:v>0.5</c:v>
                </c:pt>
                <c:pt idx="7">
                  <c:v>0.27</c:v>
                </c:pt>
                <c:pt idx="8">
                  <c:v>0.28</c:v>
                </c:pt>
                <c:pt idx="9">
                  <c:v>0.45</c:v>
                </c:pt>
                <c:pt idx="10">
                  <c:v>0.49</c:v>
                </c:pt>
                <c:pt idx="11">
                  <c:v>0.51</c:v>
                </c:pt>
                <c:pt idx="12">
                  <c:v>0.36</c:v>
                </c:pt>
                <c:pt idx="13">
                  <c:v>0.39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EVM_STD!$L$1</c:f>
              <c:strCache>
                <c:ptCount val="1"/>
                <c:pt idx="0">
                  <c:v>A89C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EVM_STD!$L$3:$L$16</c:f>
              <c:numCache>
                <c:formatCode>General</c:formatCode>
                <c:ptCount val="14"/>
                <c:pt idx="0">
                  <c:v>0.7</c:v>
                </c:pt>
                <c:pt idx="1">
                  <c:v>0.73</c:v>
                </c:pt>
                <c:pt idx="2">
                  <c:v>0.67</c:v>
                </c:pt>
                <c:pt idx="3">
                  <c:v>0.57</c:v>
                </c:pt>
                <c:pt idx="4">
                  <c:v>0.79</c:v>
                </c:pt>
                <c:pt idx="5">
                  <c:v>0.73</c:v>
                </c:pt>
                <c:pt idx="6">
                  <c:v>0.52</c:v>
                </c:pt>
                <c:pt idx="7">
                  <c:v>0.41</c:v>
                </c:pt>
                <c:pt idx="8">
                  <c:v>0.49</c:v>
                </c:pt>
                <c:pt idx="9">
                  <c:v>0.65</c:v>
                </c:pt>
                <c:pt idx="10">
                  <c:v>0.34</c:v>
                </c:pt>
                <c:pt idx="11">
                  <c:v>0.5</c:v>
                </c:pt>
                <c:pt idx="12">
                  <c:v>0.47</c:v>
                </c:pt>
                <c:pt idx="13">
                  <c:v>0.49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EVM_STD!$M$1</c:f>
              <c:strCache>
                <c:ptCount val="1"/>
                <c:pt idx="0">
                  <c:v>A895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EVM_STD!$M$3:$M$16</c:f>
              <c:numCache>
                <c:formatCode>General</c:formatCode>
                <c:ptCount val="14"/>
                <c:pt idx="0">
                  <c:v>0.49</c:v>
                </c:pt>
                <c:pt idx="1">
                  <c:v>0.65</c:v>
                </c:pt>
                <c:pt idx="2">
                  <c:v>0.52</c:v>
                </c:pt>
                <c:pt idx="3">
                  <c:v>0.73</c:v>
                </c:pt>
                <c:pt idx="4">
                  <c:v>0.68</c:v>
                </c:pt>
                <c:pt idx="5">
                  <c:v>0.51</c:v>
                </c:pt>
                <c:pt idx="6">
                  <c:v>0.65</c:v>
                </c:pt>
                <c:pt idx="7">
                  <c:v>0.5</c:v>
                </c:pt>
                <c:pt idx="8">
                  <c:v>0.23</c:v>
                </c:pt>
                <c:pt idx="9">
                  <c:v>0.46</c:v>
                </c:pt>
                <c:pt idx="10">
                  <c:v>0.41</c:v>
                </c:pt>
                <c:pt idx="11">
                  <c:v>0.43</c:v>
                </c:pt>
                <c:pt idx="12">
                  <c:v>0.39</c:v>
                </c:pt>
                <c:pt idx="13">
                  <c:v>0.38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EVM_STD!$N$1</c:f>
              <c:strCache>
                <c:ptCount val="1"/>
                <c:pt idx="0">
                  <c:v>A89A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EVM_STD!$N$3:$N$16</c:f>
              <c:numCache>
                <c:formatCode>General</c:formatCode>
                <c:ptCount val="14"/>
                <c:pt idx="0">
                  <c:v>0.88</c:v>
                </c:pt>
                <c:pt idx="1">
                  <c:v>0.67</c:v>
                </c:pt>
                <c:pt idx="2">
                  <c:v>0.94</c:v>
                </c:pt>
                <c:pt idx="3">
                  <c:v>0.45</c:v>
                </c:pt>
                <c:pt idx="4">
                  <c:v>0.44</c:v>
                </c:pt>
                <c:pt idx="5">
                  <c:v>0.96</c:v>
                </c:pt>
                <c:pt idx="6">
                  <c:v>0.44</c:v>
                </c:pt>
                <c:pt idx="7">
                  <c:v>0.51</c:v>
                </c:pt>
                <c:pt idx="8">
                  <c:v>0.55</c:v>
                </c:pt>
                <c:pt idx="9">
                  <c:v>0.53</c:v>
                </c:pt>
                <c:pt idx="10">
                  <c:v>0.48</c:v>
                </c:pt>
                <c:pt idx="11">
                  <c:v>0.3</c:v>
                </c:pt>
                <c:pt idx="12">
                  <c:v>0.36</c:v>
                </c:pt>
                <c:pt idx="13">
                  <c:v>0.25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EVM_STD!$O$1</c:f>
              <c:strCache>
                <c:ptCount val="1"/>
                <c:pt idx="0">
                  <c:v>A888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EVM_STD!$O$3:$O$16</c:f>
              <c:numCache>
                <c:formatCode>General</c:formatCode>
                <c:ptCount val="14"/>
                <c:pt idx="0">
                  <c:v>0.72</c:v>
                </c:pt>
                <c:pt idx="1">
                  <c:v>0.55</c:v>
                </c:pt>
                <c:pt idx="2">
                  <c:v>0.47</c:v>
                </c:pt>
                <c:pt idx="3">
                  <c:v>0.47</c:v>
                </c:pt>
                <c:pt idx="4">
                  <c:v>0.58</c:v>
                </c:pt>
                <c:pt idx="5">
                  <c:v>0.53</c:v>
                </c:pt>
                <c:pt idx="6">
                  <c:v>0.41</c:v>
                </c:pt>
                <c:pt idx="7">
                  <c:v>0.37</c:v>
                </c:pt>
                <c:pt idx="8">
                  <c:v>0.29</c:v>
                </c:pt>
                <c:pt idx="9">
                  <c:v>0.37</c:v>
                </c:pt>
                <c:pt idx="10">
                  <c:v>0.45</c:v>
                </c:pt>
                <c:pt idx="11">
                  <c:v>0.32</c:v>
                </c:pt>
                <c:pt idx="12">
                  <c:v>0.34</c:v>
                </c:pt>
                <c:pt idx="13">
                  <c:v>0.28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EVM_STD!$P$1</c:f>
              <c:strCache>
                <c:ptCount val="1"/>
                <c:pt idx="0">
                  <c:v>A856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EVM_STD!$P$3:$P$16</c:f>
              <c:numCache>
                <c:formatCode>General</c:formatCode>
                <c:ptCount val="14"/>
                <c:pt idx="0">
                  <c:v>0.42</c:v>
                </c:pt>
                <c:pt idx="1">
                  <c:v>0.74</c:v>
                </c:pt>
                <c:pt idx="2">
                  <c:v>0.31</c:v>
                </c:pt>
                <c:pt idx="3">
                  <c:v>0.53</c:v>
                </c:pt>
                <c:pt idx="4">
                  <c:v>0.7</c:v>
                </c:pt>
                <c:pt idx="5">
                  <c:v>0.64</c:v>
                </c:pt>
                <c:pt idx="6">
                  <c:v>0.39</c:v>
                </c:pt>
                <c:pt idx="7">
                  <c:v>0.25</c:v>
                </c:pt>
                <c:pt idx="8">
                  <c:v>0.39</c:v>
                </c:pt>
                <c:pt idx="9">
                  <c:v>0.42</c:v>
                </c:pt>
                <c:pt idx="10">
                  <c:v>0.46</c:v>
                </c:pt>
                <c:pt idx="11">
                  <c:v>0.39</c:v>
                </c:pt>
                <c:pt idx="12">
                  <c:v>0.63</c:v>
                </c:pt>
                <c:pt idx="13">
                  <c:v>0.42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EVM_STD!$Q$1</c:f>
              <c:strCache>
                <c:ptCount val="1"/>
                <c:pt idx="0">
                  <c:v>A89D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EVM_STD!$Q$3:$Q$16</c:f>
              <c:numCache>
                <c:formatCode>General</c:formatCode>
                <c:ptCount val="14"/>
                <c:pt idx="0">
                  <c:v>1.17</c:v>
                </c:pt>
                <c:pt idx="1">
                  <c:v>0.63</c:v>
                </c:pt>
                <c:pt idx="2">
                  <c:v>0.86</c:v>
                </c:pt>
                <c:pt idx="3">
                  <c:v>1.11</c:v>
                </c:pt>
                <c:pt idx="4">
                  <c:v>0.78</c:v>
                </c:pt>
                <c:pt idx="5">
                  <c:v>0.55</c:v>
                </c:pt>
                <c:pt idx="6">
                  <c:v>0.74</c:v>
                </c:pt>
                <c:pt idx="7">
                  <c:v>0.47</c:v>
                </c:pt>
                <c:pt idx="8">
                  <c:v>0.45</c:v>
                </c:pt>
                <c:pt idx="9">
                  <c:v>0.57</c:v>
                </c:pt>
                <c:pt idx="10">
                  <c:v>0.48</c:v>
                </c:pt>
                <c:pt idx="11">
                  <c:v>0.54</c:v>
                </c:pt>
                <c:pt idx="12">
                  <c:v>0.73</c:v>
                </c:pt>
                <c:pt idx="13">
                  <c:v>0.44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EVM_STD!$R$1</c:f>
              <c:strCache>
                <c:ptCount val="1"/>
                <c:pt idx="0">
                  <c:v>A845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EVM_STD!$R$3:$R$16</c:f>
              <c:numCache>
                <c:formatCode>General</c:formatCode>
                <c:ptCount val="14"/>
                <c:pt idx="0">
                  <c:v>0.49</c:v>
                </c:pt>
                <c:pt idx="1">
                  <c:v>0.59</c:v>
                </c:pt>
                <c:pt idx="2">
                  <c:v>1.16</c:v>
                </c:pt>
                <c:pt idx="3">
                  <c:v>0.65</c:v>
                </c:pt>
                <c:pt idx="4">
                  <c:v>0.53</c:v>
                </c:pt>
                <c:pt idx="5">
                  <c:v>0.63</c:v>
                </c:pt>
                <c:pt idx="6">
                  <c:v>0.58</c:v>
                </c:pt>
                <c:pt idx="7">
                  <c:v>0.26</c:v>
                </c:pt>
                <c:pt idx="8">
                  <c:v>0.39</c:v>
                </c:pt>
                <c:pt idx="9">
                  <c:v>0.63</c:v>
                </c:pt>
                <c:pt idx="10">
                  <c:v>0.53</c:v>
                </c:pt>
                <c:pt idx="11">
                  <c:v>0.36</c:v>
                </c:pt>
                <c:pt idx="12">
                  <c:v>0.37</c:v>
                </c:pt>
                <c:pt idx="13">
                  <c:v>0.33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EVM_STD!$S$1</c:f>
              <c:strCache>
                <c:ptCount val="1"/>
                <c:pt idx="0">
                  <c:v>A876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EVM_STD!$S$3:$S$16</c:f>
              <c:numCache>
                <c:formatCode>General</c:formatCode>
                <c:ptCount val="14"/>
                <c:pt idx="0">
                  <c:v>0.72</c:v>
                </c:pt>
                <c:pt idx="1">
                  <c:v>0.62</c:v>
                </c:pt>
                <c:pt idx="2">
                  <c:v>0.68</c:v>
                </c:pt>
                <c:pt idx="3">
                  <c:v>0.64</c:v>
                </c:pt>
                <c:pt idx="4">
                  <c:v>0.7</c:v>
                </c:pt>
                <c:pt idx="5">
                  <c:v>0.64</c:v>
                </c:pt>
                <c:pt idx="6">
                  <c:v>0.53</c:v>
                </c:pt>
                <c:pt idx="7">
                  <c:v>0.28</c:v>
                </c:pt>
                <c:pt idx="8">
                  <c:v>0.58</c:v>
                </c:pt>
                <c:pt idx="9">
                  <c:v>0.48</c:v>
                </c:pt>
                <c:pt idx="10">
                  <c:v>0.5</c:v>
                </c:pt>
                <c:pt idx="11">
                  <c:v>0.55</c:v>
                </c:pt>
                <c:pt idx="12">
                  <c:v>0.63</c:v>
                </c:pt>
                <c:pt idx="13">
                  <c:v>0.41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EVM_STD!$T$1</c:f>
              <c:strCache>
                <c:ptCount val="1"/>
                <c:pt idx="0">
                  <c:v>A84D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EVM_STD!$T$3:$T$16</c:f>
              <c:numCache>
                <c:formatCode>General</c:formatCode>
                <c:ptCount val="14"/>
                <c:pt idx="0">
                  <c:v>0.55</c:v>
                </c:pt>
                <c:pt idx="1">
                  <c:v>0.55</c:v>
                </c:pt>
                <c:pt idx="2">
                  <c:v>0.53</c:v>
                </c:pt>
                <c:pt idx="3">
                  <c:v>0.74</c:v>
                </c:pt>
                <c:pt idx="4">
                  <c:v>0.42</c:v>
                </c:pt>
                <c:pt idx="5">
                  <c:v>0.59</c:v>
                </c:pt>
                <c:pt idx="6">
                  <c:v>0.63</c:v>
                </c:pt>
                <c:pt idx="7">
                  <c:v>0.26</c:v>
                </c:pt>
                <c:pt idx="8">
                  <c:v>0.36</c:v>
                </c:pt>
                <c:pt idx="9">
                  <c:v>0.53</c:v>
                </c:pt>
                <c:pt idx="10">
                  <c:v>0.44</c:v>
                </c:pt>
                <c:pt idx="11">
                  <c:v>0.21</c:v>
                </c:pt>
                <c:pt idx="12">
                  <c:v>0.35</c:v>
                </c:pt>
                <c:pt idx="13">
                  <c:v>0.62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EVM_STD!$U$1</c:f>
              <c:strCache>
                <c:ptCount val="1"/>
                <c:pt idx="0">
                  <c:v>A889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EVM_STD!$U$3:$U$16</c:f>
              <c:numCache>
                <c:formatCode>General</c:formatCode>
                <c:ptCount val="14"/>
                <c:pt idx="0">
                  <c:v>0.52</c:v>
                </c:pt>
                <c:pt idx="1">
                  <c:v>0.62</c:v>
                </c:pt>
                <c:pt idx="2">
                  <c:v>0.84</c:v>
                </c:pt>
                <c:pt idx="3">
                  <c:v>0.68</c:v>
                </c:pt>
                <c:pt idx="4">
                  <c:v>0.44</c:v>
                </c:pt>
                <c:pt idx="5">
                  <c:v>0.76</c:v>
                </c:pt>
                <c:pt idx="6">
                  <c:v>0.85</c:v>
                </c:pt>
                <c:pt idx="7">
                  <c:v>0.45</c:v>
                </c:pt>
                <c:pt idx="8">
                  <c:v>0.33</c:v>
                </c:pt>
                <c:pt idx="9">
                  <c:v>0.43</c:v>
                </c:pt>
                <c:pt idx="10">
                  <c:v>0.47</c:v>
                </c:pt>
                <c:pt idx="11">
                  <c:v>0.39</c:v>
                </c:pt>
                <c:pt idx="12">
                  <c:v>0.5</c:v>
                </c:pt>
                <c:pt idx="13">
                  <c:v>0.44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EVM_STD!$V$1</c:f>
              <c:strCache>
                <c:ptCount val="1"/>
                <c:pt idx="0">
                  <c:v>A84E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EVM_STD!$V$3:$V$16</c:f>
              <c:numCache>
                <c:formatCode>General</c:formatCode>
                <c:ptCount val="14"/>
                <c:pt idx="0">
                  <c:v>0.7</c:v>
                </c:pt>
                <c:pt idx="1">
                  <c:v>0.58</c:v>
                </c:pt>
                <c:pt idx="2">
                  <c:v>0.58</c:v>
                </c:pt>
                <c:pt idx="3">
                  <c:v>0.71</c:v>
                </c:pt>
                <c:pt idx="4">
                  <c:v>0.95</c:v>
                </c:pt>
                <c:pt idx="5">
                  <c:v>0.59</c:v>
                </c:pt>
                <c:pt idx="6">
                  <c:v>0.85</c:v>
                </c:pt>
                <c:pt idx="7">
                  <c:v>0.39</c:v>
                </c:pt>
                <c:pt idx="8">
                  <c:v>0.31</c:v>
                </c:pt>
                <c:pt idx="9">
                  <c:v>0.48</c:v>
                </c:pt>
                <c:pt idx="10">
                  <c:v>0.27</c:v>
                </c:pt>
                <c:pt idx="11">
                  <c:v>0.37</c:v>
                </c:pt>
                <c:pt idx="12">
                  <c:v>0.55</c:v>
                </c:pt>
                <c:pt idx="13">
                  <c:v>0.59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EVM_STD!$W$1</c:f>
              <c:strCache>
                <c:ptCount val="1"/>
                <c:pt idx="0">
                  <c:v>A88C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EVM_STD!$W$3:$W$16</c:f>
              <c:numCache>
                <c:formatCode>General</c:formatCode>
                <c:ptCount val="14"/>
                <c:pt idx="0">
                  <c:v>0.66</c:v>
                </c:pt>
                <c:pt idx="1">
                  <c:v>0.38</c:v>
                </c:pt>
                <c:pt idx="2">
                  <c:v>0.61</c:v>
                </c:pt>
                <c:pt idx="3">
                  <c:v>0.46</c:v>
                </c:pt>
                <c:pt idx="4">
                  <c:v>0.57</c:v>
                </c:pt>
                <c:pt idx="5">
                  <c:v>0.56</c:v>
                </c:pt>
                <c:pt idx="6">
                  <c:v>0.52</c:v>
                </c:pt>
                <c:pt idx="7">
                  <c:v>0.31</c:v>
                </c:pt>
                <c:pt idx="8">
                  <c:v>0.32</c:v>
                </c:pt>
                <c:pt idx="9">
                  <c:v>0.47</c:v>
                </c:pt>
                <c:pt idx="10">
                  <c:v>0.25</c:v>
                </c:pt>
                <c:pt idx="11">
                  <c:v>0.28</c:v>
                </c:pt>
                <c:pt idx="12">
                  <c:v>0.37</c:v>
                </c:pt>
                <c:pt idx="13">
                  <c:v>0.52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EVM_STD!$X$1</c:f>
              <c:strCache>
                <c:ptCount val="1"/>
                <c:pt idx="0">
                  <c:v>A8A4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EVM_STD!$X$3:$X$16</c:f>
              <c:numCache>
                <c:formatCode>General</c:formatCode>
                <c:ptCount val="14"/>
                <c:pt idx="0">
                  <c:v>0.65</c:v>
                </c:pt>
                <c:pt idx="1">
                  <c:v>0.7</c:v>
                </c:pt>
                <c:pt idx="2">
                  <c:v>0.79</c:v>
                </c:pt>
                <c:pt idx="3">
                  <c:v>0.41</c:v>
                </c:pt>
                <c:pt idx="4">
                  <c:v>0.67</c:v>
                </c:pt>
                <c:pt idx="5">
                  <c:v>0.62</c:v>
                </c:pt>
                <c:pt idx="6">
                  <c:v>0.72</c:v>
                </c:pt>
                <c:pt idx="7">
                  <c:v>0.33</c:v>
                </c:pt>
                <c:pt idx="8">
                  <c:v>0.4</c:v>
                </c:pt>
                <c:pt idx="9">
                  <c:v>0.47</c:v>
                </c:pt>
                <c:pt idx="10">
                  <c:v>0.29</c:v>
                </c:pt>
                <c:pt idx="11">
                  <c:v>0.34</c:v>
                </c:pt>
                <c:pt idx="12">
                  <c:v>0.48</c:v>
                </c:pt>
                <c:pt idx="13">
                  <c:v>0.31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EVM_STD!$Y$1</c:f>
              <c:strCache>
                <c:ptCount val="1"/>
                <c:pt idx="0">
                  <c:v>A86F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EVM_STD!$D$3:$E$16</c:f>
              <c:multiLvlStrCache>
                <c:ptCount val="14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  <c:pt idx="7">
                    <c:v>54m</c:v>
                  </c:pt>
                  <c:pt idx="8">
                    <c:v>54m</c:v>
                  </c:pt>
                  <c:pt idx="9">
                    <c:v>54m</c:v>
                  </c:pt>
                  <c:pt idx="10">
                    <c:v>54m</c:v>
                  </c:pt>
                  <c:pt idx="11">
                    <c:v>54m</c:v>
                  </c:pt>
                  <c:pt idx="12">
                    <c:v>54m</c:v>
                  </c:pt>
                  <c:pt idx="13">
                    <c:v>54m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EVM_STD!$Y$3:$Y$16</c:f>
              <c:numCache>
                <c:formatCode>General</c:formatCode>
                <c:ptCount val="14"/>
                <c:pt idx="0">
                  <c:v>0.58</c:v>
                </c:pt>
                <c:pt idx="1">
                  <c:v>0.43</c:v>
                </c:pt>
                <c:pt idx="2">
                  <c:v>0.73</c:v>
                </c:pt>
                <c:pt idx="3">
                  <c:v>0.79</c:v>
                </c:pt>
                <c:pt idx="4">
                  <c:v>0.5</c:v>
                </c:pt>
                <c:pt idx="5">
                  <c:v>0.98</c:v>
                </c:pt>
                <c:pt idx="6">
                  <c:v>0.5</c:v>
                </c:pt>
                <c:pt idx="7">
                  <c:v>0.49</c:v>
                </c:pt>
                <c:pt idx="8">
                  <c:v>0.68</c:v>
                </c:pt>
                <c:pt idx="9">
                  <c:v>0.56</c:v>
                </c:pt>
                <c:pt idx="10">
                  <c:v>0.37</c:v>
                </c:pt>
                <c:pt idx="11">
                  <c:v>0.38</c:v>
                </c:pt>
                <c:pt idx="12">
                  <c:v>0.37</c:v>
                </c:pt>
                <c:pt idx="13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220905"/>
        <c:axId val="62559910"/>
      </c:lineChart>
      <c:catAx>
        <c:axId val="2212209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 &amp; Rate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59910"/>
        <c:crosses val="autoZero"/>
        <c:auto val="1"/>
        <c:lblAlgn val="ctr"/>
        <c:lblOffset val="100"/>
        <c:noMultiLvlLbl val="0"/>
      </c:catAx>
      <c:valAx>
        <c:axId val="62559910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EVM_STD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209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20955</xdr:colOff>
      <xdr:row>16</xdr:row>
      <xdr:rowOff>26670</xdr:rowOff>
    </xdr:from>
    <xdr:to>
      <xdr:col>13</xdr:col>
      <xdr:colOff>668020</xdr:colOff>
      <xdr:row>35</xdr:row>
      <xdr:rowOff>159385</xdr:rowOff>
    </xdr:to>
    <xdr:graphicFrame>
      <xdr:nvGraphicFramePr>
        <xdr:cNvPr id="2" name="图表 1"/>
        <xdr:cNvGraphicFramePr/>
      </xdr:nvGraphicFramePr>
      <xdr:xfrm>
        <a:off x="3449955" y="3074670"/>
        <a:ext cx="6133465" cy="3752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31750</xdr:colOff>
      <xdr:row>16</xdr:row>
      <xdr:rowOff>79375</xdr:rowOff>
    </xdr:from>
    <xdr:to>
      <xdr:col>14</xdr:col>
      <xdr:colOff>517525</xdr:colOff>
      <xdr:row>36</xdr:row>
      <xdr:rowOff>41275</xdr:rowOff>
    </xdr:to>
    <xdr:graphicFrame>
      <xdr:nvGraphicFramePr>
        <xdr:cNvPr id="2" name="图表 1"/>
        <xdr:cNvGraphicFramePr/>
      </xdr:nvGraphicFramePr>
      <xdr:xfrm>
        <a:off x="3460750" y="3127375"/>
        <a:ext cx="6657975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82550</xdr:colOff>
      <xdr:row>16</xdr:row>
      <xdr:rowOff>60325</xdr:rowOff>
    </xdr:from>
    <xdr:to>
      <xdr:col>13</xdr:col>
      <xdr:colOff>311150</xdr:colOff>
      <xdr:row>32</xdr:row>
      <xdr:rowOff>107950</xdr:rowOff>
    </xdr:to>
    <xdr:graphicFrame>
      <xdr:nvGraphicFramePr>
        <xdr:cNvPr id="2" name="图表 1"/>
        <xdr:cNvGraphicFramePr/>
      </xdr:nvGraphicFramePr>
      <xdr:xfrm>
        <a:off x="3511550" y="3108325"/>
        <a:ext cx="571500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4"/>
  <sheetViews>
    <sheetView zoomScale="85" zoomScaleNormal="85" workbookViewId="0">
      <selection activeCell="Z3" sqref="Z3:Z44"/>
    </sheetView>
  </sheetViews>
  <sheetFormatPr defaultColWidth="9" defaultRowHeight="15"/>
  <cols>
    <col min="1" max="25" width="9" style="1"/>
    <col min="26" max="26" width="12.625"/>
    <col min="27" max="27" width="12.625" style="2"/>
    <col min="28" max="16384" width="9" style="1"/>
  </cols>
  <sheetData>
    <row r="1" spans="6: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7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3" t="s">
        <v>25</v>
      </c>
      <c r="V2" s="3" t="s">
        <v>25</v>
      </c>
      <c r="W2" s="3" t="s">
        <v>25</v>
      </c>
      <c r="X2" s="3" t="s">
        <v>25</v>
      </c>
      <c r="Y2" s="3" t="s">
        <v>25</v>
      </c>
      <c r="Z2" t="s">
        <v>26</v>
      </c>
      <c r="AA2" s="4" t="s">
        <v>27</v>
      </c>
    </row>
    <row r="3" spans="1:27">
      <c r="A3" s="1" t="s">
        <v>28</v>
      </c>
      <c r="B3" s="1" t="s">
        <v>29</v>
      </c>
      <c r="C3" s="1">
        <v>12</v>
      </c>
      <c r="D3" s="1">
        <v>1</v>
      </c>
      <c r="E3" s="1" t="s">
        <v>30</v>
      </c>
      <c r="F3" s="1">
        <v>12.57</v>
      </c>
      <c r="G3" s="1">
        <v>13.61</v>
      </c>
      <c r="H3" s="1">
        <v>12.55</v>
      </c>
      <c r="I3" s="1">
        <v>13.33</v>
      </c>
      <c r="J3" s="1">
        <v>13.33</v>
      </c>
      <c r="K3" s="1">
        <v>13.04</v>
      </c>
      <c r="L3" s="1">
        <v>12.75</v>
      </c>
      <c r="M3" s="1">
        <v>13.35</v>
      </c>
      <c r="N3" s="1">
        <v>13.22</v>
      </c>
      <c r="O3" s="1">
        <v>12.97</v>
      </c>
      <c r="P3" s="1">
        <v>12.77</v>
      </c>
      <c r="Q3" s="1">
        <v>13.03</v>
      </c>
      <c r="R3" s="1">
        <v>13.38</v>
      </c>
      <c r="S3" s="1">
        <v>12.26</v>
      </c>
      <c r="T3" s="1">
        <v>13.33</v>
      </c>
      <c r="U3" s="3">
        <v>13.23</v>
      </c>
      <c r="V3" s="3">
        <v>13.23</v>
      </c>
      <c r="W3" s="3">
        <v>13.4</v>
      </c>
      <c r="X3" s="3">
        <v>13.77</v>
      </c>
      <c r="Y3" s="3">
        <v>13.38</v>
      </c>
      <c r="Z3">
        <f>AVERAGE(F3:Y3)</f>
        <v>13.125</v>
      </c>
      <c r="AA3" s="4">
        <f>STDEV(F3:Y3)</f>
        <v>0.381030458790785</v>
      </c>
    </row>
    <row r="4" spans="1:27">
      <c r="A4" s="1" t="s">
        <v>28</v>
      </c>
      <c r="B4" s="1" t="s">
        <v>29</v>
      </c>
      <c r="C4" s="1">
        <v>12</v>
      </c>
      <c r="D4" s="1">
        <v>3</v>
      </c>
      <c r="E4" s="1" t="s">
        <v>30</v>
      </c>
      <c r="F4" s="1">
        <v>12.56</v>
      </c>
      <c r="G4" s="1">
        <v>13.65</v>
      </c>
      <c r="H4" s="1">
        <v>12.45</v>
      </c>
      <c r="I4" s="1">
        <v>13.33</v>
      </c>
      <c r="J4" s="1">
        <v>13.28</v>
      </c>
      <c r="K4" s="1">
        <v>12.92</v>
      </c>
      <c r="L4" s="1">
        <v>12.72</v>
      </c>
      <c r="M4" s="1">
        <v>13.3</v>
      </c>
      <c r="N4" s="1">
        <v>13.16</v>
      </c>
      <c r="O4" s="1">
        <v>12.95</v>
      </c>
      <c r="P4" s="1">
        <v>12.76</v>
      </c>
      <c r="Q4" s="1">
        <v>12.98</v>
      </c>
      <c r="R4" s="1">
        <v>13.39</v>
      </c>
      <c r="S4" s="1">
        <v>12.21</v>
      </c>
      <c r="T4" s="1">
        <v>13.31</v>
      </c>
      <c r="U4" s="3">
        <v>13.19</v>
      </c>
      <c r="V4" s="3">
        <v>13.25</v>
      </c>
      <c r="W4" s="3">
        <v>13.4</v>
      </c>
      <c r="X4" s="3">
        <v>13.67</v>
      </c>
      <c r="Y4" s="3">
        <v>13.32</v>
      </c>
      <c r="Z4">
        <f t="shared" ref="Z4:Z44" si="0">AVERAGE(F4:Y4)</f>
        <v>13.09</v>
      </c>
      <c r="AA4" s="4">
        <f t="shared" ref="AA4:AA44" si="1">STDEV(F4:Y4)</f>
        <v>0.389804269372531</v>
      </c>
    </row>
    <row r="5" spans="1:27">
      <c r="A5" s="1" t="s">
        <v>28</v>
      </c>
      <c r="B5" s="1" t="s">
        <v>29</v>
      </c>
      <c r="C5" s="1">
        <v>12</v>
      </c>
      <c r="D5" s="1">
        <v>5</v>
      </c>
      <c r="E5" s="1" t="s">
        <v>30</v>
      </c>
      <c r="F5" s="1">
        <v>12.53</v>
      </c>
      <c r="G5" s="1">
        <v>13.64</v>
      </c>
      <c r="H5" s="1">
        <v>12.38</v>
      </c>
      <c r="I5" s="1">
        <v>13.26</v>
      </c>
      <c r="J5" s="1">
        <v>13.25</v>
      </c>
      <c r="K5" s="1">
        <v>12.79</v>
      </c>
      <c r="L5" s="1">
        <v>12.55</v>
      </c>
      <c r="M5" s="1">
        <v>13.23</v>
      </c>
      <c r="N5" s="1">
        <v>13.13</v>
      </c>
      <c r="O5" s="1">
        <v>12.93</v>
      </c>
      <c r="P5" s="1">
        <v>12.72</v>
      </c>
      <c r="Q5" s="1">
        <v>12.9</v>
      </c>
      <c r="R5" s="1">
        <v>13.36</v>
      </c>
      <c r="S5" s="1">
        <v>12.19</v>
      </c>
      <c r="T5" s="1">
        <v>13.23</v>
      </c>
      <c r="U5" s="3">
        <v>13.17</v>
      </c>
      <c r="V5" s="3">
        <v>13.17</v>
      </c>
      <c r="W5" s="3">
        <v>13.36</v>
      </c>
      <c r="X5" s="3">
        <v>13.57</v>
      </c>
      <c r="Y5" s="3">
        <v>13.26</v>
      </c>
      <c r="Z5">
        <f t="shared" si="0"/>
        <v>13.031</v>
      </c>
      <c r="AA5" s="4">
        <f t="shared" si="1"/>
        <v>0.394300179531975</v>
      </c>
    </row>
    <row r="6" spans="1:27">
      <c r="A6" s="1" t="s">
        <v>28</v>
      </c>
      <c r="B6" s="1" t="s">
        <v>29</v>
      </c>
      <c r="C6" s="1">
        <v>12</v>
      </c>
      <c r="D6" s="1">
        <v>7</v>
      </c>
      <c r="E6" s="1" t="s">
        <v>30</v>
      </c>
      <c r="F6" s="1">
        <v>12.58</v>
      </c>
      <c r="G6" s="1">
        <v>13.71</v>
      </c>
      <c r="H6" s="1">
        <v>12.49</v>
      </c>
      <c r="I6" s="1">
        <v>13.3</v>
      </c>
      <c r="J6" s="1">
        <v>13.39</v>
      </c>
      <c r="K6" s="1">
        <v>12.96</v>
      </c>
      <c r="L6" s="1">
        <v>12.63</v>
      </c>
      <c r="M6" s="1">
        <v>13.29</v>
      </c>
      <c r="N6" s="1">
        <v>13.13</v>
      </c>
      <c r="O6" s="1">
        <v>12.96</v>
      </c>
      <c r="P6" s="1">
        <v>12.74</v>
      </c>
      <c r="Q6" s="1">
        <v>12.96</v>
      </c>
      <c r="R6" s="1">
        <v>13.43</v>
      </c>
      <c r="S6" s="1">
        <v>12.24</v>
      </c>
      <c r="T6" s="1">
        <v>13.27</v>
      </c>
      <c r="U6" s="3">
        <v>13.18</v>
      </c>
      <c r="V6" s="3">
        <v>13.29</v>
      </c>
      <c r="W6" s="3">
        <v>13.48</v>
      </c>
      <c r="X6" s="3">
        <v>13.62</v>
      </c>
      <c r="Y6" s="3">
        <v>13.29</v>
      </c>
      <c r="Z6">
        <f t="shared" si="0"/>
        <v>13.097</v>
      </c>
      <c r="AA6" s="4">
        <f t="shared" si="1"/>
        <v>0.39440961875748</v>
      </c>
    </row>
    <row r="7" spans="1:27">
      <c r="A7" s="1" t="s">
        <v>28</v>
      </c>
      <c r="B7" s="1" t="s">
        <v>29</v>
      </c>
      <c r="C7" s="1">
        <v>12</v>
      </c>
      <c r="D7" s="1">
        <v>9</v>
      </c>
      <c r="E7" s="1" t="s">
        <v>30</v>
      </c>
      <c r="F7" s="1">
        <v>12.44</v>
      </c>
      <c r="G7" s="1">
        <v>13.59</v>
      </c>
      <c r="H7" s="1">
        <v>12.63</v>
      </c>
      <c r="I7" s="1">
        <v>13.32</v>
      </c>
      <c r="J7" s="1">
        <v>13.39</v>
      </c>
      <c r="K7" s="1">
        <v>12.92</v>
      </c>
      <c r="L7" s="1">
        <v>12.71</v>
      </c>
      <c r="M7" s="1">
        <v>13.24</v>
      </c>
      <c r="N7" s="1">
        <v>13.1</v>
      </c>
      <c r="O7" s="1">
        <v>12.88</v>
      </c>
      <c r="P7" s="1">
        <v>12.63</v>
      </c>
      <c r="Q7" s="1">
        <v>13.05</v>
      </c>
      <c r="R7" s="1">
        <v>13.42</v>
      </c>
      <c r="S7" s="1">
        <v>12.1</v>
      </c>
      <c r="T7" s="1">
        <v>13.27</v>
      </c>
      <c r="U7" s="3">
        <v>13.1</v>
      </c>
      <c r="V7" s="3">
        <v>13.25</v>
      </c>
      <c r="W7" s="3">
        <v>13.42</v>
      </c>
      <c r="X7" s="3">
        <v>13.65</v>
      </c>
      <c r="Y7" s="3">
        <v>13.25</v>
      </c>
      <c r="Z7">
        <f t="shared" si="0"/>
        <v>13.068</v>
      </c>
      <c r="AA7" s="4">
        <f t="shared" si="1"/>
        <v>0.401688541298512</v>
      </c>
    </row>
    <row r="8" spans="1:27">
      <c r="A8" s="1" t="s">
        <v>28</v>
      </c>
      <c r="B8" s="1" t="s">
        <v>29</v>
      </c>
      <c r="C8" s="1">
        <v>12</v>
      </c>
      <c r="D8" s="1">
        <v>11</v>
      </c>
      <c r="E8" s="1" t="s">
        <v>30</v>
      </c>
      <c r="F8" s="1">
        <v>12.64</v>
      </c>
      <c r="G8" s="1">
        <v>13.69</v>
      </c>
      <c r="H8" s="1">
        <v>12.81</v>
      </c>
      <c r="I8" s="1">
        <v>13.39</v>
      </c>
      <c r="J8" s="1">
        <v>13.64</v>
      </c>
      <c r="K8" s="1">
        <v>13.21</v>
      </c>
      <c r="L8" s="1">
        <v>12.87</v>
      </c>
      <c r="M8" s="1">
        <v>13.25</v>
      </c>
      <c r="N8" s="1">
        <v>13.1</v>
      </c>
      <c r="O8" s="1">
        <v>13.14</v>
      </c>
      <c r="P8" s="1">
        <v>12.88</v>
      </c>
      <c r="Q8" s="1">
        <v>13.28</v>
      </c>
      <c r="R8" s="1">
        <v>13.57</v>
      </c>
      <c r="S8" s="1">
        <v>12.32</v>
      </c>
      <c r="T8" s="1">
        <v>13.36</v>
      </c>
      <c r="U8" s="3">
        <v>13.32</v>
      </c>
      <c r="V8" s="3">
        <v>13.37</v>
      </c>
      <c r="W8" s="3">
        <v>13.68</v>
      </c>
      <c r="X8" s="3">
        <v>13.9</v>
      </c>
      <c r="Y8" s="3">
        <v>13.46</v>
      </c>
      <c r="Z8">
        <f t="shared" si="0"/>
        <v>13.244</v>
      </c>
      <c r="AA8" s="4">
        <f t="shared" si="1"/>
        <v>0.39060546793273</v>
      </c>
    </row>
    <row r="9" spans="1:27">
      <c r="A9" s="1" t="s">
        <v>28</v>
      </c>
      <c r="B9" s="1" t="s">
        <v>29</v>
      </c>
      <c r="C9" s="1">
        <v>12</v>
      </c>
      <c r="D9" s="1">
        <v>13</v>
      </c>
      <c r="E9" s="1" t="s">
        <v>30</v>
      </c>
      <c r="F9" s="1">
        <v>12.72</v>
      </c>
      <c r="G9" s="1">
        <v>13.67</v>
      </c>
      <c r="H9" s="1">
        <v>12.84</v>
      </c>
      <c r="I9" s="1">
        <v>13.32</v>
      </c>
      <c r="J9" s="1">
        <v>13.76</v>
      </c>
      <c r="K9" s="1">
        <v>13.38</v>
      </c>
      <c r="L9" s="1">
        <v>12.9</v>
      </c>
      <c r="M9" s="1">
        <v>13.14</v>
      </c>
      <c r="N9" s="1">
        <v>12.98</v>
      </c>
      <c r="O9" s="1">
        <v>13.27</v>
      </c>
      <c r="P9" s="1">
        <v>12.95</v>
      </c>
      <c r="Q9" s="1">
        <v>13.37</v>
      </c>
      <c r="R9" s="1">
        <v>13.59</v>
      </c>
      <c r="S9" s="1">
        <v>12.39</v>
      </c>
      <c r="T9" s="1">
        <v>13.31</v>
      </c>
      <c r="U9" s="3">
        <v>13.38</v>
      </c>
      <c r="V9" s="3">
        <v>13.34</v>
      </c>
      <c r="W9" s="3">
        <v>13.82</v>
      </c>
      <c r="X9" s="3">
        <v>14</v>
      </c>
      <c r="Y9" s="3">
        <v>13.5</v>
      </c>
      <c r="Z9">
        <f t="shared" si="0"/>
        <v>13.2815</v>
      </c>
      <c r="AA9" s="4">
        <f t="shared" si="1"/>
        <v>0.399569175882962</v>
      </c>
    </row>
    <row r="10" spans="1:27">
      <c r="A10" s="1" t="s">
        <v>28</v>
      </c>
      <c r="B10" s="1" t="s">
        <v>29</v>
      </c>
      <c r="C10" s="1">
        <v>4</v>
      </c>
      <c r="D10" s="1">
        <v>1</v>
      </c>
      <c r="E10" s="1" t="s">
        <v>31</v>
      </c>
      <c r="F10" s="1">
        <v>14.38</v>
      </c>
      <c r="G10" s="1">
        <v>15.38</v>
      </c>
      <c r="H10" s="1">
        <v>14.34</v>
      </c>
      <c r="I10" s="1">
        <v>15.09</v>
      </c>
      <c r="J10" s="1">
        <v>15.1</v>
      </c>
      <c r="K10" s="1">
        <v>14.77</v>
      </c>
      <c r="L10" s="1">
        <v>14.52</v>
      </c>
      <c r="M10" s="1">
        <v>15.09</v>
      </c>
      <c r="N10" s="1">
        <v>14.97</v>
      </c>
      <c r="O10" s="1">
        <v>14.78</v>
      </c>
      <c r="P10" s="1">
        <v>14.54</v>
      </c>
      <c r="Q10" s="1">
        <v>14.83</v>
      </c>
      <c r="R10" s="1">
        <v>15.15</v>
      </c>
      <c r="S10" s="1">
        <v>14.05</v>
      </c>
      <c r="T10" s="1">
        <v>15.06</v>
      </c>
      <c r="U10" s="3">
        <v>14.99</v>
      </c>
      <c r="V10" s="3">
        <v>15</v>
      </c>
      <c r="W10" s="3">
        <v>15.26</v>
      </c>
      <c r="X10" s="3">
        <v>15.47</v>
      </c>
      <c r="Y10" s="3">
        <v>15.14</v>
      </c>
      <c r="Z10">
        <f t="shared" si="0"/>
        <v>14.8955</v>
      </c>
      <c r="AA10" s="4">
        <f t="shared" si="1"/>
        <v>0.3686458148984</v>
      </c>
    </row>
    <row r="11" spans="1:27">
      <c r="A11" s="1" t="s">
        <v>28</v>
      </c>
      <c r="B11" s="1" t="s">
        <v>29</v>
      </c>
      <c r="C11" s="1">
        <v>4</v>
      </c>
      <c r="D11" s="1">
        <v>3</v>
      </c>
      <c r="E11" s="1" t="s">
        <v>31</v>
      </c>
      <c r="F11" s="1">
        <v>14.4</v>
      </c>
      <c r="G11" s="1">
        <v>15.5</v>
      </c>
      <c r="H11" s="1">
        <v>14.35</v>
      </c>
      <c r="I11" s="1">
        <v>15.16</v>
      </c>
      <c r="J11" s="1">
        <v>15.15</v>
      </c>
      <c r="K11" s="1">
        <v>14.76</v>
      </c>
      <c r="L11" s="1">
        <v>14.59</v>
      </c>
      <c r="M11" s="1">
        <v>15.12</v>
      </c>
      <c r="N11" s="1">
        <v>15</v>
      </c>
      <c r="O11" s="1">
        <v>14.85</v>
      </c>
      <c r="P11" s="1">
        <v>14.6</v>
      </c>
      <c r="Q11" s="1">
        <v>14.85</v>
      </c>
      <c r="R11" s="1">
        <v>15.25</v>
      </c>
      <c r="S11" s="1">
        <v>14.09</v>
      </c>
      <c r="T11" s="1">
        <v>15.12</v>
      </c>
      <c r="U11" s="3">
        <v>15.01</v>
      </c>
      <c r="V11" s="3">
        <v>15.11</v>
      </c>
      <c r="W11" s="3">
        <v>15.28</v>
      </c>
      <c r="X11" s="3">
        <v>15.52</v>
      </c>
      <c r="Y11" s="3">
        <v>15.16</v>
      </c>
      <c r="Z11">
        <f t="shared" si="0"/>
        <v>14.9435</v>
      </c>
      <c r="AA11" s="4">
        <f t="shared" si="1"/>
        <v>0.38068186745697</v>
      </c>
    </row>
    <row r="12" spans="1:27">
      <c r="A12" s="1" t="s">
        <v>28</v>
      </c>
      <c r="B12" s="1" t="s">
        <v>29</v>
      </c>
      <c r="C12" s="1">
        <v>4</v>
      </c>
      <c r="D12" s="1">
        <v>5</v>
      </c>
      <c r="E12" s="1" t="s">
        <v>31</v>
      </c>
      <c r="F12" s="1">
        <v>14.45</v>
      </c>
      <c r="G12" s="1">
        <v>15.55</v>
      </c>
      <c r="H12" s="1">
        <v>14.35</v>
      </c>
      <c r="I12" s="1">
        <v>15.15</v>
      </c>
      <c r="J12" s="1">
        <v>15.18</v>
      </c>
      <c r="K12" s="1">
        <v>14.69</v>
      </c>
      <c r="L12" s="1">
        <v>14.5</v>
      </c>
      <c r="M12" s="1">
        <v>15.11</v>
      </c>
      <c r="N12" s="1">
        <v>15.01</v>
      </c>
      <c r="O12" s="1">
        <v>14.88</v>
      </c>
      <c r="P12" s="1">
        <v>14.64</v>
      </c>
      <c r="Q12" s="1">
        <v>14.84</v>
      </c>
      <c r="R12" s="1">
        <v>15.26</v>
      </c>
      <c r="S12" s="1">
        <v>14.16</v>
      </c>
      <c r="T12" s="1">
        <v>15.1</v>
      </c>
      <c r="U12" s="3">
        <v>15.05</v>
      </c>
      <c r="V12" s="3">
        <v>15.09</v>
      </c>
      <c r="W12" s="3">
        <v>15.26</v>
      </c>
      <c r="X12" s="3">
        <v>15.45</v>
      </c>
      <c r="Y12" s="3">
        <v>15.15</v>
      </c>
      <c r="Z12">
        <f t="shared" si="0"/>
        <v>14.9435</v>
      </c>
      <c r="AA12" s="4">
        <f t="shared" si="1"/>
        <v>0.372251683393741</v>
      </c>
    </row>
    <row r="13" spans="1:27">
      <c r="A13" s="1" t="s">
        <v>28</v>
      </c>
      <c r="B13" s="1" t="s">
        <v>29</v>
      </c>
      <c r="C13" s="1">
        <v>4</v>
      </c>
      <c r="D13" s="1">
        <v>7</v>
      </c>
      <c r="E13" s="1" t="s">
        <v>31</v>
      </c>
      <c r="F13" s="1">
        <v>14.53</v>
      </c>
      <c r="G13" s="1">
        <v>15.62</v>
      </c>
      <c r="H13" s="1">
        <v>14.46</v>
      </c>
      <c r="I13" s="1">
        <v>15.22</v>
      </c>
      <c r="J13" s="1">
        <v>15.33</v>
      </c>
      <c r="K13" s="1">
        <v>14.9</v>
      </c>
      <c r="L13" s="1">
        <v>14.61</v>
      </c>
      <c r="M13" s="1">
        <v>15.11</v>
      </c>
      <c r="N13" s="1">
        <v>15.06</v>
      </c>
      <c r="O13" s="1">
        <v>14.91</v>
      </c>
      <c r="P13" s="1">
        <v>14.67</v>
      </c>
      <c r="Q13" s="1">
        <v>14.94</v>
      </c>
      <c r="R13" s="1">
        <v>15.35</v>
      </c>
      <c r="S13" s="1">
        <v>14.22</v>
      </c>
      <c r="T13" s="1">
        <v>15.15</v>
      </c>
      <c r="U13" s="3">
        <v>15.1</v>
      </c>
      <c r="V13" s="3">
        <v>15.14</v>
      </c>
      <c r="W13" s="3">
        <v>15.41</v>
      </c>
      <c r="X13" s="3">
        <v>15.5</v>
      </c>
      <c r="Y13" s="3">
        <v>15.19</v>
      </c>
      <c r="Z13">
        <f t="shared" si="0"/>
        <v>15.021</v>
      </c>
      <c r="AA13" s="4">
        <f t="shared" si="1"/>
        <v>0.368566212004816</v>
      </c>
    </row>
    <row r="14" spans="1:27">
      <c r="A14" s="1" t="s">
        <v>28</v>
      </c>
      <c r="B14" s="1" t="s">
        <v>29</v>
      </c>
      <c r="C14" s="1">
        <v>4</v>
      </c>
      <c r="D14" s="1">
        <v>9</v>
      </c>
      <c r="E14" s="1" t="s">
        <v>31</v>
      </c>
      <c r="F14" s="1">
        <v>14.45</v>
      </c>
      <c r="G14" s="1">
        <v>15.55</v>
      </c>
      <c r="H14" s="1">
        <v>14.64</v>
      </c>
      <c r="I14" s="1">
        <v>15.29</v>
      </c>
      <c r="J14" s="1">
        <v>15.38</v>
      </c>
      <c r="K14" s="1">
        <v>14.89</v>
      </c>
      <c r="L14" s="1">
        <v>14.71</v>
      </c>
      <c r="M14" s="1">
        <v>15.19</v>
      </c>
      <c r="N14" s="1">
        <v>15.06</v>
      </c>
      <c r="O14" s="1">
        <v>14.88</v>
      </c>
      <c r="P14" s="1">
        <v>14.64</v>
      </c>
      <c r="Q14" s="1">
        <v>15.03</v>
      </c>
      <c r="R14" s="1">
        <v>15.38</v>
      </c>
      <c r="S14" s="1">
        <v>14.15</v>
      </c>
      <c r="T14" s="1">
        <v>15.2</v>
      </c>
      <c r="U14" s="3">
        <v>15.07</v>
      </c>
      <c r="V14" s="3">
        <v>15.15</v>
      </c>
      <c r="W14" s="3">
        <v>15.38</v>
      </c>
      <c r="X14" s="3">
        <v>15.58</v>
      </c>
      <c r="Y14" s="3">
        <v>15.24</v>
      </c>
      <c r="Z14">
        <f t="shared" si="0"/>
        <v>15.043</v>
      </c>
      <c r="AA14" s="4">
        <f t="shared" si="1"/>
        <v>0.375543115472708</v>
      </c>
    </row>
    <row r="15" spans="1:27">
      <c r="A15" s="1" t="s">
        <v>28</v>
      </c>
      <c r="B15" s="1" t="s">
        <v>29</v>
      </c>
      <c r="C15" s="1">
        <v>4</v>
      </c>
      <c r="D15" s="1">
        <v>11</v>
      </c>
      <c r="E15" s="1" t="s">
        <v>31</v>
      </c>
      <c r="F15" s="1">
        <v>14.63</v>
      </c>
      <c r="G15" s="1">
        <v>15.66</v>
      </c>
      <c r="H15" s="1">
        <v>14.8</v>
      </c>
      <c r="I15" s="1">
        <v>15.36</v>
      </c>
      <c r="J15" s="1">
        <v>15.63</v>
      </c>
      <c r="K15" s="1">
        <v>15.19</v>
      </c>
      <c r="L15" s="1">
        <v>14.87</v>
      </c>
      <c r="M15" s="1">
        <v>15.2</v>
      </c>
      <c r="N15" s="1">
        <v>15.07</v>
      </c>
      <c r="O15" s="1">
        <v>15.14</v>
      </c>
      <c r="P15" s="1">
        <v>14.87</v>
      </c>
      <c r="Q15" s="1">
        <v>15.25</v>
      </c>
      <c r="R15" s="1">
        <v>15.53</v>
      </c>
      <c r="S15" s="1">
        <v>14.36</v>
      </c>
      <c r="T15" s="1">
        <v>15.3</v>
      </c>
      <c r="U15" s="3">
        <v>15.27</v>
      </c>
      <c r="V15" s="3">
        <v>15.3</v>
      </c>
      <c r="W15" s="3">
        <v>15.64</v>
      </c>
      <c r="X15" s="3">
        <v>15.81</v>
      </c>
      <c r="Y15" s="3">
        <v>15.42</v>
      </c>
      <c r="Z15">
        <f t="shared" si="0"/>
        <v>15.215</v>
      </c>
      <c r="AA15" s="4">
        <f t="shared" si="1"/>
        <v>0.369701159544329</v>
      </c>
    </row>
    <row r="16" spans="1:27">
      <c r="A16" s="1" t="s">
        <v>28</v>
      </c>
      <c r="B16" s="1" t="s">
        <v>29</v>
      </c>
      <c r="C16" s="1">
        <v>4</v>
      </c>
      <c r="D16" s="1">
        <v>13</v>
      </c>
      <c r="E16" s="1" t="s">
        <v>31</v>
      </c>
      <c r="F16" s="1">
        <v>14.72</v>
      </c>
      <c r="G16" s="1">
        <v>15.64</v>
      </c>
      <c r="H16" s="1">
        <v>14.86</v>
      </c>
      <c r="I16" s="1">
        <v>15.29</v>
      </c>
      <c r="J16" s="1">
        <v>15.75</v>
      </c>
      <c r="K16" s="1">
        <v>15.34</v>
      </c>
      <c r="L16" s="1">
        <v>14.91</v>
      </c>
      <c r="M16" s="1">
        <v>15.1</v>
      </c>
      <c r="N16" s="1">
        <v>14.97</v>
      </c>
      <c r="O16" s="1">
        <v>15.3</v>
      </c>
      <c r="P16" s="1">
        <v>14.97</v>
      </c>
      <c r="Q16" s="1">
        <v>15.34</v>
      </c>
      <c r="R16" s="1">
        <v>15.55</v>
      </c>
      <c r="S16" s="1">
        <v>14.47</v>
      </c>
      <c r="T16" s="1">
        <v>15.28</v>
      </c>
      <c r="U16" s="3">
        <v>15.35</v>
      </c>
      <c r="V16" s="3">
        <v>15.3</v>
      </c>
      <c r="W16" s="3">
        <v>15.76</v>
      </c>
      <c r="X16" s="3">
        <v>15.91</v>
      </c>
      <c r="Y16" s="3">
        <v>15.45</v>
      </c>
      <c r="Z16">
        <f t="shared" si="0"/>
        <v>15.263</v>
      </c>
      <c r="AA16" s="4">
        <f t="shared" si="1"/>
        <v>0.369524587886424</v>
      </c>
    </row>
    <row r="17" spans="1:27">
      <c r="A17" s="1" t="s">
        <v>28</v>
      </c>
      <c r="B17" s="1" t="s">
        <v>29</v>
      </c>
      <c r="C17" s="1">
        <v>-8</v>
      </c>
      <c r="D17" s="1">
        <v>1</v>
      </c>
      <c r="E17" s="1" t="s">
        <v>32</v>
      </c>
      <c r="F17" s="1">
        <v>17.26</v>
      </c>
      <c r="G17" s="1">
        <v>18.23</v>
      </c>
      <c r="H17" s="1">
        <v>17.23</v>
      </c>
      <c r="I17" s="1">
        <v>17.98</v>
      </c>
      <c r="J17" s="1">
        <v>17.97</v>
      </c>
      <c r="K17" s="1">
        <v>17.6</v>
      </c>
      <c r="L17" s="1">
        <v>17.42</v>
      </c>
      <c r="M17" s="1">
        <v>17.87</v>
      </c>
      <c r="N17" s="1">
        <v>17.8</v>
      </c>
      <c r="O17" s="1">
        <v>17.66</v>
      </c>
      <c r="P17" s="1">
        <v>17.44</v>
      </c>
      <c r="Q17" s="1">
        <v>17.69</v>
      </c>
      <c r="R17" s="1">
        <v>18.01</v>
      </c>
      <c r="S17" s="1">
        <v>16.97</v>
      </c>
      <c r="T17" s="1">
        <v>17.88</v>
      </c>
      <c r="U17" s="3">
        <v>17.82</v>
      </c>
      <c r="V17" s="3">
        <v>17.81</v>
      </c>
      <c r="W17" s="3">
        <v>18.05</v>
      </c>
      <c r="X17" s="3">
        <v>18.25</v>
      </c>
      <c r="Y17" s="3">
        <v>17.99</v>
      </c>
      <c r="Z17">
        <f t="shared" si="0"/>
        <v>17.7465</v>
      </c>
      <c r="AA17" s="4">
        <f t="shared" si="1"/>
        <v>0.340050692815366</v>
      </c>
    </row>
    <row r="18" spans="1:27">
      <c r="A18" s="1" t="s">
        <v>28</v>
      </c>
      <c r="B18" s="1" t="s">
        <v>29</v>
      </c>
      <c r="C18" s="1">
        <v>-8</v>
      </c>
      <c r="D18" s="1">
        <v>3</v>
      </c>
      <c r="E18" s="1" t="s">
        <v>32</v>
      </c>
      <c r="F18" s="1">
        <v>17.3</v>
      </c>
      <c r="G18" s="1">
        <v>18.33</v>
      </c>
      <c r="H18" s="1">
        <v>17.21</v>
      </c>
      <c r="I18" s="1">
        <v>18.01</v>
      </c>
      <c r="J18" s="1">
        <v>18</v>
      </c>
      <c r="K18" s="1">
        <v>17.57</v>
      </c>
      <c r="L18" s="1">
        <v>17.46</v>
      </c>
      <c r="M18" s="1">
        <v>17.92</v>
      </c>
      <c r="N18" s="1">
        <v>17.84</v>
      </c>
      <c r="O18" s="1">
        <v>17.7</v>
      </c>
      <c r="P18" s="1">
        <v>17.48</v>
      </c>
      <c r="Q18" s="1">
        <v>17.71</v>
      </c>
      <c r="R18" s="1">
        <v>18.1</v>
      </c>
      <c r="S18" s="1">
        <v>16.98</v>
      </c>
      <c r="T18" s="1">
        <v>17.94</v>
      </c>
      <c r="U18" s="3">
        <v>17.84</v>
      </c>
      <c r="V18" s="3">
        <v>17.9</v>
      </c>
      <c r="W18" s="3">
        <v>18.06</v>
      </c>
      <c r="X18" s="3">
        <v>18.28</v>
      </c>
      <c r="Y18" s="3">
        <v>18.01</v>
      </c>
      <c r="Z18">
        <f t="shared" si="0"/>
        <v>17.782</v>
      </c>
      <c r="AA18" s="4">
        <f t="shared" si="1"/>
        <v>0.355210834353494</v>
      </c>
    </row>
    <row r="19" spans="1:27">
      <c r="A19" s="1" t="s">
        <v>28</v>
      </c>
      <c r="B19" s="1" t="s">
        <v>29</v>
      </c>
      <c r="C19" s="1">
        <v>-8</v>
      </c>
      <c r="D19" s="1">
        <v>5</v>
      </c>
      <c r="E19" s="1" t="s">
        <v>32</v>
      </c>
      <c r="F19" s="1">
        <v>17.3</v>
      </c>
      <c r="G19" s="1">
        <v>18.35</v>
      </c>
      <c r="H19" s="1">
        <v>17.26</v>
      </c>
      <c r="I19" s="1">
        <v>17.97</v>
      </c>
      <c r="J19" s="1">
        <v>18.07</v>
      </c>
      <c r="K19" s="1">
        <v>17.56</v>
      </c>
      <c r="L19" s="1">
        <v>17.36</v>
      </c>
      <c r="M19" s="1">
        <v>17.86</v>
      </c>
      <c r="N19" s="1">
        <v>17.83</v>
      </c>
      <c r="O19" s="1">
        <v>17.71</v>
      </c>
      <c r="P19" s="1">
        <v>17.45</v>
      </c>
      <c r="Q19" s="1">
        <v>17.72</v>
      </c>
      <c r="R19" s="1">
        <v>18.1</v>
      </c>
      <c r="S19" s="1">
        <v>16.99</v>
      </c>
      <c r="T19" s="1">
        <v>17.9</v>
      </c>
      <c r="U19" s="3">
        <v>17.87</v>
      </c>
      <c r="V19" s="3">
        <v>17.87</v>
      </c>
      <c r="W19" s="3">
        <v>18.1</v>
      </c>
      <c r="X19" s="3">
        <v>18.2</v>
      </c>
      <c r="Y19" s="3">
        <v>18</v>
      </c>
      <c r="Z19">
        <f t="shared" si="0"/>
        <v>17.7735</v>
      </c>
      <c r="AA19" s="4">
        <f t="shared" si="1"/>
        <v>0.353959185871985</v>
      </c>
    </row>
    <row r="20" spans="1:27">
      <c r="A20" s="1" t="s">
        <v>28</v>
      </c>
      <c r="B20" s="1" t="s">
        <v>29</v>
      </c>
      <c r="C20" s="1">
        <v>-8</v>
      </c>
      <c r="D20" s="1">
        <v>7</v>
      </c>
      <c r="E20" s="1" t="s">
        <v>32</v>
      </c>
      <c r="F20" s="1">
        <v>17.35</v>
      </c>
      <c r="G20" s="1">
        <v>18.4</v>
      </c>
      <c r="H20" s="1">
        <v>17.37</v>
      </c>
      <c r="I20" s="1">
        <v>18.06</v>
      </c>
      <c r="J20" s="1">
        <v>18.18</v>
      </c>
      <c r="K20" s="1">
        <v>17.72</v>
      </c>
      <c r="L20" s="1">
        <v>17.46</v>
      </c>
      <c r="M20" s="1">
        <v>17.87</v>
      </c>
      <c r="N20" s="1">
        <v>17.85</v>
      </c>
      <c r="O20" s="1">
        <v>17.75</v>
      </c>
      <c r="P20" s="1">
        <v>17.48</v>
      </c>
      <c r="Q20" s="1">
        <v>17.78</v>
      </c>
      <c r="R20" s="1">
        <v>18.18</v>
      </c>
      <c r="S20" s="1">
        <v>17.04</v>
      </c>
      <c r="T20" s="1">
        <v>17.95</v>
      </c>
      <c r="U20" s="3">
        <v>17.91</v>
      </c>
      <c r="V20" s="3">
        <v>17.98</v>
      </c>
      <c r="W20" s="3">
        <v>18.21</v>
      </c>
      <c r="X20" s="3">
        <v>18.25</v>
      </c>
      <c r="Y20" s="3">
        <v>18.03</v>
      </c>
      <c r="Z20">
        <f t="shared" si="0"/>
        <v>17.841</v>
      </c>
      <c r="AA20" s="4">
        <f t="shared" si="1"/>
        <v>0.353403005378458</v>
      </c>
    </row>
    <row r="21" spans="1:27">
      <c r="A21" s="1" t="s">
        <v>28</v>
      </c>
      <c r="B21" s="1" t="s">
        <v>29</v>
      </c>
      <c r="C21" s="1">
        <v>-8</v>
      </c>
      <c r="D21" s="1">
        <v>9</v>
      </c>
      <c r="E21" s="1" t="s">
        <v>32</v>
      </c>
      <c r="F21" s="1">
        <v>17.33</v>
      </c>
      <c r="G21" s="1">
        <v>18.35</v>
      </c>
      <c r="H21" s="1">
        <v>17.52</v>
      </c>
      <c r="I21" s="1">
        <v>18.11</v>
      </c>
      <c r="J21" s="1">
        <v>18.28</v>
      </c>
      <c r="K21" s="1">
        <v>17.78</v>
      </c>
      <c r="L21" s="1">
        <v>17.58</v>
      </c>
      <c r="M21" s="1">
        <v>18</v>
      </c>
      <c r="N21" s="1">
        <v>17.85</v>
      </c>
      <c r="O21" s="1">
        <v>17.76</v>
      </c>
      <c r="P21" s="1">
        <v>17.5</v>
      </c>
      <c r="Q21" s="1">
        <v>17.92</v>
      </c>
      <c r="R21" s="1">
        <v>18.21</v>
      </c>
      <c r="S21" s="1">
        <v>16.99</v>
      </c>
      <c r="T21" s="1">
        <v>17.99</v>
      </c>
      <c r="U21" s="3">
        <v>17.93</v>
      </c>
      <c r="V21" s="3">
        <v>18.01</v>
      </c>
      <c r="W21" s="3">
        <v>18.26</v>
      </c>
      <c r="X21" s="3">
        <v>18.36</v>
      </c>
      <c r="Y21" s="3">
        <v>18.08</v>
      </c>
      <c r="Z21">
        <f t="shared" si="0"/>
        <v>17.8905</v>
      </c>
      <c r="AA21" s="4">
        <f t="shared" si="1"/>
        <v>0.361771591215406</v>
      </c>
    </row>
    <row r="22" spans="1:27">
      <c r="A22" s="1" t="s">
        <v>28</v>
      </c>
      <c r="B22" s="1" t="s">
        <v>29</v>
      </c>
      <c r="C22" s="1">
        <v>-8</v>
      </c>
      <c r="D22" s="1">
        <v>11</v>
      </c>
      <c r="E22" s="1" t="s">
        <v>32</v>
      </c>
      <c r="F22" s="1">
        <v>17.52</v>
      </c>
      <c r="G22" s="1">
        <v>18.44</v>
      </c>
      <c r="H22" s="1">
        <v>17.66</v>
      </c>
      <c r="I22" s="1">
        <v>18.13</v>
      </c>
      <c r="J22" s="1">
        <v>18.49</v>
      </c>
      <c r="K22" s="1">
        <v>18.05</v>
      </c>
      <c r="L22" s="1">
        <v>17.72</v>
      </c>
      <c r="M22" s="1">
        <v>18</v>
      </c>
      <c r="N22" s="1">
        <v>17.86</v>
      </c>
      <c r="O22" s="1">
        <v>17.99</v>
      </c>
      <c r="P22" s="1">
        <v>17.71</v>
      </c>
      <c r="Q22" s="1">
        <v>18.12</v>
      </c>
      <c r="R22" s="1">
        <v>18.34</v>
      </c>
      <c r="S22" s="1">
        <v>17.19</v>
      </c>
      <c r="T22" s="1">
        <v>18.07</v>
      </c>
      <c r="U22" s="3">
        <v>18.11</v>
      </c>
      <c r="V22" s="3">
        <v>18.11</v>
      </c>
      <c r="W22" s="3">
        <v>18.48</v>
      </c>
      <c r="X22" s="3">
        <v>18.57</v>
      </c>
      <c r="Y22" s="3">
        <v>18.25</v>
      </c>
      <c r="Z22">
        <f t="shared" si="0"/>
        <v>18.0405</v>
      </c>
      <c r="AA22" s="4">
        <f t="shared" si="1"/>
        <v>0.354036498267146</v>
      </c>
    </row>
    <row r="23" spans="1:27">
      <c r="A23" s="1" t="s">
        <v>28</v>
      </c>
      <c r="B23" s="1" t="s">
        <v>29</v>
      </c>
      <c r="C23" s="1">
        <v>-8</v>
      </c>
      <c r="D23" s="1">
        <v>13</v>
      </c>
      <c r="E23" s="1" t="s">
        <v>32</v>
      </c>
      <c r="F23" s="1">
        <v>17.58</v>
      </c>
      <c r="G23" s="1">
        <v>18.42</v>
      </c>
      <c r="H23" s="1">
        <v>17.68</v>
      </c>
      <c r="I23" s="1">
        <v>18.06</v>
      </c>
      <c r="J23" s="1">
        <v>18.58</v>
      </c>
      <c r="K23" s="1">
        <v>18.19</v>
      </c>
      <c r="L23" s="1">
        <v>17.74</v>
      </c>
      <c r="M23" s="1">
        <v>17.88</v>
      </c>
      <c r="N23" s="1">
        <v>17.76</v>
      </c>
      <c r="O23" s="1">
        <v>18.09</v>
      </c>
      <c r="P23" s="1">
        <v>17.78</v>
      </c>
      <c r="Q23" s="1">
        <v>18.18</v>
      </c>
      <c r="R23" s="1">
        <v>18.34</v>
      </c>
      <c r="S23" s="1">
        <v>17.28</v>
      </c>
      <c r="T23" s="1">
        <v>18.03</v>
      </c>
      <c r="U23" s="3">
        <v>18.15</v>
      </c>
      <c r="V23" s="3">
        <v>18.08</v>
      </c>
      <c r="W23" s="3">
        <v>18.58</v>
      </c>
      <c r="X23" s="3">
        <v>18.64</v>
      </c>
      <c r="Y23" s="3">
        <v>18.28</v>
      </c>
      <c r="Z23">
        <f t="shared" si="0"/>
        <v>18.066</v>
      </c>
      <c r="AA23" s="4">
        <f t="shared" si="1"/>
        <v>0.359888871736818</v>
      </c>
    </row>
    <row r="24" spans="1:27">
      <c r="A24" s="1" t="s">
        <v>28</v>
      </c>
      <c r="B24" s="1" t="s">
        <v>29</v>
      </c>
      <c r="C24" s="1">
        <v>-8</v>
      </c>
      <c r="D24" s="1">
        <v>1</v>
      </c>
      <c r="E24" s="1" t="s">
        <v>33</v>
      </c>
      <c r="F24" s="1">
        <v>17.27</v>
      </c>
      <c r="G24" s="1">
        <v>18.24</v>
      </c>
      <c r="H24" s="1">
        <v>17.26</v>
      </c>
      <c r="I24" s="1">
        <v>17.96</v>
      </c>
      <c r="J24" s="1">
        <v>17.98</v>
      </c>
      <c r="K24" s="1">
        <v>17.63</v>
      </c>
      <c r="L24" s="1">
        <v>17.45</v>
      </c>
      <c r="M24" s="1">
        <v>17.95</v>
      </c>
      <c r="N24" s="1">
        <v>17.84</v>
      </c>
      <c r="O24" s="1">
        <v>17.68</v>
      </c>
      <c r="P24" s="1">
        <v>17.44</v>
      </c>
      <c r="Q24" s="1">
        <v>17.74</v>
      </c>
      <c r="R24" s="1">
        <v>18.04</v>
      </c>
      <c r="S24" s="1">
        <v>16.97</v>
      </c>
      <c r="T24" s="1">
        <v>17.92</v>
      </c>
      <c r="U24" s="3">
        <v>17.86</v>
      </c>
      <c r="V24" s="3">
        <v>17.87</v>
      </c>
      <c r="W24" s="3">
        <v>18.07</v>
      </c>
      <c r="X24" s="3">
        <v>18.26</v>
      </c>
      <c r="Y24" s="3">
        <v>18.01</v>
      </c>
      <c r="Z24">
        <f t="shared" si="0"/>
        <v>17.772</v>
      </c>
      <c r="AA24" s="4">
        <f t="shared" si="1"/>
        <v>0.342553875900911</v>
      </c>
    </row>
    <row r="25" spans="1:27">
      <c r="A25" s="1" t="s">
        <v>28</v>
      </c>
      <c r="B25" s="1" t="s">
        <v>29</v>
      </c>
      <c r="C25" s="1">
        <v>-8</v>
      </c>
      <c r="D25" s="1">
        <v>3</v>
      </c>
      <c r="E25" s="1" t="s">
        <v>33</v>
      </c>
      <c r="F25" s="1">
        <v>17.32</v>
      </c>
      <c r="G25" s="1">
        <v>18.36</v>
      </c>
      <c r="H25" s="1">
        <v>17.26</v>
      </c>
      <c r="I25" s="1">
        <v>18.03</v>
      </c>
      <c r="J25" s="1">
        <v>18.03</v>
      </c>
      <c r="K25" s="1">
        <v>17.6</v>
      </c>
      <c r="L25" s="1">
        <v>17.49</v>
      </c>
      <c r="M25" s="1">
        <v>17.98</v>
      </c>
      <c r="N25" s="1">
        <v>17.87</v>
      </c>
      <c r="O25" s="1">
        <v>17.73</v>
      </c>
      <c r="P25" s="1">
        <v>17.5</v>
      </c>
      <c r="Q25" s="1">
        <v>17.76</v>
      </c>
      <c r="R25" s="1">
        <v>18.14</v>
      </c>
      <c r="S25" s="1">
        <v>17.01</v>
      </c>
      <c r="T25" s="1">
        <v>17.97</v>
      </c>
      <c r="U25" s="3">
        <v>17.89</v>
      </c>
      <c r="V25" s="3">
        <v>17.98</v>
      </c>
      <c r="W25" s="3">
        <v>18.1</v>
      </c>
      <c r="X25" s="3">
        <v>18.3</v>
      </c>
      <c r="Y25" s="3">
        <v>18.04</v>
      </c>
      <c r="Z25">
        <f t="shared" si="0"/>
        <v>17.818</v>
      </c>
      <c r="AA25" s="4">
        <f t="shared" si="1"/>
        <v>0.356261287909812</v>
      </c>
    </row>
    <row r="26" spans="1:27">
      <c r="A26" s="1" t="s">
        <v>28</v>
      </c>
      <c r="B26" s="1" t="s">
        <v>29</v>
      </c>
      <c r="C26" s="1">
        <v>-8</v>
      </c>
      <c r="D26" s="1">
        <v>5</v>
      </c>
      <c r="E26" s="1" t="s">
        <v>33</v>
      </c>
      <c r="F26" s="1">
        <v>17.32</v>
      </c>
      <c r="G26" s="1">
        <v>18.38</v>
      </c>
      <c r="H26" s="1">
        <v>17.28</v>
      </c>
      <c r="I26" s="1">
        <v>18</v>
      </c>
      <c r="J26" s="1">
        <v>18.08</v>
      </c>
      <c r="K26" s="1">
        <v>17.59</v>
      </c>
      <c r="L26" s="1">
        <v>17.4</v>
      </c>
      <c r="M26" s="1">
        <v>17.93</v>
      </c>
      <c r="N26" s="1">
        <v>17.87</v>
      </c>
      <c r="O26" s="1">
        <v>17.75</v>
      </c>
      <c r="P26" s="1">
        <v>17.49</v>
      </c>
      <c r="Q26" s="1">
        <v>17.74</v>
      </c>
      <c r="R26" s="1">
        <v>18.14</v>
      </c>
      <c r="S26" s="1">
        <v>17.03</v>
      </c>
      <c r="T26" s="1">
        <v>17.93</v>
      </c>
      <c r="U26" s="3">
        <v>17.92</v>
      </c>
      <c r="V26" s="3">
        <v>17.96</v>
      </c>
      <c r="W26" s="3">
        <v>18.13</v>
      </c>
      <c r="X26" s="3">
        <v>18.23</v>
      </c>
      <c r="Y26" s="3">
        <v>18.02</v>
      </c>
      <c r="Z26">
        <f t="shared" si="0"/>
        <v>17.8095</v>
      </c>
      <c r="AA26" s="4">
        <f t="shared" si="1"/>
        <v>0.354630645512824</v>
      </c>
    </row>
    <row r="27" spans="1:27">
      <c r="A27" s="1" t="s">
        <v>28</v>
      </c>
      <c r="B27" s="1" t="s">
        <v>29</v>
      </c>
      <c r="C27" s="1">
        <v>-8</v>
      </c>
      <c r="D27" s="1">
        <v>7</v>
      </c>
      <c r="E27" s="1" t="s">
        <v>33</v>
      </c>
      <c r="F27" s="1">
        <v>17.37</v>
      </c>
      <c r="G27" s="1">
        <v>18.43</v>
      </c>
      <c r="H27" s="1">
        <v>17.38</v>
      </c>
      <c r="I27" s="1">
        <v>18.05</v>
      </c>
      <c r="J27" s="1">
        <v>18.21</v>
      </c>
      <c r="K27" s="1">
        <v>17.76</v>
      </c>
      <c r="L27" s="1">
        <v>17.51</v>
      </c>
      <c r="M27" s="1">
        <v>17.93</v>
      </c>
      <c r="N27" s="1">
        <v>17.89</v>
      </c>
      <c r="O27" s="1">
        <v>17.79</v>
      </c>
      <c r="P27" s="1">
        <v>17.52</v>
      </c>
      <c r="Q27" s="1">
        <v>17.81</v>
      </c>
      <c r="R27" s="1">
        <v>18.22</v>
      </c>
      <c r="S27" s="1">
        <v>17.09</v>
      </c>
      <c r="T27" s="1">
        <v>17.98</v>
      </c>
      <c r="U27" s="3">
        <v>17.95</v>
      </c>
      <c r="V27" s="3">
        <v>18.03</v>
      </c>
      <c r="W27" s="3">
        <v>18.25</v>
      </c>
      <c r="X27" s="3">
        <v>18.27</v>
      </c>
      <c r="Y27" s="3">
        <v>18.06</v>
      </c>
      <c r="Z27">
        <f t="shared" si="0"/>
        <v>17.875</v>
      </c>
      <c r="AA27" s="4">
        <f t="shared" si="1"/>
        <v>0.35130583467071</v>
      </c>
    </row>
    <row r="28" spans="1:27">
      <c r="A28" s="1" t="s">
        <v>28</v>
      </c>
      <c r="B28" s="1" t="s">
        <v>29</v>
      </c>
      <c r="C28" s="1">
        <v>-8</v>
      </c>
      <c r="D28" s="1">
        <v>9</v>
      </c>
      <c r="E28" s="1" t="s">
        <v>33</v>
      </c>
      <c r="F28" s="1">
        <v>17.35</v>
      </c>
      <c r="G28" s="1">
        <v>18.39</v>
      </c>
      <c r="H28" s="1">
        <v>17.54</v>
      </c>
      <c r="I28" s="1">
        <v>18.08</v>
      </c>
      <c r="J28" s="1">
        <v>18.31</v>
      </c>
      <c r="K28" s="1">
        <v>17.83</v>
      </c>
      <c r="L28" s="1">
        <v>17.62</v>
      </c>
      <c r="M28" s="1">
        <v>17.99</v>
      </c>
      <c r="N28" s="1">
        <v>17.89</v>
      </c>
      <c r="O28" s="1">
        <v>17.8</v>
      </c>
      <c r="P28" s="1">
        <v>17.55</v>
      </c>
      <c r="Q28" s="1">
        <v>17.97</v>
      </c>
      <c r="R28" s="1">
        <v>18.24</v>
      </c>
      <c r="S28" s="1">
        <v>17.04</v>
      </c>
      <c r="T28" s="1">
        <v>18.03</v>
      </c>
      <c r="U28" s="3">
        <v>17.98</v>
      </c>
      <c r="V28" s="3">
        <v>18.03</v>
      </c>
      <c r="W28" s="3">
        <v>18.34</v>
      </c>
      <c r="X28" s="3">
        <v>18.39</v>
      </c>
      <c r="Y28" s="3">
        <v>18.12</v>
      </c>
      <c r="Z28">
        <f t="shared" si="0"/>
        <v>17.9245</v>
      </c>
      <c r="AA28" s="4">
        <f t="shared" si="1"/>
        <v>0.360343038316488</v>
      </c>
    </row>
    <row r="29" spans="1:27">
      <c r="A29" s="1" t="s">
        <v>28</v>
      </c>
      <c r="B29" s="1" t="s">
        <v>29</v>
      </c>
      <c r="C29" s="1">
        <v>-8</v>
      </c>
      <c r="D29" s="1">
        <v>11</v>
      </c>
      <c r="E29" s="1" t="s">
        <v>33</v>
      </c>
      <c r="F29" s="1">
        <v>17.53</v>
      </c>
      <c r="G29" s="1">
        <v>18.48</v>
      </c>
      <c r="H29" s="1">
        <v>17.69</v>
      </c>
      <c r="I29" s="1">
        <v>18.15</v>
      </c>
      <c r="J29" s="1">
        <v>18.52</v>
      </c>
      <c r="K29" s="1">
        <v>18.09</v>
      </c>
      <c r="L29" s="1">
        <v>17.8</v>
      </c>
      <c r="M29" s="1">
        <v>18.01</v>
      </c>
      <c r="N29" s="1">
        <v>17.88</v>
      </c>
      <c r="O29" s="1">
        <v>18.01</v>
      </c>
      <c r="P29" s="1">
        <v>17.74</v>
      </c>
      <c r="Q29" s="1">
        <v>18.17</v>
      </c>
      <c r="R29" s="1">
        <v>18.38</v>
      </c>
      <c r="S29" s="1">
        <v>17.24</v>
      </c>
      <c r="T29" s="1">
        <v>18.09</v>
      </c>
      <c r="U29" s="3">
        <v>18.16</v>
      </c>
      <c r="V29" s="3">
        <v>18.13</v>
      </c>
      <c r="W29" s="3">
        <v>18.57</v>
      </c>
      <c r="X29" s="3">
        <v>18.6</v>
      </c>
      <c r="Y29" s="3">
        <v>18.29</v>
      </c>
      <c r="Z29">
        <f t="shared" si="0"/>
        <v>18.0765</v>
      </c>
      <c r="AA29" s="4">
        <f t="shared" si="1"/>
        <v>0.357186004912375</v>
      </c>
    </row>
    <row r="30" spans="1:27">
      <c r="A30" s="1" t="s">
        <v>28</v>
      </c>
      <c r="B30" s="1" t="s">
        <v>29</v>
      </c>
      <c r="C30" s="1">
        <v>-8</v>
      </c>
      <c r="D30" s="1">
        <v>13</v>
      </c>
      <c r="E30" s="1" t="s">
        <v>33</v>
      </c>
      <c r="F30" s="1">
        <v>17.6</v>
      </c>
      <c r="G30" s="1">
        <v>18.45</v>
      </c>
      <c r="H30" s="1">
        <v>17.73</v>
      </c>
      <c r="I30" s="1">
        <v>18.1</v>
      </c>
      <c r="J30" s="1">
        <v>18.61</v>
      </c>
      <c r="K30" s="1">
        <v>18.23</v>
      </c>
      <c r="L30" s="1">
        <v>17.81</v>
      </c>
      <c r="M30" s="1">
        <v>17.89</v>
      </c>
      <c r="N30" s="1">
        <v>17.8</v>
      </c>
      <c r="O30" s="1">
        <v>18.13</v>
      </c>
      <c r="P30" s="1">
        <v>17.82</v>
      </c>
      <c r="Q30" s="1">
        <v>18.23</v>
      </c>
      <c r="R30" s="1">
        <v>18.38</v>
      </c>
      <c r="S30" s="1">
        <v>17.32</v>
      </c>
      <c r="T30" s="1">
        <v>18.07</v>
      </c>
      <c r="U30" s="3">
        <v>18.21</v>
      </c>
      <c r="V30" s="3">
        <v>18.12</v>
      </c>
      <c r="W30" s="3">
        <v>18.62</v>
      </c>
      <c r="X30" s="3">
        <v>18.67</v>
      </c>
      <c r="Y30" s="3">
        <v>18.33</v>
      </c>
      <c r="Z30">
        <f t="shared" si="0"/>
        <v>18.106</v>
      </c>
      <c r="AA30" s="4">
        <f t="shared" si="1"/>
        <v>0.358981014011957</v>
      </c>
    </row>
    <row r="31" spans="1:27">
      <c r="A31" s="1" t="s">
        <v>28</v>
      </c>
      <c r="B31" s="1" t="s">
        <v>29</v>
      </c>
      <c r="C31" s="1">
        <v>-18</v>
      </c>
      <c r="D31" s="1">
        <v>1</v>
      </c>
      <c r="E31" s="1" t="s">
        <v>34</v>
      </c>
      <c r="F31" s="1">
        <v>18.83</v>
      </c>
      <c r="G31" s="1">
        <v>19.95</v>
      </c>
      <c r="H31" s="1">
        <v>18.78</v>
      </c>
      <c r="I31" s="1">
        <v>19.57</v>
      </c>
      <c r="J31" s="1">
        <v>19.55</v>
      </c>
      <c r="K31" s="1">
        <v>19.16</v>
      </c>
      <c r="L31" s="1">
        <v>19.01</v>
      </c>
      <c r="M31" s="1">
        <v>19.46</v>
      </c>
      <c r="N31" s="1">
        <v>19.41</v>
      </c>
      <c r="O31" s="1">
        <v>19.29</v>
      </c>
      <c r="P31" s="1">
        <v>19.02</v>
      </c>
      <c r="Q31" s="1">
        <v>19.3</v>
      </c>
      <c r="R31" s="1">
        <v>19.66</v>
      </c>
      <c r="S31" s="1">
        <v>18.55</v>
      </c>
      <c r="T31" s="1">
        <v>19.51</v>
      </c>
      <c r="U31" s="3">
        <v>19.39</v>
      </c>
      <c r="V31" s="3">
        <v>19.47</v>
      </c>
      <c r="W31" s="3">
        <v>19.62</v>
      </c>
      <c r="X31" s="3">
        <v>19.92</v>
      </c>
      <c r="Y31" s="3">
        <v>19.61</v>
      </c>
      <c r="Z31">
        <f t="shared" si="0"/>
        <v>19.353</v>
      </c>
      <c r="AA31" s="4">
        <f t="shared" si="1"/>
        <v>0.367711271172599</v>
      </c>
    </row>
    <row r="32" spans="1:27">
      <c r="A32" s="1" t="s">
        <v>28</v>
      </c>
      <c r="B32" s="1" t="s">
        <v>29</v>
      </c>
      <c r="C32" s="1">
        <v>-18</v>
      </c>
      <c r="D32" s="1">
        <v>3</v>
      </c>
      <c r="E32" s="1" t="s">
        <v>34</v>
      </c>
      <c r="F32" s="1">
        <v>18.85</v>
      </c>
      <c r="G32" s="1">
        <v>20</v>
      </c>
      <c r="H32" s="1">
        <v>18.74</v>
      </c>
      <c r="I32" s="1">
        <v>19.6</v>
      </c>
      <c r="J32" s="1">
        <v>19.57</v>
      </c>
      <c r="K32" s="1">
        <v>19.09</v>
      </c>
      <c r="L32" s="1">
        <v>19.01</v>
      </c>
      <c r="M32" s="1">
        <v>19.44</v>
      </c>
      <c r="N32" s="1">
        <v>19.41</v>
      </c>
      <c r="O32" s="1">
        <v>19.3</v>
      </c>
      <c r="P32" s="1">
        <v>19.05</v>
      </c>
      <c r="Q32" s="1">
        <v>19.28</v>
      </c>
      <c r="R32" s="1">
        <v>19.72</v>
      </c>
      <c r="S32" s="1">
        <v>18.55</v>
      </c>
      <c r="T32" s="1">
        <v>19.53</v>
      </c>
      <c r="U32" s="3">
        <v>19.38</v>
      </c>
      <c r="V32" s="3">
        <v>19.54</v>
      </c>
      <c r="W32" s="3">
        <v>19.61</v>
      </c>
      <c r="X32" s="3">
        <v>19.82</v>
      </c>
      <c r="Y32" s="3">
        <v>19.58</v>
      </c>
      <c r="Z32">
        <f t="shared" si="0"/>
        <v>19.3535</v>
      </c>
      <c r="AA32" s="4">
        <f t="shared" si="1"/>
        <v>0.372421309243909</v>
      </c>
    </row>
    <row r="33" spans="1:27">
      <c r="A33" s="1" t="s">
        <v>28</v>
      </c>
      <c r="B33" s="1" t="s">
        <v>29</v>
      </c>
      <c r="C33" s="1">
        <v>-18</v>
      </c>
      <c r="D33" s="1">
        <v>5</v>
      </c>
      <c r="E33" s="1" t="s">
        <v>34</v>
      </c>
      <c r="F33" s="1">
        <v>18.86</v>
      </c>
      <c r="G33" s="1">
        <v>19.94</v>
      </c>
      <c r="H33" s="1">
        <v>18.82</v>
      </c>
      <c r="I33" s="1">
        <v>19.54</v>
      </c>
      <c r="J33" s="1">
        <v>19.65</v>
      </c>
      <c r="K33" s="1">
        <v>19.23</v>
      </c>
      <c r="L33" s="1">
        <v>18.96</v>
      </c>
      <c r="M33" s="1">
        <v>19.38</v>
      </c>
      <c r="N33" s="1">
        <v>19.4</v>
      </c>
      <c r="O33" s="1">
        <v>19.29</v>
      </c>
      <c r="P33" s="1">
        <v>19</v>
      </c>
      <c r="Q33" s="1">
        <v>19.29</v>
      </c>
      <c r="R33" s="1">
        <v>19.71</v>
      </c>
      <c r="S33" s="1">
        <v>18.57</v>
      </c>
      <c r="T33" s="1">
        <v>19.54</v>
      </c>
      <c r="U33" s="3">
        <v>19.42</v>
      </c>
      <c r="V33" s="3">
        <v>19.51</v>
      </c>
      <c r="W33" s="3">
        <v>19.66</v>
      </c>
      <c r="X33" s="3">
        <v>19.74</v>
      </c>
      <c r="Y33" s="3">
        <v>19.57</v>
      </c>
      <c r="Z33">
        <f t="shared" si="0"/>
        <v>19.354</v>
      </c>
      <c r="AA33" s="4">
        <f t="shared" si="1"/>
        <v>0.355089314190996</v>
      </c>
    </row>
    <row r="34" spans="1:27">
      <c r="A34" s="1" t="s">
        <v>28</v>
      </c>
      <c r="B34" s="1" t="s">
        <v>29</v>
      </c>
      <c r="C34" s="1">
        <v>-18</v>
      </c>
      <c r="D34" s="1">
        <v>7</v>
      </c>
      <c r="E34" s="1" t="s">
        <v>34</v>
      </c>
      <c r="F34" s="1">
        <v>18.92</v>
      </c>
      <c r="G34" s="1">
        <v>20.04</v>
      </c>
      <c r="H34" s="1">
        <v>18.92</v>
      </c>
      <c r="I34" s="1">
        <v>19.58</v>
      </c>
      <c r="J34" s="1">
        <v>19.76</v>
      </c>
      <c r="K34" s="1">
        <v>19.32</v>
      </c>
      <c r="L34" s="1">
        <v>19.05</v>
      </c>
      <c r="M34" s="1">
        <v>19.36</v>
      </c>
      <c r="N34" s="1">
        <v>19.39</v>
      </c>
      <c r="O34" s="1">
        <v>19.32</v>
      </c>
      <c r="P34" s="1">
        <v>19.04</v>
      </c>
      <c r="Q34" s="1">
        <v>19.33</v>
      </c>
      <c r="R34" s="1">
        <v>19.77</v>
      </c>
      <c r="S34" s="1">
        <v>18.61</v>
      </c>
      <c r="T34" s="1">
        <v>19.53</v>
      </c>
      <c r="U34" s="3">
        <v>19.44</v>
      </c>
      <c r="V34" s="3">
        <v>19.57</v>
      </c>
      <c r="W34" s="3">
        <v>19.73</v>
      </c>
      <c r="X34" s="3">
        <v>19.77</v>
      </c>
      <c r="Y34" s="3">
        <v>19.58</v>
      </c>
      <c r="Z34">
        <f t="shared" si="0"/>
        <v>19.4015</v>
      </c>
      <c r="AA34" s="4">
        <f t="shared" si="1"/>
        <v>0.354701876302666</v>
      </c>
    </row>
    <row r="35" spans="1:27">
      <c r="A35" s="1" t="s">
        <v>28</v>
      </c>
      <c r="B35" s="1" t="s">
        <v>29</v>
      </c>
      <c r="C35" s="1">
        <v>-18</v>
      </c>
      <c r="D35" s="1">
        <v>9</v>
      </c>
      <c r="E35" s="1" t="s">
        <v>34</v>
      </c>
      <c r="F35" s="1">
        <v>18.93</v>
      </c>
      <c r="G35" s="1">
        <v>19.89</v>
      </c>
      <c r="H35" s="1">
        <v>19.1</v>
      </c>
      <c r="I35" s="1">
        <v>19.62</v>
      </c>
      <c r="J35" s="1">
        <v>19.86</v>
      </c>
      <c r="K35" s="1">
        <v>19.38</v>
      </c>
      <c r="L35" s="1">
        <v>19.15</v>
      </c>
      <c r="M35" s="1">
        <v>19.41</v>
      </c>
      <c r="N35" s="1">
        <v>19.37</v>
      </c>
      <c r="O35" s="1">
        <v>19.38</v>
      </c>
      <c r="P35" s="1">
        <v>19.09</v>
      </c>
      <c r="Q35" s="1">
        <v>19.52</v>
      </c>
      <c r="R35" s="1">
        <v>19.8</v>
      </c>
      <c r="S35" s="1">
        <v>18.62</v>
      </c>
      <c r="T35" s="1">
        <v>19.55</v>
      </c>
      <c r="U35" s="3">
        <v>19.49</v>
      </c>
      <c r="V35" s="3">
        <v>19.57</v>
      </c>
      <c r="W35" s="3">
        <v>19.8</v>
      </c>
      <c r="X35" s="3">
        <v>19.97</v>
      </c>
      <c r="Y35" s="3">
        <v>19.68</v>
      </c>
      <c r="Z35">
        <f t="shared" si="0"/>
        <v>19.459</v>
      </c>
      <c r="AA35" s="4">
        <f t="shared" si="1"/>
        <v>0.348483934538709</v>
      </c>
    </row>
    <row r="36" spans="1:27">
      <c r="A36" s="1" t="s">
        <v>28</v>
      </c>
      <c r="B36" s="1" t="s">
        <v>29</v>
      </c>
      <c r="C36" s="1">
        <v>-18</v>
      </c>
      <c r="D36" s="1">
        <v>11</v>
      </c>
      <c r="E36" s="1" t="s">
        <v>34</v>
      </c>
      <c r="F36" s="1">
        <v>19.09</v>
      </c>
      <c r="G36" s="1">
        <v>19.95</v>
      </c>
      <c r="H36" s="1">
        <v>19.23</v>
      </c>
      <c r="I36" s="1">
        <v>19.66</v>
      </c>
      <c r="J36" s="1">
        <v>20.08</v>
      </c>
      <c r="K36" s="1">
        <v>19.64</v>
      </c>
      <c r="L36" s="1">
        <v>19.29</v>
      </c>
      <c r="M36" s="1">
        <v>19.42</v>
      </c>
      <c r="N36" s="1">
        <v>19.38</v>
      </c>
      <c r="O36" s="1">
        <v>19.59</v>
      </c>
      <c r="P36" s="1">
        <v>19.28</v>
      </c>
      <c r="Q36" s="1">
        <v>19.7</v>
      </c>
      <c r="R36" s="1">
        <v>19.92</v>
      </c>
      <c r="S36" s="1">
        <v>18.82</v>
      </c>
      <c r="T36" s="1">
        <v>19.64</v>
      </c>
      <c r="U36" s="3">
        <v>19.66</v>
      </c>
      <c r="V36" s="3">
        <v>19.66</v>
      </c>
      <c r="W36" s="3">
        <v>20.01</v>
      </c>
      <c r="X36" s="3">
        <v>20.31</v>
      </c>
      <c r="Y36" s="3">
        <v>19.83</v>
      </c>
      <c r="Z36">
        <f t="shared" si="0"/>
        <v>19.608</v>
      </c>
      <c r="AA36" s="4">
        <f t="shared" si="1"/>
        <v>0.361860688518022</v>
      </c>
    </row>
    <row r="37" spans="1:27">
      <c r="A37" s="1" t="s">
        <v>28</v>
      </c>
      <c r="B37" s="1" t="s">
        <v>29</v>
      </c>
      <c r="C37" s="1">
        <v>-18</v>
      </c>
      <c r="D37" s="1">
        <v>13</v>
      </c>
      <c r="E37" s="1" t="s">
        <v>34</v>
      </c>
      <c r="F37" s="1">
        <v>19.15</v>
      </c>
      <c r="G37" s="1">
        <v>19.91</v>
      </c>
      <c r="H37" s="1">
        <v>19.23</v>
      </c>
      <c r="I37" s="1">
        <v>19.58</v>
      </c>
      <c r="J37" s="1">
        <v>20.15</v>
      </c>
      <c r="K37" s="1">
        <v>19.76</v>
      </c>
      <c r="L37" s="1">
        <v>19.26</v>
      </c>
      <c r="M37" s="1">
        <v>19.3</v>
      </c>
      <c r="N37" s="1">
        <v>19.24</v>
      </c>
      <c r="O37" s="1">
        <v>19.68</v>
      </c>
      <c r="P37" s="1">
        <v>19.33</v>
      </c>
      <c r="Q37" s="1">
        <v>19.75</v>
      </c>
      <c r="R37" s="1">
        <v>19.91</v>
      </c>
      <c r="S37" s="1">
        <v>18.87</v>
      </c>
      <c r="T37" s="1">
        <v>19.56</v>
      </c>
      <c r="U37" s="3">
        <v>19.7</v>
      </c>
      <c r="V37" s="3">
        <v>19.69</v>
      </c>
      <c r="W37" s="3">
        <v>20.11</v>
      </c>
      <c r="X37" s="3">
        <v>20.3</v>
      </c>
      <c r="Y37" s="3">
        <v>19.85</v>
      </c>
      <c r="Z37">
        <f t="shared" si="0"/>
        <v>19.6165</v>
      </c>
      <c r="AA37" s="4">
        <f t="shared" si="1"/>
        <v>0.373944479414004</v>
      </c>
    </row>
    <row r="38" spans="1:27">
      <c r="A38" s="1" t="s">
        <v>28</v>
      </c>
      <c r="B38" s="1" t="s">
        <v>29</v>
      </c>
      <c r="C38" s="1">
        <v>-18</v>
      </c>
      <c r="D38" s="1">
        <v>1</v>
      </c>
      <c r="E38" s="1" t="s">
        <v>35</v>
      </c>
      <c r="F38" s="1">
        <v>18.75</v>
      </c>
      <c r="G38" s="1">
        <v>19.77</v>
      </c>
      <c r="H38" s="1">
        <v>18.74</v>
      </c>
      <c r="I38" s="1">
        <v>19.48</v>
      </c>
      <c r="J38" s="1">
        <v>19.49</v>
      </c>
      <c r="K38" s="1">
        <v>19.09</v>
      </c>
      <c r="L38" s="1">
        <v>18.92</v>
      </c>
      <c r="M38" s="1">
        <v>19.39</v>
      </c>
      <c r="N38" s="1">
        <v>19.33</v>
      </c>
      <c r="O38" s="1">
        <v>19.18</v>
      </c>
      <c r="P38" s="1">
        <v>18.95</v>
      </c>
      <c r="Q38" s="1">
        <v>19.22</v>
      </c>
      <c r="R38" s="1">
        <v>19.58</v>
      </c>
      <c r="S38" s="1">
        <v>18.47</v>
      </c>
      <c r="T38" s="1">
        <v>19.43</v>
      </c>
      <c r="U38" s="3">
        <v>19.33</v>
      </c>
      <c r="V38" s="3">
        <v>19.41</v>
      </c>
      <c r="W38" s="3">
        <v>19.55</v>
      </c>
      <c r="X38" s="3">
        <v>19.75</v>
      </c>
      <c r="Y38" s="3">
        <v>19.52</v>
      </c>
      <c r="Z38">
        <f t="shared" si="0"/>
        <v>19.2675</v>
      </c>
      <c r="AA38" s="4">
        <f t="shared" si="1"/>
        <v>0.350621628419853</v>
      </c>
    </row>
    <row r="39" spans="1:27">
      <c r="A39" s="1" t="s">
        <v>28</v>
      </c>
      <c r="B39" s="1" t="s">
        <v>29</v>
      </c>
      <c r="C39" s="1">
        <v>-18</v>
      </c>
      <c r="D39" s="1">
        <v>3</v>
      </c>
      <c r="E39" s="1" t="s">
        <v>35</v>
      </c>
      <c r="F39" s="1">
        <v>18.8</v>
      </c>
      <c r="G39" s="1">
        <v>19.88</v>
      </c>
      <c r="H39" s="1">
        <v>18.72</v>
      </c>
      <c r="I39" s="1">
        <v>19.56</v>
      </c>
      <c r="J39" s="1">
        <v>19.53</v>
      </c>
      <c r="K39" s="1">
        <v>19.04</v>
      </c>
      <c r="L39" s="1">
        <v>18.87</v>
      </c>
      <c r="M39" s="1">
        <v>19.41</v>
      </c>
      <c r="N39" s="1">
        <v>19.35</v>
      </c>
      <c r="O39" s="1">
        <v>19.22</v>
      </c>
      <c r="P39" s="1">
        <v>18.99</v>
      </c>
      <c r="Q39" s="1">
        <v>19.24</v>
      </c>
      <c r="R39" s="1">
        <v>19.68</v>
      </c>
      <c r="S39" s="1">
        <v>18.52</v>
      </c>
      <c r="T39" s="1">
        <v>19.49</v>
      </c>
      <c r="U39" s="3">
        <v>19.36</v>
      </c>
      <c r="V39" s="3">
        <v>19.5</v>
      </c>
      <c r="W39" s="3">
        <v>19.57</v>
      </c>
      <c r="X39" s="3">
        <v>19.79</v>
      </c>
      <c r="Y39" s="3">
        <v>19.53</v>
      </c>
      <c r="Z39">
        <f t="shared" si="0"/>
        <v>19.3025</v>
      </c>
      <c r="AA39" s="4">
        <f t="shared" si="1"/>
        <v>0.370971342346151</v>
      </c>
    </row>
    <row r="40" spans="1:27">
      <c r="A40" s="1" t="s">
        <v>28</v>
      </c>
      <c r="B40" s="1" t="s">
        <v>29</v>
      </c>
      <c r="C40" s="1">
        <v>-18</v>
      </c>
      <c r="D40" s="1">
        <v>5</v>
      </c>
      <c r="E40" s="1" t="s">
        <v>35</v>
      </c>
      <c r="F40" s="1">
        <v>18.82</v>
      </c>
      <c r="G40" s="1">
        <v>19.9</v>
      </c>
      <c r="H40" s="1">
        <v>18.79</v>
      </c>
      <c r="I40" s="1">
        <v>19.52</v>
      </c>
      <c r="J40" s="1">
        <v>19.62</v>
      </c>
      <c r="K40" s="1">
        <v>19.12</v>
      </c>
      <c r="L40" s="1">
        <v>18.81</v>
      </c>
      <c r="M40" s="1">
        <v>19.35</v>
      </c>
      <c r="N40" s="1">
        <v>19.36</v>
      </c>
      <c r="O40" s="1">
        <v>19.24</v>
      </c>
      <c r="P40" s="1">
        <v>18.97</v>
      </c>
      <c r="Q40" s="1">
        <v>19.26</v>
      </c>
      <c r="R40" s="1">
        <v>19.69</v>
      </c>
      <c r="S40" s="1">
        <v>18.54</v>
      </c>
      <c r="T40" s="1">
        <v>19.46</v>
      </c>
      <c r="U40" s="3">
        <v>19.4</v>
      </c>
      <c r="V40" s="3">
        <v>19.48</v>
      </c>
      <c r="W40" s="3">
        <v>19.62</v>
      </c>
      <c r="X40" s="3">
        <v>19.73</v>
      </c>
      <c r="Y40" s="3">
        <v>19.54</v>
      </c>
      <c r="Z40">
        <f t="shared" si="0"/>
        <v>19.311</v>
      </c>
      <c r="AA40" s="4">
        <f t="shared" si="1"/>
        <v>0.36520938478747</v>
      </c>
    </row>
    <row r="41" spans="1:27">
      <c r="A41" s="1" t="s">
        <v>28</v>
      </c>
      <c r="B41" s="1" t="s">
        <v>29</v>
      </c>
      <c r="C41" s="1">
        <v>-18</v>
      </c>
      <c r="D41" s="1">
        <v>7</v>
      </c>
      <c r="E41" s="1" t="s">
        <v>35</v>
      </c>
      <c r="F41" s="1">
        <v>18.86</v>
      </c>
      <c r="G41" s="1">
        <v>19.94</v>
      </c>
      <c r="H41" s="1">
        <v>18.89</v>
      </c>
      <c r="I41" s="1">
        <v>19.58</v>
      </c>
      <c r="J41" s="1">
        <v>19.73</v>
      </c>
      <c r="K41" s="1">
        <v>19.29</v>
      </c>
      <c r="L41" s="1">
        <v>18.92</v>
      </c>
      <c r="M41" s="1">
        <v>19.35</v>
      </c>
      <c r="N41" s="1">
        <v>19.37</v>
      </c>
      <c r="O41" s="1">
        <v>19.26</v>
      </c>
      <c r="P41" s="1">
        <v>19</v>
      </c>
      <c r="Q41" s="1">
        <v>19.31</v>
      </c>
      <c r="R41" s="1">
        <v>19.77</v>
      </c>
      <c r="S41" s="1">
        <v>18.59</v>
      </c>
      <c r="T41" s="1">
        <v>19.5</v>
      </c>
      <c r="U41" s="3">
        <v>19.43</v>
      </c>
      <c r="V41" s="3">
        <v>19.55</v>
      </c>
      <c r="W41" s="3">
        <v>19.72</v>
      </c>
      <c r="X41" s="3">
        <v>19.77</v>
      </c>
      <c r="Y41" s="3">
        <v>19.56</v>
      </c>
      <c r="Z41">
        <f t="shared" si="0"/>
        <v>19.3695</v>
      </c>
      <c r="AA41" s="4">
        <f t="shared" si="1"/>
        <v>0.362076976404335</v>
      </c>
    </row>
    <row r="42" spans="1:27">
      <c r="A42" s="1" t="s">
        <v>28</v>
      </c>
      <c r="B42" s="1" t="s">
        <v>29</v>
      </c>
      <c r="C42" s="1">
        <v>-18</v>
      </c>
      <c r="D42" s="1">
        <v>9</v>
      </c>
      <c r="E42" s="1" t="s">
        <v>35</v>
      </c>
      <c r="F42" s="1">
        <v>18.85</v>
      </c>
      <c r="G42" s="1">
        <v>19.86</v>
      </c>
      <c r="H42" s="1">
        <v>19.07</v>
      </c>
      <c r="I42" s="1">
        <v>19.61</v>
      </c>
      <c r="J42" s="1">
        <v>19.84</v>
      </c>
      <c r="K42" s="1">
        <v>19.35</v>
      </c>
      <c r="L42" s="1">
        <v>19.03</v>
      </c>
      <c r="M42" s="1">
        <v>19.43</v>
      </c>
      <c r="N42" s="1">
        <v>19.34</v>
      </c>
      <c r="O42" s="1">
        <v>19.32</v>
      </c>
      <c r="P42" s="1">
        <v>19.05</v>
      </c>
      <c r="Q42" s="1">
        <v>19.5</v>
      </c>
      <c r="R42" s="1">
        <v>19.79</v>
      </c>
      <c r="S42" s="1">
        <v>18.6</v>
      </c>
      <c r="T42" s="1">
        <v>19.56</v>
      </c>
      <c r="U42" s="3">
        <v>19.47</v>
      </c>
      <c r="V42" s="3">
        <v>19.55</v>
      </c>
      <c r="W42" s="3">
        <v>19.8</v>
      </c>
      <c r="X42" s="3">
        <v>19.9</v>
      </c>
      <c r="Y42" s="3">
        <v>19.64</v>
      </c>
      <c r="Z42">
        <f t="shared" si="0"/>
        <v>19.428</v>
      </c>
      <c r="AA42" s="4">
        <f t="shared" si="1"/>
        <v>0.35839701596502</v>
      </c>
    </row>
    <row r="43" spans="1:27">
      <c r="A43" s="1" t="s">
        <v>28</v>
      </c>
      <c r="B43" s="1" t="s">
        <v>29</v>
      </c>
      <c r="C43" s="1">
        <v>-18</v>
      </c>
      <c r="D43" s="1">
        <v>11</v>
      </c>
      <c r="E43" s="1" t="s">
        <v>35</v>
      </c>
      <c r="F43" s="1">
        <v>19.04</v>
      </c>
      <c r="G43" s="1">
        <v>19.96</v>
      </c>
      <c r="H43" s="1">
        <v>19.22</v>
      </c>
      <c r="I43" s="1">
        <v>19.67</v>
      </c>
      <c r="J43" s="1">
        <v>20.06</v>
      </c>
      <c r="K43" s="1">
        <v>19.62</v>
      </c>
      <c r="L43" s="1">
        <v>19.19</v>
      </c>
      <c r="M43" s="1">
        <v>19.44</v>
      </c>
      <c r="N43" s="1">
        <v>19.36</v>
      </c>
      <c r="O43" s="1">
        <v>19.56</v>
      </c>
      <c r="P43" s="1">
        <v>19.25</v>
      </c>
      <c r="Q43" s="1">
        <v>19.69</v>
      </c>
      <c r="R43" s="1">
        <v>19.92</v>
      </c>
      <c r="S43" s="1">
        <v>18.81</v>
      </c>
      <c r="T43" s="1">
        <v>19.65</v>
      </c>
      <c r="U43" s="3">
        <v>19.65</v>
      </c>
      <c r="V43" s="3">
        <v>19.65</v>
      </c>
      <c r="W43" s="3">
        <v>20.12</v>
      </c>
      <c r="X43" s="3">
        <v>20.28</v>
      </c>
      <c r="Y43" s="3">
        <v>19.81</v>
      </c>
      <c r="Z43">
        <f t="shared" si="0"/>
        <v>19.5975</v>
      </c>
      <c r="AA43" s="4">
        <f t="shared" si="1"/>
        <v>0.376882991754317</v>
      </c>
    </row>
    <row r="44" spans="1:27">
      <c r="A44" s="1" t="s">
        <v>28</v>
      </c>
      <c r="B44" s="1" t="s">
        <v>29</v>
      </c>
      <c r="C44" s="1">
        <v>-18</v>
      </c>
      <c r="D44" s="1">
        <v>13</v>
      </c>
      <c r="E44" s="1" t="s">
        <v>35</v>
      </c>
      <c r="F44" s="1">
        <v>19.09</v>
      </c>
      <c r="G44" s="1">
        <v>19.92</v>
      </c>
      <c r="H44" s="1">
        <v>19.23</v>
      </c>
      <c r="I44" s="1">
        <v>19.62</v>
      </c>
      <c r="J44" s="1">
        <v>20.24</v>
      </c>
      <c r="K44" s="1">
        <v>19.75</v>
      </c>
      <c r="L44" s="1">
        <v>19.19</v>
      </c>
      <c r="M44" s="1">
        <v>19.33</v>
      </c>
      <c r="N44" s="1">
        <v>19.25</v>
      </c>
      <c r="O44" s="1">
        <v>19.66</v>
      </c>
      <c r="P44" s="1">
        <v>19.31</v>
      </c>
      <c r="Q44" s="1">
        <v>19.75</v>
      </c>
      <c r="R44" s="1">
        <v>19.92</v>
      </c>
      <c r="S44" s="1">
        <v>18.85</v>
      </c>
      <c r="T44" s="1">
        <v>19.57</v>
      </c>
      <c r="U44" s="3">
        <v>19.69</v>
      </c>
      <c r="V44" s="3">
        <v>19.61</v>
      </c>
      <c r="W44" s="3">
        <v>20.1</v>
      </c>
      <c r="X44" s="3">
        <v>20.28</v>
      </c>
      <c r="Y44" s="3">
        <v>19.84</v>
      </c>
      <c r="Z44">
        <f t="shared" si="0"/>
        <v>19.61</v>
      </c>
      <c r="AA44" s="4">
        <f t="shared" si="1"/>
        <v>0.387135227292126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workbookViewId="0">
      <selection activeCell="V27" sqref="V27"/>
    </sheetView>
  </sheetViews>
  <sheetFormatPr defaultColWidth="9" defaultRowHeight="15"/>
  <cols>
    <col min="1" max="16384" width="9" style="1"/>
  </cols>
  <sheetData>
    <row r="1" spans="6: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36</v>
      </c>
      <c r="G2" s="1" t="s">
        <v>36</v>
      </c>
      <c r="H2" s="1" t="s">
        <v>36</v>
      </c>
      <c r="I2" s="1" t="s">
        <v>36</v>
      </c>
      <c r="J2" s="1" t="s">
        <v>36</v>
      </c>
      <c r="K2" s="1" t="s">
        <v>36</v>
      </c>
      <c r="L2" s="1" t="s">
        <v>36</v>
      </c>
      <c r="M2" s="1" t="s">
        <v>36</v>
      </c>
      <c r="N2" s="1" t="s">
        <v>36</v>
      </c>
      <c r="O2" s="1" t="s">
        <v>36</v>
      </c>
      <c r="P2" s="1" t="s">
        <v>36</v>
      </c>
      <c r="Q2" s="1" t="s">
        <v>36</v>
      </c>
      <c r="R2" s="1" t="s">
        <v>36</v>
      </c>
      <c r="S2" s="1" t="s">
        <v>36</v>
      </c>
      <c r="T2" s="1" t="s">
        <v>36</v>
      </c>
      <c r="U2" s="3" t="s">
        <v>36</v>
      </c>
      <c r="V2" s="1" t="s">
        <v>36</v>
      </c>
      <c r="W2" s="3" t="s">
        <v>36</v>
      </c>
      <c r="X2" s="3" t="s">
        <v>36</v>
      </c>
      <c r="Y2" s="1" t="s">
        <v>36</v>
      </c>
    </row>
    <row r="3" spans="1:25">
      <c r="A3" s="1" t="s">
        <v>28</v>
      </c>
      <c r="B3" s="1" t="s">
        <v>29</v>
      </c>
      <c r="C3" s="1">
        <v>12</v>
      </c>
      <c r="D3" s="1">
        <v>1</v>
      </c>
      <c r="E3" s="1" t="s">
        <v>30</v>
      </c>
      <c r="F3" s="1">
        <v>-31.7</v>
      </c>
      <c r="G3" s="1">
        <v>-30.9</v>
      </c>
      <c r="H3" s="1">
        <v>-32.14</v>
      </c>
      <c r="I3" s="1">
        <v>-31.25</v>
      </c>
      <c r="J3" s="1">
        <v>-30.98</v>
      </c>
      <c r="K3" s="1">
        <v>-30.84</v>
      </c>
      <c r="L3" s="1">
        <v>-31.8</v>
      </c>
      <c r="M3" s="1">
        <v>-31.13</v>
      </c>
      <c r="N3" s="1">
        <v>-30.55</v>
      </c>
      <c r="O3" s="1">
        <v>-31.07</v>
      </c>
      <c r="P3" s="1">
        <v>-31.81</v>
      </c>
      <c r="Q3" s="1">
        <v>-31.25</v>
      </c>
      <c r="R3" s="1">
        <v>-31.13</v>
      </c>
      <c r="S3" s="1">
        <v>-31.4</v>
      </c>
      <c r="T3" s="1">
        <v>-31.05</v>
      </c>
      <c r="U3" s="3">
        <v>-30.97</v>
      </c>
      <c r="V3" s="1">
        <v>-31.75</v>
      </c>
      <c r="W3" s="3">
        <v>-30.72</v>
      </c>
      <c r="X3" s="3">
        <v>-30.73</v>
      </c>
      <c r="Y3" s="1">
        <v>-31.52</v>
      </c>
    </row>
    <row r="4" spans="1:25">
      <c r="A4" s="1" t="s">
        <v>28</v>
      </c>
      <c r="B4" s="1" t="s">
        <v>29</v>
      </c>
      <c r="C4" s="1">
        <v>12</v>
      </c>
      <c r="D4" s="1">
        <v>3</v>
      </c>
      <c r="E4" s="1" t="s">
        <v>30</v>
      </c>
      <c r="F4" s="1">
        <v>-31.82</v>
      </c>
      <c r="G4" s="1">
        <v>-30.65</v>
      </c>
      <c r="H4" s="1">
        <v>-31.86</v>
      </c>
      <c r="I4" s="1">
        <v>-31.67</v>
      </c>
      <c r="J4" s="1">
        <v>-30.96</v>
      </c>
      <c r="K4" s="1">
        <v>-30.98</v>
      </c>
      <c r="L4" s="1">
        <v>-32.09</v>
      </c>
      <c r="M4" s="1">
        <v>-30.54</v>
      </c>
      <c r="N4" s="1">
        <v>-31.4</v>
      </c>
      <c r="O4" s="1">
        <v>-31.19</v>
      </c>
      <c r="P4" s="1">
        <v>-31.35</v>
      </c>
      <c r="Q4" s="1">
        <v>-31.86</v>
      </c>
      <c r="R4" s="1">
        <v>-30.91</v>
      </c>
      <c r="S4" s="1">
        <v>-31.5</v>
      </c>
      <c r="T4" s="1">
        <v>-30.66</v>
      </c>
      <c r="U4" s="3">
        <v>-30.33</v>
      </c>
      <c r="V4" s="1">
        <v>-31.78</v>
      </c>
      <c r="W4" s="3">
        <v>-31.28</v>
      </c>
      <c r="X4" s="3">
        <v>-30.4</v>
      </c>
      <c r="Y4" s="1">
        <v>-32.01</v>
      </c>
    </row>
    <row r="5" spans="1:25">
      <c r="A5" s="1" t="s">
        <v>28</v>
      </c>
      <c r="B5" s="1" t="s">
        <v>29</v>
      </c>
      <c r="C5" s="1">
        <v>12</v>
      </c>
      <c r="D5" s="1">
        <v>5</v>
      </c>
      <c r="E5" s="1" t="s">
        <v>30</v>
      </c>
      <c r="F5" s="1">
        <v>-31.33</v>
      </c>
      <c r="G5" s="1">
        <v>-30.94</v>
      </c>
      <c r="H5" s="1">
        <v>-31.76</v>
      </c>
      <c r="I5" s="1">
        <v>-31.08</v>
      </c>
      <c r="J5" s="1">
        <v>-30.92</v>
      </c>
      <c r="K5" s="1">
        <v>-31.05</v>
      </c>
      <c r="L5" s="1">
        <v>-31.81</v>
      </c>
      <c r="M5" s="1">
        <v>-30.25</v>
      </c>
      <c r="N5" s="1">
        <v>-30.69</v>
      </c>
      <c r="O5" s="1">
        <v>-30.98</v>
      </c>
      <c r="P5" s="1">
        <v>-31.6</v>
      </c>
      <c r="Q5" s="1">
        <v>-31.57</v>
      </c>
      <c r="R5" s="1">
        <v>-29.79</v>
      </c>
      <c r="S5" s="1">
        <v>-31.24</v>
      </c>
      <c r="T5" s="1">
        <v>-30.74</v>
      </c>
      <c r="U5" s="3">
        <v>-30.41</v>
      </c>
      <c r="V5" s="1">
        <v>-31.38</v>
      </c>
      <c r="W5" s="3">
        <v>-30.66</v>
      </c>
      <c r="X5" s="3">
        <v>-30.12</v>
      </c>
      <c r="Y5" s="1">
        <v>-31.14</v>
      </c>
    </row>
    <row r="6" spans="1:25">
      <c r="A6" s="1" t="s">
        <v>28</v>
      </c>
      <c r="B6" s="1" t="s">
        <v>29</v>
      </c>
      <c r="C6" s="1">
        <v>12</v>
      </c>
      <c r="D6" s="1">
        <v>7</v>
      </c>
      <c r="E6" s="1" t="s">
        <v>30</v>
      </c>
      <c r="F6" s="1">
        <v>-31.63</v>
      </c>
      <c r="G6" s="1">
        <v>-30.41</v>
      </c>
      <c r="H6" s="1">
        <v>-31.26</v>
      </c>
      <c r="I6" s="1">
        <v>-31.2</v>
      </c>
      <c r="J6" s="1">
        <v>-30.71</v>
      </c>
      <c r="K6" s="1">
        <v>-30.69</v>
      </c>
      <c r="L6" s="1">
        <v>-31.78</v>
      </c>
      <c r="M6" s="1">
        <v>-30.27</v>
      </c>
      <c r="N6" s="1">
        <v>-31.14</v>
      </c>
      <c r="O6" s="1">
        <v>-30.78</v>
      </c>
      <c r="P6" s="1">
        <v>-31.26</v>
      </c>
      <c r="Q6" s="1">
        <v>-30.97</v>
      </c>
      <c r="R6" s="1">
        <v>-30.28</v>
      </c>
      <c r="S6" s="1">
        <v>-31.24</v>
      </c>
      <c r="T6" s="1">
        <v>-30.2</v>
      </c>
      <c r="U6" s="3">
        <v>-30.39</v>
      </c>
      <c r="V6" s="1">
        <v>-31.6</v>
      </c>
      <c r="W6" s="3">
        <v>-30.96</v>
      </c>
      <c r="X6" s="3">
        <v>-30.89</v>
      </c>
      <c r="Y6" s="1">
        <v>-31.29</v>
      </c>
    </row>
    <row r="7" spans="1:25">
      <c r="A7" s="1" t="s">
        <v>28</v>
      </c>
      <c r="B7" s="1" t="s">
        <v>29</v>
      </c>
      <c r="C7" s="1">
        <v>12</v>
      </c>
      <c r="D7" s="1">
        <v>9</v>
      </c>
      <c r="E7" s="1" t="s">
        <v>30</v>
      </c>
      <c r="F7" s="1">
        <v>-32.02</v>
      </c>
      <c r="G7" s="1">
        <v>-30.95</v>
      </c>
      <c r="H7" s="1">
        <v>-31.69</v>
      </c>
      <c r="I7" s="1">
        <v>-31.74</v>
      </c>
      <c r="J7" s="1">
        <v>-30.97</v>
      </c>
      <c r="K7" s="1">
        <v>-31.37</v>
      </c>
      <c r="L7" s="1">
        <v>-32.01</v>
      </c>
      <c r="M7" s="1">
        <v>-30.56</v>
      </c>
      <c r="N7" s="1">
        <v>-31.29</v>
      </c>
      <c r="O7" s="1">
        <v>-31.16</v>
      </c>
      <c r="P7" s="1">
        <v>-31.7</v>
      </c>
      <c r="Q7" s="1">
        <v>-31.26</v>
      </c>
      <c r="R7" s="1">
        <v>-30.82</v>
      </c>
      <c r="S7" s="1">
        <v>-31.2</v>
      </c>
      <c r="T7" s="1">
        <v>-31.2</v>
      </c>
      <c r="U7" s="3">
        <v>-31.33</v>
      </c>
      <c r="V7" s="1">
        <v>-31.34</v>
      </c>
      <c r="W7" s="3">
        <v>-31.26</v>
      </c>
      <c r="X7" s="3">
        <v>-30.65</v>
      </c>
      <c r="Y7" s="1">
        <v>-31.96</v>
      </c>
    </row>
    <row r="8" spans="1:25">
      <c r="A8" s="1" t="s">
        <v>28</v>
      </c>
      <c r="B8" s="1" t="s">
        <v>29</v>
      </c>
      <c r="C8" s="1">
        <v>12</v>
      </c>
      <c r="D8" s="1">
        <v>11</v>
      </c>
      <c r="E8" s="1" t="s">
        <v>30</v>
      </c>
      <c r="F8" s="1">
        <v>-31.82</v>
      </c>
      <c r="G8" s="1">
        <v>-30.83</v>
      </c>
      <c r="H8" s="1">
        <v>-31.69</v>
      </c>
      <c r="I8" s="1">
        <v>-31.17</v>
      </c>
      <c r="J8" s="1">
        <v>-30.82</v>
      </c>
      <c r="K8" s="1">
        <v>-30.84</v>
      </c>
      <c r="L8" s="1">
        <v>-31.84</v>
      </c>
      <c r="M8" s="1">
        <v>-30.85</v>
      </c>
      <c r="N8" s="1">
        <v>-30.62</v>
      </c>
      <c r="O8" s="1">
        <v>-31.02</v>
      </c>
      <c r="P8" s="1">
        <v>-31.27</v>
      </c>
      <c r="Q8" s="1">
        <v>-31.8</v>
      </c>
      <c r="R8" s="1">
        <v>-30.41</v>
      </c>
      <c r="S8" s="1">
        <v>-31.1</v>
      </c>
      <c r="T8" s="1">
        <v>-30.44</v>
      </c>
      <c r="U8" s="3">
        <v>-30.51</v>
      </c>
      <c r="V8" s="1">
        <v>-31.62</v>
      </c>
      <c r="W8" s="3">
        <v>-30.89</v>
      </c>
      <c r="X8" s="3">
        <v>-30.39</v>
      </c>
      <c r="Y8" s="1">
        <v>-31.41</v>
      </c>
    </row>
    <row r="9" spans="1:25">
      <c r="A9" s="1" t="s">
        <v>28</v>
      </c>
      <c r="B9" s="1" t="s">
        <v>29</v>
      </c>
      <c r="C9" s="1">
        <v>12</v>
      </c>
      <c r="D9" s="1">
        <v>13</v>
      </c>
      <c r="E9" s="1" t="s">
        <v>30</v>
      </c>
      <c r="F9" s="1">
        <v>-31.6</v>
      </c>
      <c r="G9" s="1">
        <v>-30.71</v>
      </c>
      <c r="H9" s="1">
        <v>-31.36</v>
      </c>
      <c r="I9" s="1">
        <v>-30.77</v>
      </c>
      <c r="J9" s="1">
        <v>-30.21</v>
      </c>
      <c r="K9" s="1">
        <v>-30.47</v>
      </c>
      <c r="L9" s="1">
        <v>-31.7</v>
      </c>
      <c r="M9" s="1">
        <v>-30.25</v>
      </c>
      <c r="N9" s="1">
        <v>-31.12</v>
      </c>
      <c r="O9" s="1">
        <v>-31.08</v>
      </c>
      <c r="P9" s="1">
        <v>-31.54</v>
      </c>
      <c r="Q9" s="1">
        <v>-31.56</v>
      </c>
      <c r="R9" s="1">
        <v>-30.2</v>
      </c>
      <c r="S9" s="1">
        <v>-31.17</v>
      </c>
      <c r="T9" s="1">
        <v>-30.54</v>
      </c>
      <c r="U9" s="3">
        <v>-30.42</v>
      </c>
      <c r="V9" s="1">
        <v>-31</v>
      </c>
      <c r="W9" s="3">
        <v>-30.56</v>
      </c>
      <c r="X9" s="3">
        <v>-30.1</v>
      </c>
      <c r="Y9" s="1">
        <v>-31.33</v>
      </c>
    </row>
    <row r="10" spans="1:25">
      <c r="A10" s="1" t="s">
        <v>28</v>
      </c>
      <c r="B10" s="1" t="s">
        <v>29</v>
      </c>
      <c r="C10" s="1">
        <v>4</v>
      </c>
      <c r="D10" s="1">
        <v>1</v>
      </c>
      <c r="E10" s="1" t="s">
        <v>31</v>
      </c>
      <c r="F10" s="1">
        <v>-31.63</v>
      </c>
      <c r="G10" s="1">
        <v>-30.19</v>
      </c>
      <c r="H10" s="1">
        <v>-31.27</v>
      </c>
      <c r="I10" s="1">
        <v>-30.58</v>
      </c>
      <c r="J10" s="1">
        <v>-30.06</v>
      </c>
      <c r="K10" s="1">
        <v>-30.46</v>
      </c>
      <c r="L10" s="1">
        <v>-31.65</v>
      </c>
      <c r="M10" s="1">
        <v>-29.44</v>
      </c>
      <c r="N10" s="1">
        <v>-30.03</v>
      </c>
      <c r="O10" s="1">
        <v>-30.34</v>
      </c>
      <c r="P10" s="1">
        <v>-31.1</v>
      </c>
      <c r="Q10" s="1">
        <v>-31.05</v>
      </c>
      <c r="R10" s="1">
        <v>-30.15</v>
      </c>
      <c r="S10" s="1">
        <v>-31.3</v>
      </c>
      <c r="T10" s="1">
        <v>-30.23</v>
      </c>
      <c r="U10" s="3">
        <v>-30.21</v>
      </c>
      <c r="V10" s="1">
        <v>-31.45</v>
      </c>
      <c r="W10" s="3">
        <v>-29.76</v>
      </c>
      <c r="X10" s="3">
        <v>-29.3</v>
      </c>
      <c r="Y10" s="1">
        <v>-30.42</v>
      </c>
    </row>
    <row r="11" spans="1:25">
      <c r="A11" s="1" t="s">
        <v>28</v>
      </c>
      <c r="B11" s="1" t="s">
        <v>29</v>
      </c>
      <c r="C11" s="1">
        <v>4</v>
      </c>
      <c r="D11" s="1">
        <v>3</v>
      </c>
      <c r="E11" s="1" t="s">
        <v>31</v>
      </c>
      <c r="F11" s="1">
        <v>-31.62</v>
      </c>
      <c r="G11" s="1">
        <v>-29.78</v>
      </c>
      <c r="H11" s="1">
        <v>-31.31</v>
      </c>
      <c r="I11" s="1">
        <v>-30.34</v>
      </c>
      <c r="J11" s="1">
        <v>-29.95</v>
      </c>
      <c r="K11" s="1">
        <v>-30.38</v>
      </c>
      <c r="L11" s="1">
        <v>-31.07</v>
      </c>
      <c r="M11" s="1">
        <v>-29.78</v>
      </c>
      <c r="N11" s="1">
        <v>-30.23</v>
      </c>
      <c r="O11" s="1">
        <v>-30.19</v>
      </c>
      <c r="P11" s="1">
        <v>-30.51</v>
      </c>
      <c r="Q11" s="1">
        <v>-31.26</v>
      </c>
      <c r="R11" s="1">
        <v>-29.92</v>
      </c>
      <c r="S11" s="1">
        <v>-30.79</v>
      </c>
      <c r="T11" s="1">
        <v>-29.94</v>
      </c>
      <c r="U11" s="3">
        <v>-29.91</v>
      </c>
      <c r="V11" s="1">
        <v>-30.94</v>
      </c>
      <c r="W11" s="3">
        <v>-29.67</v>
      </c>
      <c r="X11" s="3">
        <v>-28.86</v>
      </c>
      <c r="Y11" s="1">
        <v>-30.1</v>
      </c>
    </row>
    <row r="12" spans="1:25">
      <c r="A12" s="1" t="s">
        <v>28</v>
      </c>
      <c r="B12" s="1" t="s">
        <v>29</v>
      </c>
      <c r="C12" s="1">
        <v>4</v>
      </c>
      <c r="D12" s="1">
        <v>5</v>
      </c>
      <c r="E12" s="1" t="s">
        <v>31</v>
      </c>
      <c r="F12" s="1">
        <v>-31.09</v>
      </c>
      <c r="G12" s="1">
        <v>-29.27</v>
      </c>
      <c r="H12" s="1">
        <v>-30.88</v>
      </c>
      <c r="I12" s="1">
        <v>-29.92</v>
      </c>
      <c r="J12" s="1">
        <v>-29.86</v>
      </c>
      <c r="K12" s="1">
        <v>-30.1</v>
      </c>
      <c r="L12" s="1">
        <v>-31.11</v>
      </c>
      <c r="M12" s="1">
        <v>-29.11</v>
      </c>
      <c r="N12" s="1">
        <v>-29.71</v>
      </c>
      <c r="O12" s="1">
        <v>-29.94</v>
      </c>
      <c r="P12" s="1">
        <v>-30.37</v>
      </c>
      <c r="Q12" s="1">
        <v>-30.94</v>
      </c>
      <c r="R12" s="1">
        <v>-29.32</v>
      </c>
      <c r="S12" s="1">
        <v>-30.72</v>
      </c>
      <c r="T12" s="1">
        <v>-29.41</v>
      </c>
      <c r="U12" s="3">
        <v>-29.47</v>
      </c>
      <c r="V12" s="1">
        <v>-30.48</v>
      </c>
      <c r="W12" s="3">
        <v>-29.56</v>
      </c>
      <c r="X12" s="3">
        <v>-28.59</v>
      </c>
      <c r="Y12" s="1">
        <v>-29.93</v>
      </c>
    </row>
    <row r="13" spans="1:25">
      <c r="A13" s="1" t="s">
        <v>28</v>
      </c>
      <c r="B13" s="1" t="s">
        <v>29</v>
      </c>
      <c r="C13" s="1">
        <v>4</v>
      </c>
      <c r="D13" s="1">
        <v>7</v>
      </c>
      <c r="E13" s="1" t="s">
        <v>31</v>
      </c>
      <c r="F13" s="1">
        <v>-31.14</v>
      </c>
      <c r="G13" s="1">
        <v>-29.02</v>
      </c>
      <c r="H13" s="1">
        <v>-30.85</v>
      </c>
      <c r="I13" s="1">
        <v>-29.8</v>
      </c>
      <c r="J13" s="1">
        <v>-29.55</v>
      </c>
      <c r="K13" s="1">
        <v>-29.84</v>
      </c>
      <c r="L13" s="1">
        <v>-30.78</v>
      </c>
      <c r="M13" s="1">
        <v>-29.24</v>
      </c>
      <c r="N13" s="1">
        <v>-29.61</v>
      </c>
      <c r="O13" s="1">
        <v>-29.52</v>
      </c>
      <c r="P13" s="1">
        <v>-30.23</v>
      </c>
      <c r="Q13" s="1">
        <v>-30.51</v>
      </c>
      <c r="R13" s="1">
        <v>-29.22</v>
      </c>
      <c r="S13" s="1">
        <v>-30.45</v>
      </c>
      <c r="T13" s="1">
        <v>-29.3</v>
      </c>
      <c r="U13" s="3">
        <v>-29.15</v>
      </c>
      <c r="V13" s="1">
        <v>-30.61</v>
      </c>
      <c r="W13" s="3">
        <v>-29.49</v>
      </c>
      <c r="X13" s="3">
        <v>-28.85</v>
      </c>
      <c r="Y13" s="1">
        <v>-30</v>
      </c>
    </row>
    <row r="14" spans="1:25">
      <c r="A14" s="1" t="s">
        <v>28</v>
      </c>
      <c r="B14" s="1" t="s">
        <v>29</v>
      </c>
      <c r="C14" s="1">
        <v>4</v>
      </c>
      <c r="D14" s="1">
        <v>9</v>
      </c>
      <c r="E14" s="1" t="s">
        <v>31</v>
      </c>
      <c r="F14" s="1">
        <v>-32.02</v>
      </c>
      <c r="G14" s="1">
        <v>-29.72</v>
      </c>
      <c r="H14" s="1">
        <v>-30.71</v>
      </c>
      <c r="I14" s="1">
        <v>-29.94</v>
      </c>
      <c r="J14" s="1">
        <v>-29.69</v>
      </c>
      <c r="K14" s="1">
        <v>-30.35</v>
      </c>
      <c r="L14" s="1">
        <v>-31.24</v>
      </c>
      <c r="M14" s="1">
        <v>-29.38</v>
      </c>
      <c r="N14" s="1">
        <v>-30.22</v>
      </c>
      <c r="O14" s="1">
        <v>-30.34</v>
      </c>
      <c r="P14" s="1">
        <v>-30.92</v>
      </c>
      <c r="Q14" s="1">
        <v>-31.02</v>
      </c>
      <c r="R14" s="1">
        <v>-29.57</v>
      </c>
      <c r="S14" s="1">
        <v>-30.85</v>
      </c>
      <c r="T14" s="1">
        <v>-29.66</v>
      </c>
      <c r="U14" s="3">
        <v>-30.21</v>
      </c>
      <c r="V14" s="1">
        <v>-30.56</v>
      </c>
      <c r="W14" s="3">
        <v>-30.21</v>
      </c>
      <c r="X14" s="3">
        <v>-29.06</v>
      </c>
      <c r="Y14" s="1">
        <v>-30.5</v>
      </c>
    </row>
    <row r="15" spans="1:25">
      <c r="A15" s="1" t="s">
        <v>28</v>
      </c>
      <c r="B15" s="1" t="s">
        <v>29</v>
      </c>
      <c r="C15" s="1">
        <v>4</v>
      </c>
      <c r="D15" s="1">
        <v>11</v>
      </c>
      <c r="E15" s="1" t="s">
        <v>31</v>
      </c>
      <c r="F15" s="1">
        <v>-31.71</v>
      </c>
      <c r="G15" s="1">
        <v>-29.47</v>
      </c>
      <c r="H15" s="1">
        <v>-30.55</v>
      </c>
      <c r="I15" s="1">
        <v>-29.78</v>
      </c>
      <c r="J15" s="1">
        <v>-29.42</v>
      </c>
      <c r="K15" s="1">
        <v>-30.03</v>
      </c>
      <c r="L15" s="1">
        <v>-31.06</v>
      </c>
      <c r="M15" s="1">
        <v>-29.32</v>
      </c>
      <c r="N15" s="1">
        <v>-30.09</v>
      </c>
      <c r="O15" s="1">
        <v>-29.93</v>
      </c>
      <c r="P15" s="1">
        <v>-30.2</v>
      </c>
      <c r="Q15" s="1">
        <v>-30.71</v>
      </c>
      <c r="R15" s="1">
        <v>-29.33</v>
      </c>
      <c r="S15" s="1">
        <v>-30.6</v>
      </c>
      <c r="T15" s="1">
        <v>-29.34</v>
      </c>
      <c r="U15" s="3">
        <v>-29.51</v>
      </c>
      <c r="V15" s="1">
        <v>-30.23</v>
      </c>
      <c r="W15" s="3">
        <v>-29.55</v>
      </c>
      <c r="X15" s="3">
        <v>-28.66</v>
      </c>
      <c r="Y15" s="1">
        <v>-30.1</v>
      </c>
    </row>
    <row r="16" spans="1:25">
      <c r="A16" s="1" t="s">
        <v>28</v>
      </c>
      <c r="B16" s="1" t="s">
        <v>29</v>
      </c>
      <c r="C16" s="1">
        <v>4</v>
      </c>
      <c r="D16" s="1">
        <v>13</v>
      </c>
      <c r="E16" s="1" t="s">
        <v>31</v>
      </c>
      <c r="F16" s="1">
        <v>-31.22</v>
      </c>
      <c r="G16" s="1">
        <v>-29.14</v>
      </c>
      <c r="H16" s="1">
        <v>-30.18</v>
      </c>
      <c r="I16" s="1">
        <v>-29.6</v>
      </c>
      <c r="J16" s="1">
        <v>-28.82</v>
      </c>
      <c r="K16" s="1">
        <v>-29.44</v>
      </c>
      <c r="L16" s="1">
        <v>-30.61</v>
      </c>
      <c r="M16" s="1">
        <v>-29.22</v>
      </c>
      <c r="N16" s="1">
        <v>-30.17</v>
      </c>
      <c r="O16" s="1">
        <v>-29.53</v>
      </c>
      <c r="P16" s="1">
        <v>-30.02</v>
      </c>
      <c r="Q16" s="1">
        <v>-30.29</v>
      </c>
      <c r="R16" s="1">
        <v>-29.1</v>
      </c>
      <c r="S16" s="1">
        <v>-30.41</v>
      </c>
      <c r="T16" s="1">
        <v>-28.99</v>
      </c>
      <c r="U16" s="3">
        <v>-29.26</v>
      </c>
      <c r="V16" s="1">
        <v>-29.76</v>
      </c>
      <c r="W16" s="3">
        <v>-28.95</v>
      </c>
      <c r="X16" s="3">
        <v>-28.18</v>
      </c>
      <c r="Y16" s="1">
        <v>-29.84</v>
      </c>
    </row>
    <row r="17" spans="1:25">
      <c r="A17" s="1" t="s">
        <v>28</v>
      </c>
      <c r="B17" s="1" t="s">
        <v>29</v>
      </c>
      <c r="C17" s="1">
        <v>-8</v>
      </c>
      <c r="D17" s="1">
        <v>1</v>
      </c>
      <c r="E17" s="1" t="s">
        <v>32</v>
      </c>
      <c r="F17" s="1">
        <v>-26.76</v>
      </c>
      <c r="G17" s="1">
        <v>-24.13</v>
      </c>
      <c r="H17" s="1">
        <v>-25.77</v>
      </c>
      <c r="I17" s="1">
        <v>-24.28</v>
      </c>
      <c r="J17" s="1">
        <v>-24.37</v>
      </c>
      <c r="K17" s="1">
        <v>-24.95</v>
      </c>
      <c r="L17" s="1">
        <v>-25.9</v>
      </c>
      <c r="M17" s="1">
        <v>-24.21</v>
      </c>
      <c r="N17" s="1">
        <v>-24.63</v>
      </c>
      <c r="O17" s="1">
        <v>-24.99</v>
      </c>
      <c r="P17" s="1">
        <v>-25.9</v>
      </c>
      <c r="Q17" s="1">
        <v>-25.37</v>
      </c>
      <c r="R17" s="1">
        <v>-24.45</v>
      </c>
      <c r="S17" s="1">
        <v>-26.41</v>
      </c>
      <c r="T17" s="1">
        <v>-24.43</v>
      </c>
      <c r="U17" s="3">
        <v>-24.6</v>
      </c>
      <c r="V17" s="1">
        <v>-25.28</v>
      </c>
      <c r="W17" s="3">
        <v>-24.49</v>
      </c>
      <c r="X17" s="3">
        <v>-23.46</v>
      </c>
      <c r="Y17" s="1">
        <v>-24.67</v>
      </c>
    </row>
    <row r="18" spans="1:25">
      <c r="A18" s="1" t="s">
        <v>28</v>
      </c>
      <c r="B18" s="1" t="s">
        <v>29</v>
      </c>
      <c r="C18" s="1">
        <v>-8</v>
      </c>
      <c r="D18" s="1">
        <v>3</v>
      </c>
      <c r="E18" s="1" t="s">
        <v>32</v>
      </c>
      <c r="F18" s="1">
        <v>-26.49</v>
      </c>
      <c r="G18" s="1">
        <v>-23.6</v>
      </c>
      <c r="H18" s="1">
        <v>-25.79</v>
      </c>
      <c r="I18" s="1">
        <v>-24.06</v>
      </c>
      <c r="J18" s="1">
        <v>-24.23</v>
      </c>
      <c r="K18" s="1">
        <v>-24.95</v>
      </c>
      <c r="L18" s="1">
        <v>-25.64</v>
      </c>
      <c r="M18" s="1">
        <v>-24.27</v>
      </c>
      <c r="N18" s="1">
        <v>-24.5</v>
      </c>
      <c r="O18" s="1">
        <v>-24.76</v>
      </c>
      <c r="P18" s="1">
        <v>-25.65</v>
      </c>
      <c r="Q18" s="1">
        <v>-25.35</v>
      </c>
      <c r="R18" s="1">
        <v>-24.36</v>
      </c>
      <c r="S18" s="1">
        <v>-26.01</v>
      </c>
      <c r="T18" s="1">
        <v>-24.26</v>
      </c>
      <c r="U18" s="3">
        <v>-24.55</v>
      </c>
      <c r="V18" s="1">
        <v>-24.88</v>
      </c>
      <c r="W18" s="3">
        <v>-24.36</v>
      </c>
      <c r="X18" s="3">
        <v>-23.4</v>
      </c>
      <c r="Y18" s="1">
        <v>-24.51</v>
      </c>
    </row>
    <row r="19" spans="1:25">
      <c r="A19" s="1" t="s">
        <v>28</v>
      </c>
      <c r="B19" s="1" t="s">
        <v>29</v>
      </c>
      <c r="C19" s="1">
        <v>-8</v>
      </c>
      <c r="D19" s="1">
        <v>5</v>
      </c>
      <c r="E19" s="1" t="s">
        <v>32</v>
      </c>
      <c r="F19" s="1">
        <v>-25.86</v>
      </c>
      <c r="G19" s="1">
        <v>-23.37</v>
      </c>
      <c r="H19" s="1">
        <v>-25.52</v>
      </c>
      <c r="I19" s="1">
        <v>-23.86</v>
      </c>
      <c r="J19" s="1">
        <v>-23.87</v>
      </c>
      <c r="K19" s="1">
        <v>-24.79</v>
      </c>
      <c r="L19" s="1">
        <v>-25.59</v>
      </c>
      <c r="M19" s="1">
        <v>-24.05</v>
      </c>
      <c r="N19" s="1">
        <v>-24.04</v>
      </c>
      <c r="O19" s="1">
        <v>-24.58</v>
      </c>
      <c r="P19" s="1">
        <v>-25.25</v>
      </c>
      <c r="Q19" s="1">
        <v>-24.95</v>
      </c>
      <c r="R19" s="1">
        <v>-24.03</v>
      </c>
      <c r="S19" s="1">
        <v>-25.69</v>
      </c>
      <c r="T19" s="1">
        <v>-23.88</v>
      </c>
      <c r="U19" s="3">
        <v>-24.13</v>
      </c>
      <c r="V19" s="1">
        <v>-24.58</v>
      </c>
      <c r="W19" s="3">
        <v>-24.17</v>
      </c>
      <c r="X19" s="3">
        <v>-23.18</v>
      </c>
      <c r="Y19" s="1">
        <v>-24.23</v>
      </c>
    </row>
    <row r="20" spans="1:25">
      <c r="A20" s="1" t="s">
        <v>28</v>
      </c>
      <c r="B20" s="1" t="s">
        <v>29</v>
      </c>
      <c r="C20" s="1">
        <v>-8</v>
      </c>
      <c r="D20" s="1">
        <v>7</v>
      </c>
      <c r="E20" s="1" t="s">
        <v>32</v>
      </c>
      <c r="F20" s="1">
        <v>-25.82</v>
      </c>
      <c r="G20" s="1">
        <v>-23.17</v>
      </c>
      <c r="H20" s="1">
        <v>-25.26</v>
      </c>
      <c r="I20" s="1">
        <v>-23.66</v>
      </c>
      <c r="J20" s="1">
        <v>-23.5</v>
      </c>
      <c r="K20" s="1">
        <v>-24.33</v>
      </c>
      <c r="L20" s="1">
        <v>-25.14</v>
      </c>
      <c r="M20" s="1">
        <v>-23.93</v>
      </c>
      <c r="N20" s="1">
        <v>-23.97</v>
      </c>
      <c r="O20" s="1">
        <v>-24.32</v>
      </c>
      <c r="P20" s="1">
        <v>-25.14</v>
      </c>
      <c r="Q20" s="1">
        <v>-24.75</v>
      </c>
      <c r="R20" s="1">
        <v>-23.73</v>
      </c>
      <c r="S20" s="1">
        <v>-25.59</v>
      </c>
      <c r="T20" s="1">
        <v>-23.79</v>
      </c>
      <c r="U20" s="3">
        <v>-24.1</v>
      </c>
      <c r="V20" s="1">
        <v>-24.4</v>
      </c>
      <c r="W20" s="3">
        <v>-24.02</v>
      </c>
      <c r="X20" s="3">
        <v>-23.09</v>
      </c>
      <c r="Y20" s="1">
        <v>-24.18</v>
      </c>
    </row>
    <row r="21" spans="1:25">
      <c r="A21" s="1" t="s">
        <v>28</v>
      </c>
      <c r="B21" s="1" t="s">
        <v>29</v>
      </c>
      <c r="C21" s="1">
        <v>-8</v>
      </c>
      <c r="D21" s="1">
        <v>9</v>
      </c>
      <c r="E21" s="1" t="s">
        <v>32</v>
      </c>
      <c r="F21" s="1">
        <v>-26.36</v>
      </c>
      <c r="G21" s="1">
        <v>-23.6</v>
      </c>
      <c r="H21" s="1">
        <v>-24.83</v>
      </c>
      <c r="I21" s="1">
        <v>-23.7</v>
      </c>
      <c r="J21" s="1">
        <v>-23.6</v>
      </c>
      <c r="K21" s="1">
        <v>-24.66</v>
      </c>
      <c r="L21" s="1">
        <v>-25.28</v>
      </c>
      <c r="M21" s="1">
        <v>-23.98</v>
      </c>
      <c r="N21" s="1">
        <v>-24.35</v>
      </c>
      <c r="O21" s="1">
        <v>-24.7</v>
      </c>
      <c r="P21" s="1">
        <v>-25.52</v>
      </c>
      <c r="Q21" s="1">
        <v>-24.9</v>
      </c>
      <c r="R21" s="1">
        <v>-23.9</v>
      </c>
      <c r="S21" s="1">
        <v>-25.84</v>
      </c>
      <c r="T21" s="1">
        <v>-23.89</v>
      </c>
      <c r="U21" s="3">
        <v>-24.41</v>
      </c>
      <c r="V21" s="1">
        <v>-24.39</v>
      </c>
      <c r="W21" s="3">
        <v>-24.2</v>
      </c>
      <c r="X21" s="3">
        <v>-23.15</v>
      </c>
      <c r="Y21" s="1">
        <v>-24.34</v>
      </c>
    </row>
    <row r="22" spans="1:25">
      <c r="A22" s="1" t="s">
        <v>28</v>
      </c>
      <c r="B22" s="1" t="s">
        <v>29</v>
      </c>
      <c r="C22" s="1">
        <v>-8</v>
      </c>
      <c r="D22" s="1">
        <v>11</v>
      </c>
      <c r="E22" s="1" t="s">
        <v>32</v>
      </c>
      <c r="F22" s="1">
        <v>-25.83</v>
      </c>
      <c r="G22" s="1">
        <v>-23.4</v>
      </c>
      <c r="H22" s="1">
        <v>-24.54</v>
      </c>
      <c r="I22" s="1">
        <v>-23.57</v>
      </c>
      <c r="J22" s="1">
        <v>-23.13</v>
      </c>
      <c r="K22" s="1">
        <v>-24.01</v>
      </c>
      <c r="L22" s="1">
        <v>-24.88</v>
      </c>
      <c r="M22" s="1">
        <v>-23.98</v>
      </c>
      <c r="N22" s="1">
        <v>-24.4</v>
      </c>
      <c r="O22" s="1">
        <v>-24.16</v>
      </c>
      <c r="P22" s="1">
        <v>-24.78</v>
      </c>
      <c r="Q22" s="1">
        <v>-24.37</v>
      </c>
      <c r="R22" s="1">
        <v>-23.56</v>
      </c>
      <c r="S22" s="1">
        <v>-25.55</v>
      </c>
      <c r="T22" s="1">
        <v>-23.57</v>
      </c>
      <c r="U22" s="3">
        <v>-23.98</v>
      </c>
      <c r="V22" s="1">
        <v>-24.23</v>
      </c>
      <c r="W22" s="3">
        <v>-23.63</v>
      </c>
      <c r="X22" s="3">
        <v>-22.67</v>
      </c>
      <c r="Y22" s="1">
        <v>-23.91</v>
      </c>
    </row>
    <row r="23" spans="1:25">
      <c r="A23" s="1" t="s">
        <v>28</v>
      </c>
      <c r="B23" s="1" t="s">
        <v>29</v>
      </c>
      <c r="C23" s="1">
        <v>-8</v>
      </c>
      <c r="D23" s="1">
        <v>13</v>
      </c>
      <c r="E23" s="1" t="s">
        <v>32</v>
      </c>
      <c r="F23" s="1">
        <v>-25.25</v>
      </c>
      <c r="G23" s="1">
        <v>-23.12</v>
      </c>
      <c r="H23" s="1">
        <v>-24.18</v>
      </c>
      <c r="I23" s="1">
        <v>-23.49</v>
      </c>
      <c r="J23" s="1">
        <v>-22.64</v>
      </c>
      <c r="K23" s="1">
        <v>-23.28</v>
      </c>
      <c r="L23" s="1">
        <v>-24.64</v>
      </c>
      <c r="M23" s="1">
        <v>-23.81</v>
      </c>
      <c r="N23" s="1">
        <v>-24.29</v>
      </c>
      <c r="O23" s="1">
        <v>-23.66</v>
      </c>
      <c r="P23" s="1">
        <v>-24.42</v>
      </c>
      <c r="Q23" s="1">
        <v>-23.76</v>
      </c>
      <c r="R23" s="1">
        <v>-23.16</v>
      </c>
      <c r="S23" s="1">
        <v>-24.9</v>
      </c>
      <c r="T23" s="1">
        <v>-23.43</v>
      </c>
      <c r="U23" s="3">
        <v>-23.56</v>
      </c>
      <c r="V23" s="1">
        <v>-23.87</v>
      </c>
      <c r="W23" s="3">
        <v>-23.08</v>
      </c>
      <c r="X23" s="3">
        <v>-22.22</v>
      </c>
      <c r="Y23" s="1">
        <v>-23.61</v>
      </c>
    </row>
    <row r="24" spans="1:25">
      <c r="A24" s="1" t="s">
        <v>28</v>
      </c>
      <c r="B24" s="1" t="s">
        <v>29</v>
      </c>
      <c r="C24" s="1">
        <v>-8</v>
      </c>
      <c r="D24" s="1">
        <v>1</v>
      </c>
      <c r="E24" s="1" t="s">
        <v>33</v>
      </c>
      <c r="F24" s="1">
        <v>-27.1</v>
      </c>
      <c r="G24" s="1">
        <v>-24.35</v>
      </c>
      <c r="H24" s="1">
        <v>-26.02</v>
      </c>
      <c r="I24" s="1">
        <v>-24.54</v>
      </c>
      <c r="J24" s="1">
        <v>-24.64</v>
      </c>
      <c r="K24" s="1">
        <v>-25.19</v>
      </c>
      <c r="L24" s="1">
        <v>-26.07</v>
      </c>
      <c r="M24" s="1">
        <v>-24.55</v>
      </c>
      <c r="N24" s="1">
        <v>-24.9</v>
      </c>
      <c r="O24" s="1">
        <v>-25.05</v>
      </c>
      <c r="P24" s="1">
        <v>-25.99</v>
      </c>
      <c r="Q24" s="1">
        <v>-25.8</v>
      </c>
      <c r="R24" s="1">
        <v>-24.92</v>
      </c>
      <c r="S24" s="1">
        <v>-26.59</v>
      </c>
      <c r="T24" s="1">
        <v>-24.79</v>
      </c>
      <c r="U24" s="3">
        <v>-24.97</v>
      </c>
      <c r="V24" s="1">
        <v>-25.55</v>
      </c>
      <c r="W24" s="3">
        <v>-24.64</v>
      </c>
      <c r="X24" s="3">
        <v>-23.57</v>
      </c>
      <c r="Y24" s="1">
        <v>-24.85</v>
      </c>
    </row>
    <row r="25" spans="1:25">
      <c r="A25" s="1" t="s">
        <v>28</v>
      </c>
      <c r="B25" s="1" t="s">
        <v>29</v>
      </c>
      <c r="C25" s="1">
        <v>-8</v>
      </c>
      <c r="D25" s="1">
        <v>3</v>
      </c>
      <c r="E25" s="1" t="s">
        <v>33</v>
      </c>
      <c r="F25" s="1">
        <v>-26.67</v>
      </c>
      <c r="G25" s="1">
        <v>-23.91</v>
      </c>
      <c r="H25" s="1">
        <v>-26.01</v>
      </c>
      <c r="I25" s="1">
        <v>-24.31</v>
      </c>
      <c r="J25" s="1">
        <v>-24.29</v>
      </c>
      <c r="K25" s="1">
        <v>-25.17</v>
      </c>
      <c r="L25" s="1">
        <v>-25.93</v>
      </c>
      <c r="M25" s="1">
        <v>-24.48</v>
      </c>
      <c r="N25" s="1">
        <v>-24.6</v>
      </c>
      <c r="O25" s="1">
        <v>-24.99</v>
      </c>
      <c r="P25" s="1">
        <v>-25.62</v>
      </c>
      <c r="Q25" s="1">
        <v>-25.56</v>
      </c>
      <c r="R25" s="1">
        <v>-24.63</v>
      </c>
      <c r="S25" s="1">
        <v>-26.31</v>
      </c>
      <c r="T25" s="1">
        <v>-24.49</v>
      </c>
      <c r="U25" s="3">
        <v>-24.77</v>
      </c>
      <c r="V25" s="1">
        <v>-25.01</v>
      </c>
      <c r="W25" s="3">
        <v>-24.42</v>
      </c>
      <c r="X25" s="3">
        <v>-23.41</v>
      </c>
      <c r="Y25" s="1">
        <v>-24.53</v>
      </c>
    </row>
    <row r="26" spans="1:25">
      <c r="A26" s="1" t="s">
        <v>28</v>
      </c>
      <c r="B26" s="1" t="s">
        <v>29</v>
      </c>
      <c r="C26" s="1">
        <v>-8</v>
      </c>
      <c r="D26" s="1">
        <v>5</v>
      </c>
      <c r="E26" s="1" t="s">
        <v>33</v>
      </c>
      <c r="F26" s="1">
        <v>-26.31</v>
      </c>
      <c r="G26" s="1">
        <v>-23.35</v>
      </c>
      <c r="H26" s="1">
        <v>-25.85</v>
      </c>
      <c r="I26" s="1">
        <v>-24</v>
      </c>
      <c r="J26" s="1">
        <v>-24.1</v>
      </c>
      <c r="K26" s="1">
        <v>-25.02</v>
      </c>
      <c r="L26" s="1">
        <v>-25.7</v>
      </c>
      <c r="M26" s="1">
        <v>-24.17</v>
      </c>
      <c r="N26" s="1">
        <v>-24.35</v>
      </c>
      <c r="O26" s="1">
        <v>-24.49</v>
      </c>
      <c r="P26" s="1">
        <v>-25.38</v>
      </c>
      <c r="Q26" s="1">
        <v>-25.17</v>
      </c>
      <c r="R26" s="1">
        <v>-24.21</v>
      </c>
      <c r="S26" s="1">
        <v>-25.96</v>
      </c>
      <c r="T26" s="1">
        <v>-24.21</v>
      </c>
      <c r="U26" s="3">
        <v>-24.33</v>
      </c>
      <c r="V26" s="1">
        <v>-24.82</v>
      </c>
      <c r="W26" s="3">
        <v>-24.32</v>
      </c>
      <c r="X26" s="3">
        <v>-23.36</v>
      </c>
      <c r="Y26" s="1">
        <v>-24.41</v>
      </c>
    </row>
    <row r="27" spans="1:25">
      <c r="A27" s="1" t="s">
        <v>28</v>
      </c>
      <c r="B27" s="1" t="s">
        <v>29</v>
      </c>
      <c r="C27" s="1">
        <v>-8</v>
      </c>
      <c r="D27" s="1">
        <v>7</v>
      </c>
      <c r="E27" s="1" t="s">
        <v>33</v>
      </c>
      <c r="F27" s="1">
        <v>-25.98</v>
      </c>
      <c r="G27" s="1">
        <v>-23.21</v>
      </c>
      <c r="H27" s="1">
        <v>-25.5</v>
      </c>
      <c r="I27" s="1">
        <v>-23.8</v>
      </c>
      <c r="J27" s="1">
        <v>-23.63</v>
      </c>
      <c r="K27" s="1">
        <v>-24.38</v>
      </c>
      <c r="L27" s="1">
        <v>-25.39</v>
      </c>
      <c r="M27" s="1">
        <v>-24.19</v>
      </c>
      <c r="N27" s="1">
        <v>-24.19</v>
      </c>
      <c r="O27" s="1">
        <v>-24.43</v>
      </c>
      <c r="P27" s="1">
        <v>-25.25</v>
      </c>
      <c r="Q27" s="1">
        <v>-24.84</v>
      </c>
      <c r="R27" s="1">
        <v>-23.98</v>
      </c>
      <c r="S27" s="1">
        <v>-25.77</v>
      </c>
      <c r="T27" s="1">
        <v>-24.08</v>
      </c>
      <c r="U27" s="3">
        <v>-24.14</v>
      </c>
      <c r="V27" s="1">
        <v>-24.52</v>
      </c>
      <c r="W27" s="3">
        <v>-23.97</v>
      </c>
      <c r="X27" s="3">
        <v>-23.22</v>
      </c>
      <c r="Y27" s="1">
        <v>-24.29</v>
      </c>
    </row>
    <row r="28" spans="1:25">
      <c r="A28" s="1" t="s">
        <v>28</v>
      </c>
      <c r="B28" s="1" t="s">
        <v>29</v>
      </c>
      <c r="C28" s="1">
        <v>-8</v>
      </c>
      <c r="D28" s="1">
        <v>9</v>
      </c>
      <c r="E28" s="1" t="s">
        <v>33</v>
      </c>
      <c r="F28" s="1">
        <v>-26.67</v>
      </c>
      <c r="G28" s="1">
        <v>-23.66</v>
      </c>
      <c r="H28" s="1">
        <v>-24.95</v>
      </c>
      <c r="I28" s="1">
        <v>-23.85</v>
      </c>
      <c r="J28" s="1">
        <v>-23.73</v>
      </c>
      <c r="K28" s="1">
        <v>-24.9</v>
      </c>
      <c r="L28" s="1">
        <v>-25.4</v>
      </c>
      <c r="M28" s="1">
        <v>-24.12</v>
      </c>
      <c r="N28" s="1">
        <v>-24.44</v>
      </c>
      <c r="O28" s="1">
        <v>-24.86</v>
      </c>
      <c r="P28" s="1">
        <v>-25.56</v>
      </c>
      <c r="Q28" s="1">
        <v>-25.13</v>
      </c>
      <c r="R28" s="1">
        <v>-23.92</v>
      </c>
      <c r="S28" s="1">
        <v>-26</v>
      </c>
      <c r="T28" s="1">
        <v>-23.95</v>
      </c>
      <c r="U28" s="3">
        <v>-24.62</v>
      </c>
      <c r="V28" s="1">
        <v>-24.46</v>
      </c>
      <c r="W28" s="3">
        <v>-24.41</v>
      </c>
      <c r="X28" s="3">
        <v>-23.11</v>
      </c>
      <c r="Y28" s="1">
        <v>-24.34</v>
      </c>
    </row>
    <row r="29" spans="1:25">
      <c r="A29" s="1" t="s">
        <v>28</v>
      </c>
      <c r="B29" s="1" t="s">
        <v>29</v>
      </c>
      <c r="C29" s="1">
        <v>-8</v>
      </c>
      <c r="D29" s="1">
        <v>11</v>
      </c>
      <c r="E29" s="1" t="s">
        <v>33</v>
      </c>
      <c r="F29" s="1">
        <v>-26.13</v>
      </c>
      <c r="G29" s="1">
        <v>-23.51</v>
      </c>
      <c r="H29" s="1">
        <v>-24.57</v>
      </c>
      <c r="I29" s="1">
        <v>-23.68</v>
      </c>
      <c r="J29" s="1">
        <v>-23.29</v>
      </c>
      <c r="K29" s="1">
        <v>-24.12</v>
      </c>
      <c r="L29" s="1">
        <v>-25.06</v>
      </c>
      <c r="M29" s="1">
        <v>-24.08</v>
      </c>
      <c r="N29" s="1">
        <v>-12.72</v>
      </c>
      <c r="O29" s="1">
        <v>-24.14</v>
      </c>
      <c r="P29" s="1">
        <v>-25.09</v>
      </c>
      <c r="Q29" s="1">
        <v>-24.47</v>
      </c>
      <c r="R29" s="1">
        <v>-23.64</v>
      </c>
      <c r="S29" s="1">
        <v>-25.63</v>
      </c>
      <c r="T29" s="1">
        <v>-23.81</v>
      </c>
      <c r="U29" s="3">
        <v>-24.05</v>
      </c>
      <c r="V29" s="1">
        <v>-24.21</v>
      </c>
      <c r="W29" s="3">
        <v>-23.74</v>
      </c>
      <c r="X29" s="3">
        <v>-22.65</v>
      </c>
      <c r="Y29" s="1">
        <v>-23.98</v>
      </c>
    </row>
    <row r="30" spans="1:25">
      <c r="A30" s="1" t="s">
        <v>28</v>
      </c>
      <c r="B30" s="1" t="s">
        <v>29</v>
      </c>
      <c r="C30" s="1">
        <v>-8</v>
      </c>
      <c r="D30" s="1">
        <v>13</v>
      </c>
      <c r="E30" s="1" t="s">
        <v>33</v>
      </c>
      <c r="F30" s="1">
        <v>-25.6</v>
      </c>
      <c r="G30" s="1">
        <v>-23.28</v>
      </c>
      <c r="H30" s="1">
        <v>-24.39</v>
      </c>
      <c r="I30" s="1">
        <v>-23.51</v>
      </c>
      <c r="J30" s="1">
        <v>-22.73</v>
      </c>
      <c r="K30" s="1">
        <v>-23.54</v>
      </c>
      <c r="L30" s="1">
        <v>-5.68</v>
      </c>
      <c r="M30" s="1">
        <v>-24.16</v>
      </c>
      <c r="N30" s="1">
        <v>-24.44</v>
      </c>
      <c r="O30" s="1">
        <v>-23.66</v>
      </c>
      <c r="P30" s="1">
        <v>-24.63</v>
      </c>
      <c r="Q30" s="1">
        <v>-23.99</v>
      </c>
      <c r="R30" s="1">
        <v>-23.29</v>
      </c>
      <c r="S30" s="1">
        <v>-25.02</v>
      </c>
      <c r="T30" s="1">
        <v>-23.58</v>
      </c>
      <c r="U30" s="3">
        <v>-23.72</v>
      </c>
      <c r="V30" s="1">
        <v>-23.96</v>
      </c>
      <c r="W30" s="3">
        <v>-23.2</v>
      </c>
      <c r="X30" s="3">
        <v>-22.29</v>
      </c>
      <c r="Y30" s="1">
        <v>-23.72</v>
      </c>
    </row>
    <row r="31" spans="1:25">
      <c r="A31" s="1" t="s">
        <v>28</v>
      </c>
      <c r="B31" s="1" t="s">
        <v>29</v>
      </c>
      <c r="C31" s="1">
        <v>-18</v>
      </c>
      <c r="D31" s="1">
        <v>1</v>
      </c>
      <c r="E31" s="1" t="s">
        <v>34</v>
      </c>
      <c r="F31" s="1">
        <v>-26.07</v>
      </c>
      <c r="G31" s="1">
        <v>-26.01</v>
      </c>
      <c r="H31" s="1">
        <v>-25.86</v>
      </c>
      <c r="I31" s="1">
        <v>-26.13</v>
      </c>
      <c r="J31" s="1">
        <v>-26.27</v>
      </c>
      <c r="K31" s="1">
        <v>-26.08</v>
      </c>
      <c r="L31" s="1">
        <v>-25.96</v>
      </c>
      <c r="M31" s="1">
        <v>-26.15</v>
      </c>
      <c r="N31" s="1">
        <v>-26.07</v>
      </c>
      <c r="O31" s="1">
        <v>-26.06</v>
      </c>
      <c r="P31" s="1">
        <v>-26.08</v>
      </c>
      <c r="Q31" s="1">
        <v>-26.02</v>
      </c>
      <c r="R31" s="1">
        <v>-25.67</v>
      </c>
      <c r="S31" s="1">
        <v>-25.92</v>
      </c>
      <c r="T31" s="1">
        <v>-25.86</v>
      </c>
      <c r="U31" s="3">
        <v>-25.85</v>
      </c>
      <c r="V31" s="1">
        <v>-26.17</v>
      </c>
      <c r="W31" s="3">
        <v>-26.4</v>
      </c>
      <c r="X31" s="3">
        <v>-26.06</v>
      </c>
      <c r="Y31" s="1">
        <v>-25.98</v>
      </c>
    </row>
    <row r="32" spans="1:25">
      <c r="A32" s="1" t="s">
        <v>28</v>
      </c>
      <c r="B32" s="1" t="s">
        <v>29</v>
      </c>
      <c r="C32" s="1">
        <v>-18</v>
      </c>
      <c r="D32" s="1">
        <v>3</v>
      </c>
      <c r="E32" s="1" t="s">
        <v>34</v>
      </c>
      <c r="F32" s="1">
        <v>-26.14</v>
      </c>
      <c r="G32" s="1">
        <v>-26.03</v>
      </c>
      <c r="H32" s="1">
        <v>-25.99</v>
      </c>
      <c r="I32" s="1">
        <v>-26.29</v>
      </c>
      <c r="J32" s="1">
        <v>-26.37</v>
      </c>
      <c r="K32" s="1">
        <v>-26.19</v>
      </c>
      <c r="L32" s="1">
        <v>-26.07</v>
      </c>
      <c r="M32" s="1">
        <v>-26.31</v>
      </c>
      <c r="N32" s="1">
        <v>-26.16</v>
      </c>
      <c r="O32" s="1">
        <v>-26.18</v>
      </c>
      <c r="P32" s="1">
        <v>-26.21</v>
      </c>
      <c r="Q32" s="1">
        <v>-26.16</v>
      </c>
      <c r="R32" s="1">
        <v>-25.74</v>
      </c>
      <c r="S32" s="1">
        <v>-26.1</v>
      </c>
      <c r="T32" s="1">
        <v>-25.98</v>
      </c>
      <c r="U32" s="3">
        <v>-25.99</v>
      </c>
      <c r="V32" s="1">
        <v>-26.24</v>
      </c>
      <c r="W32" s="3">
        <v>-26.55</v>
      </c>
      <c r="X32" s="3">
        <v>-26.2</v>
      </c>
      <c r="Y32" s="1">
        <v>-26.02</v>
      </c>
    </row>
    <row r="33" spans="1:25">
      <c r="A33" s="1" t="s">
        <v>28</v>
      </c>
      <c r="B33" s="1" t="s">
        <v>29</v>
      </c>
      <c r="C33" s="1">
        <v>-18</v>
      </c>
      <c r="D33" s="1">
        <v>5</v>
      </c>
      <c r="E33" s="1" t="s">
        <v>34</v>
      </c>
      <c r="F33" s="1">
        <v>-26.18</v>
      </c>
      <c r="G33" s="1">
        <v>-26.13</v>
      </c>
      <c r="H33" s="1">
        <v>-25.8</v>
      </c>
      <c r="I33" s="1">
        <v>-26.27</v>
      </c>
      <c r="J33" s="1">
        <v>-26.27</v>
      </c>
      <c r="K33" s="1">
        <v>-25.89</v>
      </c>
      <c r="L33" s="1">
        <v>-25.99</v>
      </c>
      <c r="M33" s="1">
        <v>-26.4</v>
      </c>
      <c r="N33" s="1">
        <v>-26.25</v>
      </c>
      <c r="O33" s="1">
        <v>-26.23</v>
      </c>
      <c r="P33" s="1">
        <v>-26.31</v>
      </c>
      <c r="Q33" s="1">
        <v>-26.11</v>
      </c>
      <c r="R33" s="1">
        <v>-25.81</v>
      </c>
      <c r="S33" s="1">
        <v>-26.12</v>
      </c>
      <c r="T33" s="1">
        <v>-26</v>
      </c>
      <c r="U33" s="3">
        <v>-25.98</v>
      </c>
      <c r="V33" s="1">
        <v>-26.32</v>
      </c>
      <c r="W33" s="3">
        <v>-26.41</v>
      </c>
      <c r="X33" s="3">
        <v>-26.28</v>
      </c>
      <c r="Y33" s="1">
        <v>-26.06</v>
      </c>
    </row>
    <row r="34" spans="1:25">
      <c r="A34" s="1" t="s">
        <v>28</v>
      </c>
      <c r="B34" s="1" t="s">
        <v>29</v>
      </c>
      <c r="C34" s="1">
        <v>-18</v>
      </c>
      <c r="D34" s="1">
        <v>7</v>
      </c>
      <c r="E34" s="1" t="s">
        <v>34</v>
      </c>
      <c r="F34" s="1">
        <v>-25.97</v>
      </c>
      <c r="G34" s="1">
        <v>-25.82</v>
      </c>
      <c r="H34" s="1">
        <v>-25.72</v>
      </c>
      <c r="I34" s="1">
        <v>-26.19</v>
      </c>
      <c r="J34" s="1">
        <v>-26.08</v>
      </c>
      <c r="K34" s="1">
        <v>-25.75</v>
      </c>
      <c r="L34" s="1">
        <v>-25.78</v>
      </c>
      <c r="M34" s="1">
        <v>-26.31</v>
      </c>
      <c r="N34" s="1">
        <v>-25.8</v>
      </c>
      <c r="O34" s="1">
        <v>-26.11</v>
      </c>
      <c r="P34" s="1">
        <v>-26.17</v>
      </c>
      <c r="Q34" s="1">
        <v>-25.95</v>
      </c>
      <c r="R34" s="1">
        <v>-25.62</v>
      </c>
      <c r="S34" s="1">
        <v>-25.97</v>
      </c>
      <c r="T34" s="1">
        <v>-25.82</v>
      </c>
      <c r="U34" s="3">
        <v>-25.84</v>
      </c>
      <c r="V34" s="1">
        <v>-26.1</v>
      </c>
      <c r="W34" s="3">
        <v>-26.21</v>
      </c>
      <c r="X34" s="3">
        <v>-26.16</v>
      </c>
      <c r="Y34" s="1">
        <v>-25.92</v>
      </c>
    </row>
    <row r="35" spans="1:25">
      <c r="A35" s="1" t="s">
        <v>28</v>
      </c>
      <c r="B35" s="1" t="s">
        <v>29</v>
      </c>
      <c r="C35" s="1">
        <v>-18</v>
      </c>
      <c r="D35" s="1">
        <v>9</v>
      </c>
      <c r="E35" s="1" t="s">
        <v>34</v>
      </c>
      <c r="F35" s="1">
        <v>-26.1</v>
      </c>
      <c r="G35" s="1">
        <v>-26.18</v>
      </c>
      <c r="H35" s="1">
        <v>-25.8</v>
      </c>
      <c r="I35" s="1">
        <v>-26.44</v>
      </c>
      <c r="J35" s="1">
        <v>-26.04</v>
      </c>
      <c r="K35" s="1">
        <v>-25.82</v>
      </c>
      <c r="L35" s="1">
        <v>-25.99</v>
      </c>
      <c r="M35" s="1">
        <v>-26.59</v>
      </c>
      <c r="N35" s="1">
        <v>-26.4</v>
      </c>
      <c r="O35" s="1">
        <v>-25.98</v>
      </c>
      <c r="P35" s="1">
        <v>-26.05</v>
      </c>
      <c r="Q35" s="1">
        <v>-25.93</v>
      </c>
      <c r="R35" s="1">
        <v>-25.88</v>
      </c>
      <c r="S35" s="1">
        <v>-25.94</v>
      </c>
      <c r="T35" s="1">
        <v>-26.06</v>
      </c>
      <c r="U35" s="3">
        <v>-25.81</v>
      </c>
      <c r="V35" s="1">
        <v>-26.35</v>
      </c>
      <c r="W35" s="3">
        <v>-26.22</v>
      </c>
      <c r="X35" s="3">
        <v>-26.07</v>
      </c>
      <c r="Y35" s="1">
        <v>-25.88</v>
      </c>
    </row>
    <row r="36" spans="1:25">
      <c r="A36" s="1" t="s">
        <v>28</v>
      </c>
      <c r="B36" s="1" t="s">
        <v>29</v>
      </c>
      <c r="C36" s="1">
        <v>-18</v>
      </c>
      <c r="D36" s="1">
        <v>11</v>
      </c>
      <c r="E36" s="1" t="s">
        <v>34</v>
      </c>
      <c r="F36" s="1">
        <v>-26.12</v>
      </c>
      <c r="G36" s="1">
        <v>-26.22</v>
      </c>
      <c r="H36" s="1">
        <v>-25.91</v>
      </c>
      <c r="I36" s="1">
        <v>-26.55</v>
      </c>
      <c r="J36" s="1">
        <v>-26.21</v>
      </c>
      <c r="K36" s="1">
        <v>-25.86</v>
      </c>
      <c r="L36" s="1">
        <v>-26.1</v>
      </c>
      <c r="M36" s="1">
        <v>-26.55</v>
      </c>
      <c r="N36" s="1">
        <v>-26.39</v>
      </c>
      <c r="O36" s="1">
        <v>-26.06</v>
      </c>
      <c r="P36" s="1">
        <v>-26.11</v>
      </c>
      <c r="Q36" s="1">
        <v>-26.07</v>
      </c>
      <c r="R36" s="1">
        <v>-25.86</v>
      </c>
      <c r="S36" s="1">
        <v>-25.97</v>
      </c>
      <c r="T36" s="1">
        <v>-26.12</v>
      </c>
      <c r="U36" s="3">
        <v>-25.86</v>
      </c>
      <c r="V36" s="1">
        <v>-26.4</v>
      </c>
      <c r="W36" s="3">
        <v>-26.27</v>
      </c>
      <c r="X36" s="3">
        <v>-26.16</v>
      </c>
      <c r="Y36" s="1">
        <v>-26.02</v>
      </c>
    </row>
    <row r="37" spans="1:25">
      <c r="A37" s="1" t="s">
        <v>28</v>
      </c>
      <c r="B37" s="1" t="s">
        <v>29</v>
      </c>
      <c r="C37" s="1">
        <v>-18</v>
      </c>
      <c r="D37" s="1">
        <v>13</v>
      </c>
      <c r="E37" s="1" t="s">
        <v>34</v>
      </c>
      <c r="F37" s="1">
        <v>-26.22</v>
      </c>
      <c r="G37" s="1">
        <v>-26.29</v>
      </c>
      <c r="H37" s="1">
        <v>-26.08</v>
      </c>
      <c r="I37" s="1">
        <v>-26.58</v>
      </c>
      <c r="J37" s="1">
        <v>-26.36</v>
      </c>
      <c r="K37" s="1">
        <v>-26.02</v>
      </c>
      <c r="L37" s="1">
        <v>-26.15</v>
      </c>
      <c r="M37" s="1">
        <v>-26.53</v>
      </c>
      <c r="N37" s="1">
        <v>-26.38</v>
      </c>
      <c r="O37" s="1">
        <v>-26.15</v>
      </c>
      <c r="P37" s="1">
        <v>-26.22</v>
      </c>
      <c r="Q37" s="1">
        <v>-26.14</v>
      </c>
      <c r="R37" s="1">
        <v>-25.83</v>
      </c>
      <c r="S37" s="1">
        <v>-26.12</v>
      </c>
      <c r="T37" s="1">
        <v>-26.17</v>
      </c>
      <c r="U37" s="3">
        <v>-26.01</v>
      </c>
      <c r="V37" s="1">
        <v>-26.42</v>
      </c>
      <c r="W37" s="3">
        <v>-26.43</v>
      </c>
      <c r="X37" s="3">
        <v>-26.24</v>
      </c>
      <c r="Y37" s="1">
        <v>-26.11</v>
      </c>
    </row>
    <row r="38" spans="1:25">
      <c r="A38" s="1" t="s">
        <v>28</v>
      </c>
      <c r="B38" s="1" t="s">
        <v>29</v>
      </c>
      <c r="C38" s="1">
        <v>-18</v>
      </c>
      <c r="D38" s="1">
        <v>1</v>
      </c>
      <c r="E38" s="1" t="s">
        <v>35</v>
      </c>
      <c r="F38" s="1">
        <v>-25.65</v>
      </c>
      <c r="G38" s="1">
        <v>-25.48</v>
      </c>
      <c r="H38" s="1">
        <v>-25.6</v>
      </c>
      <c r="I38" s="1">
        <v>-25.63</v>
      </c>
      <c r="J38" s="1">
        <v>-25.81</v>
      </c>
      <c r="K38" s="1">
        <v>-25.57</v>
      </c>
      <c r="L38" s="1">
        <v>-25.61</v>
      </c>
      <c r="M38" s="1">
        <v>-25.57</v>
      </c>
      <c r="N38" s="1">
        <v>-25.57</v>
      </c>
      <c r="O38" s="1">
        <v>-25.53</v>
      </c>
      <c r="P38" s="1">
        <v>-25.66</v>
      </c>
      <c r="Q38" s="1">
        <v>-25.61</v>
      </c>
      <c r="R38" s="1">
        <v>-25.27</v>
      </c>
      <c r="S38" s="1">
        <v>-25.56</v>
      </c>
      <c r="T38" s="1">
        <v>-25.55</v>
      </c>
      <c r="U38" s="3">
        <v>-25.43</v>
      </c>
      <c r="V38" s="1">
        <v>-25.75</v>
      </c>
      <c r="W38" s="3">
        <v>-25.91</v>
      </c>
      <c r="X38" s="3">
        <v>-25.57</v>
      </c>
      <c r="Y38" s="1">
        <v>-25.5</v>
      </c>
    </row>
    <row r="39" spans="1:25">
      <c r="A39" s="1" t="s">
        <v>28</v>
      </c>
      <c r="B39" s="1" t="s">
        <v>29</v>
      </c>
      <c r="C39" s="1">
        <v>-18</v>
      </c>
      <c r="D39" s="1">
        <v>3</v>
      </c>
      <c r="E39" s="1" t="s">
        <v>35</v>
      </c>
      <c r="F39" s="1">
        <v>-25.72</v>
      </c>
      <c r="G39" s="1">
        <v>-25.47</v>
      </c>
      <c r="H39" s="1">
        <v>-25.68</v>
      </c>
      <c r="I39" s="1">
        <v>-25.67</v>
      </c>
      <c r="J39" s="1">
        <v>-25.84</v>
      </c>
      <c r="K39" s="1">
        <v>-25.62</v>
      </c>
      <c r="L39" s="1">
        <v>-25.63</v>
      </c>
      <c r="M39" s="1">
        <v>-25.64</v>
      </c>
      <c r="N39" s="1">
        <v>-25.61</v>
      </c>
      <c r="O39" s="1">
        <v>-25.6</v>
      </c>
      <c r="P39" s="1">
        <v>-25.74</v>
      </c>
      <c r="Q39" s="1">
        <v>-25.67</v>
      </c>
      <c r="R39" s="1">
        <v>-25.28</v>
      </c>
      <c r="S39" s="1">
        <v>-25.58</v>
      </c>
      <c r="T39" s="1">
        <v>-25.58</v>
      </c>
      <c r="U39" s="3">
        <v>-25.51</v>
      </c>
      <c r="V39" s="1">
        <v>-25.77</v>
      </c>
      <c r="W39" s="3">
        <v>-25.96</v>
      </c>
      <c r="X39" s="3">
        <v>-25.62</v>
      </c>
      <c r="Y39" s="1">
        <v>-25.54</v>
      </c>
    </row>
    <row r="40" spans="1:25">
      <c r="A40" s="1" t="s">
        <v>28</v>
      </c>
      <c r="B40" s="1" t="s">
        <v>29</v>
      </c>
      <c r="C40" s="1">
        <v>-18</v>
      </c>
      <c r="D40" s="1">
        <v>5</v>
      </c>
      <c r="E40" s="1" t="s">
        <v>35</v>
      </c>
      <c r="F40" s="1">
        <v>-25.69</v>
      </c>
      <c r="G40" s="1">
        <v>-25.5</v>
      </c>
      <c r="H40" s="1">
        <v>-25.57</v>
      </c>
      <c r="I40" s="1">
        <v>-25.69</v>
      </c>
      <c r="J40" s="1">
        <v>-25.75</v>
      </c>
      <c r="K40" s="1">
        <v>-25.56</v>
      </c>
      <c r="L40" s="1">
        <v>-25.64</v>
      </c>
      <c r="M40" s="1">
        <v>-25.69</v>
      </c>
      <c r="N40" s="1">
        <v>-25.7</v>
      </c>
      <c r="O40" s="1">
        <v>-25.65</v>
      </c>
      <c r="P40" s="1">
        <v>-25.78</v>
      </c>
      <c r="Q40" s="1">
        <v>-25.67</v>
      </c>
      <c r="R40" s="1">
        <v>-25.29</v>
      </c>
      <c r="S40" s="1">
        <v>-25.63</v>
      </c>
      <c r="T40" s="1">
        <v>-25.6</v>
      </c>
      <c r="U40" s="3">
        <v>-25.54</v>
      </c>
      <c r="V40" s="1">
        <v>-25.82</v>
      </c>
      <c r="W40" s="3">
        <v>-25.92</v>
      </c>
      <c r="X40" s="3">
        <v>-25.63</v>
      </c>
      <c r="Y40" s="1">
        <v>-25.56</v>
      </c>
    </row>
    <row r="41" spans="1:25">
      <c r="A41" s="1" t="s">
        <v>28</v>
      </c>
      <c r="B41" s="1" t="s">
        <v>29</v>
      </c>
      <c r="C41" s="1">
        <v>-18</v>
      </c>
      <c r="D41" s="1">
        <v>7</v>
      </c>
      <c r="E41" s="1" t="s">
        <v>35</v>
      </c>
      <c r="F41" s="1">
        <v>-25.53</v>
      </c>
      <c r="G41" s="1">
        <v>-25.26</v>
      </c>
      <c r="H41" s="1">
        <v>-25.39</v>
      </c>
      <c r="I41" s="1">
        <v>-25.45</v>
      </c>
      <c r="J41" s="1">
        <v>-25.56</v>
      </c>
      <c r="K41" s="1">
        <v>-25.27</v>
      </c>
      <c r="L41" s="1">
        <v>-25.43</v>
      </c>
      <c r="M41" s="1">
        <v>-25.53</v>
      </c>
      <c r="N41" s="1">
        <v>-25.31</v>
      </c>
      <c r="O41" s="1">
        <v>-25.5</v>
      </c>
      <c r="P41" s="1">
        <v>-25.64</v>
      </c>
      <c r="Q41" s="1">
        <v>-25.45</v>
      </c>
      <c r="R41" s="1">
        <v>-25.03</v>
      </c>
      <c r="S41" s="1">
        <v>-25.42</v>
      </c>
      <c r="T41" s="1">
        <v>-25.36</v>
      </c>
      <c r="U41" s="3">
        <v>-25.19</v>
      </c>
      <c r="V41" s="1">
        <v>-25.61</v>
      </c>
      <c r="W41" s="3">
        <v>-25.73</v>
      </c>
      <c r="X41" s="3">
        <v>-25.41</v>
      </c>
      <c r="Y41" s="1">
        <v>-25.4</v>
      </c>
    </row>
    <row r="42" spans="1:25">
      <c r="A42" s="1" t="s">
        <v>28</v>
      </c>
      <c r="B42" s="1" t="s">
        <v>29</v>
      </c>
      <c r="C42" s="1">
        <v>-18</v>
      </c>
      <c r="D42" s="1">
        <v>9</v>
      </c>
      <c r="E42" s="1" t="s">
        <v>35</v>
      </c>
      <c r="F42" s="1">
        <v>-25.63</v>
      </c>
      <c r="G42" s="1">
        <v>-25.58</v>
      </c>
      <c r="H42" s="1">
        <v>-25.61</v>
      </c>
      <c r="I42" s="1">
        <v>-25.76</v>
      </c>
      <c r="J42" s="1">
        <v>-25.7</v>
      </c>
      <c r="K42" s="1">
        <v>-25.43</v>
      </c>
      <c r="L42" s="1">
        <v>-25.63</v>
      </c>
      <c r="M42" s="1">
        <v>-25.76</v>
      </c>
      <c r="N42" s="1">
        <v>-25.75</v>
      </c>
      <c r="O42" s="1">
        <v>-25.52</v>
      </c>
      <c r="P42" s="1">
        <v>-25.61</v>
      </c>
      <c r="Q42" s="1">
        <v>-25.61</v>
      </c>
      <c r="R42" s="1">
        <v>-25.33</v>
      </c>
      <c r="S42" s="1">
        <v>-25.52</v>
      </c>
      <c r="T42" s="1">
        <v>-25.58</v>
      </c>
      <c r="U42" s="3">
        <v>-25.42</v>
      </c>
      <c r="V42" s="1">
        <v>-25.8</v>
      </c>
      <c r="W42" s="3">
        <v>-25.74</v>
      </c>
      <c r="X42" s="3">
        <v>-25.6</v>
      </c>
      <c r="Y42" s="1">
        <v>-25.48</v>
      </c>
    </row>
    <row r="43" spans="1:25">
      <c r="A43" s="1" t="s">
        <v>28</v>
      </c>
      <c r="B43" s="1" t="s">
        <v>29</v>
      </c>
      <c r="C43" s="1">
        <v>-18</v>
      </c>
      <c r="D43" s="1">
        <v>11</v>
      </c>
      <c r="E43" s="1" t="s">
        <v>35</v>
      </c>
      <c r="F43" s="1">
        <v>-25.64</v>
      </c>
      <c r="G43" s="1">
        <v>-25.56</v>
      </c>
      <c r="H43" s="1">
        <v>-25.62</v>
      </c>
      <c r="I43" s="1">
        <v>-25.77</v>
      </c>
      <c r="J43" s="1">
        <v>-25.7</v>
      </c>
      <c r="K43" s="1">
        <v>-25.42</v>
      </c>
      <c r="L43" s="1">
        <v>-25.61</v>
      </c>
      <c r="M43" s="1">
        <v>-25.7</v>
      </c>
      <c r="N43" s="1">
        <v>-25.71</v>
      </c>
      <c r="O43" s="1">
        <v>-25.49</v>
      </c>
      <c r="P43" s="1">
        <v>-25.6</v>
      </c>
      <c r="Q43" s="1">
        <v>-25.58</v>
      </c>
      <c r="R43" s="1">
        <v>-25.27</v>
      </c>
      <c r="S43" s="1">
        <v>-25.55</v>
      </c>
      <c r="T43" s="1">
        <v>-25.59</v>
      </c>
      <c r="U43" s="3">
        <v>-25.4</v>
      </c>
      <c r="V43" s="1">
        <v>-25.8</v>
      </c>
      <c r="W43" s="3">
        <v>-25.8</v>
      </c>
      <c r="X43" s="3">
        <v>-25.56</v>
      </c>
      <c r="Y43" s="1">
        <v>-25.46</v>
      </c>
    </row>
    <row r="44" spans="1:25">
      <c r="A44" s="1" t="s">
        <v>28</v>
      </c>
      <c r="B44" s="1" t="s">
        <v>29</v>
      </c>
      <c r="C44" s="1">
        <v>-18</v>
      </c>
      <c r="D44" s="1">
        <v>13</v>
      </c>
      <c r="E44" s="1" t="s">
        <v>35</v>
      </c>
      <c r="F44" s="1">
        <v>-25.68</v>
      </c>
      <c r="G44" s="1">
        <v>-25.66</v>
      </c>
      <c r="H44" s="1">
        <v>-25.68</v>
      </c>
      <c r="I44" s="1">
        <v>-25.86</v>
      </c>
      <c r="J44" s="1">
        <v>-25.81</v>
      </c>
      <c r="K44" s="1">
        <v>-25.49</v>
      </c>
      <c r="L44" s="1">
        <v>-25.72</v>
      </c>
      <c r="M44" s="1">
        <v>-25.74</v>
      </c>
      <c r="N44" s="1">
        <v>-25.71</v>
      </c>
      <c r="O44" s="1">
        <v>-25.56</v>
      </c>
      <c r="P44" s="1">
        <v>-25.73</v>
      </c>
      <c r="Q44" s="1">
        <v>-25.7</v>
      </c>
      <c r="R44" s="1">
        <v>-25.31</v>
      </c>
      <c r="S44" s="1">
        <v>-25.62</v>
      </c>
      <c r="T44" s="1">
        <v>-25.69</v>
      </c>
      <c r="U44" s="3">
        <v>-25.46</v>
      </c>
      <c r="V44" s="1">
        <v>-25.82</v>
      </c>
      <c r="W44" s="3">
        <v>-25.88</v>
      </c>
      <c r="X44" s="3">
        <v>-25.57</v>
      </c>
      <c r="Y44" s="1">
        <v>-25.56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4"/>
  <sheetViews>
    <sheetView tabSelected="1" topLeftCell="B1" workbookViewId="0">
      <selection activeCell="T30" sqref="T30"/>
    </sheetView>
  </sheetViews>
  <sheetFormatPr defaultColWidth="9" defaultRowHeight="15"/>
  <cols>
    <col min="1" max="25" width="9" style="1"/>
    <col min="26" max="26" width="9" style="2"/>
    <col min="27" max="16384" width="9" style="1"/>
  </cols>
  <sheetData>
    <row r="1" spans="6: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  <c r="Y2" s="1" t="s">
        <v>37</v>
      </c>
    </row>
    <row r="3" spans="1:26">
      <c r="A3" s="1" t="s">
        <v>28</v>
      </c>
      <c r="B3" s="1" t="s">
        <v>29</v>
      </c>
      <c r="C3" s="1">
        <v>12</v>
      </c>
      <c r="D3" s="1">
        <v>1</v>
      </c>
      <c r="E3" s="1" t="s">
        <v>30</v>
      </c>
      <c r="F3" s="1">
        <v>0.62</v>
      </c>
      <c r="G3" s="1">
        <v>0.69</v>
      </c>
      <c r="H3" s="1">
        <v>0.67</v>
      </c>
      <c r="I3" s="1">
        <v>0.86</v>
      </c>
      <c r="J3" s="1">
        <v>0.46</v>
      </c>
      <c r="K3" s="1">
        <v>0.6</v>
      </c>
      <c r="L3" s="1">
        <v>0.7</v>
      </c>
      <c r="M3" s="1">
        <v>0.49</v>
      </c>
      <c r="N3" s="1">
        <v>0.88</v>
      </c>
      <c r="O3" s="1">
        <v>0.72</v>
      </c>
      <c r="P3" s="1">
        <v>0.42</v>
      </c>
      <c r="Q3" s="1">
        <v>1.17</v>
      </c>
      <c r="R3" s="1">
        <v>0.49</v>
      </c>
      <c r="S3" s="1">
        <v>0.72</v>
      </c>
      <c r="T3" s="1">
        <v>0.55</v>
      </c>
      <c r="U3" s="1">
        <v>0.52</v>
      </c>
      <c r="V3" s="1">
        <v>0.7</v>
      </c>
      <c r="W3" s="1">
        <v>0.66</v>
      </c>
      <c r="X3" s="1">
        <v>0.65</v>
      </c>
      <c r="Y3" s="1">
        <v>0.58</v>
      </c>
      <c r="Z3" s="2">
        <f>AVERAGE(F3:Y3)</f>
        <v>0.6575</v>
      </c>
    </row>
    <row r="4" spans="1:26">
      <c r="A4" s="1" t="s">
        <v>28</v>
      </c>
      <c r="B4" s="1" t="s">
        <v>29</v>
      </c>
      <c r="C4" s="1">
        <v>12</v>
      </c>
      <c r="D4" s="1">
        <v>3</v>
      </c>
      <c r="E4" s="1" t="s">
        <v>30</v>
      </c>
      <c r="F4" s="1">
        <v>0.83</v>
      </c>
      <c r="G4" s="1">
        <v>0.57</v>
      </c>
      <c r="H4" s="1">
        <v>0.79</v>
      </c>
      <c r="I4" s="1">
        <v>0.69</v>
      </c>
      <c r="J4" s="1">
        <v>0.84</v>
      </c>
      <c r="K4" s="1">
        <v>0.54</v>
      </c>
      <c r="L4" s="1">
        <v>0.73</v>
      </c>
      <c r="M4" s="1">
        <v>0.65</v>
      </c>
      <c r="N4" s="1">
        <v>0.67</v>
      </c>
      <c r="O4" s="1">
        <v>0.55</v>
      </c>
      <c r="P4" s="1">
        <v>0.74</v>
      </c>
      <c r="Q4" s="1">
        <v>0.63</v>
      </c>
      <c r="R4" s="1">
        <v>0.59</v>
      </c>
      <c r="S4" s="1">
        <v>0.62</v>
      </c>
      <c r="T4" s="1">
        <v>0.55</v>
      </c>
      <c r="U4" s="1">
        <v>0.62</v>
      </c>
      <c r="V4" s="1">
        <v>0.58</v>
      </c>
      <c r="W4" s="1">
        <v>0.38</v>
      </c>
      <c r="X4" s="1">
        <v>0.7</v>
      </c>
      <c r="Y4" s="1">
        <v>0.43</v>
      </c>
      <c r="Z4" s="2">
        <f t="shared" ref="Z4:Z44" si="0">AVERAGE(F4:Y4)</f>
        <v>0.635</v>
      </c>
    </row>
    <row r="5" spans="1:26">
      <c r="A5" s="1" t="s">
        <v>28</v>
      </c>
      <c r="B5" s="1" t="s">
        <v>29</v>
      </c>
      <c r="C5" s="1">
        <v>12</v>
      </c>
      <c r="D5" s="1">
        <v>5</v>
      </c>
      <c r="E5" s="1" t="s">
        <v>30</v>
      </c>
      <c r="F5" s="1">
        <v>0.91</v>
      </c>
      <c r="G5" s="1">
        <v>0.53</v>
      </c>
      <c r="H5" s="1">
        <v>0.83</v>
      </c>
      <c r="I5" s="1">
        <v>0.76</v>
      </c>
      <c r="J5" s="1">
        <v>0.54</v>
      </c>
      <c r="K5" s="1">
        <v>0.5</v>
      </c>
      <c r="L5" s="1">
        <v>0.67</v>
      </c>
      <c r="M5" s="1">
        <v>0.52</v>
      </c>
      <c r="N5" s="1">
        <v>0.94</v>
      </c>
      <c r="O5" s="1">
        <v>0.47</v>
      </c>
      <c r="P5" s="1">
        <v>0.31</v>
      </c>
      <c r="Q5" s="1">
        <v>0.86</v>
      </c>
      <c r="R5" s="1">
        <v>1.16</v>
      </c>
      <c r="S5" s="1">
        <v>0.68</v>
      </c>
      <c r="T5" s="1">
        <v>0.53</v>
      </c>
      <c r="U5" s="1">
        <v>0.84</v>
      </c>
      <c r="V5" s="1">
        <v>0.58</v>
      </c>
      <c r="W5" s="1">
        <v>0.61</v>
      </c>
      <c r="X5" s="1">
        <v>0.79</v>
      </c>
      <c r="Y5" s="1">
        <v>0.73</v>
      </c>
      <c r="Z5" s="2">
        <f t="shared" si="0"/>
        <v>0.688</v>
      </c>
    </row>
    <row r="6" spans="1:26">
      <c r="A6" s="1" t="s">
        <v>28</v>
      </c>
      <c r="B6" s="1" t="s">
        <v>29</v>
      </c>
      <c r="C6" s="1">
        <v>12</v>
      </c>
      <c r="D6" s="1">
        <v>7</v>
      </c>
      <c r="E6" s="1" t="s">
        <v>30</v>
      </c>
      <c r="F6" s="1">
        <v>0.79</v>
      </c>
      <c r="G6" s="1">
        <v>0.72</v>
      </c>
      <c r="H6" s="1">
        <v>0.88</v>
      </c>
      <c r="I6" s="1">
        <v>0.61</v>
      </c>
      <c r="J6" s="1">
        <v>0.65</v>
      </c>
      <c r="K6" s="1">
        <v>0.87</v>
      </c>
      <c r="L6" s="1">
        <v>0.57</v>
      </c>
      <c r="M6" s="1">
        <v>0.73</v>
      </c>
      <c r="N6" s="1">
        <v>0.45</v>
      </c>
      <c r="O6" s="1">
        <v>0.47</v>
      </c>
      <c r="P6" s="1">
        <v>0.53</v>
      </c>
      <c r="Q6" s="1">
        <v>1.11</v>
      </c>
      <c r="R6" s="1">
        <v>0.65</v>
      </c>
      <c r="S6" s="1">
        <v>0.64</v>
      </c>
      <c r="T6" s="1">
        <v>0.74</v>
      </c>
      <c r="U6" s="1">
        <v>0.68</v>
      </c>
      <c r="V6" s="1">
        <v>0.71</v>
      </c>
      <c r="W6" s="1">
        <v>0.46</v>
      </c>
      <c r="X6" s="1">
        <v>0.41</v>
      </c>
      <c r="Y6" s="1">
        <v>0.79</v>
      </c>
      <c r="Z6" s="2">
        <f t="shared" si="0"/>
        <v>0.673</v>
      </c>
    </row>
    <row r="7" spans="1:26">
      <c r="A7" s="1" t="s">
        <v>28</v>
      </c>
      <c r="B7" s="1" t="s">
        <v>29</v>
      </c>
      <c r="C7" s="1">
        <v>12</v>
      </c>
      <c r="D7" s="1">
        <v>9</v>
      </c>
      <c r="E7" s="1" t="s">
        <v>30</v>
      </c>
      <c r="F7" s="1">
        <v>0.77</v>
      </c>
      <c r="G7" s="1">
        <v>0.79</v>
      </c>
      <c r="H7" s="1">
        <v>0.69</v>
      </c>
      <c r="I7" s="1">
        <v>0.42</v>
      </c>
      <c r="J7" s="1">
        <v>0.52</v>
      </c>
      <c r="K7" s="1">
        <v>0.49</v>
      </c>
      <c r="L7" s="1">
        <v>0.79</v>
      </c>
      <c r="M7" s="1">
        <v>0.68</v>
      </c>
      <c r="N7" s="1">
        <v>0.44</v>
      </c>
      <c r="O7" s="1">
        <v>0.58</v>
      </c>
      <c r="P7" s="1">
        <v>0.7</v>
      </c>
      <c r="Q7" s="1">
        <v>0.78</v>
      </c>
      <c r="R7" s="1">
        <v>0.53</v>
      </c>
      <c r="S7" s="1">
        <v>0.7</v>
      </c>
      <c r="T7" s="1">
        <v>0.42</v>
      </c>
      <c r="U7" s="1">
        <v>0.44</v>
      </c>
      <c r="V7" s="1">
        <v>0.95</v>
      </c>
      <c r="W7" s="1">
        <v>0.57</v>
      </c>
      <c r="X7" s="1">
        <v>0.67</v>
      </c>
      <c r="Y7" s="1">
        <v>0.5</v>
      </c>
      <c r="Z7" s="2">
        <f t="shared" si="0"/>
        <v>0.6215</v>
      </c>
    </row>
    <row r="8" spans="1:26">
      <c r="A8" s="1" t="s">
        <v>28</v>
      </c>
      <c r="B8" s="1" t="s">
        <v>29</v>
      </c>
      <c r="C8" s="1">
        <v>12</v>
      </c>
      <c r="D8" s="1">
        <v>11</v>
      </c>
      <c r="E8" s="1" t="s">
        <v>30</v>
      </c>
      <c r="F8" s="1">
        <v>0.65</v>
      </c>
      <c r="G8" s="1">
        <v>0.9</v>
      </c>
      <c r="H8" s="1">
        <v>0.7</v>
      </c>
      <c r="I8" s="1">
        <v>0.6</v>
      </c>
      <c r="J8" s="1">
        <v>0.53</v>
      </c>
      <c r="K8" s="1">
        <v>0.65</v>
      </c>
      <c r="L8" s="1">
        <v>0.73</v>
      </c>
      <c r="M8" s="1">
        <v>0.51</v>
      </c>
      <c r="N8" s="1">
        <v>0.96</v>
      </c>
      <c r="O8" s="1">
        <v>0.53</v>
      </c>
      <c r="P8" s="1">
        <v>0.64</v>
      </c>
      <c r="Q8" s="1">
        <v>0.55</v>
      </c>
      <c r="R8" s="1">
        <v>0.63</v>
      </c>
      <c r="S8" s="1">
        <v>0.64</v>
      </c>
      <c r="T8" s="1">
        <v>0.59</v>
      </c>
      <c r="U8" s="1">
        <v>0.76</v>
      </c>
      <c r="V8" s="1">
        <v>0.59</v>
      </c>
      <c r="W8" s="1">
        <v>0.56</v>
      </c>
      <c r="X8" s="1">
        <v>0.62</v>
      </c>
      <c r="Y8" s="1">
        <v>0.98</v>
      </c>
      <c r="Z8" s="2">
        <f t="shared" si="0"/>
        <v>0.666</v>
      </c>
    </row>
    <row r="9" spans="1:26">
      <c r="A9" s="1" t="s">
        <v>28</v>
      </c>
      <c r="B9" s="1" t="s">
        <v>29</v>
      </c>
      <c r="C9" s="1">
        <v>12</v>
      </c>
      <c r="D9" s="1">
        <v>13</v>
      </c>
      <c r="E9" s="1" t="s">
        <v>30</v>
      </c>
      <c r="F9" s="1">
        <v>0.91</v>
      </c>
      <c r="G9" s="1">
        <v>0.72</v>
      </c>
      <c r="H9" s="1">
        <v>0.83</v>
      </c>
      <c r="I9" s="1">
        <v>0.71</v>
      </c>
      <c r="J9" s="1">
        <v>0.65</v>
      </c>
      <c r="K9" s="1">
        <v>0.5</v>
      </c>
      <c r="L9" s="1">
        <v>0.52</v>
      </c>
      <c r="M9" s="1">
        <v>0.65</v>
      </c>
      <c r="N9" s="1">
        <v>0.44</v>
      </c>
      <c r="O9" s="1">
        <v>0.41</v>
      </c>
      <c r="P9" s="1">
        <v>0.39</v>
      </c>
      <c r="Q9" s="1">
        <v>0.74</v>
      </c>
      <c r="R9" s="1">
        <v>0.58</v>
      </c>
      <c r="S9" s="1">
        <v>0.53</v>
      </c>
      <c r="T9" s="1">
        <v>0.63</v>
      </c>
      <c r="U9" s="1">
        <v>0.85</v>
      </c>
      <c r="V9" s="1">
        <v>0.85</v>
      </c>
      <c r="W9" s="1">
        <v>0.52</v>
      </c>
      <c r="X9" s="1">
        <v>0.72</v>
      </c>
      <c r="Y9" s="1">
        <v>0.5</v>
      </c>
      <c r="Z9" s="2">
        <f t="shared" si="0"/>
        <v>0.6325</v>
      </c>
    </row>
    <row r="10" spans="1:26">
      <c r="A10" s="1" t="s">
        <v>28</v>
      </c>
      <c r="B10" s="1" t="s">
        <v>29</v>
      </c>
      <c r="C10" s="1">
        <v>4</v>
      </c>
      <c r="D10" s="1">
        <v>1</v>
      </c>
      <c r="E10" s="1" t="s">
        <v>31</v>
      </c>
      <c r="F10" s="1">
        <v>0.66</v>
      </c>
      <c r="G10" s="1">
        <v>0.37</v>
      </c>
      <c r="H10" s="1">
        <v>0.44</v>
      </c>
      <c r="I10" s="1">
        <v>0.3</v>
      </c>
      <c r="J10" s="1">
        <v>0.43</v>
      </c>
      <c r="K10" s="1">
        <v>0.27</v>
      </c>
      <c r="L10" s="1">
        <v>0.41</v>
      </c>
      <c r="M10" s="1">
        <v>0.5</v>
      </c>
      <c r="N10" s="1">
        <v>0.51</v>
      </c>
      <c r="O10" s="1">
        <v>0.37</v>
      </c>
      <c r="P10" s="1">
        <v>0.25</v>
      </c>
      <c r="Q10" s="1">
        <v>0.47</v>
      </c>
      <c r="R10" s="1">
        <v>0.26</v>
      </c>
      <c r="S10" s="1">
        <v>0.28</v>
      </c>
      <c r="T10" s="1">
        <v>0.26</v>
      </c>
      <c r="U10" s="1">
        <v>0.45</v>
      </c>
      <c r="V10" s="1">
        <v>0.39</v>
      </c>
      <c r="W10" s="1">
        <v>0.31</v>
      </c>
      <c r="X10" s="1">
        <v>0.33</v>
      </c>
      <c r="Y10" s="1">
        <v>0.49</v>
      </c>
      <c r="Z10" s="2">
        <f t="shared" si="0"/>
        <v>0.3875</v>
      </c>
    </row>
    <row r="11" spans="1:26">
      <c r="A11" s="1" t="s">
        <v>28</v>
      </c>
      <c r="B11" s="1" t="s">
        <v>29</v>
      </c>
      <c r="C11" s="1">
        <v>4</v>
      </c>
      <c r="D11" s="1">
        <v>3</v>
      </c>
      <c r="E11" s="1" t="s">
        <v>31</v>
      </c>
      <c r="F11" s="1">
        <v>0.53</v>
      </c>
      <c r="G11" s="1">
        <v>0.34</v>
      </c>
      <c r="H11" s="1">
        <v>0.54</v>
      </c>
      <c r="I11" s="1">
        <v>0.44</v>
      </c>
      <c r="J11" s="1">
        <v>0.34</v>
      </c>
      <c r="K11" s="1">
        <v>0.28</v>
      </c>
      <c r="L11" s="1">
        <v>0.49</v>
      </c>
      <c r="M11" s="1">
        <v>0.23</v>
      </c>
      <c r="N11" s="1">
        <v>0.55</v>
      </c>
      <c r="O11" s="1">
        <v>0.29</v>
      </c>
      <c r="P11" s="1">
        <v>0.39</v>
      </c>
      <c r="Q11" s="1">
        <v>0.45</v>
      </c>
      <c r="R11" s="1">
        <v>0.39</v>
      </c>
      <c r="S11" s="1">
        <v>0.58</v>
      </c>
      <c r="T11" s="1">
        <v>0.36</v>
      </c>
      <c r="U11" s="1">
        <v>0.33</v>
      </c>
      <c r="V11" s="1">
        <v>0.31</v>
      </c>
      <c r="W11" s="1">
        <v>0.32</v>
      </c>
      <c r="X11" s="1">
        <v>0.4</v>
      </c>
      <c r="Y11" s="1">
        <v>0.68</v>
      </c>
      <c r="Z11" s="2">
        <f t="shared" si="0"/>
        <v>0.412</v>
      </c>
    </row>
    <row r="12" spans="1:26">
      <c r="A12" s="1" t="s">
        <v>28</v>
      </c>
      <c r="B12" s="1" t="s">
        <v>29</v>
      </c>
      <c r="C12" s="1">
        <v>4</v>
      </c>
      <c r="D12" s="1">
        <v>5</v>
      </c>
      <c r="E12" s="1" t="s">
        <v>31</v>
      </c>
      <c r="F12" s="1">
        <v>0.49</v>
      </c>
      <c r="G12" s="1">
        <v>0.46</v>
      </c>
      <c r="H12" s="1">
        <v>0.48</v>
      </c>
      <c r="I12" s="1">
        <v>0.47</v>
      </c>
      <c r="J12" s="1">
        <v>0.37</v>
      </c>
      <c r="K12" s="1">
        <v>0.45</v>
      </c>
      <c r="L12" s="1">
        <v>0.65</v>
      </c>
      <c r="M12" s="1">
        <v>0.46</v>
      </c>
      <c r="N12" s="1">
        <v>0.53</v>
      </c>
      <c r="O12" s="1">
        <v>0.37</v>
      </c>
      <c r="P12" s="1">
        <v>0.42</v>
      </c>
      <c r="Q12" s="1">
        <v>0.57</v>
      </c>
      <c r="R12" s="1">
        <v>0.63</v>
      </c>
      <c r="S12" s="1">
        <v>0.48</v>
      </c>
      <c r="T12" s="1">
        <v>0.53</v>
      </c>
      <c r="U12" s="1">
        <v>0.43</v>
      </c>
      <c r="V12" s="1">
        <v>0.48</v>
      </c>
      <c r="W12" s="1">
        <v>0.47</v>
      </c>
      <c r="X12" s="1">
        <v>0.47</v>
      </c>
      <c r="Y12" s="1">
        <v>0.56</v>
      </c>
      <c r="Z12" s="2">
        <f t="shared" si="0"/>
        <v>0.4885</v>
      </c>
    </row>
    <row r="13" spans="1:26">
      <c r="A13" s="1" t="s">
        <v>28</v>
      </c>
      <c r="B13" s="1" t="s">
        <v>29</v>
      </c>
      <c r="C13" s="1">
        <v>4</v>
      </c>
      <c r="D13" s="1">
        <v>7</v>
      </c>
      <c r="E13" s="1" t="s">
        <v>31</v>
      </c>
      <c r="F13" s="1">
        <v>0.4</v>
      </c>
      <c r="G13" s="1">
        <v>0.44</v>
      </c>
      <c r="H13" s="1">
        <v>0.44</v>
      </c>
      <c r="I13" s="1">
        <v>0.31</v>
      </c>
      <c r="J13" s="1">
        <v>0.25</v>
      </c>
      <c r="K13" s="1">
        <v>0.49</v>
      </c>
      <c r="L13" s="1">
        <v>0.34</v>
      </c>
      <c r="M13" s="1">
        <v>0.41</v>
      </c>
      <c r="N13" s="1">
        <v>0.48</v>
      </c>
      <c r="O13" s="1">
        <v>0.45</v>
      </c>
      <c r="P13" s="1">
        <v>0.46</v>
      </c>
      <c r="Q13" s="1">
        <v>0.48</v>
      </c>
      <c r="R13" s="1">
        <v>0.53</v>
      </c>
      <c r="S13" s="1">
        <v>0.5</v>
      </c>
      <c r="T13" s="1">
        <v>0.44</v>
      </c>
      <c r="U13" s="1">
        <v>0.47</v>
      </c>
      <c r="V13" s="1">
        <v>0.27</v>
      </c>
      <c r="W13" s="1">
        <v>0.25</v>
      </c>
      <c r="X13" s="1">
        <v>0.29</v>
      </c>
      <c r="Y13" s="1">
        <v>0.37</v>
      </c>
      <c r="Z13" s="2">
        <f t="shared" si="0"/>
        <v>0.4035</v>
      </c>
    </row>
    <row r="14" spans="1:26">
      <c r="A14" s="1" t="s">
        <v>28</v>
      </c>
      <c r="B14" s="1" t="s">
        <v>29</v>
      </c>
      <c r="C14" s="1">
        <v>4</v>
      </c>
      <c r="D14" s="1">
        <v>9</v>
      </c>
      <c r="E14" s="1" t="s">
        <v>31</v>
      </c>
      <c r="F14" s="1">
        <v>0.39</v>
      </c>
      <c r="G14" s="1">
        <v>0.39</v>
      </c>
      <c r="H14" s="1">
        <v>0.57</v>
      </c>
      <c r="I14" s="1">
        <v>0.46</v>
      </c>
      <c r="J14" s="1">
        <v>0.2</v>
      </c>
      <c r="K14" s="1">
        <v>0.51</v>
      </c>
      <c r="L14" s="1">
        <v>0.5</v>
      </c>
      <c r="M14" s="1">
        <v>0.43</v>
      </c>
      <c r="N14" s="1">
        <v>0.3</v>
      </c>
      <c r="O14" s="1">
        <v>0.32</v>
      </c>
      <c r="P14" s="1">
        <v>0.39</v>
      </c>
      <c r="Q14" s="1">
        <v>0.54</v>
      </c>
      <c r="R14" s="1">
        <v>0.36</v>
      </c>
      <c r="S14" s="1">
        <v>0.55</v>
      </c>
      <c r="T14" s="1">
        <v>0.21</v>
      </c>
      <c r="U14" s="1">
        <v>0.39</v>
      </c>
      <c r="V14" s="1">
        <v>0.37</v>
      </c>
      <c r="W14" s="1">
        <v>0.28</v>
      </c>
      <c r="X14" s="1">
        <v>0.34</v>
      </c>
      <c r="Y14" s="1">
        <v>0.38</v>
      </c>
      <c r="Z14" s="2">
        <f t="shared" si="0"/>
        <v>0.394</v>
      </c>
    </row>
    <row r="15" spans="1:26">
      <c r="A15" s="1" t="s">
        <v>28</v>
      </c>
      <c r="B15" s="1" t="s">
        <v>29</v>
      </c>
      <c r="C15" s="1">
        <v>4</v>
      </c>
      <c r="D15" s="1">
        <v>11</v>
      </c>
      <c r="E15" s="1" t="s">
        <v>31</v>
      </c>
      <c r="F15" s="1">
        <v>0.52</v>
      </c>
      <c r="G15" s="1">
        <v>0.45</v>
      </c>
      <c r="H15" s="1">
        <v>0.48</v>
      </c>
      <c r="I15" s="1">
        <v>0.38</v>
      </c>
      <c r="J15" s="1">
        <v>0.37</v>
      </c>
      <c r="K15" s="1">
        <v>0.36</v>
      </c>
      <c r="L15" s="1">
        <v>0.47</v>
      </c>
      <c r="M15" s="1">
        <v>0.39</v>
      </c>
      <c r="N15" s="1">
        <v>0.36</v>
      </c>
      <c r="O15" s="1">
        <v>0.34</v>
      </c>
      <c r="P15" s="1">
        <v>0.63</v>
      </c>
      <c r="Q15" s="1">
        <v>0.73</v>
      </c>
      <c r="R15" s="1">
        <v>0.37</v>
      </c>
      <c r="S15" s="1">
        <v>0.63</v>
      </c>
      <c r="T15" s="1">
        <v>0.35</v>
      </c>
      <c r="U15" s="1">
        <v>0.5</v>
      </c>
      <c r="V15" s="1">
        <v>0.55</v>
      </c>
      <c r="W15" s="1">
        <v>0.37</v>
      </c>
      <c r="X15" s="1">
        <v>0.48</v>
      </c>
      <c r="Y15" s="1">
        <v>0.37</v>
      </c>
      <c r="Z15" s="2">
        <f t="shared" si="0"/>
        <v>0.455</v>
      </c>
    </row>
    <row r="16" spans="1:26">
      <c r="A16" s="1" t="s">
        <v>28</v>
      </c>
      <c r="B16" s="1" t="s">
        <v>29</v>
      </c>
      <c r="C16" s="1">
        <v>4</v>
      </c>
      <c r="D16" s="1">
        <v>13</v>
      </c>
      <c r="E16" s="1" t="s">
        <v>31</v>
      </c>
      <c r="F16" s="1">
        <v>0.46</v>
      </c>
      <c r="G16" s="1">
        <v>0.44</v>
      </c>
      <c r="H16" s="1">
        <v>0.35</v>
      </c>
      <c r="I16" s="1">
        <v>0.47</v>
      </c>
      <c r="J16" s="1">
        <v>0.43</v>
      </c>
      <c r="K16" s="1">
        <v>0.39</v>
      </c>
      <c r="L16" s="1">
        <v>0.49</v>
      </c>
      <c r="M16" s="1">
        <v>0.38</v>
      </c>
      <c r="N16" s="1">
        <v>0.25</v>
      </c>
      <c r="O16" s="1">
        <v>0.28</v>
      </c>
      <c r="P16" s="1">
        <v>0.42</v>
      </c>
      <c r="Q16" s="1">
        <v>0.44</v>
      </c>
      <c r="R16" s="1">
        <v>0.33</v>
      </c>
      <c r="S16" s="1">
        <v>0.41</v>
      </c>
      <c r="T16" s="1">
        <v>0.62</v>
      </c>
      <c r="U16" s="1">
        <v>0.44</v>
      </c>
      <c r="V16" s="1">
        <v>0.59</v>
      </c>
      <c r="W16" s="1">
        <v>0.52</v>
      </c>
      <c r="X16" s="1">
        <v>0.31</v>
      </c>
      <c r="Y16" s="1">
        <v>0.31</v>
      </c>
      <c r="Z16" s="2">
        <f t="shared" si="0"/>
        <v>0.4165</v>
      </c>
    </row>
    <row r="17" spans="1:26">
      <c r="A17" s="1" t="s">
        <v>28</v>
      </c>
      <c r="B17" s="1" t="s">
        <v>29</v>
      </c>
      <c r="C17" s="1">
        <v>-8</v>
      </c>
      <c r="D17" s="1">
        <v>1</v>
      </c>
      <c r="E17" s="1" t="s">
        <v>32</v>
      </c>
      <c r="F17" s="1">
        <v>0.18</v>
      </c>
      <c r="G17" s="1">
        <v>0.17</v>
      </c>
      <c r="H17" s="1">
        <v>0.18</v>
      </c>
      <c r="I17" s="1">
        <v>0.21</v>
      </c>
      <c r="J17" s="1">
        <v>0.2</v>
      </c>
      <c r="K17" s="1">
        <v>0.22</v>
      </c>
      <c r="L17" s="1">
        <v>0.26</v>
      </c>
      <c r="M17" s="1">
        <v>0.22</v>
      </c>
      <c r="N17" s="1">
        <v>0.19</v>
      </c>
      <c r="O17" s="1">
        <v>0.19</v>
      </c>
      <c r="P17" s="1">
        <v>0.17</v>
      </c>
      <c r="Q17" s="1">
        <v>0.28</v>
      </c>
      <c r="R17" s="1">
        <v>0.49</v>
      </c>
      <c r="S17" s="1">
        <v>0.22</v>
      </c>
      <c r="T17" s="1">
        <v>0.32</v>
      </c>
      <c r="U17" s="1">
        <v>0.23</v>
      </c>
      <c r="V17" s="1">
        <v>0.21</v>
      </c>
      <c r="W17" s="1">
        <v>0.17</v>
      </c>
      <c r="X17" s="1">
        <v>0.16</v>
      </c>
      <c r="Y17" s="1">
        <v>0.17</v>
      </c>
      <c r="Z17" s="2">
        <f t="shared" si="0"/>
        <v>0.222</v>
      </c>
    </row>
    <row r="18" spans="1:26">
      <c r="A18" s="1" t="s">
        <v>28</v>
      </c>
      <c r="B18" s="1" t="s">
        <v>29</v>
      </c>
      <c r="C18" s="1">
        <v>-8</v>
      </c>
      <c r="D18" s="1">
        <v>3</v>
      </c>
      <c r="E18" s="1" t="s">
        <v>32</v>
      </c>
      <c r="F18" s="1">
        <v>0.23</v>
      </c>
      <c r="G18" s="1">
        <v>0.24</v>
      </c>
      <c r="H18" s="1">
        <v>0.26</v>
      </c>
      <c r="I18" s="1">
        <v>0.25</v>
      </c>
      <c r="J18" s="1">
        <v>0.09</v>
      </c>
      <c r="K18" s="1">
        <v>0.22</v>
      </c>
      <c r="L18" s="1">
        <v>0.25</v>
      </c>
      <c r="M18" s="1">
        <v>0.23</v>
      </c>
      <c r="N18" s="1">
        <v>0.23</v>
      </c>
      <c r="O18" s="1">
        <v>0.27</v>
      </c>
      <c r="P18" s="1">
        <v>0.18</v>
      </c>
      <c r="Q18" s="1">
        <v>0.37</v>
      </c>
      <c r="R18" s="1">
        <v>0.22</v>
      </c>
      <c r="S18" s="1">
        <v>0.34</v>
      </c>
      <c r="T18" s="1">
        <v>0.19</v>
      </c>
      <c r="U18" s="1">
        <v>0.29</v>
      </c>
      <c r="V18" s="1">
        <v>0.19</v>
      </c>
      <c r="W18" s="1">
        <v>0.19</v>
      </c>
      <c r="X18" s="1">
        <v>0.15</v>
      </c>
      <c r="Y18" s="1">
        <v>0.2</v>
      </c>
      <c r="Z18" s="2">
        <f t="shared" si="0"/>
        <v>0.2295</v>
      </c>
    </row>
    <row r="19" spans="1:26">
      <c r="A19" s="1" t="s">
        <v>28</v>
      </c>
      <c r="B19" s="1" t="s">
        <v>29</v>
      </c>
      <c r="C19" s="1">
        <v>-8</v>
      </c>
      <c r="D19" s="1">
        <v>5</v>
      </c>
      <c r="E19" s="1" t="s">
        <v>32</v>
      </c>
      <c r="F19" s="1">
        <v>0.39</v>
      </c>
      <c r="G19" s="1">
        <v>0.24</v>
      </c>
      <c r="H19" s="1">
        <v>0.26</v>
      </c>
      <c r="I19" s="1">
        <v>0.24</v>
      </c>
      <c r="J19" s="1">
        <v>0.24</v>
      </c>
      <c r="K19" s="1">
        <v>0.22</v>
      </c>
      <c r="L19" s="1">
        <v>0.21</v>
      </c>
      <c r="M19" s="1">
        <v>0.18</v>
      </c>
      <c r="N19" s="1">
        <v>0.32</v>
      </c>
      <c r="O19" s="1">
        <v>0.11</v>
      </c>
      <c r="P19" s="1">
        <v>0.21</v>
      </c>
      <c r="Q19" s="1">
        <v>0.18</v>
      </c>
      <c r="R19" s="1">
        <v>0.2</v>
      </c>
      <c r="S19" s="1">
        <v>0.28</v>
      </c>
      <c r="T19" s="1">
        <v>0.23</v>
      </c>
      <c r="U19" s="1">
        <v>0.3</v>
      </c>
      <c r="V19" s="1">
        <v>0.21</v>
      </c>
      <c r="W19" s="1">
        <v>0.26</v>
      </c>
      <c r="X19" s="1">
        <v>0.16</v>
      </c>
      <c r="Y19" s="1">
        <v>0.29</v>
      </c>
      <c r="Z19" s="2">
        <f t="shared" si="0"/>
        <v>0.2365</v>
      </c>
    </row>
    <row r="20" spans="1:26">
      <c r="A20" s="1" t="s">
        <v>28</v>
      </c>
      <c r="B20" s="1" t="s">
        <v>29</v>
      </c>
      <c r="C20" s="1">
        <v>-8</v>
      </c>
      <c r="D20" s="1">
        <v>7</v>
      </c>
      <c r="E20" s="1" t="s">
        <v>32</v>
      </c>
      <c r="F20" s="1">
        <v>0.3</v>
      </c>
      <c r="G20" s="1">
        <v>0.29</v>
      </c>
      <c r="H20" s="1">
        <v>0.32</v>
      </c>
      <c r="I20" s="1">
        <v>0.23</v>
      </c>
      <c r="J20" s="1">
        <v>0.22</v>
      </c>
      <c r="K20" s="1">
        <v>0.29</v>
      </c>
      <c r="L20" s="1">
        <v>0.23</v>
      </c>
      <c r="M20" s="1">
        <v>0.23</v>
      </c>
      <c r="N20" s="1">
        <v>0.37</v>
      </c>
      <c r="O20" s="1">
        <v>0.2</v>
      </c>
      <c r="P20" s="1">
        <v>0.31</v>
      </c>
      <c r="Q20" s="1">
        <v>0.29</v>
      </c>
      <c r="R20" s="1">
        <v>0.32</v>
      </c>
      <c r="S20" s="1">
        <v>0.17</v>
      </c>
      <c r="T20" s="1">
        <v>0.31</v>
      </c>
      <c r="U20" s="1">
        <v>0.33</v>
      </c>
      <c r="V20" s="1">
        <v>0.3</v>
      </c>
      <c r="W20" s="1">
        <v>0.17</v>
      </c>
      <c r="X20" s="1">
        <v>0.23</v>
      </c>
      <c r="Y20" s="1">
        <v>0.2</v>
      </c>
      <c r="Z20" s="2">
        <f t="shared" si="0"/>
        <v>0.2655</v>
      </c>
    </row>
    <row r="21" spans="1:26">
      <c r="A21" s="1" t="s">
        <v>28</v>
      </c>
      <c r="B21" s="1" t="s">
        <v>29</v>
      </c>
      <c r="C21" s="1">
        <v>-8</v>
      </c>
      <c r="D21" s="1">
        <v>9</v>
      </c>
      <c r="E21" s="1" t="s">
        <v>32</v>
      </c>
      <c r="F21" s="1">
        <v>0.24</v>
      </c>
      <c r="G21" s="1">
        <v>0.25</v>
      </c>
      <c r="H21" s="1">
        <v>0.3</v>
      </c>
      <c r="I21" s="1">
        <v>0.2</v>
      </c>
      <c r="J21" s="1">
        <v>0.12</v>
      </c>
      <c r="K21" s="1">
        <v>0.22</v>
      </c>
      <c r="L21" s="1">
        <v>0.28</v>
      </c>
      <c r="M21" s="1">
        <v>0.24</v>
      </c>
      <c r="N21" s="1">
        <v>0.16</v>
      </c>
      <c r="O21" s="1">
        <v>0.18</v>
      </c>
      <c r="P21" s="1">
        <v>0.16</v>
      </c>
      <c r="Q21" s="1">
        <v>0.16</v>
      </c>
      <c r="R21" s="1">
        <v>0.17</v>
      </c>
      <c r="S21" s="1">
        <v>0.33</v>
      </c>
      <c r="T21" s="1">
        <v>0.2</v>
      </c>
      <c r="U21" s="1">
        <v>0.15</v>
      </c>
      <c r="V21" s="1">
        <v>0.17</v>
      </c>
      <c r="W21" s="1">
        <v>0.23</v>
      </c>
      <c r="X21" s="1">
        <v>0.13</v>
      </c>
      <c r="Y21" s="1">
        <v>0.16</v>
      </c>
      <c r="Z21" s="2">
        <f t="shared" si="0"/>
        <v>0.2025</v>
      </c>
    </row>
    <row r="22" spans="1:26">
      <c r="A22" s="1" t="s">
        <v>28</v>
      </c>
      <c r="B22" s="1" t="s">
        <v>29</v>
      </c>
      <c r="C22" s="1">
        <v>-8</v>
      </c>
      <c r="D22" s="1">
        <v>11</v>
      </c>
      <c r="E22" s="1" t="s">
        <v>32</v>
      </c>
      <c r="F22" s="1">
        <v>0.26</v>
      </c>
      <c r="G22" s="1">
        <v>0.21</v>
      </c>
      <c r="H22" s="1">
        <v>0.13</v>
      </c>
      <c r="I22" s="1">
        <v>0.19</v>
      </c>
      <c r="J22" s="1">
        <v>0.15</v>
      </c>
      <c r="K22" s="1">
        <v>0.26</v>
      </c>
      <c r="L22" s="1">
        <v>0.31</v>
      </c>
      <c r="M22" s="1">
        <v>0.2</v>
      </c>
      <c r="N22" s="1">
        <v>0.27</v>
      </c>
      <c r="O22" s="1">
        <v>0.21</v>
      </c>
      <c r="P22" s="1">
        <v>0.38</v>
      </c>
      <c r="Q22" s="1">
        <v>0.19</v>
      </c>
      <c r="R22" s="1">
        <v>0.18</v>
      </c>
      <c r="S22" s="1">
        <v>0.16</v>
      </c>
      <c r="T22" s="1">
        <v>0.24</v>
      </c>
      <c r="U22" s="1">
        <v>0.2</v>
      </c>
      <c r="V22" s="1">
        <v>0.16</v>
      </c>
      <c r="W22" s="1">
        <v>0.16</v>
      </c>
      <c r="X22" s="1">
        <v>0.17</v>
      </c>
      <c r="Y22" s="1">
        <v>0.3</v>
      </c>
      <c r="Z22" s="2">
        <f t="shared" si="0"/>
        <v>0.2165</v>
      </c>
    </row>
    <row r="23" spans="1:26">
      <c r="A23" s="1" t="s">
        <v>28</v>
      </c>
      <c r="B23" s="1" t="s">
        <v>29</v>
      </c>
      <c r="C23" s="1">
        <v>-8</v>
      </c>
      <c r="D23" s="1">
        <v>13</v>
      </c>
      <c r="E23" s="1" t="s">
        <v>32</v>
      </c>
      <c r="F23" s="1">
        <v>0.25</v>
      </c>
      <c r="G23" s="1">
        <v>0.18</v>
      </c>
      <c r="H23" s="1">
        <v>0.18</v>
      </c>
      <c r="I23" s="1">
        <v>0.24</v>
      </c>
      <c r="J23" s="1">
        <v>0.13</v>
      </c>
      <c r="K23" s="1">
        <v>0.28</v>
      </c>
      <c r="L23" s="1">
        <v>0.17</v>
      </c>
      <c r="M23" s="1">
        <v>0.32</v>
      </c>
      <c r="N23" s="1">
        <v>0.36</v>
      </c>
      <c r="O23" s="1">
        <v>0.16</v>
      </c>
      <c r="P23" s="1">
        <v>0.24</v>
      </c>
      <c r="Q23" s="1">
        <v>0.31</v>
      </c>
      <c r="R23" s="1">
        <v>0.34</v>
      </c>
      <c r="S23" s="1">
        <v>0.27</v>
      </c>
      <c r="T23" s="1">
        <v>0.25</v>
      </c>
      <c r="U23" s="1">
        <v>0.2</v>
      </c>
      <c r="V23" s="1">
        <v>0.17</v>
      </c>
      <c r="W23" s="1">
        <v>0.21</v>
      </c>
      <c r="X23" s="1">
        <v>0.22</v>
      </c>
      <c r="Y23" s="1">
        <v>0.23</v>
      </c>
      <c r="Z23" s="2">
        <f t="shared" si="0"/>
        <v>0.2355</v>
      </c>
    </row>
    <row r="24" spans="1:26">
      <c r="A24" s="1" t="s">
        <v>28</v>
      </c>
      <c r="B24" s="1" t="s">
        <v>29</v>
      </c>
      <c r="C24" s="1">
        <v>-8</v>
      </c>
      <c r="D24" s="1">
        <v>1</v>
      </c>
      <c r="E24" s="1" t="s">
        <v>33</v>
      </c>
      <c r="F24" s="1">
        <v>0.12</v>
      </c>
      <c r="G24" s="1">
        <v>0.18</v>
      </c>
      <c r="H24" s="1">
        <v>0.27</v>
      </c>
      <c r="I24" s="1">
        <v>0.2</v>
      </c>
      <c r="J24" s="1">
        <v>0.12</v>
      </c>
      <c r="K24" s="1">
        <v>0.19</v>
      </c>
      <c r="L24" s="1">
        <v>0.22</v>
      </c>
      <c r="M24" s="1">
        <v>0.23</v>
      </c>
      <c r="N24" s="1">
        <v>0.22</v>
      </c>
      <c r="O24" s="1">
        <v>0.32</v>
      </c>
      <c r="P24" s="1">
        <v>0.22</v>
      </c>
      <c r="Q24" s="1">
        <v>0.23</v>
      </c>
      <c r="R24" s="1">
        <v>0.16</v>
      </c>
      <c r="S24" s="1">
        <v>0.24</v>
      </c>
      <c r="T24" s="1">
        <v>0.14</v>
      </c>
      <c r="U24" s="1">
        <v>0.27</v>
      </c>
      <c r="V24" s="1">
        <v>0.15</v>
      </c>
      <c r="W24" s="1">
        <v>0.21</v>
      </c>
      <c r="X24" s="1">
        <v>0.26</v>
      </c>
      <c r="Y24" s="1">
        <v>0.2</v>
      </c>
      <c r="Z24" s="2">
        <f t="shared" si="0"/>
        <v>0.2075</v>
      </c>
    </row>
    <row r="25" spans="1:26">
      <c r="A25" s="1" t="s">
        <v>28</v>
      </c>
      <c r="B25" s="1" t="s">
        <v>29</v>
      </c>
      <c r="C25" s="1">
        <v>-8</v>
      </c>
      <c r="D25" s="1">
        <v>3</v>
      </c>
      <c r="E25" s="1" t="s">
        <v>33</v>
      </c>
      <c r="F25" s="1">
        <v>0.25</v>
      </c>
      <c r="G25" s="1">
        <v>0.15</v>
      </c>
      <c r="H25" s="1">
        <v>0.26</v>
      </c>
      <c r="I25" s="1">
        <v>0.11</v>
      </c>
      <c r="J25" s="1">
        <v>0.14</v>
      </c>
      <c r="K25" s="1">
        <v>0.16</v>
      </c>
      <c r="L25" s="1">
        <v>0.3</v>
      </c>
      <c r="M25" s="1">
        <v>0.15</v>
      </c>
      <c r="N25" s="1">
        <v>0.29</v>
      </c>
      <c r="O25" s="1">
        <v>0.18</v>
      </c>
      <c r="P25" s="1">
        <v>0.24</v>
      </c>
      <c r="Q25" s="1">
        <v>0.25</v>
      </c>
      <c r="R25" s="1">
        <v>0.16</v>
      </c>
      <c r="S25" s="1">
        <v>0.25</v>
      </c>
      <c r="T25" s="1">
        <v>0.18</v>
      </c>
      <c r="U25" s="1">
        <v>0.23</v>
      </c>
      <c r="V25" s="1">
        <v>0.18</v>
      </c>
      <c r="W25" s="1">
        <v>0.16</v>
      </c>
      <c r="X25" s="1">
        <v>0.22</v>
      </c>
      <c r="Y25" s="1">
        <v>0.18</v>
      </c>
      <c r="Z25" s="2">
        <f t="shared" si="0"/>
        <v>0.202</v>
      </c>
    </row>
    <row r="26" spans="1:26">
      <c r="A26" s="1" t="s">
        <v>28</v>
      </c>
      <c r="B26" s="1" t="s">
        <v>29</v>
      </c>
      <c r="C26" s="1">
        <v>-8</v>
      </c>
      <c r="D26" s="1">
        <v>5</v>
      </c>
      <c r="E26" s="1" t="s">
        <v>33</v>
      </c>
      <c r="F26" s="1">
        <v>0.19</v>
      </c>
      <c r="G26" s="1">
        <v>0.3</v>
      </c>
      <c r="H26" s="1">
        <v>0.23</v>
      </c>
      <c r="I26" s="1">
        <v>0.27</v>
      </c>
      <c r="J26" s="1">
        <v>0.09</v>
      </c>
      <c r="K26" s="1">
        <v>0.17</v>
      </c>
      <c r="L26" s="1">
        <v>0.39</v>
      </c>
      <c r="M26" s="1">
        <v>0.34</v>
      </c>
      <c r="N26" s="1">
        <v>0.17</v>
      </c>
      <c r="O26" s="1">
        <v>0.2</v>
      </c>
      <c r="P26" s="1">
        <v>0.17</v>
      </c>
      <c r="Q26" s="1">
        <v>0.3</v>
      </c>
      <c r="R26" s="1">
        <v>0.23</v>
      </c>
      <c r="S26" s="1">
        <v>0.21</v>
      </c>
      <c r="T26" s="1">
        <v>0.25</v>
      </c>
      <c r="U26" s="1">
        <v>0.2</v>
      </c>
      <c r="V26" s="1">
        <v>0.15</v>
      </c>
      <c r="W26" s="1">
        <v>0.27</v>
      </c>
      <c r="X26" s="1">
        <v>0.18</v>
      </c>
      <c r="Y26" s="1">
        <v>0.26</v>
      </c>
      <c r="Z26" s="2">
        <f t="shared" si="0"/>
        <v>0.2285</v>
      </c>
    </row>
    <row r="27" spans="1:26">
      <c r="A27" s="1" t="s">
        <v>28</v>
      </c>
      <c r="B27" s="1" t="s">
        <v>29</v>
      </c>
      <c r="C27" s="1">
        <v>-8</v>
      </c>
      <c r="D27" s="1">
        <v>7</v>
      </c>
      <c r="E27" s="1" t="s">
        <v>33</v>
      </c>
      <c r="F27" s="1">
        <v>0.21</v>
      </c>
      <c r="G27" s="1">
        <v>0.37</v>
      </c>
      <c r="H27" s="1">
        <v>0.24</v>
      </c>
      <c r="I27" s="1">
        <v>0.23</v>
      </c>
      <c r="J27" s="1">
        <v>0.34</v>
      </c>
      <c r="K27" s="1">
        <v>0.35</v>
      </c>
      <c r="L27" s="1">
        <v>0.36</v>
      </c>
      <c r="M27" s="1">
        <v>0.14</v>
      </c>
      <c r="N27" s="1">
        <v>0.23</v>
      </c>
      <c r="O27" s="1">
        <v>0.24</v>
      </c>
      <c r="P27" s="1">
        <v>0.21</v>
      </c>
      <c r="Q27" s="1">
        <v>0.29</v>
      </c>
      <c r="R27" s="1">
        <v>0.22</v>
      </c>
      <c r="S27" s="1">
        <v>0.29</v>
      </c>
      <c r="T27" s="1">
        <v>0.15</v>
      </c>
      <c r="U27" s="1">
        <v>0.42</v>
      </c>
      <c r="V27" s="1">
        <v>0.13</v>
      </c>
      <c r="W27" s="1">
        <v>0.28</v>
      </c>
      <c r="X27" s="1">
        <v>0.18</v>
      </c>
      <c r="Y27" s="1">
        <v>0.23</v>
      </c>
      <c r="Z27" s="2">
        <f t="shared" si="0"/>
        <v>0.2555</v>
      </c>
    </row>
    <row r="28" spans="1:26">
      <c r="A28" s="1" t="s">
        <v>28</v>
      </c>
      <c r="B28" s="1" t="s">
        <v>29</v>
      </c>
      <c r="C28" s="1">
        <v>-8</v>
      </c>
      <c r="D28" s="1">
        <v>9</v>
      </c>
      <c r="E28" s="1" t="s">
        <v>33</v>
      </c>
      <c r="F28" s="1">
        <v>0.27</v>
      </c>
      <c r="G28" s="1">
        <v>0.16</v>
      </c>
      <c r="H28" s="1">
        <v>0.24</v>
      </c>
      <c r="I28" s="1">
        <v>0.15</v>
      </c>
      <c r="J28" s="1">
        <v>0.2</v>
      </c>
      <c r="K28" s="1">
        <v>0.24</v>
      </c>
      <c r="L28" s="1">
        <v>0.21</v>
      </c>
      <c r="M28" s="1">
        <v>0.15</v>
      </c>
      <c r="N28" s="1">
        <v>0.17</v>
      </c>
      <c r="O28" s="1">
        <v>0.17</v>
      </c>
      <c r="P28" s="1">
        <v>0.22</v>
      </c>
      <c r="Q28" s="1">
        <v>0.15</v>
      </c>
      <c r="R28" s="1">
        <v>0.26</v>
      </c>
      <c r="S28" s="1">
        <v>0.26</v>
      </c>
      <c r="T28" s="1">
        <v>0.16</v>
      </c>
      <c r="U28" s="1">
        <v>0.21</v>
      </c>
      <c r="V28" s="1">
        <v>0.14</v>
      </c>
      <c r="W28" s="1">
        <v>0.15</v>
      </c>
      <c r="X28" s="1">
        <v>0.22</v>
      </c>
      <c r="Y28" s="1">
        <v>0.24</v>
      </c>
      <c r="Z28" s="2">
        <f t="shared" si="0"/>
        <v>0.1985</v>
      </c>
    </row>
    <row r="29" spans="1:26">
      <c r="A29" s="1" t="s">
        <v>28</v>
      </c>
      <c r="B29" s="1" t="s">
        <v>29</v>
      </c>
      <c r="C29" s="1">
        <v>-8</v>
      </c>
      <c r="D29" s="1">
        <v>11</v>
      </c>
      <c r="E29" s="1" t="s">
        <v>33</v>
      </c>
      <c r="F29" s="1">
        <v>0.28</v>
      </c>
      <c r="G29" s="1">
        <v>0.28</v>
      </c>
      <c r="H29" s="1">
        <v>0.31</v>
      </c>
      <c r="I29" s="1">
        <v>0.25</v>
      </c>
      <c r="J29" s="1">
        <v>0.17</v>
      </c>
      <c r="K29" s="1">
        <v>0.19</v>
      </c>
      <c r="L29" s="1">
        <v>0.2</v>
      </c>
      <c r="M29" s="1">
        <v>0.2</v>
      </c>
      <c r="N29" s="1">
        <v>5.33</v>
      </c>
      <c r="O29" s="1">
        <v>0.25</v>
      </c>
      <c r="P29" s="1">
        <v>0.24</v>
      </c>
      <c r="Q29" s="1">
        <v>0.29</v>
      </c>
      <c r="R29" s="1">
        <v>0.14</v>
      </c>
      <c r="S29" s="1">
        <v>0.25</v>
      </c>
      <c r="T29" s="1">
        <v>0.21</v>
      </c>
      <c r="U29" s="1">
        <v>0.27</v>
      </c>
      <c r="V29" s="1">
        <v>0.16</v>
      </c>
      <c r="W29" s="1">
        <v>0.22</v>
      </c>
      <c r="X29" s="1">
        <v>0.24</v>
      </c>
      <c r="Y29" s="1">
        <v>0.22</v>
      </c>
      <c r="Z29" s="2">
        <f t="shared" si="0"/>
        <v>0.485</v>
      </c>
    </row>
    <row r="30" spans="1:26">
      <c r="A30" s="1" t="s">
        <v>28</v>
      </c>
      <c r="B30" s="1" t="s">
        <v>29</v>
      </c>
      <c r="C30" s="1">
        <v>-8</v>
      </c>
      <c r="D30" s="1">
        <v>13</v>
      </c>
      <c r="E30" s="1" t="s">
        <v>33</v>
      </c>
      <c r="F30" s="1">
        <v>0.41</v>
      </c>
      <c r="G30" s="1">
        <v>0.24</v>
      </c>
      <c r="H30" s="1">
        <v>0.08</v>
      </c>
      <c r="I30" s="1">
        <v>0.18</v>
      </c>
      <c r="J30" s="1">
        <v>0.15</v>
      </c>
      <c r="K30" s="1">
        <v>0.23</v>
      </c>
      <c r="L30" s="1">
        <v>6.99</v>
      </c>
      <c r="M30" s="1">
        <v>0.25</v>
      </c>
      <c r="N30" s="1">
        <v>0.26</v>
      </c>
      <c r="O30" s="1">
        <v>0.24</v>
      </c>
      <c r="P30" s="1">
        <v>0.23</v>
      </c>
      <c r="Q30" s="1">
        <v>0.25</v>
      </c>
      <c r="R30" s="1">
        <v>0.23</v>
      </c>
      <c r="S30" s="1">
        <v>0.35</v>
      </c>
      <c r="T30" s="1">
        <v>0.14</v>
      </c>
      <c r="U30" s="1">
        <v>0.26</v>
      </c>
      <c r="V30" s="1">
        <v>0.15</v>
      </c>
      <c r="W30" s="1">
        <v>0.26</v>
      </c>
      <c r="X30" s="1">
        <v>0.21</v>
      </c>
      <c r="Y30" s="1">
        <v>0.2</v>
      </c>
      <c r="Z30" s="2">
        <f t="shared" si="0"/>
        <v>0.5655</v>
      </c>
    </row>
    <row r="31" spans="1:26">
      <c r="A31" s="1" t="s">
        <v>28</v>
      </c>
      <c r="B31" s="1" t="s">
        <v>29</v>
      </c>
      <c r="C31" s="1">
        <v>-18</v>
      </c>
      <c r="D31" s="1">
        <v>1</v>
      </c>
      <c r="E31" s="1" t="s">
        <v>34</v>
      </c>
      <c r="F31" s="1">
        <v>0.12</v>
      </c>
      <c r="G31" s="1">
        <v>0.14</v>
      </c>
      <c r="H31" s="1">
        <v>0.08</v>
      </c>
      <c r="I31" s="1">
        <v>0.1</v>
      </c>
      <c r="J31" s="1">
        <v>0.15</v>
      </c>
      <c r="K31" s="1">
        <v>0.12</v>
      </c>
      <c r="L31" s="1">
        <v>0.12</v>
      </c>
      <c r="M31" s="1">
        <v>0.16</v>
      </c>
      <c r="N31" s="1">
        <v>0.13</v>
      </c>
      <c r="O31" s="1">
        <v>0.1</v>
      </c>
      <c r="P31" s="1">
        <v>0.14</v>
      </c>
      <c r="Q31" s="1">
        <v>0.11</v>
      </c>
      <c r="R31" s="1">
        <v>0.12</v>
      </c>
      <c r="S31" s="1">
        <v>0.13</v>
      </c>
      <c r="T31" s="1">
        <v>0.14</v>
      </c>
      <c r="U31" s="1">
        <v>0.11</v>
      </c>
      <c r="V31" s="1">
        <v>0.12</v>
      </c>
      <c r="W31" s="1">
        <v>0.14</v>
      </c>
      <c r="X31" s="1">
        <v>0.12</v>
      </c>
      <c r="Y31" s="1">
        <v>0.11</v>
      </c>
      <c r="Z31" s="2">
        <f t="shared" si="0"/>
        <v>0.123</v>
      </c>
    </row>
    <row r="32" spans="1:26">
      <c r="A32" s="1" t="s">
        <v>28</v>
      </c>
      <c r="B32" s="1" t="s">
        <v>29</v>
      </c>
      <c r="C32" s="1">
        <v>-18</v>
      </c>
      <c r="D32" s="1">
        <v>3</v>
      </c>
      <c r="E32" s="1" t="s">
        <v>34</v>
      </c>
      <c r="F32" s="1">
        <v>0.11</v>
      </c>
      <c r="G32" s="1">
        <v>0.12</v>
      </c>
      <c r="H32" s="1">
        <v>0.1</v>
      </c>
      <c r="I32" s="1">
        <v>0.07</v>
      </c>
      <c r="J32" s="1">
        <v>0.18</v>
      </c>
      <c r="K32" s="1">
        <v>0.12</v>
      </c>
      <c r="L32" s="1">
        <v>0.13</v>
      </c>
      <c r="M32" s="1">
        <v>0.11</v>
      </c>
      <c r="N32" s="1">
        <v>0.12</v>
      </c>
      <c r="O32" s="1">
        <v>0.1</v>
      </c>
      <c r="P32" s="1">
        <v>0.12</v>
      </c>
      <c r="Q32" s="1">
        <v>0.12</v>
      </c>
      <c r="R32" s="1">
        <v>0.12</v>
      </c>
      <c r="S32" s="1">
        <v>0.14</v>
      </c>
      <c r="T32" s="1">
        <v>0.09</v>
      </c>
      <c r="U32" s="1">
        <v>0.13</v>
      </c>
      <c r="V32" s="1">
        <v>0.13</v>
      </c>
      <c r="W32" s="1">
        <v>0.12</v>
      </c>
      <c r="X32" s="1">
        <v>0.13</v>
      </c>
      <c r="Y32" s="1">
        <v>0.13</v>
      </c>
      <c r="Z32" s="2">
        <f t="shared" si="0"/>
        <v>0.1195</v>
      </c>
    </row>
    <row r="33" spans="1:26">
      <c r="A33" s="1" t="s">
        <v>28</v>
      </c>
      <c r="B33" s="1" t="s">
        <v>29</v>
      </c>
      <c r="C33" s="1">
        <v>-18</v>
      </c>
      <c r="D33" s="1">
        <v>5</v>
      </c>
      <c r="E33" s="1" t="s">
        <v>34</v>
      </c>
      <c r="F33" s="1">
        <v>0.1</v>
      </c>
      <c r="G33" s="1">
        <v>0.12</v>
      </c>
      <c r="H33" s="1">
        <v>0.07</v>
      </c>
      <c r="I33" s="1">
        <v>0.08</v>
      </c>
      <c r="J33" s="1">
        <v>0.13</v>
      </c>
      <c r="K33" s="1">
        <v>0.14</v>
      </c>
      <c r="L33" s="1">
        <v>0.14</v>
      </c>
      <c r="M33" s="1">
        <v>0.16</v>
      </c>
      <c r="N33" s="1">
        <v>0.11</v>
      </c>
      <c r="O33" s="1">
        <v>0.09</v>
      </c>
      <c r="P33" s="1">
        <v>0.11</v>
      </c>
      <c r="Q33" s="1">
        <v>0.12</v>
      </c>
      <c r="R33" s="1">
        <v>0.13</v>
      </c>
      <c r="S33" s="1">
        <v>0.13</v>
      </c>
      <c r="T33" s="1">
        <v>0.12</v>
      </c>
      <c r="U33" s="1">
        <v>0.12</v>
      </c>
      <c r="V33" s="1">
        <v>0.1</v>
      </c>
      <c r="W33" s="1">
        <v>0.14</v>
      </c>
      <c r="X33" s="1">
        <v>0.12</v>
      </c>
      <c r="Y33" s="1">
        <v>0.09</v>
      </c>
      <c r="Z33" s="2">
        <f t="shared" si="0"/>
        <v>0.116</v>
      </c>
    </row>
    <row r="34" spans="1:26">
      <c r="A34" s="1" t="s">
        <v>28</v>
      </c>
      <c r="B34" s="1" t="s">
        <v>29</v>
      </c>
      <c r="C34" s="1">
        <v>-18</v>
      </c>
      <c r="D34" s="1">
        <v>7</v>
      </c>
      <c r="E34" s="1" t="s">
        <v>34</v>
      </c>
      <c r="F34" s="1">
        <v>0.17</v>
      </c>
      <c r="G34" s="1">
        <v>0.29</v>
      </c>
      <c r="H34" s="1">
        <v>0.15</v>
      </c>
      <c r="I34" s="1">
        <v>0.17</v>
      </c>
      <c r="J34" s="1">
        <v>0.2</v>
      </c>
      <c r="K34" s="1">
        <v>0.21</v>
      </c>
      <c r="L34" s="1">
        <v>0.19</v>
      </c>
      <c r="M34" s="1">
        <v>0.2</v>
      </c>
      <c r="N34" s="1">
        <v>0.33</v>
      </c>
      <c r="O34" s="1">
        <v>0.17</v>
      </c>
      <c r="P34" s="1">
        <v>0.21</v>
      </c>
      <c r="Q34" s="1">
        <v>0.22</v>
      </c>
      <c r="R34" s="1">
        <v>0.23</v>
      </c>
      <c r="S34" s="1">
        <v>0.2</v>
      </c>
      <c r="T34" s="1">
        <v>0.2</v>
      </c>
      <c r="U34" s="1">
        <v>0.23</v>
      </c>
      <c r="V34" s="1">
        <v>0.18</v>
      </c>
      <c r="W34" s="1">
        <v>0.27</v>
      </c>
      <c r="X34" s="1">
        <v>0.17</v>
      </c>
      <c r="Y34" s="1">
        <v>0.19</v>
      </c>
      <c r="Z34" s="2">
        <f t="shared" si="0"/>
        <v>0.209</v>
      </c>
    </row>
    <row r="35" spans="1:26">
      <c r="A35" s="1" t="s">
        <v>28</v>
      </c>
      <c r="B35" s="1" t="s">
        <v>29</v>
      </c>
      <c r="C35" s="1">
        <v>-18</v>
      </c>
      <c r="D35" s="1">
        <v>9</v>
      </c>
      <c r="E35" s="1" t="s">
        <v>34</v>
      </c>
      <c r="F35" s="1">
        <v>0.1</v>
      </c>
      <c r="G35" s="1">
        <v>0.13</v>
      </c>
      <c r="H35" s="1">
        <v>0.09</v>
      </c>
      <c r="I35" s="1">
        <v>0.12</v>
      </c>
      <c r="J35" s="1">
        <v>0.15</v>
      </c>
      <c r="K35" s="1">
        <v>0.12</v>
      </c>
      <c r="L35" s="1">
        <v>0.12</v>
      </c>
      <c r="M35" s="1">
        <v>0.17</v>
      </c>
      <c r="N35" s="1">
        <v>0.09</v>
      </c>
      <c r="O35" s="1">
        <v>0.07</v>
      </c>
      <c r="P35" s="1">
        <v>0.12</v>
      </c>
      <c r="Q35" s="1">
        <v>0.14</v>
      </c>
      <c r="R35" s="1">
        <v>0.11</v>
      </c>
      <c r="S35" s="1">
        <v>0.13</v>
      </c>
      <c r="T35" s="1">
        <v>0.11</v>
      </c>
      <c r="U35" s="1">
        <v>0.1</v>
      </c>
      <c r="V35" s="1">
        <v>0.14</v>
      </c>
      <c r="W35" s="1">
        <v>0.17</v>
      </c>
      <c r="X35" s="1">
        <v>0.17</v>
      </c>
      <c r="Y35" s="1">
        <v>0.1</v>
      </c>
      <c r="Z35" s="2">
        <f t="shared" si="0"/>
        <v>0.1225</v>
      </c>
    </row>
    <row r="36" spans="1:26">
      <c r="A36" s="1" t="s">
        <v>28</v>
      </c>
      <c r="B36" s="1" t="s">
        <v>29</v>
      </c>
      <c r="C36" s="1">
        <v>-18</v>
      </c>
      <c r="D36" s="1">
        <v>11</v>
      </c>
      <c r="E36" s="1" t="s">
        <v>34</v>
      </c>
      <c r="F36" s="1">
        <v>0.14</v>
      </c>
      <c r="G36" s="1">
        <v>0.11</v>
      </c>
      <c r="H36" s="1">
        <v>0.09</v>
      </c>
      <c r="I36" s="1">
        <v>0.11</v>
      </c>
      <c r="J36" s="1">
        <v>0.11</v>
      </c>
      <c r="K36" s="1">
        <v>0.14</v>
      </c>
      <c r="L36" s="1">
        <v>0.12</v>
      </c>
      <c r="M36" s="1">
        <v>0.15</v>
      </c>
      <c r="N36" s="1">
        <v>0.12</v>
      </c>
      <c r="O36" s="1">
        <v>0.08</v>
      </c>
      <c r="P36" s="1">
        <v>0.12</v>
      </c>
      <c r="Q36" s="1">
        <v>0.1</v>
      </c>
      <c r="R36" s="1">
        <v>0.12</v>
      </c>
      <c r="S36" s="1">
        <v>0.14</v>
      </c>
      <c r="T36" s="1">
        <v>0.1</v>
      </c>
      <c r="U36" s="1">
        <v>0.1</v>
      </c>
      <c r="V36" s="1">
        <v>0.15</v>
      </c>
      <c r="W36" s="1">
        <v>0.14</v>
      </c>
      <c r="X36" s="1">
        <v>0.15</v>
      </c>
      <c r="Y36" s="1">
        <v>0.13</v>
      </c>
      <c r="Z36" s="2">
        <f t="shared" si="0"/>
        <v>0.121</v>
      </c>
    </row>
    <row r="37" spans="1:26">
      <c r="A37" s="1" t="s">
        <v>28</v>
      </c>
      <c r="B37" s="1" t="s">
        <v>29</v>
      </c>
      <c r="C37" s="1">
        <v>-18</v>
      </c>
      <c r="D37" s="1">
        <v>13</v>
      </c>
      <c r="E37" s="1" t="s">
        <v>34</v>
      </c>
      <c r="F37" s="1">
        <v>0.14</v>
      </c>
      <c r="G37" s="1">
        <v>0.12</v>
      </c>
      <c r="H37" s="1">
        <v>0.07</v>
      </c>
      <c r="I37" s="1">
        <v>0.12</v>
      </c>
      <c r="J37" s="1">
        <v>0.16</v>
      </c>
      <c r="K37" s="1">
        <v>0.11</v>
      </c>
      <c r="L37" s="1">
        <v>0.16</v>
      </c>
      <c r="M37" s="1">
        <v>0.17</v>
      </c>
      <c r="N37" s="1">
        <v>0.14</v>
      </c>
      <c r="O37" s="1">
        <v>0.09</v>
      </c>
      <c r="P37" s="1">
        <v>0.11</v>
      </c>
      <c r="Q37" s="1">
        <v>0.13</v>
      </c>
      <c r="R37" s="1">
        <v>0.14</v>
      </c>
      <c r="S37" s="1">
        <v>0.13</v>
      </c>
      <c r="T37" s="1">
        <v>0.14</v>
      </c>
      <c r="U37" s="1">
        <v>0.13</v>
      </c>
      <c r="V37" s="1">
        <v>0.14</v>
      </c>
      <c r="W37" s="1">
        <v>0.12</v>
      </c>
      <c r="X37" s="1">
        <v>0.18</v>
      </c>
      <c r="Y37" s="1">
        <v>0.12</v>
      </c>
      <c r="Z37" s="2">
        <f t="shared" si="0"/>
        <v>0.131</v>
      </c>
    </row>
    <row r="38" spans="1:26">
      <c r="A38" s="1" t="s">
        <v>28</v>
      </c>
      <c r="B38" s="1" t="s">
        <v>29</v>
      </c>
      <c r="C38" s="1">
        <v>-18</v>
      </c>
      <c r="D38" s="1">
        <v>1</v>
      </c>
      <c r="E38" s="1" t="s">
        <v>35</v>
      </c>
      <c r="F38" s="1">
        <v>0.09</v>
      </c>
      <c r="G38" s="1">
        <v>0.09</v>
      </c>
      <c r="H38" s="1">
        <v>0.09</v>
      </c>
      <c r="I38" s="1">
        <v>0.09</v>
      </c>
      <c r="J38" s="1">
        <v>0.06</v>
      </c>
      <c r="K38" s="1">
        <v>0.09</v>
      </c>
      <c r="L38" s="1">
        <v>0.08</v>
      </c>
      <c r="M38" s="1">
        <v>0.09</v>
      </c>
      <c r="N38" s="1">
        <v>0.11</v>
      </c>
      <c r="O38" s="1">
        <v>0.08</v>
      </c>
      <c r="P38" s="1">
        <v>0.08</v>
      </c>
      <c r="Q38" s="1">
        <v>0.09</v>
      </c>
      <c r="R38" s="1">
        <v>0.08</v>
      </c>
      <c r="S38" s="1">
        <v>0.05</v>
      </c>
      <c r="T38" s="1">
        <v>0.07</v>
      </c>
      <c r="U38" s="1">
        <v>0.07</v>
      </c>
      <c r="V38" s="1">
        <v>0.1</v>
      </c>
      <c r="W38" s="1">
        <v>0.08</v>
      </c>
      <c r="X38" s="1">
        <v>0.08</v>
      </c>
      <c r="Y38" s="1">
        <v>0.08</v>
      </c>
      <c r="Z38" s="2">
        <f t="shared" si="0"/>
        <v>0.0825</v>
      </c>
    </row>
    <row r="39" spans="1:26">
      <c r="A39" s="1" t="s">
        <v>28</v>
      </c>
      <c r="B39" s="1" t="s">
        <v>29</v>
      </c>
      <c r="C39" s="1">
        <v>-18</v>
      </c>
      <c r="D39" s="1">
        <v>3</v>
      </c>
      <c r="E39" s="1" t="s">
        <v>35</v>
      </c>
      <c r="F39" s="1">
        <v>0.06</v>
      </c>
      <c r="G39" s="1">
        <v>0.1</v>
      </c>
      <c r="H39" s="1">
        <v>0.08</v>
      </c>
      <c r="I39" s="1">
        <v>0.07</v>
      </c>
      <c r="J39" s="1">
        <v>0.06</v>
      </c>
      <c r="K39" s="1">
        <v>0.06</v>
      </c>
      <c r="L39" s="1">
        <v>0.07</v>
      </c>
      <c r="M39" s="1">
        <v>0.1</v>
      </c>
      <c r="N39" s="1">
        <v>0.08</v>
      </c>
      <c r="O39" s="1">
        <v>0.08</v>
      </c>
      <c r="P39" s="1">
        <v>0.06</v>
      </c>
      <c r="Q39" s="1">
        <v>0.06</v>
      </c>
      <c r="R39" s="1">
        <v>0.06</v>
      </c>
      <c r="S39" s="1">
        <v>0.08</v>
      </c>
      <c r="T39" s="1">
        <v>0.1</v>
      </c>
      <c r="U39" s="1">
        <v>0.07</v>
      </c>
      <c r="V39" s="1">
        <v>0.08</v>
      </c>
      <c r="W39" s="1">
        <v>0.08</v>
      </c>
      <c r="X39" s="1">
        <v>0.1</v>
      </c>
      <c r="Y39" s="1">
        <v>0.09</v>
      </c>
      <c r="Z39" s="2">
        <f t="shared" si="0"/>
        <v>0.077</v>
      </c>
    </row>
    <row r="40" spans="1:26">
      <c r="A40" s="1" t="s">
        <v>28</v>
      </c>
      <c r="B40" s="1" t="s">
        <v>29</v>
      </c>
      <c r="C40" s="1">
        <v>-18</v>
      </c>
      <c r="D40" s="1">
        <v>5</v>
      </c>
      <c r="E40" s="1" t="s">
        <v>35</v>
      </c>
      <c r="F40" s="1">
        <v>0.1</v>
      </c>
      <c r="G40" s="1">
        <v>0.1</v>
      </c>
      <c r="H40" s="1">
        <v>0.05</v>
      </c>
      <c r="I40" s="1">
        <v>0.1</v>
      </c>
      <c r="J40" s="1">
        <v>0.06</v>
      </c>
      <c r="K40" s="1">
        <v>0.07</v>
      </c>
      <c r="L40" s="1">
        <v>0.1</v>
      </c>
      <c r="M40" s="1">
        <v>0.1</v>
      </c>
      <c r="N40" s="1">
        <v>0.07</v>
      </c>
      <c r="O40" s="1">
        <v>0.08</v>
      </c>
      <c r="P40" s="1">
        <v>0.07</v>
      </c>
      <c r="Q40" s="1">
        <v>0.04</v>
      </c>
      <c r="R40" s="1">
        <v>0.07</v>
      </c>
      <c r="S40" s="1">
        <v>0.08</v>
      </c>
      <c r="T40" s="1">
        <v>0.11</v>
      </c>
      <c r="U40" s="1">
        <v>0.12</v>
      </c>
      <c r="V40" s="1">
        <v>0.08</v>
      </c>
      <c r="W40" s="1">
        <v>0.08</v>
      </c>
      <c r="X40" s="1">
        <v>0.07</v>
      </c>
      <c r="Y40" s="1">
        <v>0.08</v>
      </c>
      <c r="Z40" s="2">
        <f t="shared" si="0"/>
        <v>0.0815</v>
      </c>
    </row>
    <row r="41" spans="1:26">
      <c r="A41" s="1" t="s">
        <v>28</v>
      </c>
      <c r="B41" s="1" t="s">
        <v>29</v>
      </c>
      <c r="C41" s="1">
        <v>-18</v>
      </c>
      <c r="D41" s="1">
        <v>7</v>
      </c>
      <c r="E41" s="1" t="s">
        <v>35</v>
      </c>
      <c r="F41" s="1">
        <v>0.1</v>
      </c>
      <c r="G41" s="1">
        <v>0.13</v>
      </c>
      <c r="H41" s="1">
        <v>0.08</v>
      </c>
      <c r="I41" s="1">
        <v>0.13</v>
      </c>
      <c r="J41" s="1">
        <v>0.11</v>
      </c>
      <c r="K41" s="1">
        <v>0.12</v>
      </c>
      <c r="L41" s="1">
        <v>0.08</v>
      </c>
      <c r="M41" s="1">
        <v>0.09</v>
      </c>
      <c r="N41" s="1">
        <v>0.1</v>
      </c>
      <c r="O41" s="1">
        <v>0.08</v>
      </c>
      <c r="P41" s="1">
        <v>0.07</v>
      </c>
      <c r="Q41" s="1">
        <v>0.11</v>
      </c>
      <c r="R41" s="1">
        <v>0.11</v>
      </c>
      <c r="S41" s="1">
        <v>0.09</v>
      </c>
      <c r="T41" s="1">
        <v>0.09</v>
      </c>
      <c r="U41" s="1">
        <v>0.11</v>
      </c>
      <c r="V41" s="1">
        <v>0.1</v>
      </c>
      <c r="W41" s="1">
        <v>0.09</v>
      </c>
      <c r="X41" s="1">
        <v>0.1</v>
      </c>
      <c r="Y41" s="1">
        <v>0.08</v>
      </c>
      <c r="Z41" s="2">
        <f t="shared" si="0"/>
        <v>0.0985</v>
      </c>
    </row>
    <row r="42" spans="1:26">
      <c r="A42" s="1" t="s">
        <v>28</v>
      </c>
      <c r="B42" s="1" t="s">
        <v>29</v>
      </c>
      <c r="C42" s="1">
        <v>-18</v>
      </c>
      <c r="D42" s="1">
        <v>9</v>
      </c>
      <c r="E42" s="1" t="s">
        <v>35</v>
      </c>
      <c r="F42" s="1">
        <v>0.06</v>
      </c>
      <c r="G42" s="1">
        <v>0.07</v>
      </c>
      <c r="H42" s="1">
        <v>0.06</v>
      </c>
      <c r="I42" s="1">
        <v>0.09</v>
      </c>
      <c r="J42" s="1">
        <v>0.08</v>
      </c>
      <c r="K42" s="1">
        <v>0.1</v>
      </c>
      <c r="L42" s="1">
        <v>0.06</v>
      </c>
      <c r="M42" s="1">
        <v>0.09</v>
      </c>
      <c r="N42" s="1">
        <v>0.09</v>
      </c>
      <c r="O42" s="1">
        <v>0.08</v>
      </c>
      <c r="P42" s="1">
        <v>0.08</v>
      </c>
      <c r="Q42" s="1">
        <v>0.06</v>
      </c>
      <c r="R42" s="1">
        <v>0.08</v>
      </c>
      <c r="S42" s="1">
        <v>0.1</v>
      </c>
      <c r="T42" s="1">
        <v>0.09</v>
      </c>
      <c r="U42" s="1">
        <v>0.11</v>
      </c>
      <c r="V42" s="1">
        <v>0.06</v>
      </c>
      <c r="W42" s="1">
        <v>0.09</v>
      </c>
      <c r="X42" s="1">
        <v>0.09</v>
      </c>
      <c r="Y42" s="1">
        <v>0.09</v>
      </c>
      <c r="Z42" s="2">
        <f t="shared" si="0"/>
        <v>0.0815</v>
      </c>
    </row>
    <row r="43" spans="1:26">
      <c r="A43" s="1" t="s">
        <v>28</v>
      </c>
      <c r="B43" s="1" t="s">
        <v>29</v>
      </c>
      <c r="C43" s="1">
        <v>-18</v>
      </c>
      <c r="D43" s="1">
        <v>11</v>
      </c>
      <c r="E43" s="1" t="s">
        <v>35</v>
      </c>
      <c r="F43" s="1">
        <v>0.09</v>
      </c>
      <c r="G43" s="1">
        <v>0.08</v>
      </c>
      <c r="H43" s="1">
        <v>0.08</v>
      </c>
      <c r="I43" s="1">
        <v>0.09</v>
      </c>
      <c r="J43" s="1">
        <v>0.08</v>
      </c>
      <c r="K43" s="1">
        <v>0.08</v>
      </c>
      <c r="L43" s="1">
        <v>0.07</v>
      </c>
      <c r="M43" s="1">
        <v>0.1</v>
      </c>
      <c r="N43" s="1">
        <v>0.08</v>
      </c>
      <c r="O43" s="1">
        <v>0.08</v>
      </c>
      <c r="P43" s="1">
        <v>0.06</v>
      </c>
      <c r="Q43" s="1">
        <v>0.08</v>
      </c>
      <c r="R43" s="1">
        <v>0.1</v>
      </c>
      <c r="S43" s="1">
        <v>0.07</v>
      </c>
      <c r="T43" s="1">
        <v>0.07</v>
      </c>
      <c r="U43" s="1">
        <v>0.08</v>
      </c>
      <c r="V43" s="1">
        <v>0.07</v>
      </c>
      <c r="W43" s="1">
        <v>0.05</v>
      </c>
      <c r="X43" s="1">
        <v>0.1</v>
      </c>
      <c r="Y43" s="1">
        <v>0.07</v>
      </c>
      <c r="Z43" s="2">
        <f t="shared" si="0"/>
        <v>0.079</v>
      </c>
    </row>
    <row r="44" spans="1:26">
      <c r="A44" s="1" t="s">
        <v>28</v>
      </c>
      <c r="B44" s="1" t="s">
        <v>29</v>
      </c>
      <c r="C44" s="1">
        <v>-18</v>
      </c>
      <c r="D44" s="1">
        <v>13</v>
      </c>
      <c r="E44" s="1" t="s">
        <v>35</v>
      </c>
      <c r="F44" s="1">
        <v>0.08</v>
      </c>
      <c r="G44" s="1">
        <v>0.09</v>
      </c>
      <c r="H44" s="1">
        <v>0.05</v>
      </c>
      <c r="I44" s="1">
        <v>0.07</v>
      </c>
      <c r="J44" s="1">
        <v>0.06</v>
      </c>
      <c r="K44" s="1">
        <v>0.09</v>
      </c>
      <c r="L44" s="1">
        <v>0.09</v>
      </c>
      <c r="M44" s="1">
        <v>0.08</v>
      </c>
      <c r="N44" s="1">
        <v>0.09</v>
      </c>
      <c r="O44" s="1">
        <v>0.07</v>
      </c>
      <c r="P44" s="1">
        <v>0.06</v>
      </c>
      <c r="Q44" s="1">
        <v>0.08</v>
      </c>
      <c r="R44" s="1">
        <v>0.09</v>
      </c>
      <c r="S44" s="1">
        <v>0.06</v>
      </c>
      <c r="T44" s="1">
        <v>0.1</v>
      </c>
      <c r="U44" s="1">
        <v>0.08</v>
      </c>
      <c r="V44" s="1">
        <v>0.1</v>
      </c>
      <c r="W44" s="1">
        <v>0.09</v>
      </c>
      <c r="X44" s="1">
        <v>0.12</v>
      </c>
      <c r="Y44" s="1">
        <v>0.07</v>
      </c>
      <c r="Z44" s="2">
        <f t="shared" si="0"/>
        <v>0.081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Power</vt:lpstr>
      <vt:lpstr>EVM</vt:lpstr>
      <vt:lpstr>EVM_STD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2019-08-21T11:41:00Z</dcterms:created>
  <dcterms:modified xsi:type="dcterms:W3CDTF">2019-08-22T13:12:53Z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