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test_pwdet_code__CHIP724_atten=" sheetId="1" r:id="rId1"/>
  </sheets>
  <calcPr calcId="144525"/>
</workbook>
</file>

<file path=xl/sharedStrings.xml><?xml version="1.0" encoding="utf-8"?>
<sst xmlns="http://schemas.openxmlformats.org/spreadsheetml/2006/main" count="93" uniqueCount="45">
  <si>
    <t>chan</t>
  </si>
  <si>
    <t>rate</t>
  </si>
  <si>
    <t>dig_atten</t>
  </si>
  <si>
    <t>sar_code</t>
  </si>
  <si>
    <t>sar_dout0</t>
  </si>
  <si>
    <t>a</t>
  </si>
  <si>
    <t>sar_dout1</t>
  </si>
  <si>
    <t>sar_dout2</t>
  </si>
  <si>
    <t>sar_dout3</t>
  </si>
  <si>
    <t>sar_dout4</t>
  </si>
  <si>
    <t>sar_dout5</t>
  </si>
  <si>
    <t>sar_dout6</t>
  </si>
  <si>
    <t>sar_dout7</t>
  </si>
  <si>
    <t>mcs7</t>
  </si>
  <si>
    <t>0x1400</t>
  </si>
  <si>
    <t>0x1408</t>
  </si>
  <si>
    <t>0x1420</t>
  </si>
  <si>
    <t>0x143d</t>
  </si>
  <si>
    <t>0x1480</t>
  </si>
  <si>
    <t>0x14a0</t>
  </si>
  <si>
    <t>0x14c0</t>
  </si>
  <si>
    <t>0x14dc</t>
  </si>
  <si>
    <t>0x1500</t>
  </si>
  <si>
    <t>0x1520</t>
  </si>
  <si>
    <t>0x15c0</t>
  </si>
  <si>
    <t>0x15c5</t>
  </si>
  <si>
    <t>0x15dd</t>
  </si>
  <si>
    <t>0x1631</t>
  </si>
  <si>
    <t>0x165d</t>
  </si>
  <si>
    <t>0x17c0</t>
  </si>
  <si>
    <t>0x17f8</t>
  </si>
  <si>
    <t>0x183c</t>
  </si>
  <si>
    <t>0x1885</t>
  </si>
  <si>
    <t>0x1900</t>
  </si>
  <si>
    <t>0x195d</t>
  </si>
  <si>
    <t>0x19c0</t>
  </si>
  <si>
    <t>0x1a21</t>
  </si>
  <si>
    <t>0x1bc0</t>
  </si>
  <si>
    <t>0x1c1d</t>
  </si>
  <si>
    <t>0x1cc0</t>
  </si>
  <si>
    <t>0x1dc0</t>
  </si>
  <si>
    <t>0x1ddc</t>
  </si>
  <si>
    <t>0x1ec0</t>
  </si>
  <si>
    <t>0x1efd</t>
  </si>
  <si>
    <t>0x1fc0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</si>
</sst>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'test_pwdet_code__CHIP724_atten='!$E$1</c:f>
              <c:strCache>
                <c:ptCount val="1"/>
                <c:pt idx="0">
                  <c:v>sar_dout0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'test_pwdet_code__CHIP724_atten='!$E$2:$E$41</c:f>
              <c:numCache>
                <c:formatCode>General</c:formatCode>
                <c:ptCount val="40"/>
                <c:pt idx="0">
                  <c:v>5120</c:v>
                </c:pt>
                <c:pt idx="1">
                  <c:v>5128</c:v>
                </c:pt>
                <c:pt idx="2">
                  <c:v>5152</c:v>
                </c:pt>
                <c:pt idx="3">
                  <c:v>5181</c:v>
                </c:pt>
                <c:pt idx="4">
                  <c:v>5181</c:v>
                </c:pt>
                <c:pt idx="5">
                  <c:v>5248</c:v>
                </c:pt>
                <c:pt idx="6">
                  <c:v>5280</c:v>
                </c:pt>
                <c:pt idx="7">
                  <c:v>5312</c:v>
                </c:pt>
                <c:pt idx="8">
                  <c:v>5340</c:v>
                </c:pt>
                <c:pt idx="9">
                  <c:v>5376</c:v>
                </c:pt>
                <c:pt idx="10">
                  <c:v>5408</c:v>
                </c:pt>
                <c:pt idx="11">
                  <c:v>5568</c:v>
                </c:pt>
                <c:pt idx="12">
                  <c:v>5568</c:v>
                </c:pt>
                <c:pt idx="13">
                  <c:v>5568</c:v>
                </c:pt>
                <c:pt idx="14">
                  <c:v>5573</c:v>
                </c:pt>
                <c:pt idx="15">
                  <c:v>5597</c:v>
                </c:pt>
                <c:pt idx="16">
                  <c:v>5681</c:v>
                </c:pt>
                <c:pt idx="17">
                  <c:v>5725</c:v>
                </c:pt>
                <c:pt idx="18">
                  <c:v>6080</c:v>
                </c:pt>
                <c:pt idx="19">
                  <c:v>6080</c:v>
                </c:pt>
                <c:pt idx="20">
                  <c:v>6080</c:v>
                </c:pt>
                <c:pt idx="21">
                  <c:v>6080</c:v>
                </c:pt>
                <c:pt idx="22">
                  <c:v>6080</c:v>
                </c:pt>
                <c:pt idx="23">
                  <c:v>6136</c:v>
                </c:pt>
                <c:pt idx="24">
                  <c:v>6204</c:v>
                </c:pt>
                <c:pt idx="25">
                  <c:v>6277</c:v>
                </c:pt>
                <c:pt idx="26">
                  <c:v>6400</c:v>
                </c:pt>
                <c:pt idx="27">
                  <c:v>6493</c:v>
                </c:pt>
                <c:pt idx="28">
                  <c:v>6592</c:v>
                </c:pt>
                <c:pt idx="29">
                  <c:v>6689</c:v>
                </c:pt>
                <c:pt idx="30">
                  <c:v>7104</c:v>
                </c:pt>
                <c:pt idx="31">
                  <c:v>7104</c:v>
                </c:pt>
                <c:pt idx="32">
                  <c:v>7104</c:v>
                </c:pt>
                <c:pt idx="33">
                  <c:v>7197</c:v>
                </c:pt>
                <c:pt idx="34">
                  <c:v>7360</c:v>
                </c:pt>
                <c:pt idx="35">
                  <c:v>7616</c:v>
                </c:pt>
                <c:pt idx="36">
                  <c:v>7644</c:v>
                </c:pt>
                <c:pt idx="37">
                  <c:v>7872</c:v>
                </c:pt>
                <c:pt idx="38">
                  <c:v>7933</c:v>
                </c:pt>
                <c:pt idx="39">
                  <c:v>8128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'test_pwdet_code__CHIP724_atten='!$G$1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'test_pwdet_code__CHIP724_atten='!$G$2:$G$41</c:f>
              <c:numCache>
                <c:formatCode>General</c:formatCode>
                <c:ptCount val="40"/>
                <c:pt idx="0">
                  <c:v>3804</c:v>
                </c:pt>
                <c:pt idx="1">
                  <c:v>3904</c:v>
                </c:pt>
                <c:pt idx="2">
                  <c:v>4004</c:v>
                </c:pt>
                <c:pt idx="3">
                  <c:v>4104</c:v>
                </c:pt>
                <c:pt idx="4">
                  <c:v>4204</c:v>
                </c:pt>
                <c:pt idx="5">
                  <c:v>4304</c:v>
                </c:pt>
                <c:pt idx="6">
                  <c:v>4404</c:v>
                </c:pt>
                <c:pt idx="7">
                  <c:v>4504</c:v>
                </c:pt>
                <c:pt idx="8">
                  <c:v>4604</c:v>
                </c:pt>
                <c:pt idx="9">
                  <c:v>4704</c:v>
                </c:pt>
                <c:pt idx="10">
                  <c:v>4804</c:v>
                </c:pt>
                <c:pt idx="11">
                  <c:v>4904</c:v>
                </c:pt>
                <c:pt idx="12">
                  <c:v>5004</c:v>
                </c:pt>
                <c:pt idx="13">
                  <c:v>5104</c:v>
                </c:pt>
                <c:pt idx="14">
                  <c:v>5204</c:v>
                </c:pt>
                <c:pt idx="15">
                  <c:v>5304</c:v>
                </c:pt>
                <c:pt idx="16">
                  <c:v>5404</c:v>
                </c:pt>
                <c:pt idx="17">
                  <c:v>5504</c:v>
                </c:pt>
                <c:pt idx="18">
                  <c:v>5604</c:v>
                </c:pt>
                <c:pt idx="19">
                  <c:v>5704</c:v>
                </c:pt>
                <c:pt idx="20">
                  <c:v>5804</c:v>
                </c:pt>
                <c:pt idx="21">
                  <c:v>5904</c:v>
                </c:pt>
                <c:pt idx="22">
                  <c:v>6004</c:v>
                </c:pt>
                <c:pt idx="23">
                  <c:v>6104</c:v>
                </c:pt>
                <c:pt idx="24">
                  <c:v>6204</c:v>
                </c:pt>
                <c:pt idx="25">
                  <c:v>6304</c:v>
                </c:pt>
                <c:pt idx="26">
                  <c:v>6404</c:v>
                </c:pt>
                <c:pt idx="27">
                  <c:v>6504</c:v>
                </c:pt>
                <c:pt idx="28">
                  <c:v>6604</c:v>
                </c:pt>
                <c:pt idx="29">
                  <c:v>6704</c:v>
                </c:pt>
                <c:pt idx="30">
                  <c:v>6804</c:v>
                </c:pt>
                <c:pt idx="31">
                  <c:v>6904</c:v>
                </c:pt>
                <c:pt idx="32">
                  <c:v>7004</c:v>
                </c:pt>
                <c:pt idx="33">
                  <c:v>7104</c:v>
                </c:pt>
                <c:pt idx="34">
                  <c:v>7204</c:v>
                </c:pt>
                <c:pt idx="35">
                  <c:v>7304</c:v>
                </c:pt>
                <c:pt idx="36">
                  <c:v>7404</c:v>
                </c:pt>
                <c:pt idx="37">
                  <c:v>7504</c:v>
                </c:pt>
                <c:pt idx="38">
                  <c:v>7604</c:v>
                </c:pt>
                <c:pt idx="39">
                  <c:v>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58872"/>
        <c:axId val="454225469"/>
      </c:lineChart>
      <c:catAx>
        <c:axId val="73875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225469"/>
        <c:crosses val="autoZero"/>
        <c:auto val="1"/>
        <c:lblAlgn val="ctr"/>
        <c:lblOffset val="100"/>
        <c:noMultiLvlLbl val="0"/>
      </c:catAx>
      <c:valAx>
        <c:axId val="4542254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7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635000</xdr:colOff>
      <xdr:row>10</xdr:row>
      <xdr:rowOff>38100</xdr:rowOff>
    </xdr:from>
    <xdr:to>
      <xdr:col>18</xdr:col>
      <xdr:colOff>406400</xdr:colOff>
      <xdr:row>25</xdr:row>
      <xdr:rowOff>114300</xdr:rowOff>
    </xdr:to>
    <xdr:graphicFrame>
      <xdr:nvGraphicFramePr>
        <xdr:cNvPr id="3" name="图表 2"/>
        <xdr:cNvGraphicFramePr/>
      </xdr:nvGraphicFramePr>
      <xdr:xfrm>
        <a:off x="8178800" y="1816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abSelected="1" topLeftCell="A7" workbookViewId="0">
      <selection activeCell="R32" sqref="R32"/>
    </sheetView>
  </sheetViews>
  <sheetFormatPr defaultColWidth="9.81818181818182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14</v>
      </c>
      <c r="B2" t="s">
        <v>13</v>
      </c>
      <c r="C2">
        <v>80</v>
      </c>
      <c r="D2" t="s">
        <v>14</v>
      </c>
      <c r="E2">
        <v>5120</v>
      </c>
      <c r="F2" t="e">
        <f t="shared" ref="F2:F26" si="0">E2-E1</f>
        <v>#VALUE!</v>
      </c>
      <c r="G2">
        <f t="shared" ref="G2:G22" si="1">G3-100</f>
        <v>3804</v>
      </c>
      <c r="H2">
        <v>5120</v>
      </c>
      <c r="I2">
        <v>5120</v>
      </c>
      <c r="J2">
        <v>7424</v>
      </c>
      <c r="K2">
        <v>7645</v>
      </c>
      <c r="L2">
        <v>5133</v>
      </c>
      <c r="M2">
        <v>5120</v>
      </c>
      <c r="N2">
        <v>5120</v>
      </c>
    </row>
    <row r="3" spans="1:14">
      <c r="A3">
        <v>14</v>
      </c>
      <c r="B3" t="s">
        <v>13</v>
      </c>
      <c r="C3">
        <v>79</v>
      </c>
      <c r="D3" t="s">
        <v>15</v>
      </c>
      <c r="E3">
        <v>5128</v>
      </c>
      <c r="F3">
        <f t="shared" si="0"/>
        <v>8</v>
      </c>
      <c r="G3">
        <f t="shared" si="1"/>
        <v>3904</v>
      </c>
      <c r="H3">
        <v>5120</v>
      </c>
      <c r="I3">
        <v>5120</v>
      </c>
      <c r="J3">
        <v>7424</v>
      </c>
      <c r="K3">
        <v>7645</v>
      </c>
      <c r="L3">
        <v>5133</v>
      </c>
      <c r="M3">
        <v>5120</v>
      </c>
      <c r="N3">
        <v>5120</v>
      </c>
    </row>
    <row r="4" spans="1:14">
      <c r="A4">
        <v>14</v>
      </c>
      <c r="B4" t="s">
        <v>13</v>
      </c>
      <c r="C4">
        <v>78</v>
      </c>
      <c r="D4" t="s">
        <v>16</v>
      </c>
      <c r="E4">
        <v>5152</v>
      </c>
      <c r="F4">
        <f t="shared" si="0"/>
        <v>24</v>
      </c>
      <c r="G4">
        <f t="shared" si="1"/>
        <v>4004</v>
      </c>
      <c r="H4">
        <v>5125</v>
      </c>
      <c r="I4">
        <v>5124</v>
      </c>
      <c r="J4">
        <v>7424</v>
      </c>
      <c r="K4">
        <v>7645</v>
      </c>
      <c r="L4">
        <v>5132</v>
      </c>
      <c r="M4">
        <v>5120</v>
      </c>
      <c r="N4">
        <v>5120</v>
      </c>
    </row>
    <row r="5" spans="1:14">
      <c r="A5">
        <v>14</v>
      </c>
      <c r="B5" t="s">
        <v>13</v>
      </c>
      <c r="C5">
        <v>77</v>
      </c>
      <c r="D5" t="s">
        <v>17</v>
      </c>
      <c r="E5">
        <v>5181</v>
      </c>
      <c r="F5">
        <f t="shared" si="0"/>
        <v>29</v>
      </c>
      <c r="G5">
        <f t="shared" si="1"/>
        <v>4104</v>
      </c>
      <c r="H5">
        <v>5168</v>
      </c>
      <c r="I5">
        <v>5168</v>
      </c>
      <c r="J5">
        <v>7424</v>
      </c>
      <c r="K5">
        <v>7645</v>
      </c>
      <c r="L5">
        <v>5133</v>
      </c>
      <c r="M5">
        <v>5120</v>
      </c>
      <c r="N5">
        <v>5120</v>
      </c>
    </row>
    <row r="6" spans="1:14">
      <c r="A6">
        <v>14</v>
      </c>
      <c r="B6" t="s">
        <v>13</v>
      </c>
      <c r="C6">
        <v>76</v>
      </c>
      <c r="D6" t="s">
        <v>17</v>
      </c>
      <c r="E6">
        <v>5181</v>
      </c>
      <c r="F6">
        <f t="shared" si="0"/>
        <v>0</v>
      </c>
      <c r="G6">
        <f t="shared" si="1"/>
        <v>4204</v>
      </c>
      <c r="H6">
        <v>5181</v>
      </c>
      <c r="I6">
        <v>5181</v>
      </c>
      <c r="J6">
        <v>7428</v>
      </c>
      <c r="K6">
        <v>7645</v>
      </c>
      <c r="L6">
        <v>5133</v>
      </c>
      <c r="M6">
        <v>5120</v>
      </c>
      <c r="N6">
        <v>5120</v>
      </c>
    </row>
    <row r="7" spans="1:14">
      <c r="A7">
        <v>14</v>
      </c>
      <c r="B7" t="s">
        <v>13</v>
      </c>
      <c r="C7">
        <v>75</v>
      </c>
      <c r="D7" t="s">
        <v>18</v>
      </c>
      <c r="E7">
        <v>5248</v>
      </c>
      <c r="F7">
        <f t="shared" si="0"/>
        <v>67</v>
      </c>
      <c r="G7">
        <f t="shared" si="1"/>
        <v>4304</v>
      </c>
      <c r="H7">
        <v>5248</v>
      </c>
      <c r="I7">
        <v>5248</v>
      </c>
      <c r="J7">
        <v>7424</v>
      </c>
      <c r="K7">
        <v>7645</v>
      </c>
      <c r="L7">
        <v>5133</v>
      </c>
      <c r="M7">
        <v>5120</v>
      </c>
      <c r="N7">
        <v>5120</v>
      </c>
    </row>
    <row r="8" spans="1:14">
      <c r="A8">
        <v>14</v>
      </c>
      <c r="B8" t="s">
        <v>13</v>
      </c>
      <c r="C8">
        <v>74</v>
      </c>
      <c r="D8" t="s">
        <v>19</v>
      </c>
      <c r="E8">
        <v>5280</v>
      </c>
      <c r="F8">
        <f t="shared" si="0"/>
        <v>32</v>
      </c>
      <c r="G8">
        <f t="shared" si="1"/>
        <v>4404</v>
      </c>
      <c r="H8">
        <v>5280</v>
      </c>
      <c r="I8">
        <v>5280</v>
      </c>
      <c r="J8">
        <v>7616</v>
      </c>
      <c r="K8">
        <v>7645</v>
      </c>
      <c r="L8">
        <v>5133</v>
      </c>
      <c r="M8">
        <v>5120</v>
      </c>
      <c r="N8">
        <v>5120</v>
      </c>
    </row>
    <row r="9" spans="1:14">
      <c r="A9">
        <v>14</v>
      </c>
      <c r="B9" t="s">
        <v>13</v>
      </c>
      <c r="C9">
        <v>73</v>
      </c>
      <c r="D9" t="s">
        <v>20</v>
      </c>
      <c r="E9">
        <v>5312</v>
      </c>
      <c r="F9">
        <f t="shared" si="0"/>
        <v>32</v>
      </c>
      <c r="G9">
        <f t="shared" si="1"/>
        <v>4504</v>
      </c>
      <c r="H9">
        <v>5296</v>
      </c>
      <c r="I9">
        <v>5296</v>
      </c>
      <c r="J9">
        <v>7616</v>
      </c>
      <c r="K9">
        <v>7645</v>
      </c>
      <c r="L9">
        <v>5133</v>
      </c>
      <c r="M9">
        <v>5120</v>
      </c>
      <c r="N9">
        <v>5120</v>
      </c>
    </row>
    <row r="10" spans="1:14">
      <c r="A10">
        <v>14</v>
      </c>
      <c r="B10" t="s">
        <v>13</v>
      </c>
      <c r="C10">
        <v>72</v>
      </c>
      <c r="D10" t="s">
        <v>21</v>
      </c>
      <c r="E10">
        <v>5340</v>
      </c>
      <c r="F10">
        <f t="shared" si="0"/>
        <v>28</v>
      </c>
      <c r="G10">
        <f t="shared" si="1"/>
        <v>4604</v>
      </c>
      <c r="H10">
        <v>5325</v>
      </c>
      <c r="I10">
        <v>5325</v>
      </c>
      <c r="J10">
        <v>7616</v>
      </c>
      <c r="K10">
        <v>7645</v>
      </c>
      <c r="L10">
        <v>5133</v>
      </c>
      <c r="M10">
        <v>5120</v>
      </c>
      <c r="N10">
        <v>5120</v>
      </c>
    </row>
    <row r="11" spans="1:14">
      <c r="A11">
        <v>14</v>
      </c>
      <c r="B11" t="s">
        <v>13</v>
      </c>
      <c r="C11">
        <v>71</v>
      </c>
      <c r="D11" t="s">
        <v>22</v>
      </c>
      <c r="E11">
        <v>5376</v>
      </c>
      <c r="F11">
        <f t="shared" si="0"/>
        <v>36</v>
      </c>
      <c r="G11">
        <f t="shared" si="1"/>
        <v>4704</v>
      </c>
      <c r="H11">
        <v>5376</v>
      </c>
      <c r="I11">
        <v>5376</v>
      </c>
      <c r="J11">
        <v>7616</v>
      </c>
      <c r="K11">
        <v>7645</v>
      </c>
      <c r="L11">
        <v>5133</v>
      </c>
      <c r="M11">
        <v>5120</v>
      </c>
      <c r="N11">
        <v>5120</v>
      </c>
    </row>
    <row r="12" spans="1:14">
      <c r="A12">
        <v>14</v>
      </c>
      <c r="B12" t="s">
        <v>13</v>
      </c>
      <c r="C12">
        <v>70</v>
      </c>
      <c r="D12" t="s">
        <v>23</v>
      </c>
      <c r="E12">
        <v>5408</v>
      </c>
      <c r="F12">
        <f t="shared" si="0"/>
        <v>32</v>
      </c>
      <c r="G12">
        <f t="shared" si="1"/>
        <v>4804</v>
      </c>
      <c r="H12">
        <v>5408</v>
      </c>
      <c r="I12">
        <v>5408</v>
      </c>
      <c r="J12">
        <v>7616</v>
      </c>
      <c r="K12">
        <v>7645</v>
      </c>
      <c r="L12">
        <v>5133</v>
      </c>
      <c r="M12">
        <v>5120</v>
      </c>
      <c r="N12">
        <v>5120</v>
      </c>
    </row>
    <row r="13" spans="1:14">
      <c r="A13">
        <v>14</v>
      </c>
      <c r="B13" t="s">
        <v>13</v>
      </c>
      <c r="C13">
        <v>69</v>
      </c>
      <c r="D13" t="s">
        <v>24</v>
      </c>
      <c r="E13">
        <v>5568</v>
      </c>
      <c r="F13">
        <f t="shared" si="0"/>
        <v>160</v>
      </c>
      <c r="G13">
        <f t="shared" si="1"/>
        <v>4904</v>
      </c>
      <c r="H13">
        <v>5568</v>
      </c>
      <c r="I13">
        <v>5568</v>
      </c>
      <c r="J13">
        <v>7616</v>
      </c>
      <c r="K13">
        <v>7645</v>
      </c>
      <c r="L13">
        <v>5133</v>
      </c>
      <c r="M13">
        <v>5120</v>
      </c>
      <c r="N13">
        <v>5120</v>
      </c>
    </row>
    <row r="14" spans="1:14">
      <c r="A14">
        <v>14</v>
      </c>
      <c r="B14" t="s">
        <v>13</v>
      </c>
      <c r="C14">
        <v>68</v>
      </c>
      <c r="D14" t="s">
        <v>24</v>
      </c>
      <c r="E14">
        <v>5568</v>
      </c>
      <c r="F14">
        <f t="shared" si="0"/>
        <v>0</v>
      </c>
      <c r="G14">
        <f t="shared" si="1"/>
        <v>5004</v>
      </c>
      <c r="H14">
        <v>5568</v>
      </c>
      <c r="I14">
        <v>5568</v>
      </c>
      <c r="J14">
        <v>7616</v>
      </c>
      <c r="K14">
        <v>7645</v>
      </c>
      <c r="L14">
        <v>5149</v>
      </c>
      <c r="M14">
        <v>5120</v>
      </c>
      <c r="N14">
        <v>5120</v>
      </c>
    </row>
    <row r="15" spans="1:14">
      <c r="A15">
        <v>14</v>
      </c>
      <c r="B15" t="s">
        <v>13</v>
      </c>
      <c r="C15">
        <v>67</v>
      </c>
      <c r="D15" t="s">
        <v>24</v>
      </c>
      <c r="E15">
        <v>5568</v>
      </c>
      <c r="F15">
        <f t="shared" si="0"/>
        <v>0</v>
      </c>
      <c r="G15">
        <f t="shared" si="1"/>
        <v>5104</v>
      </c>
      <c r="H15">
        <v>5568</v>
      </c>
      <c r="I15">
        <v>5568</v>
      </c>
      <c r="J15">
        <v>7616</v>
      </c>
      <c r="K15">
        <v>7645</v>
      </c>
      <c r="L15">
        <v>5133</v>
      </c>
      <c r="M15">
        <v>5120</v>
      </c>
      <c r="N15">
        <v>5120</v>
      </c>
    </row>
    <row r="16" spans="1:14">
      <c r="A16">
        <v>14</v>
      </c>
      <c r="B16" t="s">
        <v>13</v>
      </c>
      <c r="C16">
        <v>66</v>
      </c>
      <c r="D16" t="s">
        <v>25</v>
      </c>
      <c r="E16">
        <v>5573</v>
      </c>
      <c r="F16">
        <f t="shared" si="0"/>
        <v>5</v>
      </c>
      <c r="G16">
        <f t="shared" si="1"/>
        <v>5204</v>
      </c>
      <c r="H16">
        <v>5581</v>
      </c>
      <c r="I16">
        <v>5573</v>
      </c>
      <c r="J16">
        <v>7616</v>
      </c>
      <c r="K16">
        <v>7645</v>
      </c>
      <c r="L16">
        <v>5152</v>
      </c>
      <c r="M16">
        <v>5120</v>
      </c>
      <c r="N16">
        <v>5120</v>
      </c>
    </row>
    <row r="17" spans="1:14">
      <c r="A17">
        <v>14</v>
      </c>
      <c r="B17" t="s">
        <v>13</v>
      </c>
      <c r="C17">
        <v>65</v>
      </c>
      <c r="D17" t="s">
        <v>26</v>
      </c>
      <c r="E17">
        <v>5597</v>
      </c>
      <c r="F17">
        <f t="shared" si="0"/>
        <v>24</v>
      </c>
      <c r="G17">
        <f t="shared" si="1"/>
        <v>5304</v>
      </c>
      <c r="H17">
        <v>5624</v>
      </c>
      <c r="I17">
        <v>5629</v>
      </c>
      <c r="J17">
        <v>7616</v>
      </c>
      <c r="K17">
        <v>7645</v>
      </c>
      <c r="L17">
        <v>5133</v>
      </c>
      <c r="M17">
        <v>5120</v>
      </c>
      <c r="N17">
        <v>5120</v>
      </c>
    </row>
    <row r="18" spans="1:14">
      <c r="A18">
        <v>14</v>
      </c>
      <c r="B18" t="s">
        <v>13</v>
      </c>
      <c r="C18">
        <v>64</v>
      </c>
      <c r="D18" t="s">
        <v>27</v>
      </c>
      <c r="E18">
        <v>5681</v>
      </c>
      <c r="F18">
        <f t="shared" si="0"/>
        <v>84</v>
      </c>
      <c r="G18">
        <f t="shared" si="1"/>
        <v>5404</v>
      </c>
      <c r="H18">
        <v>5693</v>
      </c>
      <c r="I18">
        <v>5693</v>
      </c>
      <c r="J18">
        <v>7616</v>
      </c>
      <c r="K18">
        <v>7645</v>
      </c>
      <c r="L18">
        <v>5133</v>
      </c>
      <c r="M18">
        <v>5120</v>
      </c>
      <c r="N18">
        <v>5120</v>
      </c>
    </row>
    <row r="19" spans="1:14">
      <c r="A19">
        <v>14</v>
      </c>
      <c r="B19" t="s">
        <v>13</v>
      </c>
      <c r="C19">
        <v>63</v>
      </c>
      <c r="D19" t="s">
        <v>28</v>
      </c>
      <c r="E19">
        <v>5725</v>
      </c>
      <c r="F19">
        <f t="shared" si="0"/>
        <v>44</v>
      </c>
      <c r="G19">
        <f t="shared" si="1"/>
        <v>5504</v>
      </c>
      <c r="H19">
        <v>5824</v>
      </c>
      <c r="I19">
        <v>5760</v>
      </c>
      <c r="J19">
        <v>7616</v>
      </c>
      <c r="K19">
        <v>7645</v>
      </c>
      <c r="L19">
        <v>5152</v>
      </c>
      <c r="M19">
        <v>5120</v>
      </c>
      <c r="N19">
        <v>5120</v>
      </c>
    </row>
    <row r="20" spans="1:14">
      <c r="A20">
        <v>14</v>
      </c>
      <c r="B20" t="s">
        <v>13</v>
      </c>
      <c r="C20">
        <v>62</v>
      </c>
      <c r="D20" t="s">
        <v>29</v>
      </c>
      <c r="E20">
        <v>6080</v>
      </c>
      <c r="F20">
        <f t="shared" si="0"/>
        <v>355</v>
      </c>
      <c r="G20">
        <f t="shared" si="1"/>
        <v>5604</v>
      </c>
      <c r="H20">
        <v>6080</v>
      </c>
      <c r="I20">
        <v>6080</v>
      </c>
      <c r="J20">
        <v>7616</v>
      </c>
      <c r="K20">
        <v>7665</v>
      </c>
      <c r="L20">
        <v>5153</v>
      </c>
      <c r="M20">
        <v>5120</v>
      </c>
      <c r="N20">
        <v>5120</v>
      </c>
    </row>
    <row r="21" spans="1:14">
      <c r="A21">
        <v>14</v>
      </c>
      <c r="B21" t="s">
        <v>13</v>
      </c>
      <c r="C21">
        <v>61</v>
      </c>
      <c r="D21" t="s">
        <v>29</v>
      </c>
      <c r="E21">
        <v>6080</v>
      </c>
      <c r="F21">
        <f t="shared" si="0"/>
        <v>0</v>
      </c>
      <c r="G21">
        <f t="shared" si="1"/>
        <v>5704</v>
      </c>
      <c r="H21">
        <v>6080</v>
      </c>
      <c r="I21">
        <v>6080</v>
      </c>
      <c r="J21">
        <v>7616</v>
      </c>
      <c r="K21">
        <v>7645</v>
      </c>
      <c r="L21">
        <v>5152</v>
      </c>
      <c r="M21">
        <v>5120</v>
      </c>
      <c r="N21">
        <v>5120</v>
      </c>
    </row>
    <row r="22" spans="1:14">
      <c r="A22">
        <v>14</v>
      </c>
      <c r="B22" t="s">
        <v>13</v>
      </c>
      <c r="C22">
        <v>60</v>
      </c>
      <c r="D22" t="s">
        <v>29</v>
      </c>
      <c r="E22">
        <v>6080</v>
      </c>
      <c r="F22">
        <f t="shared" si="0"/>
        <v>0</v>
      </c>
      <c r="G22">
        <f t="shared" si="1"/>
        <v>5804</v>
      </c>
      <c r="H22">
        <v>6080</v>
      </c>
      <c r="I22">
        <v>6080</v>
      </c>
      <c r="J22">
        <v>7616</v>
      </c>
      <c r="K22">
        <v>7672</v>
      </c>
      <c r="L22">
        <v>5157</v>
      </c>
      <c r="M22">
        <v>5120</v>
      </c>
      <c r="N22">
        <v>5120</v>
      </c>
    </row>
    <row r="23" spans="1:14">
      <c r="A23">
        <v>14</v>
      </c>
      <c r="B23" t="s">
        <v>13</v>
      </c>
      <c r="C23">
        <v>59</v>
      </c>
      <c r="D23" t="s">
        <v>29</v>
      </c>
      <c r="E23">
        <v>6080</v>
      </c>
      <c r="F23">
        <f t="shared" si="0"/>
        <v>0</v>
      </c>
      <c r="G23">
        <f>G24-100</f>
        <v>5904</v>
      </c>
      <c r="H23">
        <v>6080</v>
      </c>
      <c r="I23">
        <v>6080</v>
      </c>
      <c r="J23">
        <v>7616</v>
      </c>
      <c r="K23">
        <v>7645</v>
      </c>
      <c r="L23">
        <v>5152</v>
      </c>
      <c r="M23">
        <v>5120</v>
      </c>
      <c r="N23">
        <v>5120</v>
      </c>
    </row>
    <row r="24" spans="1:14">
      <c r="A24">
        <v>14</v>
      </c>
      <c r="B24" t="s">
        <v>13</v>
      </c>
      <c r="C24">
        <v>58</v>
      </c>
      <c r="D24" t="s">
        <v>29</v>
      </c>
      <c r="E24">
        <v>6080</v>
      </c>
      <c r="F24">
        <f t="shared" si="0"/>
        <v>0</v>
      </c>
      <c r="G24">
        <f>G25-100</f>
        <v>6004</v>
      </c>
      <c r="H24">
        <v>6080</v>
      </c>
      <c r="I24">
        <v>6081</v>
      </c>
      <c r="J24">
        <v>7616</v>
      </c>
      <c r="K24">
        <v>7645</v>
      </c>
      <c r="L24">
        <v>5152</v>
      </c>
      <c r="M24">
        <v>5120</v>
      </c>
      <c r="N24">
        <v>5120</v>
      </c>
    </row>
    <row r="25" spans="1:14">
      <c r="A25">
        <v>14</v>
      </c>
      <c r="B25" t="s">
        <v>13</v>
      </c>
      <c r="C25">
        <v>57</v>
      </c>
      <c r="D25" t="s">
        <v>30</v>
      </c>
      <c r="E25">
        <v>6136</v>
      </c>
      <c r="F25">
        <f t="shared" si="0"/>
        <v>56</v>
      </c>
      <c r="G25">
        <f>G26-100</f>
        <v>6104</v>
      </c>
      <c r="H25">
        <v>6192</v>
      </c>
      <c r="I25">
        <v>6204</v>
      </c>
      <c r="J25">
        <v>7616</v>
      </c>
      <c r="K25">
        <v>7665</v>
      </c>
      <c r="L25">
        <v>5168</v>
      </c>
      <c r="M25">
        <v>5120</v>
      </c>
      <c r="N25">
        <v>5120</v>
      </c>
    </row>
    <row r="26" spans="1:14">
      <c r="A26">
        <v>14</v>
      </c>
      <c r="B26" t="s">
        <v>13</v>
      </c>
      <c r="C26">
        <v>56</v>
      </c>
      <c r="D26" t="s">
        <v>31</v>
      </c>
      <c r="E26">
        <v>6204</v>
      </c>
      <c r="F26">
        <f t="shared" si="0"/>
        <v>68</v>
      </c>
      <c r="G26">
        <f>E26</f>
        <v>6204</v>
      </c>
      <c r="H26">
        <v>6272</v>
      </c>
      <c r="I26">
        <v>6272</v>
      </c>
      <c r="J26">
        <v>7616</v>
      </c>
      <c r="K26">
        <v>7672</v>
      </c>
      <c r="L26">
        <v>5168</v>
      </c>
      <c r="M26">
        <v>5120</v>
      </c>
      <c r="N26">
        <v>5120</v>
      </c>
    </row>
    <row r="27" spans="1:14">
      <c r="A27">
        <v>14</v>
      </c>
      <c r="B27" t="s">
        <v>13</v>
      </c>
      <c r="C27">
        <v>55</v>
      </c>
      <c r="D27" t="s">
        <v>32</v>
      </c>
      <c r="E27">
        <v>6277</v>
      </c>
      <c r="F27">
        <f>E27-E26</f>
        <v>73</v>
      </c>
      <c r="G27">
        <f>G26+100</f>
        <v>6304</v>
      </c>
      <c r="H27">
        <v>6341</v>
      </c>
      <c r="I27">
        <v>6349</v>
      </c>
      <c r="J27">
        <v>7616</v>
      </c>
      <c r="K27">
        <v>7664</v>
      </c>
      <c r="L27">
        <v>5152</v>
      </c>
      <c r="M27">
        <v>5120</v>
      </c>
      <c r="N27">
        <v>5120</v>
      </c>
    </row>
    <row r="28" spans="1:14">
      <c r="A28">
        <v>14</v>
      </c>
      <c r="B28" t="s">
        <v>13</v>
      </c>
      <c r="C28">
        <v>54</v>
      </c>
      <c r="D28" t="s">
        <v>33</v>
      </c>
      <c r="E28">
        <v>6400</v>
      </c>
      <c r="F28">
        <f>E28-E27</f>
        <v>123</v>
      </c>
      <c r="G28">
        <f t="shared" ref="G28:G41" si="2">G27+100</f>
        <v>6404</v>
      </c>
      <c r="H28">
        <v>6432</v>
      </c>
      <c r="I28">
        <v>6433</v>
      </c>
      <c r="J28">
        <v>7616</v>
      </c>
      <c r="K28">
        <v>7665</v>
      </c>
      <c r="L28">
        <v>5157</v>
      </c>
      <c r="M28">
        <v>5120</v>
      </c>
      <c r="N28">
        <v>5120</v>
      </c>
    </row>
    <row r="29" spans="1:14">
      <c r="A29">
        <v>14</v>
      </c>
      <c r="B29" t="s">
        <v>13</v>
      </c>
      <c r="C29">
        <v>53</v>
      </c>
      <c r="D29" t="s">
        <v>34</v>
      </c>
      <c r="E29">
        <v>6493</v>
      </c>
      <c r="F29">
        <f>E29-E28</f>
        <v>93</v>
      </c>
      <c r="G29">
        <f t="shared" si="2"/>
        <v>6504</v>
      </c>
      <c r="H29">
        <v>6592</v>
      </c>
      <c r="I29">
        <v>6592</v>
      </c>
      <c r="J29">
        <v>7616</v>
      </c>
      <c r="K29">
        <v>7676</v>
      </c>
      <c r="L29">
        <v>5176</v>
      </c>
      <c r="M29">
        <v>5120</v>
      </c>
      <c r="N29">
        <v>5120</v>
      </c>
    </row>
    <row r="30" spans="1:14">
      <c r="A30">
        <v>14</v>
      </c>
      <c r="B30" t="s">
        <v>13</v>
      </c>
      <c r="C30">
        <v>52</v>
      </c>
      <c r="D30" t="s">
        <v>35</v>
      </c>
      <c r="E30">
        <v>6592</v>
      </c>
      <c r="F30">
        <f>E30-E29</f>
        <v>99</v>
      </c>
      <c r="G30">
        <f t="shared" si="2"/>
        <v>6604</v>
      </c>
      <c r="H30">
        <v>6688</v>
      </c>
      <c r="I30">
        <v>6688</v>
      </c>
      <c r="J30">
        <v>7616</v>
      </c>
      <c r="K30">
        <v>7672</v>
      </c>
      <c r="L30">
        <v>5168</v>
      </c>
      <c r="M30">
        <v>5120</v>
      </c>
      <c r="N30">
        <v>5120</v>
      </c>
    </row>
    <row r="31" spans="1:14">
      <c r="A31">
        <v>14</v>
      </c>
      <c r="B31" t="s">
        <v>13</v>
      </c>
      <c r="C31">
        <v>51</v>
      </c>
      <c r="D31" t="s">
        <v>36</v>
      </c>
      <c r="E31">
        <v>6689</v>
      </c>
      <c r="F31">
        <f>E31-E30</f>
        <v>97</v>
      </c>
      <c r="G31">
        <f t="shared" si="2"/>
        <v>6704</v>
      </c>
      <c r="H31">
        <v>6717</v>
      </c>
      <c r="I31">
        <v>6717</v>
      </c>
      <c r="J31">
        <v>7616</v>
      </c>
      <c r="K31">
        <v>7677</v>
      </c>
      <c r="L31">
        <v>5176</v>
      </c>
      <c r="M31">
        <v>5120</v>
      </c>
      <c r="N31">
        <v>5120</v>
      </c>
    </row>
    <row r="32" spans="1:14">
      <c r="A32">
        <v>14</v>
      </c>
      <c r="B32" t="s">
        <v>13</v>
      </c>
      <c r="C32">
        <v>50</v>
      </c>
      <c r="D32" t="s">
        <v>37</v>
      </c>
      <c r="E32">
        <v>7104</v>
      </c>
      <c r="F32">
        <f t="shared" ref="F32:F39" si="3">E32-E31</f>
        <v>415</v>
      </c>
      <c r="G32">
        <f t="shared" si="2"/>
        <v>6804</v>
      </c>
      <c r="H32">
        <v>7104</v>
      </c>
      <c r="I32">
        <v>7104</v>
      </c>
      <c r="J32">
        <v>7616</v>
      </c>
      <c r="K32">
        <v>7672</v>
      </c>
      <c r="L32">
        <v>5165</v>
      </c>
      <c r="M32">
        <v>5120</v>
      </c>
      <c r="N32">
        <v>5120</v>
      </c>
    </row>
    <row r="33" spans="1:14">
      <c r="A33">
        <v>14</v>
      </c>
      <c r="B33" t="s">
        <v>13</v>
      </c>
      <c r="C33">
        <v>49</v>
      </c>
      <c r="D33" t="s">
        <v>37</v>
      </c>
      <c r="E33">
        <v>7104</v>
      </c>
      <c r="F33">
        <f t="shared" si="3"/>
        <v>0</v>
      </c>
      <c r="G33">
        <f t="shared" si="2"/>
        <v>6904</v>
      </c>
      <c r="H33">
        <v>7104</v>
      </c>
      <c r="I33">
        <v>7104</v>
      </c>
      <c r="J33">
        <v>7616</v>
      </c>
      <c r="K33">
        <v>7677</v>
      </c>
      <c r="L33">
        <v>5168</v>
      </c>
      <c r="M33">
        <v>5120</v>
      </c>
      <c r="N33">
        <v>5120</v>
      </c>
    </row>
    <row r="34" spans="1:14">
      <c r="A34">
        <v>14</v>
      </c>
      <c r="B34" t="s">
        <v>13</v>
      </c>
      <c r="C34">
        <v>48</v>
      </c>
      <c r="D34" t="s">
        <v>37</v>
      </c>
      <c r="E34">
        <v>7104</v>
      </c>
      <c r="F34">
        <f t="shared" si="3"/>
        <v>0</v>
      </c>
      <c r="G34">
        <f t="shared" si="2"/>
        <v>7004</v>
      </c>
      <c r="H34">
        <v>7168</v>
      </c>
      <c r="I34">
        <v>7169</v>
      </c>
      <c r="J34">
        <v>7629</v>
      </c>
      <c r="K34">
        <v>7677</v>
      </c>
      <c r="L34">
        <v>5181</v>
      </c>
      <c r="M34">
        <v>5120</v>
      </c>
      <c r="N34">
        <v>5120</v>
      </c>
    </row>
    <row r="35" spans="1:14">
      <c r="A35">
        <v>14</v>
      </c>
      <c r="B35" t="s">
        <v>13</v>
      </c>
      <c r="C35">
        <v>47</v>
      </c>
      <c r="D35" t="s">
        <v>38</v>
      </c>
      <c r="E35">
        <v>7197</v>
      </c>
      <c r="F35">
        <f t="shared" si="3"/>
        <v>93</v>
      </c>
      <c r="G35">
        <f t="shared" si="2"/>
        <v>7104</v>
      </c>
      <c r="H35">
        <v>7300</v>
      </c>
      <c r="I35">
        <v>7328</v>
      </c>
      <c r="J35">
        <v>7665</v>
      </c>
      <c r="K35">
        <v>7677</v>
      </c>
      <c r="L35">
        <v>5181</v>
      </c>
      <c r="M35">
        <v>5120</v>
      </c>
      <c r="N35">
        <v>5120</v>
      </c>
    </row>
    <row r="36" spans="1:14">
      <c r="A36">
        <v>14</v>
      </c>
      <c r="B36" t="s">
        <v>13</v>
      </c>
      <c r="C36">
        <v>46</v>
      </c>
      <c r="D36" t="s">
        <v>39</v>
      </c>
      <c r="E36">
        <v>7360</v>
      </c>
      <c r="F36">
        <f t="shared" si="3"/>
        <v>163</v>
      </c>
      <c r="G36">
        <f t="shared" si="2"/>
        <v>7204</v>
      </c>
      <c r="H36">
        <v>7616</v>
      </c>
      <c r="I36">
        <v>7616</v>
      </c>
      <c r="J36">
        <v>7677</v>
      </c>
      <c r="K36">
        <v>7677</v>
      </c>
      <c r="L36">
        <v>5181</v>
      </c>
      <c r="M36">
        <v>5120</v>
      </c>
      <c r="N36">
        <v>5120</v>
      </c>
    </row>
    <row r="37" spans="1:14">
      <c r="A37">
        <v>14</v>
      </c>
      <c r="B37" t="s">
        <v>13</v>
      </c>
      <c r="C37">
        <v>45</v>
      </c>
      <c r="D37" t="s">
        <v>40</v>
      </c>
      <c r="E37">
        <v>7616</v>
      </c>
      <c r="F37">
        <f t="shared" si="3"/>
        <v>256</v>
      </c>
      <c r="G37">
        <f t="shared" si="2"/>
        <v>7304</v>
      </c>
      <c r="H37">
        <v>7629</v>
      </c>
      <c r="I37">
        <v>7645</v>
      </c>
      <c r="J37">
        <v>7677</v>
      </c>
      <c r="K37">
        <v>7677</v>
      </c>
      <c r="L37">
        <v>5181</v>
      </c>
      <c r="M37">
        <v>5120</v>
      </c>
      <c r="N37">
        <v>5120</v>
      </c>
    </row>
    <row r="38" spans="1:14">
      <c r="A38">
        <v>14</v>
      </c>
      <c r="B38" t="s">
        <v>13</v>
      </c>
      <c r="C38">
        <v>44</v>
      </c>
      <c r="D38" t="s">
        <v>41</v>
      </c>
      <c r="E38">
        <v>7644</v>
      </c>
      <c r="F38">
        <f t="shared" si="3"/>
        <v>28</v>
      </c>
      <c r="G38">
        <f t="shared" si="2"/>
        <v>7404</v>
      </c>
      <c r="H38">
        <v>7872</v>
      </c>
      <c r="I38">
        <v>7872</v>
      </c>
      <c r="J38">
        <v>7728</v>
      </c>
      <c r="K38">
        <v>7677</v>
      </c>
      <c r="L38">
        <v>5181</v>
      </c>
      <c r="M38">
        <v>5120</v>
      </c>
      <c r="N38">
        <v>5120</v>
      </c>
    </row>
    <row r="39" spans="1:14">
      <c r="A39">
        <v>14</v>
      </c>
      <c r="B39" t="s">
        <v>13</v>
      </c>
      <c r="C39">
        <v>43</v>
      </c>
      <c r="D39" t="s">
        <v>42</v>
      </c>
      <c r="E39">
        <v>7872</v>
      </c>
      <c r="F39">
        <f t="shared" si="3"/>
        <v>228</v>
      </c>
      <c r="G39">
        <f t="shared" si="2"/>
        <v>7504</v>
      </c>
      <c r="H39">
        <v>7933</v>
      </c>
      <c r="I39">
        <v>7984</v>
      </c>
      <c r="J39">
        <v>7741</v>
      </c>
      <c r="K39">
        <v>7728</v>
      </c>
      <c r="L39">
        <v>5181</v>
      </c>
      <c r="M39">
        <v>5120</v>
      </c>
      <c r="N39">
        <v>5120</v>
      </c>
    </row>
    <row r="40" spans="1:14">
      <c r="A40">
        <v>14</v>
      </c>
      <c r="B40" t="s">
        <v>13</v>
      </c>
      <c r="C40">
        <v>42</v>
      </c>
      <c r="D40" t="s">
        <v>43</v>
      </c>
      <c r="E40">
        <v>7933</v>
      </c>
      <c r="F40">
        <f>E40-E39</f>
        <v>61</v>
      </c>
      <c r="G40">
        <f t="shared" si="2"/>
        <v>7604</v>
      </c>
      <c r="H40">
        <v>8128</v>
      </c>
      <c r="I40">
        <v>8136</v>
      </c>
      <c r="J40">
        <v>7741</v>
      </c>
      <c r="K40">
        <v>7677</v>
      </c>
      <c r="L40">
        <v>5181</v>
      </c>
      <c r="M40">
        <v>5120</v>
      </c>
      <c r="N40">
        <v>5120</v>
      </c>
    </row>
    <row r="41" spans="1:14">
      <c r="A41">
        <v>14</v>
      </c>
      <c r="B41" t="s">
        <v>13</v>
      </c>
      <c r="C41">
        <v>41</v>
      </c>
      <c r="D41" t="s">
        <v>44</v>
      </c>
      <c r="E41">
        <v>8128</v>
      </c>
      <c r="F41">
        <f>E41-E40</f>
        <v>195</v>
      </c>
      <c r="G41">
        <f t="shared" si="2"/>
        <v>7704</v>
      </c>
      <c r="H41">
        <v>8191</v>
      </c>
      <c r="I41">
        <v>8191</v>
      </c>
      <c r="J41">
        <v>7872</v>
      </c>
      <c r="K41">
        <v>7717</v>
      </c>
      <c r="L41">
        <v>5181</v>
      </c>
      <c r="M41">
        <v>5120</v>
      </c>
      <c r="N41">
        <v>5120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test_pwdet_code__CHIP724_atten=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2020-03-02T07:56:19Z</dcterms:created>
  <dcterms:modified xsi:type="dcterms:W3CDTF">2020-03-02T08:07:36Z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