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test_pwdet_code_0__CHIP724_0x00" sheetId="1" r:id="rId1"/>
  </sheets>
  <calcPr calcId="144525"/>
</workbook>
</file>

<file path=xl/sharedStrings.xml><?xml version="1.0" encoding="utf-8"?>
<sst xmlns="http://schemas.openxmlformats.org/spreadsheetml/2006/main" count="134" uniqueCount="15">
  <si>
    <t>chan</t>
  </si>
  <si>
    <t>rate</t>
  </si>
  <si>
    <t>dig_atten</t>
  </si>
  <si>
    <t>dc_code</t>
  </si>
  <si>
    <t>ref_code</t>
  </si>
  <si>
    <t>sig_code</t>
  </si>
  <si>
    <t>power</t>
  </si>
  <si>
    <t>sig_comp</t>
  </si>
  <si>
    <t>sig</t>
  </si>
  <si>
    <t>sig-dc</t>
  </si>
  <si>
    <t>ref-dc</t>
  </si>
  <si>
    <t>pwr_comp</t>
  </si>
  <si>
    <t>sar_pwr</t>
  </si>
  <si>
    <t>real_pwr</t>
  </si>
  <si>
    <t>mcs7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</si>
</sst>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test_pwdet_code_0__CHIP724_0x00!$M$1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test_pwdet_code_0__CHIP724_0x00!$M$2:$M$121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-11.230209071289</c:v>
                </c:pt>
                <c:pt idx="16">
                  <c:v>0</c:v>
                </c:pt>
                <c:pt idx="17">
                  <c:v>0</c:v>
                </c:pt>
                <c:pt idx="18">
                  <c:v>-6.45899652409233</c:v>
                </c:pt>
                <c:pt idx="19">
                  <c:v>-8.21990911464915</c:v>
                </c:pt>
                <c:pt idx="20">
                  <c:v>-5.20960915800934</c:v>
                </c:pt>
                <c:pt idx="21">
                  <c:v>-3.44869656745253</c:v>
                </c:pt>
                <c:pt idx="22">
                  <c:v>-2.77922867114639</c:v>
                </c:pt>
                <c:pt idx="23">
                  <c:v>-4.24050902792877</c:v>
                </c:pt>
                <c:pt idx="24">
                  <c:v>-1.68778397689572</c:v>
                </c:pt>
                <c:pt idx="25">
                  <c:v>-1.68778397689572</c:v>
                </c:pt>
                <c:pt idx="26">
                  <c:v>-1.23020907128896</c:v>
                </c:pt>
                <c:pt idx="27">
                  <c:v>-0.438396610812713</c:v>
                </c:pt>
                <c:pt idx="28">
                  <c:v>0.457711131852856</c:v>
                </c:pt>
                <c:pt idx="29">
                  <c:v>-0.438396610812713</c:v>
                </c:pt>
                <c:pt idx="30">
                  <c:v>1.3225159797441</c:v>
                </c:pt>
                <c:pt idx="31">
                  <c:v>0.810990755270286</c:v>
                </c:pt>
                <c:pt idx="32">
                  <c:v>1.78009088535085</c:v>
                </c:pt>
                <c:pt idx="33">
                  <c:v>1.78009088535085</c:v>
                </c:pt>
                <c:pt idx="34">
                  <c:v>2.52642706831989</c:v>
                </c:pt>
                <c:pt idx="35">
                  <c:v>2.87756326248314</c:v>
                </c:pt>
                <c:pt idx="36">
                  <c:v>3.24137124213323</c:v>
                </c:pt>
                <c:pt idx="37">
                  <c:v>3.20242080329799</c:v>
                </c:pt>
                <c:pt idx="38">
                  <c:v>3.54100347590766</c:v>
                </c:pt>
                <c:pt idx="39">
                  <c:v>3.8212907119101</c:v>
                </c:pt>
                <c:pt idx="40">
                  <c:v>4.2104713722138</c:v>
                </c:pt>
                <c:pt idx="41">
                  <c:v>4.33281593638391</c:v>
                </c:pt>
                <c:pt idx="42">
                  <c:v>4.68043699897603</c:v>
                </c:pt>
                <c:pt idx="43">
                  <c:v>5.49076950806821</c:v>
                </c:pt>
                <c:pt idx="44">
                  <c:v>5.58220330246691</c:v>
                </c:pt>
                <c:pt idx="45">
                  <c:v>5.75949097207123</c:v>
                </c:pt>
                <c:pt idx="46">
                  <c:v>6.25167119877304</c:v>
                </c:pt>
                <c:pt idx="47">
                  <c:v>6.55130343254747</c:v>
                </c:pt>
                <c:pt idx="48">
                  <c:v>6.76319642324686</c:v>
                </c:pt>
                <c:pt idx="49">
                  <c:v>7.0948800557734</c:v>
                </c:pt>
                <c:pt idx="50">
                  <c:v>7.34311589302372</c:v>
                </c:pt>
                <c:pt idx="51">
                  <c:v>7.57792685151895</c:v>
                </c:pt>
                <c:pt idx="52">
                  <c:v>7.89466854203427</c:v>
                </c:pt>
                <c:pt idx="53">
                  <c:v>8.01258378932985</c:v>
                </c:pt>
                <c:pt idx="54">
                  <c:v>8.54702698159952</c:v>
                </c:pt>
                <c:pt idx="55">
                  <c:v>8.71516197169602</c:v>
                </c:pt>
                <c:pt idx="56">
                  <c:v>9.02284958135874</c:v>
                </c:pt>
                <c:pt idx="57">
                  <c:v>9.14405590811728</c:v>
                </c:pt>
                <c:pt idx="58">
                  <c:v>9.48861100177229</c:v>
                </c:pt>
                <c:pt idx="59">
                  <c:v>9.80782813827061</c:v>
                </c:pt>
                <c:pt idx="60">
                  <c:v>9.96729716755688</c:v>
                </c:pt>
                <c:pt idx="61">
                  <c:v>10.2926743725416</c:v>
                </c:pt>
                <c:pt idx="62">
                  <c:v>10.4724080826606</c:v>
                </c:pt>
                <c:pt idx="63">
                  <c:v>10.918229409188</c:v>
                </c:pt>
                <c:pt idx="64">
                  <c:v>11.0678887582364</c:v>
                </c:pt>
                <c:pt idx="65">
                  <c:v>11.3225159797441</c:v>
                </c:pt>
                <c:pt idx="66">
                  <c:v>11.6923516422758</c:v>
                </c:pt>
                <c:pt idx="67">
                  <c:v>12.0331495379986</c:v>
                </c:pt>
                <c:pt idx="68">
                  <c:v>12.2528395591926</c:v>
                </c:pt>
                <c:pt idx="69">
                  <c:v>12.42467077762</c:v>
                </c:pt>
                <c:pt idx="70">
                  <c:v>12.6967604613077</c:v>
                </c:pt>
                <c:pt idx="71">
                  <c:v>12.9693484136086</c:v>
                </c:pt>
                <c:pt idx="72">
                  <c:v>13.2722820119046</c:v>
                </c:pt>
                <c:pt idx="73">
                  <c:v>13.5410034759077</c:v>
                </c:pt>
                <c:pt idx="74">
                  <c:v>13.7666617548951</c:v>
                </c:pt>
                <c:pt idx="75">
                  <c:v>14.0589579314876</c:v>
                </c:pt>
                <c:pt idx="76">
                  <c:v>14.2812400162743</c:v>
                </c:pt>
                <c:pt idx="77">
                  <c:v>14.5676268948791</c:v>
                </c:pt>
                <c:pt idx="78">
                  <c:v>14.7467427879662</c:v>
                </c:pt>
                <c:pt idx="79">
                  <c:v>14.9607242349785</c:v>
                </c:pt>
                <c:pt idx="80">
                  <c:v>15.3211752768249</c:v>
                </c:pt>
                <c:pt idx="81">
                  <c:v>15.545860455916</c:v>
                </c:pt>
                <c:pt idx="82">
                  <c:v>15.724607693613</c:v>
                </c:pt>
                <c:pt idx="83">
                  <c:v>16.0289072516615</c:v>
                </c:pt>
                <c:pt idx="84">
                  <c:v>16.251671198773</c:v>
                </c:pt>
                <c:pt idx="85">
                  <c:v>16.4783110451325</c:v>
                </c:pt>
                <c:pt idx="86">
                  <c:v>16.749387366083</c:v>
                </c:pt>
                <c:pt idx="87">
                  <c:v>16.9914717223912</c:v>
                </c:pt>
                <c:pt idx="88">
                  <c:v>17.1456753110661</c:v>
                </c:pt>
                <c:pt idx="89">
                  <c:v>17.3671765906825</c:v>
                </c:pt>
                <c:pt idx="90">
                  <c:v>17.577926851519</c:v>
                </c:pt>
                <c:pt idx="91">
                  <c:v>17.8866925162496</c:v>
                </c:pt>
                <c:pt idx="92">
                  <c:v>18.0332153949676</c:v>
                </c:pt>
                <c:pt idx="93">
                  <c:v>18.2343135788418</c:v>
                </c:pt>
                <c:pt idx="94">
                  <c:v>18.4499480686475</c:v>
                </c:pt>
                <c:pt idx="95">
                  <c:v>18.6105612677393</c:v>
                </c:pt>
                <c:pt idx="96">
                  <c:v>18.8600483495801</c:v>
                </c:pt>
                <c:pt idx="97">
                  <c:v>19.0555034556364</c:v>
                </c:pt>
                <c:pt idx="98">
                  <c:v>19.2542089642151</c:v>
                </c:pt>
                <c:pt idx="99">
                  <c:v>19.4021860104304</c:v>
                </c:pt>
                <c:pt idx="100">
                  <c:v>19.6012323601416</c:v>
                </c:pt>
                <c:pt idx="101">
                  <c:v>19.7588227970269</c:v>
                </c:pt>
                <c:pt idx="102">
                  <c:v>19.8655763977549</c:v>
                </c:pt>
                <c:pt idx="103">
                  <c:v>20.0311050013309</c:v>
                </c:pt>
                <c:pt idx="104">
                  <c:v>20.2022816148397</c:v>
                </c:pt>
                <c:pt idx="105">
                  <c:v>20.3201132166207</c:v>
                </c:pt>
                <c:pt idx="106">
                  <c:v>20.4775402878216</c:v>
                </c:pt>
                <c:pt idx="107">
                  <c:v>20.6308747268431</c:v>
                </c:pt>
                <c:pt idx="108">
                  <c:v>20.694768527979</c:v>
                </c:pt>
                <c:pt idx="109">
                  <c:v>20.8803285555104</c:v>
                </c:pt>
                <c:pt idx="110">
                  <c:v>20.9989056266683</c:v>
                </c:pt>
                <c:pt idx="111">
                  <c:v>21.1143310043381</c:v>
                </c:pt>
                <c:pt idx="112">
                  <c:v>21.1162290063287</c:v>
                </c:pt>
                <c:pt idx="113">
                  <c:v>21.1162290063287</c:v>
                </c:pt>
                <c:pt idx="114">
                  <c:v>21.1162290063287</c:v>
                </c:pt>
                <c:pt idx="115">
                  <c:v>21.1162290063287</c:v>
                </c:pt>
                <c:pt idx="116">
                  <c:v>21.1162290063287</c:v>
                </c:pt>
                <c:pt idx="117">
                  <c:v>21.1162290063287</c:v>
                </c:pt>
                <c:pt idx="118">
                  <c:v>21.1162290063287</c:v>
                </c:pt>
                <c:pt idx="119">
                  <c:v>21.1162290063287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test_pwdet_code_0__CHIP724_0x00!$N$1</c:f>
              <c:strCache>
                <c:ptCount val="1"/>
                <c:pt idx="0">
                  <c:v>real_pwr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test_pwdet_code_0__CHIP724_0x00!$N$2:$N$121</c:f>
              <c:numCache>
                <c:formatCode>General</c:formatCode>
                <c:ptCount val="120"/>
                <c:pt idx="0">
                  <c:v>-5.5</c:v>
                </c:pt>
                <c:pt idx="1">
                  <c:v>-5.25</c:v>
                </c:pt>
                <c:pt idx="2">
                  <c:v>-5</c:v>
                </c:pt>
                <c:pt idx="3">
                  <c:v>-4.75</c:v>
                </c:pt>
                <c:pt idx="4">
                  <c:v>-4.5</c:v>
                </c:pt>
                <c:pt idx="5">
                  <c:v>-4.25</c:v>
                </c:pt>
                <c:pt idx="6">
                  <c:v>-4</c:v>
                </c:pt>
                <c:pt idx="7">
                  <c:v>-3.75</c:v>
                </c:pt>
                <c:pt idx="8">
                  <c:v>-3.5</c:v>
                </c:pt>
                <c:pt idx="9">
                  <c:v>-3.25</c:v>
                </c:pt>
                <c:pt idx="10">
                  <c:v>-3</c:v>
                </c:pt>
                <c:pt idx="11">
                  <c:v>-2.75</c:v>
                </c:pt>
                <c:pt idx="12">
                  <c:v>-2.5</c:v>
                </c:pt>
                <c:pt idx="13">
                  <c:v>-2.25</c:v>
                </c:pt>
                <c:pt idx="14">
                  <c:v>-2</c:v>
                </c:pt>
                <c:pt idx="15">
                  <c:v>-1.75</c:v>
                </c:pt>
                <c:pt idx="16">
                  <c:v>-1.5</c:v>
                </c:pt>
                <c:pt idx="17">
                  <c:v>-1.25</c:v>
                </c:pt>
                <c:pt idx="18">
                  <c:v>-1</c:v>
                </c:pt>
                <c:pt idx="19">
                  <c:v>-0.75</c:v>
                </c:pt>
                <c:pt idx="20">
                  <c:v>-0.5</c:v>
                </c:pt>
                <c:pt idx="21">
                  <c:v>-0.25</c:v>
                </c:pt>
                <c:pt idx="22">
                  <c:v>0</c:v>
                </c:pt>
                <c:pt idx="23">
                  <c:v>0.25</c:v>
                </c:pt>
                <c:pt idx="24">
                  <c:v>0.5</c:v>
                </c:pt>
                <c:pt idx="25">
                  <c:v>0.75</c:v>
                </c:pt>
                <c:pt idx="26">
                  <c:v>1</c:v>
                </c:pt>
                <c:pt idx="27">
                  <c:v>1.25</c:v>
                </c:pt>
                <c:pt idx="28">
                  <c:v>1.5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2.5</c:v>
                </c:pt>
                <c:pt idx="33">
                  <c:v>2.75</c:v>
                </c:pt>
                <c:pt idx="34">
                  <c:v>3</c:v>
                </c:pt>
                <c:pt idx="35">
                  <c:v>3.25</c:v>
                </c:pt>
                <c:pt idx="36">
                  <c:v>3.5</c:v>
                </c:pt>
                <c:pt idx="37">
                  <c:v>3.75</c:v>
                </c:pt>
                <c:pt idx="38">
                  <c:v>4</c:v>
                </c:pt>
                <c:pt idx="39">
                  <c:v>4.25</c:v>
                </c:pt>
                <c:pt idx="40">
                  <c:v>4.5</c:v>
                </c:pt>
                <c:pt idx="41">
                  <c:v>4.75</c:v>
                </c:pt>
                <c:pt idx="42">
                  <c:v>5</c:v>
                </c:pt>
                <c:pt idx="43">
                  <c:v>5.25</c:v>
                </c:pt>
                <c:pt idx="44">
                  <c:v>5.5</c:v>
                </c:pt>
                <c:pt idx="45">
                  <c:v>5.75</c:v>
                </c:pt>
                <c:pt idx="46">
                  <c:v>6</c:v>
                </c:pt>
                <c:pt idx="47">
                  <c:v>6.25</c:v>
                </c:pt>
                <c:pt idx="48">
                  <c:v>6.5</c:v>
                </c:pt>
                <c:pt idx="49">
                  <c:v>6.75</c:v>
                </c:pt>
                <c:pt idx="50">
                  <c:v>7</c:v>
                </c:pt>
                <c:pt idx="51">
                  <c:v>7.25</c:v>
                </c:pt>
                <c:pt idx="52">
                  <c:v>7.5</c:v>
                </c:pt>
                <c:pt idx="53">
                  <c:v>7.75</c:v>
                </c:pt>
                <c:pt idx="54">
                  <c:v>8</c:v>
                </c:pt>
                <c:pt idx="55">
                  <c:v>8.25</c:v>
                </c:pt>
                <c:pt idx="56">
                  <c:v>8.5</c:v>
                </c:pt>
                <c:pt idx="57">
                  <c:v>8.75</c:v>
                </c:pt>
                <c:pt idx="58">
                  <c:v>9</c:v>
                </c:pt>
                <c:pt idx="59">
                  <c:v>9.25</c:v>
                </c:pt>
                <c:pt idx="60">
                  <c:v>9.5</c:v>
                </c:pt>
                <c:pt idx="61">
                  <c:v>9.75</c:v>
                </c:pt>
                <c:pt idx="62">
                  <c:v>10</c:v>
                </c:pt>
                <c:pt idx="63">
                  <c:v>10.25</c:v>
                </c:pt>
                <c:pt idx="64">
                  <c:v>10.5</c:v>
                </c:pt>
                <c:pt idx="65">
                  <c:v>10.75</c:v>
                </c:pt>
                <c:pt idx="66">
                  <c:v>11</c:v>
                </c:pt>
                <c:pt idx="67">
                  <c:v>11.25</c:v>
                </c:pt>
                <c:pt idx="68">
                  <c:v>11.5</c:v>
                </c:pt>
                <c:pt idx="69">
                  <c:v>11.75</c:v>
                </c:pt>
                <c:pt idx="70">
                  <c:v>12</c:v>
                </c:pt>
                <c:pt idx="71">
                  <c:v>12.25</c:v>
                </c:pt>
                <c:pt idx="72">
                  <c:v>12.5</c:v>
                </c:pt>
                <c:pt idx="73">
                  <c:v>12.75</c:v>
                </c:pt>
                <c:pt idx="74">
                  <c:v>13</c:v>
                </c:pt>
                <c:pt idx="75">
                  <c:v>13.25</c:v>
                </c:pt>
                <c:pt idx="76">
                  <c:v>13.5</c:v>
                </c:pt>
                <c:pt idx="77">
                  <c:v>13.75</c:v>
                </c:pt>
                <c:pt idx="78">
                  <c:v>14</c:v>
                </c:pt>
                <c:pt idx="79">
                  <c:v>14.25</c:v>
                </c:pt>
                <c:pt idx="80">
                  <c:v>14.5</c:v>
                </c:pt>
                <c:pt idx="81">
                  <c:v>14.75</c:v>
                </c:pt>
                <c:pt idx="82">
                  <c:v>15</c:v>
                </c:pt>
                <c:pt idx="83">
                  <c:v>15.25</c:v>
                </c:pt>
                <c:pt idx="84">
                  <c:v>15.5</c:v>
                </c:pt>
                <c:pt idx="85">
                  <c:v>15.75</c:v>
                </c:pt>
                <c:pt idx="86">
                  <c:v>16</c:v>
                </c:pt>
                <c:pt idx="87">
                  <c:v>16.25</c:v>
                </c:pt>
                <c:pt idx="88">
                  <c:v>16.5</c:v>
                </c:pt>
                <c:pt idx="89">
                  <c:v>16.75</c:v>
                </c:pt>
                <c:pt idx="90">
                  <c:v>17</c:v>
                </c:pt>
                <c:pt idx="91">
                  <c:v>17.25</c:v>
                </c:pt>
                <c:pt idx="92">
                  <c:v>17.5</c:v>
                </c:pt>
                <c:pt idx="93">
                  <c:v>17.75</c:v>
                </c:pt>
                <c:pt idx="94">
                  <c:v>18</c:v>
                </c:pt>
                <c:pt idx="95">
                  <c:v>18.25</c:v>
                </c:pt>
                <c:pt idx="96">
                  <c:v>18.5</c:v>
                </c:pt>
                <c:pt idx="97">
                  <c:v>18.75</c:v>
                </c:pt>
                <c:pt idx="98">
                  <c:v>19</c:v>
                </c:pt>
                <c:pt idx="99">
                  <c:v>19.25</c:v>
                </c:pt>
                <c:pt idx="100">
                  <c:v>19.5</c:v>
                </c:pt>
                <c:pt idx="101">
                  <c:v>19.75</c:v>
                </c:pt>
                <c:pt idx="102">
                  <c:v>20</c:v>
                </c:pt>
                <c:pt idx="103">
                  <c:v>20.25</c:v>
                </c:pt>
                <c:pt idx="104">
                  <c:v>20.5</c:v>
                </c:pt>
                <c:pt idx="105">
                  <c:v>20.75</c:v>
                </c:pt>
                <c:pt idx="106">
                  <c:v>21</c:v>
                </c:pt>
                <c:pt idx="107">
                  <c:v>21.25</c:v>
                </c:pt>
                <c:pt idx="108">
                  <c:v>21.5</c:v>
                </c:pt>
                <c:pt idx="109">
                  <c:v>21.75</c:v>
                </c:pt>
                <c:pt idx="110">
                  <c:v>22</c:v>
                </c:pt>
                <c:pt idx="111">
                  <c:v>22.25</c:v>
                </c:pt>
                <c:pt idx="112">
                  <c:v>22.5</c:v>
                </c:pt>
                <c:pt idx="113">
                  <c:v>22.75</c:v>
                </c:pt>
                <c:pt idx="114">
                  <c:v>23</c:v>
                </c:pt>
                <c:pt idx="115">
                  <c:v>23.25</c:v>
                </c:pt>
                <c:pt idx="116">
                  <c:v>23.5</c:v>
                </c:pt>
                <c:pt idx="117">
                  <c:v>23.75</c:v>
                </c:pt>
                <c:pt idx="118">
                  <c:v>24</c:v>
                </c:pt>
                <c:pt idx="119">
                  <c:v>24.25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7743507"/>
        <c:axId val="170827852"/>
      </c:lineChart>
      <c:catAx>
        <c:axId val="2877435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827852"/>
        <c:crosses val="autoZero"/>
        <c:auto val="1"/>
        <c:lblAlgn val="ctr"/>
        <c:lblOffset val="100"/>
        <c:noMultiLvlLbl val="0"/>
      </c:catAx>
      <c:valAx>
        <c:axId val="1708278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7435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596900</xdr:colOff>
      <xdr:row>6</xdr:row>
      <xdr:rowOff>12700</xdr:rowOff>
    </xdr:from>
    <xdr:to>
      <xdr:col>19</xdr:col>
      <xdr:colOff>158750</xdr:colOff>
      <xdr:row>21</xdr:row>
      <xdr:rowOff>88900</xdr:rowOff>
    </xdr:to>
    <xdr:graphicFrame>
      <xdr:nvGraphicFramePr>
        <xdr:cNvPr id="2" name="图表 1"/>
        <xdr:cNvGraphicFramePr/>
      </xdr:nvGraphicFramePr>
      <xdr:xfrm>
        <a:off x="8890000" y="1079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1"/>
  <sheetViews>
    <sheetView tabSelected="1" workbookViewId="0">
      <selection activeCell="K19" sqref="K19"/>
    </sheetView>
  </sheetViews>
  <sheetFormatPr defaultColWidth="9.81818181818182" defaultRowHeight="14"/>
  <cols>
    <col min="8" max="10" width="8.72727272727273" style="1"/>
    <col min="11" max="11" width="14" style="1" customWidth="1"/>
    <col min="12" max="12" width="9.81818181818182" style="1"/>
    <col min="13" max="13" width="12.8181818181818" style="1"/>
    <col min="14" max="14" width="9.81818181818182" style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14</v>
      </c>
      <c r="B2" t="s">
        <v>14</v>
      </c>
      <c r="C2">
        <v>120</v>
      </c>
      <c r="D2">
        <v>1425</v>
      </c>
      <c r="E2">
        <v>3309</v>
      </c>
      <c r="F2">
        <v>1300</v>
      </c>
      <c r="G2">
        <v>-5.5</v>
      </c>
      <c r="H2" s="1">
        <v>100</v>
      </c>
      <c r="I2" s="1">
        <f t="shared" ref="I2:I65" si="0">F2+H2</f>
        <v>1400</v>
      </c>
      <c r="J2" s="1">
        <f t="shared" ref="J2:J65" si="1">I2-D2</f>
        <v>-25</v>
      </c>
      <c r="K2" s="1">
        <f t="shared" ref="K2:K65" si="2">E2-D2</f>
        <v>1884</v>
      </c>
      <c r="L2" s="1">
        <v>15.5</v>
      </c>
      <c r="M2" s="1" t="e">
        <f t="shared" ref="M2:M65" si="3">10*LOG10(J2/K2)+L2</f>
        <v>#NUM!</v>
      </c>
      <c r="N2" s="1">
        <f t="shared" ref="N2:N65" si="4">G2</f>
        <v>-5.5</v>
      </c>
    </row>
    <row r="3" spans="1:14">
      <c r="A3">
        <v>14</v>
      </c>
      <c r="B3" t="s">
        <v>14</v>
      </c>
      <c r="C3">
        <v>119</v>
      </c>
      <c r="D3">
        <v>1425</v>
      </c>
      <c r="E3">
        <v>3309</v>
      </c>
      <c r="F3">
        <v>1293</v>
      </c>
      <c r="G3">
        <v>-5.25</v>
      </c>
      <c r="H3" s="1">
        <f t="shared" ref="H3:H66" si="5">H2</f>
        <v>100</v>
      </c>
      <c r="I3" s="1">
        <f t="shared" si="0"/>
        <v>1393</v>
      </c>
      <c r="J3" s="1">
        <f t="shared" si="1"/>
        <v>-32</v>
      </c>
      <c r="K3" s="1">
        <f t="shared" si="2"/>
        <v>1884</v>
      </c>
      <c r="L3" s="1">
        <f t="shared" ref="L3:L66" si="6">L2</f>
        <v>15.5</v>
      </c>
      <c r="M3" s="1" t="e">
        <f t="shared" si="3"/>
        <v>#NUM!</v>
      </c>
      <c r="N3" s="1">
        <f t="shared" si="4"/>
        <v>-5.25</v>
      </c>
    </row>
    <row r="4" spans="1:14">
      <c r="A4">
        <v>14</v>
      </c>
      <c r="B4" t="s">
        <v>14</v>
      </c>
      <c r="C4">
        <v>118</v>
      </c>
      <c r="D4">
        <v>1425</v>
      </c>
      <c r="E4">
        <v>3309</v>
      </c>
      <c r="F4">
        <v>1301</v>
      </c>
      <c r="G4">
        <v>-5</v>
      </c>
      <c r="H4" s="1">
        <f t="shared" si="5"/>
        <v>100</v>
      </c>
      <c r="I4" s="1">
        <f t="shared" si="0"/>
        <v>1401</v>
      </c>
      <c r="J4" s="1">
        <f t="shared" si="1"/>
        <v>-24</v>
      </c>
      <c r="K4" s="1">
        <f t="shared" si="2"/>
        <v>1884</v>
      </c>
      <c r="L4" s="1">
        <f t="shared" si="6"/>
        <v>15.5</v>
      </c>
      <c r="M4" s="1" t="e">
        <f t="shared" si="3"/>
        <v>#NUM!</v>
      </c>
      <c r="N4" s="1">
        <f t="shared" si="4"/>
        <v>-5</v>
      </c>
    </row>
    <row r="5" spans="1:14">
      <c r="A5">
        <v>14</v>
      </c>
      <c r="B5" t="s">
        <v>14</v>
      </c>
      <c r="C5">
        <v>117</v>
      </c>
      <c r="D5">
        <v>1425</v>
      </c>
      <c r="E5">
        <v>3309</v>
      </c>
      <c r="F5">
        <v>1308</v>
      </c>
      <c r="G5">
        <v>-4.75</v>
      </c>
      <c r="H5" s="1">
        <f t="shared" si="5"/>
        <v>100</v>
      </c>
      <c r="I5" s="1">
        <f t="shared" si="0"/>
        <v>1408</v>
      </c>
      <c r="J5" s="1">
        <f t="shared" si="1"/>
        <v>-17</v>
      </c>
      <c r="K5" s="1">
        <f t="shared" si="2"/>
        <v>1884</v>
      </c>
      <c r="L5" s="1">
        <f t="shared" si="6"/>
        <v>15.5</v>
      </c>
      <c r="M5" s="1" t="e">
        <f t="shared" si="3"/>
        <v>#NUM!</v>
      </c>
      <c r="N5" s="1">
        <f t="shared" si="4"/>
        <v>-4.75</v>
      </c>
    </row>
    <row r="6" spans="1:14">
      <c r="A6">
        <v>14</v>
      </c>
      <c r="B6" t="s">
        <v>14</v>
      </c>
      <c r="C6">
        <v>116</v>
      </c>
      <c r="D6">
        <v>1425</v>
      </c>
      <c r="E6">
        <v>3309</v>
      </c>
      <c r="F6">
        <v>1293</v>
      </c>
      <c r="G6">
        <v>-4.5</v>
      </c>
      <c r="H6" s="1">
        <f t="shared" si="5"/>
        <v>100</v>
      </c>
      <c r="I6" s="1">
        <f t="shared" si="0"/>
        <v>1393</v>
      </c>
      <c r="J6" s="1">
        <f t="shared" si="1"/>
        <v>-32</v>
      </c>
      <c r="K6" s="1">
        <f t="shared" si="2"/>
        <v>1884</v>
      </c>
      <c r="L6" s="1">
        <f t="shared" si="6"/>
        <v>15.5</v>
      </c>
      <c r="M6" s="1" t="e">
        <f t="shared" si="3"/>
        <v>#NUM!</v>
      </c>
      <c r="N6" s="1">
        <f t="shared" si="4"/>
        <v>-4.5</v>
      </c>
    </row>
    <row r="7" spans="1:14">
      <c r="A7">
        <v>14</v>
      </c>
      <c r="B7" t="s">
        <v>14</v>
      </c>
      <c r="C7">
        <v>115</v>
      </c>
      <c r="D7">
        <v>1425</v>
      </c>
      <c r="E7">
        <v>3309</v>
      </c>
      <c r="F7">
        <v>1309</v>
      </c>
      <c r="G7">
        <v>-4.25</v>
      </c>
      <c r="H7" s="1">
        <f t="shared" si="5"/>
        <v>100</v>
      </c>
      <c r="I7" s="1">
        <f t="shared" si="0"/>
        <v>1409</v>
      </c>
      <c r="J7" s="1">
        <f t="shared" si="1"/>
        <v>-16</v>
      </c>
      <c r="K7" s="1">
        <f t="shared" si="2"/>
        <v>1884</v>
      </c>
      <c r="L7" s="1">
        <f t="shared" si="6"/>
        <v>15.5</v>
      </c>
      <c r="M7" s="1" t="e">
        <f t="shared" si="3"/>
        <v>#NUM!</v>
      </c>
      <c r="N7" s="1">
        <f t="shared" si="4"/>
        <v>-4.25</v>
      </c>
    </row>
    <row r="8" spans="1:14">
      <c r="A8">
        <v>14</v>
      </c>
      <c r="B8" t="s">
        <v>14</v>
      </c>
      <c r="C8">
        <v>114</v>
      </c>
      <c r="D8">
        <v>1425</v>
      </c>
      <c r="E8">
        <v>3309</v>
      </c>
      <c r="F8">
        <v>1305</v>
      </c>
      <c r="G8">
        <v>-4</v>
      </c>
      <c r="H8" s="1">
        <f t="shared" si="5"/>
        <v>100</v>
      </c>
      <c r="I8" s="1">
        <f t="shared" si="0"/>
        <v>1405</v>
      </c>
      <c r="J8" s="1">
        <f t="shared" si="1"/>
        <v>-20</v>
      </c>
      <c r="K8" s="1">
        <f t="shared" si="2"/>
        <v>1884</v>
      </c>
      <c r="L8" s="1">
        <f t="shared" si="6"/>
        <v>15.5</v>
      </c>
      <c r="M8" s="1" t="e">
        <f t="shared" si="3"/>
        <v>#NUM!</v>
      </c>
      <c r="N8" s="1">
        <f t="shared" si="4"/>
        <v>-4</v>
      </c>
    </row>
    <row r="9" spans="1:14">
      <c r="A9">
        <v>14</v>
      </c>
      <c r="B9" t="s">
        <v>14</v>
      </c>
      <c r="C9">
        <v>113</v>
      </c>
      <c r="D9">
        <v>1425</v>
      </c>
      <c r="E9">
        <v>3309</v>
      </c>
      <c r="F9">
        <v>1305</v>
      </c>
      <c r="G9">
        <v>-3.75</v>
      </c>
      <c r="H9" s="1">
        <f t="shared" si="5"/>
        <v>100</v>
      </c>
      <c r="I9" s="1">
        <f t="shared" si="0"/>
        <v>1405</v>
      </c>
      <c r="J9" s="1">
        <f t="shared" si="1"/>
        <v>-20</v>
      </c>
      <c r="K9" s="1">
        <f t="shared" si="2"/>
        <v>1884</v>
      </c>
      <c r="L9" s="1">
        <f t="shared" si="6"/>
        <v>15.5</v>
      </c>
      <c r="M9" s="1" t="e">
        <f t="shared" si="3"/>
        <v>#NUM!</v>
      </c>
      <c r="N9" s="1">
        <f t="shared" si="4"/>
        <v>-3.75</v>
      </c>
    </row>
    <row r="10" spans="1:14">
      <c r="A10">
        <v>14</v>
      </c>
      <c r="B10" t="s">
        <v>14</v>
      </c>
      <c r="C10">
        <v>112</v>
      </c>
      <c r="D10">
        <v>1425</v>
      </c>
      <c r="E10">
        <v>3309</v>
      </c>
      <c r="F10">
        <v>1309</v>
      </c>
      <c r="G10">
        <v>-3.5</v>
      </c>
      <c r="H10" s="1">
        <f t="shared" si="5"/>
        <v>100</v>
      </c>
      <c r="I10" s="1">
        <f t="shared" si="0"/>
        <v>1409</v>
      </c>
      <c r="J10" s="1">
        <f t="shared" si="1"/>
        <v>-16</v>
      </c>
      <c r="K10" s="1">
        <f t="shared" si="2"/>
        <v>1884</v>
      </c>
      <c r="L10" s="1">
        <f t="shared" si="6"/>
        <v>15.5</v>
      </c>
      <c r="M10" s="1" t="e">
        <f t="shared" si="3"/>
        <v>#NUM!</v>
      </c>
      <c r="N10" s="1">
        <f t="shared" si="4"/>
        <v>-3.5</v>
      </c>
    </row>
    <row r="11" spans="1:14">
      <c r="A11">
        <v>14</v>
      </c>
      <c r="B11" t="s">
        <v>14</v>
      </c>
      <c r="C11">
        <v>111</v>
      </c>
      <c r="D11">
        <v>1425</v>
      </c>
      <c r="E11">
        <v>3309</v>
      </c>
      <c r="F11">
        <v>1301</v>
      </c>
      <c r="G11">
        <v>-3.25</v>
      </c>
      <c r="H11" s="1">
        <f t="shared" si="5"/>
        <v>100</v>
      </c>
      <c r="I11" s="1">
        <f t="shared" si="0"/>
        <v>1401</v>
      </c>
      <c r="J11" s="1">
        <f t="shared" si="1"/>
        <v>-24</v>
      </c>
      <c r="K11" s="1">
        <f t="shared" si="2"/>
        <v>1884</v>
      </c>
      <c r="L11" s="1">
        <f t="shared" si="6"/>
        <v>15.5</v>
      </c>
      <c r="M11" s="1" t="e">
        <f t="shared" si="3"/>
        <v>#NUM!</v>
      </c>
      <c r="N11" s="1">
        <f t="shared" si="4"/>
        <v>-3.25</v>
      </c>
    </row>
    <row r="12" spans="1:14">
      <c r="A12">
        <v>14</v>
      </c>
      <c r="B12" t="s">
        <v>14</v>
      </c>
      <c r="C12">
        <v>110</v>
      </c>
      <c r="D12">
        <v>1425</v>
      </c>
      <c r="E12">
        <v>3309</v>
      </c>
      <c r="F12">
        <v>1313</v>
      </c>
      <c r="G12">
        <v>-3</v>
      </c>
      <c r="H12" s="1">
        <f t="shared" si="5"/>
        <v>100</v>
      </c>
      <c r="I12" s="1">
        <f t="shared" si="0"/>
        <v>1413</v>
      </c>
      <c r="J12" s="1">
        <f t="shared" si="1"/>
        <v>-12</v>
      </c>
      <c r="K12" s="1">
        <f t="shared" si="2"/>
        <v>1884</v>
      </c>
      <c r="L12" s="1">
        <f t="shared" si="6"/>
        <v>15.5</v>
      </c>
      <c r="M12" s="1" t="e">
        <f t="shared" si="3"/>
        <v>#NUM!</v>
      </c>
      <c r="N12" s="1">
        <f t="shared" si="4"/>
        <v>-3</v>
      </c>
    </row>
    <row r="13" spans="1:14">
      <c r="A13">
        <v>14</v>
      </c>
      <c r="B13" t="s">
        <v>14</v>
      </c>
      <c r="C13">
        <v>109</v>
      </c>
      <c r="D13">
        <v>1425</v>
      </c>
      <c r="E13">
        <v>3309</v>
      </c>
      <c r="F13">
        <v>1317</v>
      </c>
      <c r="G13">
        <v>-2.75</v>
      </c>
      <c r="H13" s="1">
        <f t="shared" si="5"/>
        <v>100</v>
      </c>
      <c r="I13" s="1">
        <f t="shared" si="0"/>
        <v>1417</v>
      </c>
      <c r="J13" s="1">
        <f t="shared" si="1"/>
        <v>-8</v>
      </c>
      <c r="K13" s="1">
        <f t="shared" si="2"/>
        <v>1884</v>
      </c>
      <c r="L13" s="1">
        <f t="shared" si="6"/>
        <v>15.5</v>
      </c>
      <c r="M13" s="1" t="e">
        <f t="shared" si="3"/>
        <v>#NUM!</v>
      </c>
      <c r="N13" s="1">
        <f t="shared" si="4"/>
        <v>-2.75</v>
      </c>
    </row>
    <row r="14" spans="1:14">
      <c r="A14">
        <v>14</v>
      </c>
      <c r="B14" t="s">
        <v>14</v>
      </c>
      <c r="C14">
        <v>108</v>
      </c>
      <c r="D14">
        <v>1425</v>
      </c>
      <c r="E14">
        <v>3309</v>
      </c>
      <c r="F14">
        <v>1321</v>
      </c>
      <c r="G14">
        <v>-2.5</v>
      </c>
      <c r="H14" s="1">
        <f t="shared" si="5"/>
        <v>100</v>
      </c>
      <c r="I14" s="1">
        <f t="shared" si="0"/>
        <v>1421</v>
      </c>
      <c r="J14" s="1">
        <f t="shared" si="1"/>
        <v>-4</v>
      </c>
      <c r="K14" s="1">
        <f t="shared" si="2"/>
        <v>1884</v>
      </c>
      <c r="L14" s="1">
        <f t="shared" si="6"/>
        <v>15.5</v>
      </c>
      <c r="M14" s="1" t="e">
        <f t="shared" si="3"/>
        <v>#NUM!</v>
      </c>
      <c r="N14" s="1">
        <f t="shared" si="4"/>
        <v>-2.5</v>
      </c>
    </row>
    <row r="15" spans="1:14">
      <c r="A15">
        <v>14</v>
      </c>
      <c r="B15" t="s">
        <v>14</v>
      </c>
      <c r="C15">
        <v>107</v>
      </c>
      <c r="D15">
        <v>1425</v>
      </c>
      <c r="E15">
        <v>3309</v>
      </c>
      <c r="F15">
        <v>1320</v>
      </c>
      <c r="G15">
        <v>-2.25</v>
      </c>
      <c r="H15" s="1">
        <f t="shared" si="5"/>
        <v>100</v>
      </c>
      <c r="I15" s="1">
        <f t="shared" si="0"/>
        <v>1420</v>
      </c>
      <c r="J15" s="1">
        <f t="shared" si="1"/>
        <v>-5</v>
      </c>
      <c r="K15" s="1">
        <f t="shared" si="2"/>
        <v>1884</v>
      </c>
      <c r="L15" s="1">
        <f t="shared" si="6"/>
        <v>15.5</v>
      </c>
      <c r="M15" s="1" t="e">
        <f t="shared" si="3"/>
        <v>#NUM!</v>
      </c>
      <c r="N15" s="1">
        <f t="shared" si="4"/>
        <v>-2.25</v>
      </c>
    </row>
    <row r="16" spans="1:14">
      <c r="A16">
        <v>14</v>
      </c>
      <c r="B16" t="s">
        <v>14</v>
      </c>
      <c r="C16">
        <v>106</v>
      </c>
      <c r="D16">
        <v>1425</v>
      </c>
      <c r="E16">
        <v>3309</v>
      </c>
      <c r="F16">
        <v>1324</v>
      </c>
      <c r="G16">
        <v>-2</v>
      </c>
      <c r="H16" s="1">
        <f t="shared" si="5"/>
        <v>100</v>
      </c>
      <c r="I16" s="1">
        <f t="shared" si="0"/>
        <v>1424</v>
      </c>
      <c r="J16" s="1">
        <f t="shared" si="1"/>
        <v>-1</v>
      </c>
      <c r="K16" s="1">
        <f t="shared" si="2"/>
        <v>1884</v>
      </c>
      <c r="L16" s="1">
        <f t="shared" si="6"/>
        <v>15.5</v>
      </c>
      <c r="M16" s="1" t="e">
        <f t="shared" si="3"/>
        <v>#NUM!</v>
      </c>
      <c r="N16" s="1">
        <f t="shared" si="4"/>
        <v>-2</v>
      </c>
    </row>
    <row r="17" spans="1:14">
      <c r="A17">
        <v>14</v>
      </c>
      <c r="B17" t="s">
        <v>14</v>
      </c>
      <c r="C17">
        <v>105</v>
      </c>
      <c r="D17">
        <v>1425</v>
      </c>
      <c r="E17">
        <v>3309</v>
      </c>
      <c r="F17">
        <v>1329</v>
      </c>
      <c r="G17">
        <v>-1.75</v>
      </c>
      <c r="H17" s="1">
        <f t="shared" si="5"/>
        <v>100</v>
      </c>
      <c r="I17" s="1">
        <f t="shared" si="0"/>
        <v>1429</v>
      </c>
      <c r="J17" s="1">
        <f t="shared" si="1"/>
        <v>4</v>
      </c>
      <c r="K17" s="1">
        <f t="shared" si="2"/>
        <v>1884</v>
      </c>
      <c r="L17" s="1">
        <f t="shared" si="6"/>
        <v>15.5</v>
      </c>
      <c r="M17" s="1">
        <f t="shared" si="3"/>
        <v>-11.230209071289</v>
      </c>
      <c r="N17" s="1">
        <f t="shared" si="4"/>
        <v>-1.75</v>
      </c>
    </row>
    <row r="18" spans="1:14">
      <c r="A18">
        <v>14</v>
      </c>
      <c r="B18" t="s">
        <v>14</v>
      </c>
      <c r="C18">
        <v>104</v>
      </c>
      <c r="D18">
        <v>1425</v>
      </c>
      <c r="E18">
        <v>3309</v>
      </c>
      <c r="F18">
        <v>1325</v>
      </c>
      <c r="G18">
        <v>-1.5</v>
      </c>
      <c r="H18" s="1">
        <f t="shared" si="5"/>
        <v>100</v>
      </c>
      <c r="I18" s="1">
        <f t="shared" si="0"/>
        <v>1425</v>
      </c>
      <c r="J18" s="1">
        <f t="shared" si="1"/>
        <v>0</v>
      </c>
      <c r="K18" s="1">
        <f t="shared" si="2"/>
        <v>1884</v>
      </c>
      <c r="L18" s="1">
        <f t="shared" si="6"/>
        <v>15.5</v>
      </c>
      <c r="M18" s="1" t="e">
        <f t="shared" si="3"/>
        <v>#NUM!</v>
      </c>
      <c r="N18" s="1">
        <f t="shared" si="4"/>
        <v>-1.5</v>
      </c>
    </row>
    <row r="19" spans="1:14">
      <c r="A19">
        <v>14</v>
      </c>
      <c r="B19" t="s">
        <v>14</v>
      </c>
      <c r="C19">
        <v>103</v>
      </c>
      <c r="D19">
        <v>1425</v>
      </c>
      <c r="E19">
        <v>3309</v>
      </c>
      <c r="F19">
        <v>1325</v>
      </c>
      <c r="G19">
        <v>-1.25</v>
      </c>
      <c r="H19" s="1">
        <f t="shared" si="5"/>
        <v>100</v>
      </c>
      <c r="I19" s="1">
        <f t="shared" si="0"/>
        <v>1425</v>
      </c>
      <c r="J19" s="1">
        <f t="shared" si="1"/>
        <v>0</v>
      </c>
      <c r="K19" s="1">
        <f t="shared" si="2"/>
        <v>1884</v>
      </c>
      <c r="L19" s="1">
        <f t="shared" si="6"/>
        <v>15.5</v>
      </c>
      <c r="M19" s="1" t="e">
        <f t="shared" si="3"/>
        <v>#NUM!</v>
      </c>
      <c r="N19" s="1">
        <f t="shared" si="4"/>
        <v>-1.25</v>
      </c>
    </row>
    <row r="20" spans="1:14">
      <c r="A20">
        <v>14</v>
      </c>
      <c r="B20" t="s">
        <v>14</v>
      </c>
      <c r="C20">
        <v>102</v>
      </c>
      <c r="D20">
        <v>1425</v>
      </c>
      <c r="E20">
        <v>3309</v>
      </c>
      <c r="F20">
        <v>1337</v>
      </c>
      <c r="G20">
        <v>-1</v>
      </c>
      <c r="H20" s="1">
        <f t="shared" si="5"/>
        <v>100</v>
      </c>
      <c r="I20" s="1">
        <f t="shared" si="0"/>
        <v>1437</v>
      </c>
      <c r="J20" s="1">
        <f t="shared" si="1"/>
        <v>12</v>
      </c>
      <c r="K20" s="1">
        <f t="shared" si="2"/>
        <v>1884</v>
      </c>
      <c r="L20" s="1">
        <f t="shared" si="6"/>
        <v>15.5</v>
      </c>
      <c r="M20" s="1">
        <f t="shared" si="3"/>
        <v>-6.45899652409233</v>
      </c>
      <c r="N20" s="1">
        <f t="shared" si="4"/>
        <v>-1</v>
      </c>
    </row>
    <row r="21" spans="1:14">
      <c r="A21">
        <v>14</v>
      </c>
      <c r="B21" t="s">
        <v>14</v>
      </c>
      <c r="C21">
        <v>101</v>
      </c>
      <c r="D21">
        <v>1425</v>
      </c>
      <c r="E21">
        <v>3309</v>
      </c>
      <c r="F21">
        <v>1333</v>
      </c>
      <c r="G21">
        <v>-0.75</v>
      </c>
      <c r="H21" s="1">
        <f t="shared" si="5"/>
        <v>100</v>
      </c>
      <c r="I21" s="1">
        <f t="shared" si="0"/>
        <v>1433</v>
      </c>
      <c r="J21" s="1">
        <f t="shared" si="1"/>
        <v>8</v>
      </c>
      <c r="K21" s="1">
        <f t="shared" si="2"/>
        <v>1884</v>
      </c>
      <c r="L21" s="1">
        <f t="shared" si="6"/>
        <v>15.5</v>
      </c>
      <c r="M21" s="1">
        <f t="shared" si="3"/>
        <v>-8.21990911464915</v>
      </c>
      <c r="N21" s="1">
        <f t="shared" si="4"/>
        <v>-0.75</v>
      </c>
    </row>
    <row r="22" spans="1:14">
      <c r="A22">
        <v>14</v>
      </c>
      <c r="B22" t="s">
        <v>14</v>
      </c>
      <c r="C22">
        <v>100</v>
      </c>
      <c r="D22">
        <v>1425</v>
      </c>
      <c r="E22">
        <v>3309</v>
      </c>
      <c r="F22">
        <v>1341</v>
      </c>
      <c r="G22">
        <v>-0.5</v>
      </c>
      <c r="H22" s="1">
        <f t="shared" si="5"/>
        <v>100</v>
      </c>
      <c r="I22" s="1">
        <f t="shared" si="0"/>
        <v>1441</v>
      </c>
      <c r="J22" s="1">
        <f t="shared" si="1"/>
        <v>16</v>
      </c>
      <c r="K22" s="1">
        <f t="shared" si="2"/>
        <v>1884</v>
      </c>
      <c r="L22" s="1">
        <f t="shared" si="6"/>
        <v>15.5</v>
      </c>
      <c r="M22" s="1">
        <f t="shared" si="3"/>
        <v>-5.20960915800934</v>
      </c>
      <c r="N22" s="1">
        <f t="shared" si="4"/>
        <v>-0.5</v>
      </c>
    </row>
    <row r="23" spans="1:14">
      <c r="A23">
        <v>14</v>
      </c>
      <c r="B23" t="s">
        <v>14</v>
      </c>
      <c r="C23">
        <v>99</v>
      </c>
      <c r="D23">
        <v>1425</v>
      </c>
      <c r="E23">
        <v>3309</v>
      </c>
      <c r="F23">
        <v>1349</v>
      </c>
      <c r="G23">
        <v>-0.25</v>
      </c>
      <c r="H23" s="1">
        <f t="shared" si="5"/>
        <v>100</v>
      </c>
      <c r="I23" s="1">
        <f t="shared" si="0"/>
        <v>1449</v>
      </c>
      <c r="J23" s="1">
        <f t="shared" si="1"/>
        <v>24</v>
      </c>
      <c r="K23" s="1">
        <f t="shared" si="2"/>
        <v>1884</v>
      </c>
      <c r="L23" s="1">
        <f t="shared" si="6"/>
        <v>15.5</v>
      </c>
      <c r="M23" s="1">
        <f t="shared" si="3"/>
        <v>-3.44869656745253</v>
      </c>
      <c r="N23" s="1">
        <f t="shared" si="4"/>
        <v>-0.25</v>
      </c>
    </row>
    <row r="24" spans="1:14">
      <c r="A24">
        <v>14</v>
      </c>
      <c r="B24" t="s">
        <v>14</v>
      </c>
      <c r="C24">
        <v>98</v>
      </c>
      <c r="D24">
        <v>1425</v>
      </c>
      <c r="E24">
        <v>3309</v>
      </c>
      <c r="F24">
        <v>1353</v>
      </c>
      <c r="G24">
        <v>0</v>
      </c>
      <c r="H24" s="1">
        <f t="shared" si="5"/>
        <v>100</v>
      </c>
      <c r="I24" s="1">
        <f t="shared" si="0"/>
        <v>1453</v>
      </c>
      <c r="J24" s="1">
        <f t="shared" si="1"/>
        <v>28</v>
      </c>
      <c r="K24" s="1">
        <f t="shared" si="2"/>
        <v>1884</v>
      </c>
      <c r="L24" s="1">
        <f t="shared" si="6"/>
        <v>15.5</v>
      </c>
      <c r="M24" s="1">
        <f t="shared" si="3"/>
        <v>-2.77922867114639</v>
      </c>
      <c r="N24" s="1">
        <f t="shared" si="4"/>
        <v>0</v>
      </c>
    </row>
    <row r="25" spans="1:14">
      <c r="A25">
        <v>14</v>
      </c>
      <c r="B25" t="s">
        <v>14</v>
      </c>
      <c r="C25">
        <v>97</v>
      </c>
      <c r="D25">
        <v>1425</v>
      </c>
      <c r="E25">
        <v>3309</v>
      </c>
      <c r="F25">
        <v>1345</v>
      </c>
      <c r="G25">
        <v>0.25</v>
      </c>
      <c r="H25" s="1">
        <f t="shared" si="5"/>
        <v>100</v>
      </c>
      <c r="I25" s="1">
        <f t="shared" si="0"/>
        <v>1445</v>
      </c>
      <c r="J25" s="1">
        <f t="shared" si="1"/>
        <v>20</v>
      </c>
      <c r="K25" s="1">
        <f t="shared" si="2"/>
        <v>1884</v>
      </c>
      <c r="L25" s="1">
        <f t="shared" si="6"/>
        <v>15.5</v>
      </c>
      <c r="M25" s="1">
        <f t="shared" si="3"/>
        <v>-4.24050902792877</v>
      </c>
      <c r="N25" s="1">
        <f t="shared" si="4"/>
        <v>0.25</v>
      </c>
    </row>
    <row r="26" spans="1:14">
      <c r="A26">
        <v>14</v>
      </c>
      <c r="B26" t="s">
        <v>14</v>
      </c>
      <c r="C26">
        <v>96</v>
      </c>
      <c r="D26">
        <v>1425</v>
      </c>
      <c r="E26">
        <v>3309</v>
      </c>
      <c r="F26">
        <v>1361</v>
      </c>
      <c r="G26">
        <v>0.5</v>
      </c>
      <c r="H26" s="1">
        <f t="shared" si="5"/>
        <v>100</v>
      </c>
      <c r="I26" s="1">
        <f t="shared" si="0"/>
        <v>1461</v>
      </c>
      <c r="J26" s="1">
        <f t="shared" si="1"/>
        <v>36</v>
      </c>
      <c r="K26" s="1">
        <f t="shared" si="2"/>
        <v>1884</v>
      </c>
      <c r="L26" s="1">
        <f t="shared" si="6"/>
        <v>15.5</v>
      </c>
      <c r="M26" s="1">
        <f t="shared" si="3"/>
        <v>-1.68778397689572</v>
      </c>
      <c r="N26" s="1">
        <f t="shared" si="4"/>
        <v>0.5</v>
      </c>
    </row>
    <row r="27" spans="1:14">
      <c r="A27">
        <v>14</v>
      </c>
      <c r="B27" t="s">
        <v>14</v>
      </c>
      <c r="C27">
        <v>95</v>
      </c>
      <c r="D27">
        <v>1425</v>
      </c>
      <c r="E27">
        <v>3309</v>
      </c>
      <c r="F27">
        <v>1361</v>
      </c>
      <c r="G27">
        <v>0.75</v>
      </c>
      <c r="H27" s="1">
        <f t="shared" si="5"/>
        <v>100</v>
      </c>
      <c r="I27" s="1">
        <f t="shared" si="0"/>
        <v>1461</v>
      </c>
      <c r="J27" s="1">
        <f t="shared" si="1"/>
        <v>36</v>
      </c>
      <c r="K27" s="1">
        <f t="shared" si="2"/>
        <v>1884</v>
      </c>
      <c r="L27" s="1">
        <f t="shared" si="6"/>
        <v>15.5</v>
      </c>
      <c r="M27" s="1">
        <f t="shared" si="3"/>
        <v>-1.68778397689572</v>
      </c>
      <c r="N27" s="1">
        <f t="shared" si="4"/>
        <v>0.75</v>
      </c>
    </row>
    <row r="28" spans="1:14">
      <c r="A28">
        <v>14</v>
      </c>
      <c r="B28" t="s">
        <v>14</v>
      </c>
      <c r="C28">
        <v>94</v>
      </c>
      <c r="D28">
        <v>1425</v>
      </c>
      <c r="E28">
        <v>3309</v>
      </c>
      <c r="F28">
        <v>1365</v>
      </c>
      <c r="G28">
        <v>1</v>
      </c>
      <c r="H28" s="1">
        <f t="shared" si="5"/>
        <v>100</v>
      </c>
      <c r="I28" s="1">
        <f t="shared" si="0"/>
        <v>1465</v>
      </c>
      <c r="J28" s="1">
        <f t="shared" si="1"/>
        <v>40</v>
      </c>
      <c r="K28" s="1">
        <f t="shared" si="2"/>
        <v>1884</v>
      </c>
      <c r="L28" s="1">
        <f t="shared" si="6"/>
        <v>15.5</v>
      </c>
      <c r="M28" s="1">
        <f t="shared" si="3"/>
        <v>-1.23020907128896</v>
      </c>
      <c r="N28" s="1">
        <f t="shared" si="4"/>
        <v>1</v>
      </c>
    </row>
    <row r="29" spans="1:14">
      <c r="A29">
        <v>14</v>
      </c>
      <c r="B29" t="s">
        <v>14</v>
      </c>
      <c r="C29">
        <v>93</v>
      </c>
      <c r="D29">
        <v>1425</v>
      </c>
      <c r="E29">
        <v>3309</v>
      </c>
      <c r="F29">
        <v>1373</v>
      </c>
      <c r="G29">
        <v>1.25</v>
      </c>
      <c r="H29" s="1">
        <f t="shared" si="5"/>
        <v>100</v>
      </c>
      <c r="I29" s="1">
        <f t="shared" si="0"/>
        <v>1473</v>
      </c>
      <c r="J29" s="1">
        <f t="shared" si="1"/>
        <v>48</v>
      </c>
      <c r="K29" s="1">
        <f t="shared" si="2"/>
        <v>1884</v>
      </c>
      <c r="L29" s="1">
        <f t="shared" si="6"/>
        <v>15.5</v>
      </c>
      <c r="M29" s="1">
        <f t="shared" si="3"/>
        <v>-0.438396610812713</v>
      </c>
      <c r="N29" s="1">
        <f t="shared" si="4"/>
        <v>1.25</v>
      </c>
    </row>
    <row r="30" spans="1:14">
      <c r="A30">
        <v>14</v>
      </c>
      <c r="B30" t="s">
        <v>14</v>
      </c>
      <c r="C30">
        <v>92</v>
      </c>
      <c r="D30">
        <v>1425</v>
      </c>
      <c r="E30">
        <v>3309</v>
      </c>
      <c r="F30">
        <v>1384</v>
      </c>
      <c r="G30">
        <v>1.5</v>
      </c>
      <c r="H30" s="1">
        <f t="shared" si="5"/>
        <v>100</v>
      </c>
      <c r="I30" s="1">
        <f t="shared" si="0"/>
        <v>1484</v>
      </c>
      <c r="J30" s="1">
        <f t="shared" si="1"/>
        <v>59</v>
      </c>
      <c r="K30" s="1">
        <f t="shared" si="2"/>
        <v>1884</v>
      </c>
      <c r="L30" s="1">
        <f t="shared" si="6"/>
        <v>15.5</v>
      </c>
      <c r="M30" s="1">
        <f t="shared" si="3"/>
        <v>0.457711131852856</v>
      </c>
      <c r="N30" s="1">
        <f t="shared" si="4"/>
        <v>1.5</v>
      </c>
    </row>
    <row r="31" spans="1:14">
      <c r="A31">
        <v>14</v>
      </c>
      <c r="B31" t="s">
        <v>14</v>
      </c>
      <c r="C31">
        <v>91</v>
      </c>
      <c r="D31">
        <v>1425</v>
      </c>
      <c r="E31">
        <v>3309</v>
      </c>
      <c r="F31">
        <v>1373</v>
      </c>
      <c r="G31">
        <v>1.75</v>
      </c>
      <c r="H31" s="1">
        <f t="shared" si="5"/>
        <v>100</v>
      </c>
      <c r="I31" s="1">
        <f t="shared" si="0"/>
        <v>1473</v>
      </c>
      <c r="J31" s="1">
        <f t="shared" si="1"/>
        <v>48</v>
      </c>
      <c r="K31" s="1">
        <f t="shared" si="2"/>
        <v>1884</v>
      </c>
      <c r="L31" s="1">
        <f t="shared" si="6"/>
        <v>15.5</v>
      </c>
      <c r="M31" s="1">
        <f t="shared" si="3"/>
        <v>-0.438396610812713</v>
      </c>
      <c r="N31" s="1">
        <f t="shared" si="4"/>
        <v>1.75</v>
      </c>
    </row>
    <row r="32" spans="1:14">
      <c r="A32">
        <v>14</v>
      </c>
      <c r="B32" t="s">
        <v>14</v>
      </c>
      <c r="C32">
        <v>90</v>
      </c>
      <c r="D32">
        <v>1425</v>
      </c>
      <c r="E32">
        <v>3309</v>
      </c>
      <c r="F32">
        <v>1397</v>
      </c>
      <c r="G32">
        <v>2</v>
      </c>
      <c r="H32" s="1">
        <f t="shared" si="5"/>
        <v>100</v>
      </c>
      <c r="I32" s="1">
        <f t="shared" si="0"/>
        <v>1497</v>
      </c>
      <c r="J32" s="1">
        <f t="shared" si="1"/>
        <v>72</v>
      </c>
      <c r="K32" s="1">
        <f t="shared" si="2"/>
        <v>1884</v>
      </c>
      <c r="L32" s="1">
        <f t="shared" si="6"/>
        <v>15.5</v>
      </c>
      <c r="M32" s="1">
        <f t="shared" si="3"/>
        <v>1.3225159797441</v>
      </c>
      <c r="N32" s="1">
        <f t="shared" si="4"/>
        <v>2</v>
      </c>
    </row>
    <row r="33" spans="1:14">
      <c r="A33">
        <v>14</v>
      </c>
      <c r="B33" t="s">
        <v>14</v>
      </c>
      <c r="C33">
        <v>89</v>
      </c>
      <c r="D33">
        <v>1425</v>
      </c>
      <c r="E33">
        <v>3309</v>
      </c>
      <c r="F33">
        <v>1389</v>
      </c>
      <c r="G33">
        <v>2.25</v>
      </c>
      <c r="H33" s="1">
        <f t="shared" si="5"/>
        <v>100</v>
      </c>
      <c r="I33" s="1">
        <f t="shared" si="0"/>
        <v>1489</v>
      </c>
      <c r="J33" s="1">
        <f t="shared" si="1"/>
        <v>64</v>
      </c>
      <c r="K33" s="1">
        <f t="shared" si="2"/>
        <v>1884</v>
      </c>
      <c r="L33" s="1">
        <f t="shared" si="6"/>
        <v>15.5</v>
      </c>
      <c r="M33" s="1">
        <f t="shared" si="3"/>
        <v>0.810990755270286</v>
      </c>
      <c r="N33" s="1">
        <f t="shared" si="4"/>
        <v>2.25</v>
      </c>
    </row>
    <row r="34" spans="1:14">
      <c r="A34">
        <v>14</v>
      </c>
      <c r="B34" t="s">
        <v>14</v>
      </c>
      <c r="C34">
        <v>88</v>
      </c>
      <c r="D34">
        <v>1425</v>
      </c>
      <c r="E34">
        <v>3309</v>
      </c>
      <c r="F34">
        <v>1405</v>
      </c>
      <c r="G34">
        <v>2.5</v>
      </c>
      <c r="H34" s="1">
        <f t="shared" si="5"/>
        <v>100</v>
      </c>
      <c r="I34" s="1">
        <f t="shared" si="0"/>
        <v>1505</v>
      </c>
      <c r="J34" s="1">
        <f t="shared" si="1"/>
        <v>80</v>
      </c>
      <c r="K34" s="1">
        <f t="shared" si="2"/>
        <v>1884</v>
      </c>
      <c r="L34" s="1">
        <f t="shared" si="6"/>
        <v>15.5</v>
      </c>
      <c r="M34" s="1">
        <f t="shared" si="3"/>
        <v>1.78009088535085</v>
      </c>
      <c r="N34" s="1">
        <f t="shared" si="4"/>
        <v>2.5</v>
      </c>
    </row>
    <row r="35" spans="1:14">
      <c r="A35">
        <v>14</v>
      </c>
      <c r="B35" t="s">
        <v>14</v>
      </c>
      <c r="C35">
        <v>87</v>
      </c>
      <c r="D35">
        <v>1425</v>
      </c>
      <c r="E35">
        <v>3309</v>
      </c>
      <c r="F35">
        <v>1405</v>
      </c>
      <c r="G35">
        <v>2.75</v>
      </c>
      <c r="H35" s="1">
        <f t="shared" si="5"/>
        <v>100</v>
      </c>
      <c r="I35" s="1">
        <f t="shared" si="0"/>
        <v>1505</v>
      </c>
      <c r="J35" s="1">
        <f t="shared" si="1"/>
        <v>80</v>
      </c>
      <c r="K35" s="1">
        <f t="shared" si="2"/>
        <v>1884</v>
      </c>
      <c r="L35" s="1">
        <f t="shared" si="6"/>
        <v>15.5</v>
      </c>
      <c r="M35" s="1">
        <f t="shared" si="3"/>
        <v>1.78009088535085</v>
      </c>
      <c r="N35" s="1">
        <f t="shared" si="4"/>
        <v>2.75</v>
      </c>
    </row>
    <row r="36" spans="1:14">
      <c r="A36">
        <v>14</v>
      </c>
      <c r="B36" t="s">
        <v>14</v>
      </c>
      <c r="C36">
        <v>86</v>
      </c>
      <c r="D36">
        <v>1425</v>
      </c>
      <c r="E36">
        <v>3309</v>
      </c>
      <c r="F36">
        <v>1420</v>
      </c>
      <c r="G36">
        <v>3</v>
      </c>
      <c r="H36" s="1">
        <f t="shared" si="5"/>
        <v>100</v>
      </c>
      <c r="I36" s="1">
        <f t="shared" si="0"/>
        <v>1520</v>
      </c>
      <c r="J36" s="1">
        <f t="shared" si="1"/>
        <v>95</v>
      </c>
      <c r="K36" s="1">
        <f t="shared" si="2"/>
        <v>1884</v>
      </c>
      <c r="L36" s="1">
        <f t="shared" si="6"/>
        <v>15.5</v>
      </c>
      <c r="M36" s="1">
        <f t="shared" si="3"/>
        <v>2.52642706831989</v>
      </c>
      <c r="N36" s="1">
        <f t="shared" si="4"/>
        <v>3</v>
      </c>
    </row>
    <row r="37" spans="1:14">
      <c r="A37">
        <v>14</v>
      </c>
      <c r="B37" t="s">
        <v>14</v>
      </c>
      <c r="C37">
        <v>85</v>
      </c>
      <c r="D37">
        <v>1425</v>
      </c>
      <c r="E37">
        <v>3309</v>
      </c>
      <c r="F37">
        <v>1428</v>
      </c>
      <c r="G37">
        <v>3.25</v>
      </c>
      <c r="H37" s="1">
        <f t="shared" si="5"/>
        <v>100</v>
      </c>
      <c r="I37" s="1">
        <f t="shared" si="0"/>
        <v>1528</v>
      </c>
      <c r="J37" s="1">
        <f t="shared" si="1"/>
        <v>103</v>
      </c>
      <c r="K37" s="1">
        <f t="shared" si="2"/>
        <v>1884</v>
      </c>
      <c r="L37" s="1">
        <f t="shared" si="6"/>
        <v>15.5</v>
      </c>
      <c r="M37" s="1">
        <f t="shared" si="3"/>
        <v>2.87756326248314</v>
      </c>
      <c r="N37" s="1">
        <f t="shared" si="4"/>
        <v>3.25</v>
      </c>
    </row>
    <row r="38" spans="1:14">
      <c r="A38">
        <v>14</v>
      </c>
      <c r="B38" t="s">
        <v>14</v>
      </c>
      <c r="C38">
        <v>84</v>
      </c>
      <c r="D38">
        <v>1425</v>
      </c>
      <c r="E38">
        <v>3309</v>
      </c>
      <c r="F38">
        <v>1437</v>
      </c>
      <c r="G38">
        <v>3.5</v>
      </c>
      <c r="H38" s="1">
        <f t="shared" si="5"/>
        <v>100</v>
      </c>
      <c r="I38" s="1">
        <f t="shared" si="0"/>
        <v>1537</v>
      </c>
      <c r="J38" s="1">
        <f t="shared" si="1"/>
        <v>112</v>
      </c>
      <c r="K38" s="1">
        <f t="shared" si="2"/>
        <v>1884</v>
      </c>
      <c r="L38" s="1">
        <f t="shared" si="6"/>
        <v>15.5</v>
      </c>
      <c r="M38" s="1">
        <f t="shared" si="3"/>
        <v>3.24137124213323</v>
      </c>
      <c r="N38" s="1">
        <f t="shared" si="4"/>
        <v>3.5</v>
      </c>
    </row>
    <row r="39" spans="1:14">
      <c r="A39">
        <v>14</v>
      </c>
      <c r="B39" t="s">
        <v>14</v>
      </c>
      <c r="C39">
        <v>83</v>
      </c>
      <c r="D39">
        <v>1425</v>
      </c>
      <c r="E39">
        <v>3309</v>
      </c>
      <c r="F39">
        <v>1436</v>
      </c>
      <c r="G39">
        <v>3.75</v>
      </c>
      <c r="H39" s="1">
        <f t="shared" si="5"/>
        <v>100</v>
      </c>
      <c r="I39" s="1">
        <f t="shared" si="0"/>
        <v>1536</v>
      </c>
      <c r="J39" s="1">
        <f t="shared" si="1"/>
        <v>111</v>
      </c>
      <c r="K39" s="1">
        <f t="shared" si="2"/>
        <v>1884</v>
      </c>
      <c r="L39" s="1">
        <f t="shared" si="6"/>
        <v>15.5</v>
      </c>
      <c r="M39" s="1">
        <f t="shared" si="3"/>
        <v>3.20242080329799</v>
      </c>
      <c r="N39" s="1">
        <f t="shared" si="4"/>
        <v>3.75</v>
      </c>
    </row>
    <row r="40" spans="1:14">
      <c r="A40">
        <v>14</v>
      </c>
      <c r="B40" t="s">
        <v>14</v>
      </c>
      <c r="C40">
        <v>82</v>
      </c>
      <c r="D40">
        <v>1425</v>
      </c>
      <c r="E40">
        <v>3309</v>
      </c>
      <c r="F40">
        <v>1445</v>
      </c>
      <c r="G40">
        <v>4</v>
      </c>
      <c r="H40" s="1">
        <f t="shared" si="5"/>
        <v>100</v>
      </c>
      <c r="I40" s="1">
        <f t="shared" si="0"/>
        <v>1545</v>
      </c>
      <c r="J40" s="1">
        <f t="shared" si="1"/>
        <v>120</v>
      </c>
      <c r="K40" s="1">
        <f t="shared" si="2"/>
        <v>1884</v>
      </c>
      <c r="L40" s="1">
        <f t="shared" si="6"/>
        <v>15.5</v>
      </c>
      <c r="M40" s="1">
        <f t="shared" si="3"/>
        <v>3.54100347590766</v>
      </c>
      <c r="N40" s="1">
        <f t="shared" si="4"/>
        <v>4</v>
      </c>
    </row>
    <row r="41" spans="1:14">
      <c r="A41">
        <v>14</v>
      </c>
      <c r="B41" t="s">
        <v>14</v>
      </c>
      <c r="C41">
        <v>81</v>
      </c>
      <c r="D41">
        <v>1425</v>
      </c>
      <c r="E41">
        <v>3309</v>
      </c>
      <c r="F41">
        <v>1453</v>
      </c>
      <c r="G41">
        <v>4.25</v>
      </c>
      <c r="H41" s="1">
        <f t="shared" si="5"/>
        <v>100</v>
      </c>
      <c r="I41" s="1">
        <f t="shared" si="0"/>
        <v>1553</v>
      </c>
      <c r="J41" s="1">
        <f t="shared" si="1"/>
        <v>128</v>
      </c>
      <c r="K41" s="1">
        <f t="shared" si="2"/>
        <v>1884</v>
      </c>
      <c r="L41" s="1">
        <f t="shared" si="6"/>
        <v>15.5</v>
      </c>
      <c r="M41" s="1">
        <f t="shared" si="3"/>
        <v>3.8212907119101</v>
      </c>
      <c r="N41" s="1">
        <f t="shared" si="4"/>
        <v>4.25</v>
      </c>
    </row>
    <row r="42" spans="1:14">
      <c r="A42">
        <v>14</v>
      </c>
      <c r="B42" t="s">
        <v>14</v>
      </c>
      <c r="C42">
        <v>80</v>
      </c>
      <c r="D42">
        <v>1425</v>
      </c>
      <c r="E42">
        <v>3309</v>
      </c>
      <c r="F42">
        <v>1465</v>
      </c>
      <c r="G42">
        <v>4.5</v>
      </c>
      <c r="H42" s="1">
        <f t="shared" si="5"/>
        <v>100</v>
      </c>
      <c r="I42" s="1">
        <f t="shared" si="0"/>
        <v>1565</v>
      </c>
      <c r="J42" s="1">
        <f t="shared" si="1"/>
        <v>140</v>
      </c>
      <c r="K42" s="1">
        <f t="shared" si="2"/>
        <v>1884</v>
      </c>
      <c r="L42" s="1">
        <f t="shared" si="6"/>
        <v>15.5</v>
      </c>
      <c r="M42" s="1">
        <f t="shared" si="3"/>
        <v>4.2104713722138</v>
      </c>
      <c r="N42" s="1">
        <f t="shared" si="4"/>
        <v>4.5</v>
      </c>
    </row>
    <row r="43" spans="1:14">
      <c r="A43">
        <v>14</v>
      </c>
      <c r="B43" t="s">
        <v>14</v>
      </c>
      <c r="C43">
        <v>79</v>
      </c>
      <c r="D43">
        <v>1425</v>
      </c>
      <c r="E43">
        <v>3309</v>
      </c>
      <c r="F43">
        <v>1469</v>
      </c>
      <c r="G43">
        <v>4.75</v>
      </c>
      <c r="H43" s="1">
        <f t="shared" si="5"/>
        <v>100</v>
      </c>
      <c r="I43" s="1">
        <f t="shared" si="0"/>
        <v>1569</v>
      </c>
      <c r="J43" s="1">
        <f t="shared" si="1"/>
        <v>144</v>
      </c>
      <c r="K43" s="1">
        <f t="shared" si="2"/>
        <v>1884</v>
      </c>
      <c r="L43" s="1">
        <f t="shared" si="6"/>
        <v>15.5</v>
      </c>
      <c r="M43" s="1">
        <f t="shared" si="3"/>
        <v>4.33281593638391</v>
      </c>
      <c r="N43" s="1">
        <f t="shared" si="4"/>
        <v>4.75</v>
      </c>
    </row>
    <row r="44" spans="1:14">
      <c r="A44">
        <v>14</v>
      </c>
      <c r="B44" t="s">
        <v>14</v>
      </c>
      <c r="C44">
        <v>78</v>
      </c>
      <c r="D44">
        <v>1425</v>
      </c>
      <c r="E44">
        <v>3309</v>
      </c>
      <c r="F44">
        <v>1481</v>
      </c>
      <c r="G44">
        <v>5</v>
      </c>
      <c r="H44" s="1">
        <f t="shared" si="5"/>
        <v>100</v>
      </c>
      <c r="I44" s="1">
        <f t="shared" si="0"/>
        <v>1581</v>
      </c>
      <c r="J44" s="1">
        <f t="shared" si="1"/>
        <v>156</v>
      </c>
      <c r="K44" s="1">
        <f t="shared" si="2"/>
        <v>1884</v>
      </c>
      <c r="L44" s="1">
        <f t="shared" si="6"/>
        <v>15.5</v>
      </c>
      <c r="M44" s="1">
        <f t="shared" si="3"/>
        <v>4.68043699897603</v>
      </c>
      <c r="N44" s="1">
        <f t="shared" si="4"/>
        <v>5</v>
      </c>
    </row>
    <row r="45" spans="1:14">
      <c r="A45">
        <v>14</v>
      </c>
      <c r="B45" t="s">
        <v>14</v>
      </c>
      <c r="C45">
        <v>77</v>
      </c>
      <c r="D45">
        <v>1425</v>
      </c>
      <c r="E45">
        <v>3309</v>
      </c>
      <c r="F45">
        <v>1513</v>
      </c>
      <c r="G45">
        <v>5.25</v>
      </c>
      <c r="H45" s="1">
        <f t="shared" si="5"/>
        <v>100</v>
      </c>
      <c r="I45" s="1">
        <f t="shared" si="0"/>
        <v>1613</v>
      </c>
      <c r="J45" s="1">
        <f t="shared" si="1"/>
        <v>188</v>
      </c>
      <c r="K45" s="1">
        <f t="shared" si="2"/>
        <v>1884</v>
      </c>
      <c r="L45" s="1">
        <f t="shared" si="6"/>
        <v>15.5</v>
      </c>
      <c r="M45" s="1">
        <f t="shared" si="3"/>
        <v>5.49076950806821</v>
      </c>
      <c r="N45" s="1">
        <f t="shared" si="4"/>
        <v>5.25</v>
      </c>
    </row>
    <row r="46" spans="1:14">
      <c r="A46">
        <v>14</v>
      </c>
      <c r="B46" t="s">
        <v>14</v>
      </c>
      <c r="C46">
        <v>76</v>
      </c>
      <c r="D46">
        <v>1425</v>
      </c>
      <c r="E46">
        <v>3309</v>
      </c>
      <c r="F46">
        <v>1517</v>
      </c>
      <c r="G46">
        <v>5.5</v>
      </c>
      <c r="H46" s="1">
        <f t="shared" si="5"/>
        <v>100</v>
      </c>
      <c r="I46" s="1">
        <f t="shared" si="0"/>
        <v>1617</v>
      </c>
      <c r="J46" s="1">
        <f t="shared" si="1"/>
        <v>192</v>
      </c>
      <c r="K46" s="1">
        <f t="shared" si="2"/>
        <v>1884</v>
      </c>
      <c r="L46" s="1">
        <f t="shared" si="6"/>
        <v>15.5</v>
      </c>
      <c r="M46" s="1">
        <f t="shared" si="3"/>
        <v>5.58220330246691</v>
      </c>
      <c r="N46" s="1">
        <f t="shared" si="4"/>
        <v>5.5</v>
      </c>
    </row>
    <row r="47" spans="1:14">
      <c r="A47">
        <v>14</v>
      </c>
      <c r="B47" t="s">
        <v>14</v>
      </c>
      <c r="C47">
        <v>75</v>
      </c>
      <c r="D47">
        <v>1425</v>
      </c>
      <c r="E47">
        <v>3309</v>
      </c>
      <c r="F47">
        <v>1525</v>
      </c>
      <c r="G47">
        <v>5.75</v>
      </c>
      <c r="H47" s="1">
        <f t="shared" si="5"/>
        <v>100</v>
      </c>
      <c r="I47" s="1">
        <f t="shared" si="0"/>
        <v>1625</v>
      </c>
      <c r="J47" s="1">
        <f t="shared" si="1"/>
        <v>200</v>
      </c>
      <c r="K47" s="1">
        <f t="shared" si="2"/>
        <v>1884</v>
      </c>
      <c r="L47" s="1">
        <f t="shared" si="6"/>
        <v>15.5</v>
      </c>
      <c r="M47" s="1">
        <f t="shared" si="3"/>
        <v>5.75949097207123</v>
      </c>
      <c r="N47" s="1">
        <f t="shared" si="4"/>
        <v>5.75</v>
      </c>
    </row>
    <row r="48" spans="1:14">
      <c r="A48">
        <v>14</v>
      </c>
      <c r="B48" t="s">
        <v>14</v>
      </c>
      <c r="C48">
        <v>74</v>
      </c>
      <c r="D48">
        <v>1425</v>
      </c>
      <c r="E48">
        <v>3309</v>
      </c>
      <c r="F48">
        <v>1549</v>
      </c>
      <c r="G48">
        <v>6</v>
      </c>
      <c r="H48" s="1">
        <f t="shared" si="5"/>
        <v>100</v>
      </c>
      <c r="I48" s="1">
        <f t="shared" si="0"/>
        <v>1649</v>
      </c>
      <c r="J48" s="1">
        <f t="shared" si="1"/>
        <v>224</v>
      </c>
      <c r="K48" s="1">
        <f t="shared" si="2"/>
        <v>1884</v>
      </c>
      <c r="L48" s="1">
        <f t="shared" si="6"/>
        <v>15.5</v>
      </c>
      <c r="M48" s="1">
        <f t="shared" si="3"/>
        <v>6.25167119877304</v>
      </c>
      <c r="N48" s="1">
        <f t="shared" si="4"/>
        <v>6</v>
      </c>
    </row>
    <row r="49" spans="1:14">
      <c r="A49">
        <v>14</v>
      </c>
      <c r="B49" t="s">
        <v>14</v>
      </c>
      <c r="C49">
        <v>73</v>
      </c>
      <c r="D49">
        <v>1425</v>
      </c>
      <c r="E49">
        <v>3309</v>
      </c>
      <c r="F49">
        <v>1565</v>
      </c>
      <c r="G49">
        <v>6.25</v>
      </c>
      <c r="H49" s="1">
        <f t="shared" si="5"/>
        <v>100</v>
      </c>
      <c r="I49" s="1">
        <f t="shared" si="0"/>
        <v>1665</v>
      </c>
      <c r="J49" s="1">
        <f t="shared" si="1"/>
        <v>240</v>
      </c>
      <c r="K49" s="1">
        <f t="shared" si="2"/>
        <v>1884</v>
      </c>
      <c r="L49" s="1">
        <f t="shared" si="6"/>
        <v>15.5</v>
      </c>
      <c r="M49" s="1">
        <f t="shared" si="3"/>
        <v>6.55130343254747</v>
      </c>
      <c r="N49" s="1">
        <f t="shared" si="4"/>
        <v>6.25</v>
      </c>
    </row>
    <row r="50" spans="1:14">
      <c r="A50">
        <v>14</v>
      </c>
      <c r="B50" t="s">
        <v>14</v>
      </c>
      <c r="C50">
        <v>72</v>
      </c>
      <c r="D50">
        <v>1425</v>
      </c>
      <c r="E50">
        <v>3309</v>
      </c>
      <c r="F50">
        <v>1577</v>
      </c>
      <c r="G50">
        <v>6.5</v>
      </c>
      <c r="H50" s="1">
        <f t="shared" si="5"/>
        <v>100</v>
      </c>
      <c r="I50" s="1">
        <f t="shared" si="0"/>
        <v>1677</v>
      </c>
      <c r="J50" s="1">
        <f t="shared" si="1"/>
        <v>252</v>
      </c>
      <c r="K50" s="1">
        <f t="shared" si="2"/>
        <v>1884</v>
      </c>
      <c r="L50" s="1">
        <f t="shared" si="6"/>
        <v>15.5</v>
      </c>
      <c r="M50" s="1">
        <f t="shared" si="3"/>
        <v>6.76319642324686</v>
      </c>
      <c r="N50" s="1">
        <f t="shared" si="4"/>
        <v>6.5</v>
      </c>
    </row>
    <row r="51" spans="1:14">
      <c r="A51">
        <v>14</v>
      </c>
      <c r="B51" t="s">
        <v>14</v>
      </c>
      <c r="C51">
        <v>71</v>
      </c>
      <c r="D51">
        <v>1425</v>
      </c>
      <c r="E51">
        <v>3309</v>
      </c>
      <c r="F51">
        <v>1597</v>
      </c>
      <c r="G51">
        <v>6.75</v>
      </c>
      <c r="H51" s="1">
        <f t="shared" si="5"/>
        <v>100</v>
      </c>
      <c r="I51" s="1">
        <f t="shared" si="0"/>
        <v>1697</v>
      </c>
      <c r="J51" s="1">
        <f t="shared" si="1"/>
        <v>272</v>
      </c>
      <c r="K51" s="1">
        <f t="shared" si="2"/>
        <v>1884</v>
      </c>
      <c r="L51" s="1">
        <f t="shared" si="6"/>
        <v>15.5</v>
      </c>
      <c r="M51" s="1">
        <f t="shared" si="3"/>
        <v>7.0948800557734</v>
      </c>
      <c r="N51" s="1">
        <f t="shared" si="4"/>
        <v>6.75</v>
      </c>
    </row>
    <row r="52" spans="1:14">
      <c r="A52">
        <v>14</v>
      </c>
      <c r="B52" t="s">
        <v>14</v>
      </c>
      <c r="C52">
        <v>70</v>
      </c>
      <c r="D52">
        <v>1425</v>
      </c>
      <c r="E52">
        <v>3309</v>
      </c>
      <c r="F52">
        <v>1613</v>
      </c>
      <c r="G52">
        <v>7</v>
      </c>
      <c r="H52" s="1">
        <f t="shared" si="5"/>
        <v>100</v>
      </c>
      <c r="I52" s="1">
        <f t="shared" si="0"/>
        <v>1713</v>
      </c>
      <c r="J52" s="1">
        <f t="shared" si="1"/>
        <v>288</v>
      </c>
      <c r="K52" s="1">
        <f t="shared" si="2"/>
        <v>1884</v>
      </c>
      <c r="L52" s="1">
        <f t="shared" si="6"/>
        <v>15.5</v>
      </c>
      <c r="M52" s="1">
        <f t="shared" si="3"/>
        <v>7.34311589302372</v>
      </c>
      <c r="N52" s="1">
        <f t="shared" si="4"/>
        <v>7</v>
      </c>
    </row>
    <row r="53" spans="1:14">
      <c r="A53">
        <v>14</v>
      </c>
      <c r="B53" t="s">
        <v>14</v>
      </c>
      <c r="C53">
        <v>69</v>
      </c>
      <c r="D53">
        <v>1425</v>
      </c>
      <c r="E53">
        <v>3309</v>
      </c>
      <c r="F53">
        <v>1629</v>
      </c>
      <c r="G53">
        <v>7.25</v>
      </c>
      <c r="H53" s="1">
        <f t="shared" si="5"/>
        <v>100</v>
      </c>
      <c r="I53" s="1">
        <f t="shared" si="0"/>
        <v>1729</v>
      </c>
      <c r="J53" s="1">
        <f t="shared" si="1"/>
        <v>304</v>
      </c>
      <c r="K53" s="1">
        <f t="shared" si="2"/>
        <v>1884</v>
      </c>
      <c r="L53" s="1">
        <f t="shared" si="6"/>
        <v>15.5</v>
      </c>
      <c r="M53" s="1">
        <f t="shared" si="3"/>
        <v>7.57792685151895</v>
      </c>
      <c r="N53" s="1">
        <f t="shared" si="4"/>
        <v>7.25</v>
      </c>
    </row>
    <row r="54" spans="1:14">
      <c r="A54">
        <v>14</v>
      </c>
      <c r="B54" t="s">
        <v>14</v>
      </c>
      <c r="C54">
        <v>68</v>
      </c>
      <c r="D54">
        <v>1425</v>
      </c>
      <c r="E54">
        <v>3309</v>
      </c>
      <c r="F54">
        <v>1652</v>
      </c>
      <c r="G54">
        <v>7.5</v>
      </c>
      <c r="H54" s="1">
        <f t="shared" si="5"/>
        <v>100</v>
      </c>
      <c r="I54" s="1">
        <f t="shared" si="0"/>
        <v>1752</v>
      </c>
      <c r="J54" s="1">
        <f t="shared" si="1"/>
        <v>327</v>
      </c>
      <c r="K54" s="1">
        <f t="shared" si="2"/>
        <v>1884</v>
      </c>
      <c r="L54" s="1">
        <f t="shared" si="6"/>
        <v>15.5</v>
      </c>
      <c r="M54" s="1">
        <f t="shared" si="3"/>
        <v>7.89466854203427</v>
      </c>
      <c r="N54" s="1">
        <f t="shared" si="4"/>
        <v>7.5</v>
      </c>
    </row>
    <row r="55" spans="1:14">
      <c r="A55">
        <v>14</v>
      </c>
      <c r="B55" t="s">
        <v>14</v>
      </c>
      <c r="C55">
        <v>67</v>
      </c>
      <c r="D55">
        <v>1425</v>
      </c>
      <c r="E55">
        <v>3309</v>
      </c>
      <c r="F55">
        <v>1661</v>
      </c>
      <c r="G55">
        <v>7.75</v>
      </c>
      <c r="H55" s="1">
        <f t="shared" si="5"/>
        <v>100</v>
      </c>
      <c r="I55" s="1">
        <f t="shared" si="0"/>
        <v>1761</v>
      </c>
      <c r="J55" s="1">
        <f t="shared" si="1"/>
        <v>336</v>
      </c>
      <c r="K55" s="1">
        <f t="shared" si="2"/>
        <v>1884</v>
      </c>
      <c r="L55" s="1">
        <f t="shared" si="6"/>
        <v>15.5</v>
      </c>
      <c r="M55" s="1">
        <f t="shared" si="3"/>
        <v>8.01258378932985</v>
      </c>
      <c r="N55" s="1">
        <f t="shared" si="4"/>
        <v>7.75</v>
      </c>
    </row>
    <row r="56" spans="1:14">
      <c r="A56">
        <v>14</v>
      </c>
      <c r="B56" t="s">
        <v>14</v>
      </c>
      <c r="C56">
        <v>66</v>
      </c>
      <c r="D56">
        <v>1425</v>
      </c>
      <c r="E56">
        <v>3309</v>
      </c>
      <c r="F56">
        <v>1705</v>
      </c>
      <c r="G56">
        <v>8</v>
      </c>
      <c r="H56" s="1">
        <f t="shared" si="5"/>
        <v>100</v>
      </c>
      <c r="I56" s="1">
        <f t="shared" si="0"/>
        <v>1805</v>
      </c>
      <c r="J56" s="1">
        <f t="shared" si="1"/>
        <v>380</v>
      </c>
      <c r="K56" s="1">
        <f t="shared" si="2"/>
        <v>1884</v>
      </c>
      <c r="L56" s="1">
        <f t="shared" si="6"/>
        <v>15.5</v>
      </c>
      <c r="M56" s="1">
        <f t="shared" si="3"/>
        <v>8.54702698159952</v>
      </c>
      <c r="N56" s="1">
        <f t="shared" si="4"/>
        <v>8</v>
      </c>
    </row>
    <row r="57" spans="1:14">
      <c r="A57">
        <v>14</v>
      </c>
      <c r="B57" t="s">
        <v>14</v>
      </c>
      <c r="C57">
        <v>65</v>
      </c>
      <c r="D57">
        <v>1425</v>
      </c>
      <c r="E57">
        <v>3309</v>
      </c>
      <c r="F57">
        <v>1720</v>
      </c>
      <c r="G57">
        <v>8.25</v>
      </c>
      <c r="H57" s="1">
        <f t="shared" si="5"/>
        <v>100</v>
      </c>
      <c r="I57" s="1">
        <f t="shared" si="0"/>
        <v>1820</v>
      </c>
      <c r="J57" s="1">
        <f t="shared" si="1"/>
        <v>395</v>
      </c>
      <c r="K57" s="1">
        <f t="shared" si="2"/>
        <v>1884</v>
      </c>
      <c r="L57" s="1">
        <f t="shared" si="6"/>
        <v>15.5</v>
      </c>
      <c r="M57" s="1">
        <f t="shared" si="3"/>
        <v>8.71516197169602</v>
      </c>
      <c r="N57" s="1">
        <f t="shared" si="4"/>
        <v>8.25</v>
      </c>
    </row>
    <row r="58" spans="1:14">
      <c r="A58">
        <v>14</v>
      </c>
      <c r="B58" t="s">
        <v>14</v>
      </c>
      <c r="C58">
        <v>64</v>
      </c>
      <c r="D58">
        <v>1425</v>
      </c>
      <c r="E58">
        <v>3309</v>
      </c>
      <c r="F58">
        <v>1749</v>
      </c>
      <c r="G58">
        <v>8.5</v>
      </c>
      <c r="H58" s="1">
        <f t="shared" si="5"/>
        <v>100</v>
      </c>
      <c r="I58" s="1">
        <f t="shared" si="0"/>
        <v>1849</v>
      </c>
      <c r="J58" s="1">
        <f t="shared" si="1"/>
        <v>424</v>
      </c>
      <c r="K58" s="1">
        <f t="shared" si="2"/>
        <v>1884</v>
      </c>
      <c r="L58" s="1">
        <f t="shared" si="6"/>
        <v>15.5</v>
      </c>
      <c r="M58" s="1">
        <f t="shared" si="3"/>
        <v>9.02284958135874</v>
      </c>
      <c r="N58" s="1">
        <f t="shared" si="4"/>
        <v>8.5</v>
      </c>
    </row>
    <row r="59" spans="1:14">
      <c r="A59">
        <v>14</v>
      </c>
      <c r="B59" t="s">
        <v>14</v>
      </c>
      <c r="C59">
        <v>63</v>
      </c>
      <c r="D59">
        <v>1425</v>
      </c>
      <c r="E59">
        <v>3309</v>
      </c>
      <c r="F59">
        <v>1761</v>
      </c>
      <c r="G59">
        <v>8.75</v>
      </c>
      <c r="H59" s="1">
        <f t="shared" si="5"/>
        <v>100</v>
      </c>
      <c r="I59" s="1">
        <f t="shared" si="0"/>
        <v>1861</v>
      </c>
      <c r="J59" s="1">
        <f t="shared" si="1"/>
        <v>436</v>
      </c>
      <c r="K59" s="1">
        <f t="shared" si="2"/>
        <v>1884</v>
      </c>
      <c r="L59" s="1">
        <f t="shared" si="6"/>
        <v>15.5</v>
      </c>
      <c r="M59" s="1">
        <f t="shared" si="3"/>
        <v>9.14405590811728</v>
      </c>
      <c r="N59" s="1">
        <f t="shared" si="4"/>
        <v>8.75</v>
      </c>
    </row>
    <row r="60" spans="1:14">
      <c r="A60">
        <v>14</v>
      </c>
      <c r="B60" t="s">
        <v>14</v>
      </c>
      <c r="C60">
        <v>62</v>
      </c>
      <c r="D60">
        <v>1425</v>
      </c>
      <c r="E60">
        <v>3309</v>
      </c>
      <c r="F60">
        <v>1797</v>
      </c>
      <c r="G60">
        <v>9</v>
      </c>
      <c r="H60" s="1">
        <f t="shared" si="5"/>
        <v>100</v>
      </c>
      <c r="I60" s="1">
        <f t="shared" si="0"/>
        <v>1897</v>
      </c>
      <c r="J60" s="1">
        <f t="shared" si="1"/>
        <v>472</v>
      </c>
      <c r="K60" s="1">
        <f t="shared" si="2"/>
        <v>1884</v>
      </c>
      <c r="L60" s="1">
        <f t="shared" si="6"/>
        <v>15.5</v>
      </c>
      <c r="M60" s="1">
        <f t="shared" si="3"/>
        <v>9.48861100177229</v>
      </c>
      <c r="N60" s="1">
        <f t="shared" si="4"/>
        <v>9</v>
      </c>
    </row>
    <row r="61" spans="1:14">
      <c r="A61">
        <v>14</v>
      </c>
      <c r="B61" t="s">
        <v>14</v>
      </c>
      <c r="C61">
        <v>61</v>
      </c>
      <c r="D61">
        <v>1425</v>
      </c>
      <c r="E61">
        <v>3309</v>
      </c>
      <c r="F61">
        <v>1833</v>
      </c>
      <c r="G61">
        <v>9.25</v>
      </c>
      <c r="H61" s="1">
        <f t="shared" si="5"/>
        <v>100</v>
      </c>
      <c r="I61" s="1">
        <f t="shared" si="0"/>
        <v>1933</v>
      </c>
      <c r="J61" s="1">
        <f t="shared" si="1"/>
        <v>508</v>
      </c>
      <c r="K61" s="1">
        <f t="shared" si="2"/>
        <v>1884</v>
      </c>
      <c r="L61" s="1">
        <f t="shared" si="6"/>
        <v>15.5</v>
      </c>
      <c r="M61" s="1">
        <f t="shared" si="3"/>
        <v>9.80782813827061</v>
      </c>
      <c r="N61" s="1">
        <f t="shared" si="4"/>
        <v>9.25</v>
      </c>
    </row>
    <row r="62" spans="1:14">
      <c r="A62">
        <v>14</v>
      </c>
      <c r="B62" t="s">
        <v>14</v>
      </c>
      <c r="C62">
        <v>60</v>
      </c>
      <c r="D62">
        <v>1425</v>
      </c>
      <c r="E62">
        <v>3309</v>
      </c>
      <c r="F62">
        <v>1852</v>
      </c>
      <c r="G62">
        <v>9.5</v>
      </c>
      <c r="H62" s="1">
        <f t="shared" si="5"/>
        <v>100</v>
      </c>
      <c r="I62" s="1">
        <f t="shared" si="0"/>
        <v>1952</v>
      </c>
      <c r="J62" s="1">
        <f t="shared" si="1"/>
        <v>527</v>
      </c>
      <c r="K62" s="1">
        <f t="shared" si="2"/>
        <v>1884</v>
      </c>
      <c r="L62" s="1">
        <f t="shared" si="6"/>
        <v>15.5</v>
      </c>
      <c r="M62" s="1">
        <f t="shared" si="3"/>
        <v>9.96729716755688</v>
      </c>
      <c r="N62" s="1">
        <f t="shared" si="4"/>
        <v>9.5</v>
      </c>
    </row>
    <row r="63" spans="1:14">
      <c r="A63">
        <v>14</v>
      </c>
      <c r="B63" t="s">
        <v>14</v>
      </c>
      <c r="C63">
        <v>59</v>
      </c>
      <c r="D63">
        <v>1425</v>
      </c>
      <c r="E63">
        <v>3309</v>
      </c>
      <c r="F63">
        <v>1893</v>
      </c>
      <c r="G63">
        <v>9.75</v>
      </c>
      <c r="H63" s="1">
        <f t="shared" si="5"/>
        <v>100</v>
      </c>
      <c r="I63" s="1">
        <f t="shared" si="0"/>
        <v>1993</v>
      </c>
      <c r="J63" s="1">
        <f t="shared" si="1"/>
        <v>568</v>
      </c>
      <c r="K63" s="1">
        <f t="shared" si="2"/>
        <v>1884</v>
      </c>
      <c r="L63" s="1">
        <f t="shared" si="6"/>
        <v>15.5</v>
      </c>
      <c r="M63" s="1">
        <f t="shared" si="3"/>
        <v>10.2926743725416</v>
      </c>
      <c r="N63" s="1">
        <f t="shared" si="4"/>
        <v>9.75</v>
      </c>
    </row>
    <row r="64" spans="1:14">
      <c r="A64">
        <v>14</v>
      </c>
      <c r="B64" t="s">
        <v>14</v>
      </c>
      <c r="C64">
        <v>58</v>
      </c>
      <c r="D64">
        <v>1425</v>
      </c>
      <c r="E64">
        <v>3309</v>
      </c>
      <c r="F64">
        <v>1917</v>
      </c>
      <c r="G64">
        <v>10</v>
      </c>
      <c r="H64" s="1">
        <f t="shared" si="5"/>
        <v>100</v>
      </c>
      <c r="I64" s="1">
        <f t="shared" si="0"/>
        <v>2017</v>
      </c>
      <c r="J64" s="1">
        <f t="shared" si="1"/>
        <v>592</v>
      </c>
      <c r="K64" s="1">
        <f t="shared" si="2"/>
        <v>1884</v>
      </c>
      <c r="L64" s="1">
        <f t="shared" si="6"/>
        <v>15.5</v>
      </c>
      <c r="M64" s="1">
        <f t="shared" si="3"/>
        <v>10.4724080826606</v>
      </c>
      <c r="N64" s="1">
        <f t="shared" si="4"/>
        <v>10</v>
      </c>
    </row>
    <row r="65" spans="1:14">
      <c r="A65">
        <v>14</v>
      </c>
      <c r="B65" t="s">
        <v>14</v>
      </c>
      <c r="C65">
        <v>57</v>
      </c>
      <c r="D65">
        <v>1425</v>
      </c>
      <c r="E65">
        <v>3309</v>
      </c>
      <c r="F65">
        <v>1981</v>
      </c>
      <c r="G65">
        <v>10.25</v>
      </c>
      <c r="H65" s="1">
        <f t="shared" si="5"/>
        <v>100</v>
      </c>
      <c r="I65" s="1">
        <f t="shared" si="0"/>
        <v>2081</v>
      </c>
      <c r="J65" s="1">
        <f t="shared" si="1"/>
        <v>656</v>
      </c>
      <c r="K65" s="1">
        <f t="shared" si="2"/>
        <v>1884</v>
      </c>
      <c r="L65" s="1">
        <f t="shared" si="6"/>
        <v>15.5</v>
      </c>
      <c r="M65" s="1">
        <f t="shared" si="3"/>
        <v>10.918229409188</v>
      </c>
      <c r="N65" s="1">
        <f t="shared" si="4"/>
        <v>10.25</v>
      </c>
    </row>
    <row r="66" spans="1:14">
      <c r="A66">
        <v>14</v>
      </c>
      <c r="B66" t="s">
        <v>14</v>
      </c>
      <c r="C66">
        <v>56</v>
      </c>
      <c r="D66">
        <v>1425</v>
      </c>
      <c r="E66">
        <v>3309</v>
      </c>
      <c r="F66">
        <v>2004</v>
      </c>
      <c r="G66">
        <v>10.5</v>
      </c>
      <c r="H66" s="1">
        <f t="shared" si="5"/>
        <v>100</v>
      </c>
      <c r="I66" s="1">
        <f t="shared" ref="I66:I121" si="7">F66+H66</f>
        <v>2104</v>
      </c>
      <c r="J66" s="1">
        <f t="shared" ref="J66:J121" si="8">I66-D66</f>
        <v>679</v>
      </c>
      <c r="K66" s="1">
        <f t="shared" ref="K66:K121" si="9">E66-D66</f>
        <v>1884</v>
      </c>
      <c r="L66" s="1">
        <f t="shared" si="6"/>
        <v>15.5</v>
      </c>
      <c r="M66" s="1">
        <f t="shared" ref="M66:M121" si="10">10*LOG10(J66/K66)+L66</f>
        <v>11.0678887582364</v>
      </c>
      <c r="N66" s="1">
        <f t="shared" ref="N66:N121" si="11">G66</f>
        <v>10.5</v>
      </c>
    </row>
    <row r="67" spans="1:14">
      <c r="A67">
        <v>14</v>
      </c>
      <c r="B67" t="s">
        <v>14</v>
      </c>
      <c r="C67">
        <v>55</v>
      </c>
      <c r="D67">
        <v>1425</v>
      </c>
      <c r="E67">
        <v>3309</v>
      </c>
      <c r="F67">
        <v>2045</v>
      </c>
      <c r="G67">
        <v>10.75</v>
      </c>
      <c r="H67" s="1">
        <f t="shared" ref="H67:H121" si="12">H66</f>
        <v>100</v>
      </c>
      <c r="I67" s="1">
        <f t="shared" si="7"/>
        <v>2145</v>
      </c>
      <c r="J67" s="1">
        <f t="shared" si="8"/>
        <v>720</v>
      </c>
      <c r="K67" s="1">
        <f t="shared" si="9"/>
        <v>1884</v>
      </c>
      <c r="L67" s="1">
        <f t="shared" ref="L67:L121" si="13">L66</f>
        <v>15.5</v>
      </c>
      <c r="M67" s="1">
        <f t="shared" si="10"/>
        <v>11.3225159797441</v>
      </c>
      <c r="N67" s="1">
        <f t="shared" si="11"/>
        <v>10.75</v>
      </c>
    </row>
    <row r="68" spans="1:14">
      <c r="A68">
        <v>14</v>
      </c>
      <c r="B68" t="s">
        <v>14</v>
      </c>
      <c r="C68">
        <v>54</v>
      </c>
      <c r="D68">
        <v>1425</v>
      </c>
      <c r="E68">
        <v>3309</v>
      </c>
      <c r="F68">
        <v>2109</v>
      </c>
      <c r="G68">
        <v>11</v>
      </c>
      <c r="H68" s="1">
        <f t="shared" si="12"/>
        <v>100</v>
      </c>
      <c r="I68" s="1">
        <f t="shared" si="7"/>
        <v>2209</v>
      </c>
      <c r="J68" s="1">
        <f t="shared" si="8"/>
        <v>784</v>
      </c>
      <c r="K68" s="1">
        <f t="shared" si="9"/>
        <v>1884</v>
      </c>
      <c r="L68" s="1">
        <f t="shared" si="13"/>
        <v>15.5</v>
      </c>
      <c r="M68" s="1">
        <f t="shared" si="10"/>
        <v>11.6923516422758</v>
      </c>
      <c r="N68" s="1">
        <f t="shared" si="11"/>
        <v>11</v>
      </c>
    </row>
    <row r="69" spans="1:14">
      <c r="A69">
        <v>14</v>
      </c>
      <c r="B69" t="s">
        <v>14</v>
      </c>
      <c r="C69">
        <v>53</v>
      </c>
      <c r="D69">
        <v>1425</v>
      </c>
      <c r="E69">
        <v>3309</v>
      </c>
      <c r="F69">
        <v>2173</v>
      </c>
      <c r="G69">
        <v>11.25</v>
      </c>
      <c r="H69" s="1">
        <f t="shared" si="12"/>
        <v>100</v>
      </c>
      <c r="I69" s="1">
        <f t="shared" si="7"/>
        <v>2273</v>
      </c>
      <c r="J69" s="1">
        <f t="shared" si="8"/>
        <v>848</v>
      </c>
      <c r="K69" s="1">
        <f t="shared" si="9"/>
        <v>1884</v>
      </c>
      <c r="L69" s="1">
        <f t="shared" si="13"/>
        <v>15.5</v>
      </c>
      <c r="M69" s="1">
        <f t="shared" si="10"/>
        <v>12.0331495379986</v>
      </c>
      <c r="N69" s="1">
        <f t="shared" si="11"/>
        <v>11.25</v>
      </c>
    </row>
    <row r="70" spans="1:14">
      <c r="A70">
        <v>14</v>
      </c>
      <c r="B70" t="s">
        <v>14</v>
      </c>
      <c r="C70">
        <v>52</v>
      </c>
      <c r="D70">
        <v>1425</v>
      </c>
      <c r="E70">
        <v>3309</v>
      </c>
      <c r="F70">
        <v>2217</v>
      </c>
      <c r="G70">
        <v>11.5</v>
      </c>
      <c r="H70" s="1">
        <f t="shared" si="12"/>
        <v>100</v>
      </c>
      <c r="I70" s="1">
        <f t="shared" si="7"/>
        <v>2317</v>
      </c>
      <c r="J70" s="1">
        <f t="shared" si="8"/>
        <v>892</v>
      </c>
      <c r="K70" s="1">
        <f t="shared" si="9"/>
        <v>1884</v>
      </c>
      <c r="L70" s="1">
        <f t="shared" si="13"/>
        <v>15.5</v>
      </c>
      <c r="M70" s="1">
        <f t="shared" si="10"/>
        <v>12.2528395591926</v>
      </c>
      <c r="N70" s="1">
        <f t="shared" si="11"/>
        <v>11.5</v>
      </c>
    </row>
    <row r="71" spans="1:14">
      <c r="A71">
        <v>14</v>
      </c>
      <c r="B71" t="s">
        <v>14</v>
      </c>
      <c r="C71">
        <v>51</v>
      </c>
      <c r="D71">
        <v>1425</v>
      </c>
      <c r="E71">
        <v>3309</v>
      </c>
      <c r="F71">
        <v>2253</v>
      </c>
      <c r="G71">
        <v>11.75</v>
      </c>
      <c r="H71" s="1">
        <f t="shared" si="12"/>
        <v>100</v>
      </c>
      <c r="I71" s="1">
        <f t="shared" si="7"/>
        <v>2353</v>
      </c>
      <c r="J71" s="1">
        <f t="shared" si="8"/>
        <v>928</v>
      </c>
      <c r="K71" s="1">
        <f t="shared" si="9"/>
        <v>1884</v>
      </c>
      <c r="L71" s="1">
        <f t="shared" si="13"/>
        <v>15.5</v>
      </c>
      <c r="M71" s="1">
        <f t="shared" si="10"/>
        <v>12.42467077762</v>
      </c>
      <c r="N71" s="1">
        <f t="shared" si="11"/>
        <v>11.75</v>
      </c>
    </row>
    <row r="72" spans="1:14">
      <c r="A72">
        <v>14</v>
      </c>
      <c r="B72" t="s">
        <v>14</v>
      </c>
      <c r="C72">
        <v>50</v>
      </c>
      <c r="D72">
        <v>1425</v>
      </c>
      <c r="E72">
        <v>3309</v>
      </c>
      <c r="F72">
        <v>2313</v>
      </c>
      <c r="G72">
        <v>12</v>
      </c>
      <c r="H72" s="1">
        <f t="shared" si="12"/>
        <v>100</v>
      </c>
      <c r="I72" s="1">
        <f t="shared" si="7"/>
        <v>2413</v>
      </c>
      <c r="J72" s="1">
        <f t="shared" si="8"/>
        <v>988</v>
      </c>
      <c r="K72" s="1">
        <f t="shared" si="9"/>
        <v>1884</v>
      </c>
      <c r="L72" s="1">
        <f t="shared" si="13"/>
        <v>15.5</v>
      </c>
      <c r="M72" s="1">
        <f t="shared" si="10"/>
        <v>12.6967604613077</v>
      </c>
      <c r="N72" s="1">
        <f t="shared" si="11"/>
        <v>12</v>
      </c>
    </row>
    <row r="73" spans="1:14">
      <c r="A73">
        <v>14</v>
      </c>
      <c r="B73" t="s">
        <v>14</v>
      </c>
      <c r="C73">
        <v>49</v>
      </c>
      <c r="D73">
        <v>1425</v>
      </c>
      <c r="E73">
        <v>3309</v>
      </c>
      <c r="F73">
        <v>2377</v>
      </c>
      <c r="G73">
        <v>12.25</v>
      </c>
      <c r="H73" s="1">
        <f t="shared" si="12"/>
        <v>100</v>
      </c>
      <c r="I73" s="1">
        <f t="shared" si="7"/>
        <v>2477</v>
      </c>
      <c r="J73" s="1">
        <f t="shared" si="8"/>
        <v>1052</v>
      </c>
      <c r="K73" s="1">
        <f t="shared" si="9"/>
        <v>1884</v>
      </c>
      <c r="L73" s="1">
        <f t="shared" si="13"/>
        <v>15.5</v>
      </c>
      <c r="M73" s="1">
        <f t="shared" si="10"/>
        <v>12.9693484136086</v>
      </c>
      <c r="N73" s="1">
        <f t="shared" si="11"/>
        <v>12.25</v>
      </c>
    </row>
    <row r="74" spans="1:14">
      <c r="A74">
        <v>14</v>
      </c>
      <c r="B74" t="s">
        <v>14</v>
      </c>
      <c r="C74">
        <v>48</v>
      </c>
      <c r="D74">
        <v>1425</v>
      </c>
      <c r="E74">
        <v>3309</v>
      </c>
      <c r="F74">
        <v>2453</v>
      </c>
      <c r="G74">
        <v>12.5</v>
      </c>
      <c r="H74" s="1">
        <f t="shared" si="12"/>
        <v>100</v>
      </c>
      <c r="I74" s="1">
        <f t="shared" si="7"/>
        <v>2553</v>
      </c>
      <c r="J74" s="1">
        <f t="shared" si="8"/>
        <v>1128</v>
      </c>
      <c r="K74" s="1">
        <f t="shared" si="9"/>
        <v>1884</v>
      </c>
      <c r="L74" s="1">
        <f t="shared" si="13"/>
        <v>15.5</v>
      </c>
      <c r="M74" s="1">
        <f t="shared" si="10"/>
        <v>13.2722820119046</v>
      </c>
      <c r="N74" s="1">
        <f t="shared" si="11"/>
        <v>12.5</v>
      </c>
    </row>
    <row r="75" spans="1:14">
      <c r="A75">
        <v>14</v>
      </c>
      <c r="B75" t="s">
        <v>14</v>
      </c>
      <c r="C75">
        <v>47</v>
      </c>
      <c r="D75">
        <v>1425</v>
      </c>
      <c r="E75">
        <v>3309</v>
      </c>
      <c r="F75">
        <v>2525</v>
      </c>
      <c r="G75">
        <v>12.75</v>
      </c>
      <c r="H75" s="1">
        <f t="shared" si="12"/>
        <v>100</v>
      </c>
      <c r="I75" s="1">
        <f t="shared" si="7"/>
        <v>2625</v>
      </c>
      <c r="J75" s="1">
        <f t="shared" si="8"/>
        <v>1200</v>
      </c>
      <c r="K75" s="1">
        <f t="shared" si="9"/>
        <v>1884</v>
      </c>
      <c r="L75" s="1">
        <f t="shared" si="13"/>
        <v>15.5</v>
      </c>
      <c r="M75" s="1">
        <f t="shared" si="10"/>
        <v>13.5410034759077</v>
      </c>
      <c r="N75" s="1">
        <f t="shared" si="11"/>
        <v>12.75</v>
      </c>
    </row>
    <row r="76" spans="1:14">
      <c r="A76">
        <v>14</v>
      </c>
      <c r="B76" t="s">
        <v>14</v>
      </c>
      <c r="C76">
        <v>46</v>
      </c>
      <c r="D76">
        <v>1425</v>
      </c>
      <c r="E76">
        <v>3309</v>
      </c>
      <c r="F76">
        <v>2589</v>
      </c>
      <c r="G76">
        <v>13</v>
      </c>
      <c r="H76" s="1">
        <f t="shared" si="12"/>
        <v>100</v>
      </c>
      <c r="I76" s="1">
        <f t="shared" si="7"/>
        <v>2689</v>
      </c>
      <c r="J76" s="1">
        <f t="shared" si="8"/>
        <v>1264</v>
      </c>
      <c r="K76" s="1">
        <f t="shared" si="9"/>
        <v>1884</v>
      </c>
      <c r="L76" s="1">
        <f t="shared" si="13"/>
        <v>15.5</v>
      </c>
      <c r="M76" s="1">
        <f t="shared" si="10"/>
        <v>13.7666617548951</v>
      </c>
      <c r="N76" s="1">
        <f t="shared" si="11"/>
        <v>13</v>
      </c>
    </row>
    <row r="77" spans="1:14">
      <c r="A77">
        <v>14</v>
      </c>
      <c r="B77" t="s">
        <v>14</v>
      </c>
      <c r="C77">
        <v>45</v>
      </c>
      <c r="D77">
        <v>1425</v>
      </c>
      <c r="E77">
        <v>3309</v>
      </c>
      <c r="F77">
        <v>2677</v>
      </c>
      <c r="G77">
        <v>13.25</v>
      </c>
      <c r="H77" s="1">
        <f t="shared" si="12"/>
        <v>100</v>
      </c>
      <c r="I77" s="1">
        <f t="shared" si="7"/>
        <v>2777</v>
      </c>
      <c r="J77" s="1">
        <f t="shared" si="8"/>
        <v>1352</v>
      </c>
      <c r="K77" s="1">
        <f t="shared" si="9"/>
        <v>1884</v>
      </c>
      <c r="L77" s="1">
        <f t="shared" si="13"/>
        <v>15.5</v>
      </c>
      <c r="M77" s="1">
        <f t="shared" si="10"/>
        <v>14.0589579314876</v>
      </c>
      <c r="N77" s="1">
        <f t="shared" si="11"/>
        <v>13.25</v>
      </c>
    </row>
    <row r="78" spans="1:14">
      <c r="A78">
        <v>14</v>
      </c>
      <c r="B78" t="s">
        <v>14</v>
      </c>
      <c r="C78">
        <v>44</v>
      </c>
      <c r="D78">
        <v>1425</v>
      </c>
      <c r="E78">
        <v>3309</v>
      </c>
      <c r="F78">
        <v>2748</v>
      </c>
      <c r="G78">
        <v>13.5</v>
      </c>
      <c r="H78" s="1">
        <f t="shared" si="12"/>
        <v>100</v>
      </c>
      <c r="I78" s="1">
        <f t="shared" si="7"/>
        <v>2848</v>
      </c>
      <c r="J78" s="1">
        <f t="shared" si="8"/>
        <v>1423</v>
      </c>
      <c r="K78" s="1">
        <f t="shared" si="9"/>
        <v>1884</v>
      </c>
      <c r="L78" s="1">
        <f t="shared" si="13"/>
        <v>15.5</v>
      </c>
      <c r="M78" s="1">
        <f t="shared" si="10"/>
        <v>14.2812400162743</v>
      </c>
      <c r="N78" s="1">
        <f t="shared" si="11"/>
        <v>13.5</v>
      </c>
    </row>
    <row r="79" spans="1:14">
      <c r="A79">
        <v>14</v>
      </c>
      <c r="B79" t="s">
        <v>14</v>
      </c>
      <c r="C79">
        <v>43</v>
      </c>
      <c r="D79">
        <v>1425</v>
      </c>
      <c r="E79">
        <v>3309</v>
      </c>
      <c r="F79">
        <v>2845</v>
      </c>
      <c r="G79">
        <v>13.75</v>
      </c>
      <c r="H79" s="1">
        <f t="shared" si="12"/>
        <v>100</v>
      </c>
      <c r="I79" s="1">
        <f t="shared" si="7"/>
        <v>2945</v>
      </c>
      <c r="J79" s="1">
        <f t="shared" si="8"/>
        <v>1520</v>
      </c>
      <c r="K79" s="1">
        <f t="shared" si="9"/>
        <v>1884</v>
      </c>
      <c r="L79" s="1">
        <f t="shared" si="13"/>
        <v>15.5</v>
      </c>
      <c r="M79" s="1">
        <f t="shared" si="10"/>
        <v>14.5676268948791</v>
      </c>
      <c r="N79" s="1">
        <f t="shared" si="11"/>
        <v>13.75</v>
      </c>
    </row>
    <row r="80" spans="1:14">
      <c r="A80">
        <v>14</v>
      </c>
      <c r="B80" t="s">
        <v>14</v>
      </c>
      <c r="C80">
        <v>42</v>
      </c>
      <c r="D80">
        <v>1425</v>
      </c>
      <c r="E80">
        <v>3309</v>
      </c>
      <c r="F80">
        <v>2909</v>
      </c>
      <c r="G80">
        <v>14</v>
      </c>
      <c r="H80" s="1">
        <f t="shared" si="12"/>
        <v>100</v>
      </c>
      <c r="I80" s="1">
        <f t="shared" si="7"/>
        <v>3009</v>
      </c>
      <c r="J80" s="1">
        <f t="shared" si="8"/>
        <v>1584</v>
      </c>
      <c r="K80" s="1">
        <f t="shared" si="9"/>
        <v>1884</v>
      </c>
      <c r="L80" s="1">
        <f t="shared" si="13"/>
        <v>15.5</v>
      </c>
      <c r="M80" s="1">
        <f t="shared" si="10"/>
        <v>14.7467427879662</v>
      </c>
      <c r="N80" s="1">
        <f t="shared" si="11"/>
        <v>14</v>
      </c>
    </row>
    <row r="81" spans="1:14">
      <c r="A81">
        <v>14</v>
      </c>
      <c r="B81" t="s">
        <v>14</v>
      </c>
      <c r="C81">
        <v>41</v>
      </c>
      <c r="D81">
        <v>1425</v>
      </c>
      <c r="E81">
        <v>3309</v>
      </c>
      <c r="F81">
        <v>2989</v>
      </c>
      <c r="G81">
        <v>14.25</v>
      </c>
      <c r="H81" s="1">
        <f t="shared" si="12"/>
        <v>100</v>
      </c>
      <c r="I81" s="1">
        <f t="shared" si="7"/>
        <v>3089</v>
      </c>
      <c r="J81" s="1">
        <f t="shared" si="8"/>
        <v>1664</v>
      </c>
      <c r="K81" s="1">
        <f t="shared" si="9"/>
        <v>1884</v>
      </c>
      <c r="L81" s="1">
        <f t="shared" si="13"/>
        <v>15.5</v>
      </c>
      <c r="M81" s="1">
        <f t="shared" si="10"/>
        <v>14.9607242349785</v>
      </c>
      <c r="N81" s="1">
        <f t="shared" si="11"/>
        <v>14.25</v>
      </c>
    </row>
    <row r="82" spans="1:14">
      <c r="A82">
        <v>14</v>
      </c>
      <c r="B82" t="s">
        <v>14</v>
      </c>
      <c r="C82">
        <v>40</v>
      </c>
      <c r="D82">
        <v>1425</v>
      </c>
      <c r="E82">
        <v>3309</v>
      </c>
      <c r="F82">
        <v>3133</v>
      </c>
      <c r="G82">
        <v>14.5</v>
      </c>
      <c r="H82" s="1">
        <f t="shared" si="12"/>
        <v>100</v>
      </c>
      <c r="I82" s="1">
        <f t="shared" si="7"/>
        <v>3233</v>
      </c>
      <c r="J82" s="1">
        <f t="shared" si="8"/>
        <v>1808</v>
      </c>
      <c r="K82" s="1">
        <f t="shared" si="9"/>
        <v>1884</v>
      </c>
      <c r="L82" s="1">
        <f t="shared" si="13"/>
        <v>15.5</v>
      </c>
      <c r="M82" s="1">
        <f t="shared" si="10"/>
        <v>15.3211752768249</v>
      </c>
      <c r="N82" s="1">
        <f t="shared" si="11"/>
        <v>14.5</v>
      </c>
    </row>
    <row r="83" spans="1:14">
      <c r="A83">
        <v>14</v>
      </c>
      <c r="B83" t="s">
        <v>14</v>
      </c>
      <c r="C83">
        <v>39</v>
      </c>
      <c r="D83">
        <v>1425</v>
      </c>
      <c r="E83">
        <v>3309</v>
      </c>
      <c r="F83">
        <v>3229</v>
      </c>
      <c r="G83">
        <v>14.75</v>
      </c>
      <c r="H83" s="1">
        <f t="shared" si="12"/>
        <v>100</v>
      </c>
      <c r="I83" s="1">
        <f t="shared" si="7"/>
        <v>3329</v>
      </c>
      <c r="J83" s="1">
        <f t="shared" si="8"/>
        <v>1904</v>
      </c>
      <c r="K83" s="1">
        <f t="shared" si="9"/>
        <v>1884</v>
      </c>
      <c r="L83" s="1">
        <f t="shared" si="13"/>
        <v>15.5</v>
      </c>
      <c r="M83" s="1">
        <f t="shared" si="10"/>
        <v>15.545860455916</v>
      </c>
      <c r="N83" s="1">
        <f t="shared" si="11"/>
        <v>14.75</v>
      </c>
    </row>
    <row r="84" spans="1:14">
      <c r="A84">
        <v>14</v>
      </c>
      <c r="B84" t="s">
        <v>14</v>
      </c>
      <c r="C84">
        <v>38</v>
      </c>
      <c r="D84">
        <v>1425</v>
      </c>
      <c r="E84">
        <v>3309</v>
      </c>
      <c r="F84">
        <v>3309</v>
      </c>
      <c r="G84">
        <v>15</v>
      </c>
      <c r="H84" s="1">
        <f t="shared" si="12"/>
        <v>100</v>
      </c>
      <c r="I84" s="1">
        <f t="shared" si="7"/>
        <v>3409</v>
      </c>
      <c r="J84" s="1">
        <f t="shared" si="8"/>
        <v>1984</v>
      </c>
      <c r="K84" s="1">
        <f t="shared" si="9"/>
        <v>1884</v>
      </c>
      <c r="L84" s="1">
        <f t="shared" si="13"/>
        <v>15.5</v>
      </c>
      <c r="M84" s="1">
        <f t="shared" si="10"/>
        <v>15.724607693613</v>
      </c>
      <c r="N84" s="1">
        <f t="shared" si="11"/>
        <v>15</v>
      </c>
    </row>
    <row r="85" spans="1:14">
      <c r="A85">
        <v>14</v>
      </c>
      <c r="B85" t="s">
        <v>14</v>
      </c>
      <c r="C85">
        <v>37</v>
      </c>
      <c r="D85">
        <v>1425</v>
      </c>
      <c r="E85">
        <v>3309</v>
      </c>
      <c r="F85">
        <v>3453</v>
      </c>
      <c r="G85">
        <v>15.25</v>
      </c>
      <c r="H85" s="1">
        <f t="shared" si="12"/>
        <v>100</v>
      </c>
      <c r="I85" s="1">
        <f t="shared" si="7"/>
        <v>3553</v>
      </c>
      <c r="J85" s="1">
        <f t="shared" si="8"/>
        <v>2128</v>
      </c>
      <c r="K85" s="1">
        <f t="shared" si="9"/>
        <v>1884</v>
      </c>
      <c r="L85" s="1">
        <f t="shared" si="13"/>
        <v>15.5</v>
      </c>
      <c r="M85" s="1">
        <f t="shared" si="10"/>
        <v>16.0289072516615</v>
      </c>
      <c r="N85" s="1">
        <f t="shared" si="11"/>
        <v>15.25</v>
      </c>
    </row>
    <row r="86" spans="1:14">
      <c r="A86">
        <v>14</v>
      </c>
      <c r="B86" t="s">
        <v>14</v>
      </c>
      <c r="C86">
        <v>36</v>
      </c>
      <c r="D86">
        <v>1425</v>
      </c>
      <c r="E86">
        <v>3309</v>
      </c>
      <c r="F86">
        <v>3565</v>
      </c>
      <c r="G86">
        <v>15.5</v>
      </c>
      <c r="H86" s="1">
        <f t="shared" si="12"/>
        <v>100</v>
      </c>
      <c r="I86" s="1">
        <f t="shared" si="7"/>
        <v>3665</v>
      </c>
      <c r="J86" s="1">
        <f t="shared" si="8"/>
        <v>2240</v>
      </c>
      <c r="K86" s="1">
        <f t="shared" si="9"/>
        <v>1884</v>
      </c>
      <c r="L86" s="1">
        <f t="shared" si="13"/>
        <v>15.5</v>
      </c>
      <c r="M86" s="1">
        <f t="shared" si="10"/>
        <v>16.251671198773</v>
      </c>
      <c r="N86" s="1">
        <f t="shared" si="11"/>
        <v>15.5</v>
      </c>
    </row>
    <row r="87" spans="1:14">
      <c r="A87">
        <v>14</v>
      </c>
      <c r="B87" t="s">
        <v>14</v>
      </c>
      <c r="C87">
        <v>35</v>
      </c>
      <c r="D87">
        <v>1425</v>
      </c>
      <c r="E87">
        <v>3309</v>
      </c>
      <c r="F87">
        <v>3685</v>
      </c>
      <c r="G87">
        <v>15.75</v>
      </c>
      <c r="H87" s="1">
        <f t="shared" si="12"/>
        <v>100</v>
      </c>
      <c r="I87" s="1">
        <f t="shared" si="7"/>
        <v>3785</v>
      </c>
      <c r="J87" s="1">
        <f t="shared" si="8"/>
        <v>2360</v>
      </c>
      <c r="K87" s="1">
        <f t="shared" si="9"/>
        <v>1884</v>
      </c>
      <c r="L87" s="1">
        <f t="shared" si="13"/>
        <v>15.5</v>
      </c>
      <c r="M87" s="1">
        <f t="shared" si="10"/>
        <v>16.4783110451325</v>
      </c>
      <c r="N87" s="1">
        <f t="shared" si="11"/>
        <v>15.75</v>
      </c>
    </row>
    <row r="88" spans="1:14">
      <c r="A88">
        <v>14</v>
      </c>
      <c r="B88" t="s">
        <v>14</v>
      </c>
      <c r="C88">
        <v>34</v>
      </c>
      <c r="D88">
        <v>1425</v>
      </c>
      <c r="E88">
        <v>3309</v>
      </c>
      <c r="F88">
        <v>3837</v>
      </c>
      <c r="G88">
        <v>16</v>
      </c>
      <c r="H88" s="1">
        <f t="shared" si="12"/>
        <v>100</v>
      </c>
      <c r="I88" s="1">
        <f t="shared" si="7"/>
        <v>3937</v>
      </c>
      <c r="J88" s="1">
        <f t="shared" si="8"/>
        <v>2512</v>
      </c>
      <c r="K88" s="1">
        <f t="shared" si="9"/>
        <v>1884</v>
      </c>
      <c r="L88" s="1">
        <f t="shared" si="13"/>
        <v>15.5</v>
      </c>
      <c r="M88" s="1">
        <f t="shared" si="10"/>
        <v>16.749387366083</v>
      </c>
      <c r="N88" s="1">
        <f t="shared" si="11"/>
        <v>16</v>
      </c>
    </row>
    <row r="89" spans="1:14">
      <c r="A89">
        <v>14</v>
      </c>
      <c r="B89" t="s">
        <v>14</v>
      </c>
      <c r="C89">
        <v>33</v>
      </c>
      <c r="D89">
        <v>1425</v>
      </c>
      <c r="E89">
        <v>3309</v>
      </c>
      <c r="F89">
        <v>3981</v>
      </c>
      <c r="G89">
        <v>16.25</v>
      </c>
      <c r="H89" s="1">
        <f t="shared" si="12"/>
        <v>100</v>
      </c>
      <c r="I89" s="1">
        <f t="shared" si="7"/>
        <v>4081</v>
      </c>
      <c r="J89" s="1">
        <f t="shared" si="8"/>
        <v>2656</v>
      </c>
      <c r="K89" s="1">
        <f t="shared" si="9"/>
        <v>1884</v>
      </c>
      <c r="L89" s="1">
        <f t="shared" si="13"/>
        <v>15.5</v>
      </c>
      <c r="M89" s="1">
        <f t="shared" si="10"/>
        <v>16.9914717223912</v>
      </c>
      <c r="N89" s="1">
        <f t="shared" si="11"/>
        <v>16.25</v>
      </c>
    </row>
    <row r="90" spans="1:14">
      <c r="A90">
        <v>14</v>
      </c>
      <c r="B90" t="s">
        <v>14</v>
      </c>
      <c r="C90">
        <v>32</v>
      </c>
      <c r="D90">
        <v>1425</v>
      </c>
      <c r="E90">
        <v>3309</v>
      </c>
      <c r="F90">
        <v>4077</v>
      </c>
      <c r="G90">
        <v>16.5</v>
      </c>
      <c r="H90" s="1">
        <f t="shared" si="12"/>
        <v>100</v>
      </c>
      <c r="I90" s="1">
        <f t="shared" si="7"/>
        <v>4177</v>
      </c>
      <c r="J90" s="1">
        <f t="shared" si="8"/>
        <v>2752</v>
      </c>
      <c r="K90" s="1">
        <f t="shared" si="9"/>
        <v>1884</v>
      </c>
      <c r="L90" s="1">
        <f t="shared" si="13"/>
        <v>15.5</v>
      </c>
      <c r="M90" s="1">
        <f t="shared" si="10"/>
        <v>17.1456753110661</v>
      </c>
      <c r="N90" s="1">
        <f t="shared" si="11"/>
        <v>16.5</v>
      </c>
    </row>
    <row r="91" spans="1:14">
      <c r="A91">
        <v>14</v>
      </c>
      <c r="B91" t="s">
        <v>14</v>
      </c>
      <c r="C91">
        <v>31</v>
      </c>
      <c r="D91">
        <v>1425</v>
      </c>
      <c r="E91">
        <v>3309</v>
      </c>
      <c r="F91">
        <v>4221</v>
      </c>
      <c r="G91">
        <v>16.75</v>
      </c>
      <c r="H91" s="1">
        <f t="shared" si="12"/>
        <v>100</v>
      </c>
      <c r="I91" s="1">
        <f t="shared" si="7"/>
        <v>4321</v>
      </c>
      <c r="J91" s="1">
        <f t="shared" si="8"/>
        <v>2896</v>
      </c>
      <c r="K91" s="1">
        <f t="shared" si="9"/>
        <v>1884</v>
      </c>
      <c r="L91" s="1">
        <f t="shared" si="13"/>
        <v>15.5</v>
      </c>
      <c r="M91" s="1">
        <f t="shared" si="10"/>
        <v>17.3671765906825</v>
      </c>
      <c r="N91" s="1">
        <f t="shared" si="11"/>
        <v>16.75</v>
      </c>
    </row>
    <row r="92" spans="1:14">
      <c r="A92">
        <v>14</v>
      </c>
      <c r="B92" t="s">
        <v>14</v>
      </c>
      <c r="C92">
        <v>30</v>
      </c>
      <c r="D92">
        <v>1425</v>
      </c>
      <c r="E92">
        <v>3309</v>
      </c>
      <c r="F92">
        <v>4365</v>
      </c>
      <c r="G92">
        <v>17</v>
      </c>
      <c r="H92" s="1">
        <f t="shared" si="12"/>
        <v>100</v>
      </c>
      <c r="I92" s="1">
        <f t="shared" si="7"/>
        <v>4465</v>
      </c>
      <c r="J92" s="1">
        <f t="shared" si="8"/>
        <v>3040</v>
      </c>
      <c r="K92" s="1">
        <f t="shared" si="9"/>
        <v>1884</v>
      </c>
      <c r="L92" s="1">
        <f t="shared" si="13"/>
        <v>15.5</v>
      </c>
      <c r="M92" s="1">
        <f t="shared" si="10"/>
        <v>17.577926851519</v>
      </c>
      <c r="N92" s="1">
        <f t="shared" si="11"/>
        <v>17</v>
      </c>
    </row>
    <row r="93" spans="1:14">
      <c r="A93">
        <v>14</v>
      </c>
      <c r="B93" t="s">
        <v>14</v>
      </c>
      <c r="C93">
        <v>29</v>
      </c>
      <c r="D93">
        <v>1425</v>
      </c>
      <c r="E93">
        <v>3309</v>
      </c>
      <c r="F93">
        <v>4589</v>
      </c>
      <c r="G93">
        <v>17.25</v>
      </c>
      <c r="H93" s="1">
        <f t="shared" si="12"/>
        <v>100</v>
      </c>
      <c r="I93" s="1">
        <f t="shared" si="7"/>
        <v>4689</v>
      </c>
      <c r="J93" s="1">
        <f t="shared" si="8"/>
        <v>3264</v>
      </c>
      <c r="K93" s="1">
        <f t="shared" si="9"/>
        <v>1884</v>
      </c>
      <c r="L93" s="1">
        <f t="shared" si="13"/>
        <v>15.5</v>
      </c>
      <c r="M93" s="1">
        <f t="shared" si="10"/>
        <v>17.8866925162496</v>
      </c>
      <c r="N93" s="1">
        <f t="shared" si="11"/>
        <v>17.25</v>
      </c>
    </row>
    <row r="94" spans="1:14">
      <c r="A94">
        <v>14</v>
      </c>
      <c r="B94" t="s">
        <v>14</v>
      </c>
      <c r="C94">
        <v>28</v>
      </c>
      <c r="D94">
        <v>1425</v>
      </c>
      <c r="E94">
        <v>3309</v>
      </c>
      <c r="F94">
        <v>4701</v>
      </c>
      <c r="G94">
        <v>17.5</v>
      </c>
      <c r="H94" s="1">
        <f t="shared" si="12"/>
        <v>100</v>
      </c>
      <c r="I94" s="1">
        <f t="shared" si="7"/>
        <v>4801</v>
      </c>
      <c r="J94" s="1">
        <f t="shared" si="8"/>
        <v>3376</v>
      </c>
      <c r="K94" s="1">
        <f t="shared" si="9"/>
        <v>1884</v>
      </c>
      <c r="L94" s="1">
        <f t="shared" si="13"/>
        <v>15.5</v>
      </c>
      <c r="M94" s="1">
        <f t="shared" si="10"/>
        <v>18.0332153949676</v>
      </c>
      <c r="N94" s="1">
        <f t="shared" si="11"/>
        <v>17.5</v>
      </c>
    </row>
    <row r="95" spans="1:14">
      <c r="A95">
        <v>14</v>
      </c>
      <c r="B95" t="s">
        <v>14</v>
      </c>
      <c r="C95">
        <v>27</v>
      </c>
      <c r="D95">
        <v>1425</v>
      </c>
      <c r="E95">
        <v>3309</v>
      </c>
      <c r="F95">
        <v>4861</v>
      </c>
      <c r="G95">
        <v>17.75</v>
      </c>
      <c r="H95" s="1">
        <f t="shared" si="12"/>
        <v>100</v>
      </c>
      <c r="I95" s="1">
        <f t="shared" si="7"/>
        <v>4961</v>
      </c>
      <c r="J95" s="1">
        <f t="shared" si="8"/>
        <v>3536</v>
      </c>
      <c r="K95" s="1">
        <f t="shared" si="9"/>
        <v>1884</v>
      </c>
      <c r="L95" s="1">
        <f t="shared" si="13"/>
        <v>15.5</v>
      </c>
      <c r="M95" s="1">
        <f t="shared" si="10"/>
        <v>18.2343135788418</v>
      </c>
      <c r="N95" s="1">
        <f t="shared" si="11"/>
        <v>17.75</v>
      </c>
    </row>
    <row r="96" spans="1:14">
      <c r="A96">
        <v>14</v>
      </c>
      <c r="B96" t="s">
        <v>14</v>
      </c>
      <c r="C96">
        <v>26</v>
      </c>
      <c r="D96">
        <v>1425</v>
      </c>
      <c r="E96">
        <v>3309</v>
      </c>
      <c r="F96">
        <v>5041</v>
      </c>
      <c r="G96">
        <v>18</v>
      </c>
      <c r="H96" s="1">
        <f t="shared" si="12"/>
        <v>100</v>
      </c>
      <c r="I96" s="1">
        <f t="shared" si="7"/>
        <v>5141</v>
      </c>
      <c r="J96" s="1">
        <f t="shared" si="8"/>
        <v>3716</v>
      </c>
      <c r="K96" s="1">
        <f t="shared" si="9"/>
        <v>1884</v>
      </c>
      <c r="L96" s="1">
        <f t="shared" si="13"/>
        <v>15.5</v>
      </c>
      <c r="M96" s="1">
        <f t="shared" si="10"/>
        <v>18.4499480686475</v>
      </c>
      <c r="N96" s="1">
        <f t="shared" si="11"/>
        <v>18</v>
      </c>
    </row>
    <row r="97" spans="1:14">
      <c r="A97">
        <v>14</v>
      </c>
      <c r="B97" t="s">
        <v>14</v>
      </c>
      <c r="C97">
        <v>25</v>
      </c>
      <c r="D97">
        <v>1425</v>
      </c>
      <c r="E97">
        <v>3309</v>
      </c>
      <c r="F97">
        <v>5181</v>
      </c>
      <c r="G97">
        <v>18.25</v>
      </c>
      <c r="H97" s="1">
        <f t="shared" si="12"/>
        <v>100</v>
      </c>
      <c r="I97" s="1">
        <f t="shared" si="7"/>
        <v>5281</v>
      </c>
      <c r="J97" s="1">
        <f t="shared" si="8"/>
        <v>3856</v>
      </c>
      <c r="K97" s="1">
        <f t="shared" si="9"/>
        <v>1884</v>
      </c>
      <c r="L97" s="1">
        <f t="shared" si="13"/>
        <v>15.5</v>
      </c>
      <c r="M97" s="1">
        <f t="shared" si="10"/>
        <v>18.6105612677393</v>
      </c>
      <c r="N97" s="1">
        <f t="shared" si="11"/>
        <v>18.25</v>
      </c>
    </row>
    <row r="98" spans="1:14">
      <c r="A98">
        <v>14</v>
      </c>
      <c r="B98" t="s">
        <v>14</v>
      </c>
      <c r="C98">
        <v>24</v>
      </c>
      <c r="D98">
        <v>1425</v>
      </c>
      <c r="E98">
        <v>3309</v>
      </c>
      <c r="F98">
        <v>5409</v>
      </c>
      <c r="G98">
        <v>18.5</v>
      </c>
      <c r="H98" s="1">
        <f t="shared" si="12"/>
        <v>100</v>
      </c>
      <c r="I98" s="1">
        <f t="shared" si="7"/>
        <v>5509</v>
      </c>
      <c r="J98" s="1">
        <f t="shared" si="8"/>
        <v>4084</v>
      </c>
      <c r="K98" s="1">
        <f t="shared" si="9"/>
        <v>1884</v>
      </c>
      <c r="L98" s="1">
        <f t="shared" si="13"/>
        <v>15.5</v>
      </c>
      <c r="M98" s="1">
        <f t="shared" si="10"/>
        <v>18.8600483495801</v>
      </c>
      <c r="N98" s="1">
        <f t="shared" si="11"/>
        <v>18.5</v>
      </c>
    </row>
    <row r="99" spans="1:14">
      <c r="A99">
        <v>14</v>
      </c>
      <c r="B99" t="s">
        <v>14</v>
      </c>
      <c r="C99">
        <v>23</v>
      </c>
      <c r="D99">
        <v>1425</v>
      </c>
      <c r="E99">
        <v>3309</v>
      </c>
      <c r="F99">
        <v>5597</v>
      </c>
      <c r="G99">
        <v>18.75</v>
      </c>
      <c r="H99" s="1">
        <f t="shared" si="12"/>
        <v>100</v>
      </c>
      <c r="I99" s="1">
        <f t="shared" si="7"/>
        <v>5697</v>
      </c>
      <c r="J99" s="1">
        <f t="shared" si="8"/>
        <v>4272</v>
      </c>
      <c r="K99" s="1">
        <f t="shared" si="9"/>
        <v>1884</v>
      </c>
      <c r="L99" s="1">
        <f t="shared" si="13"/>
        <v>15.5</v>
      </c>
      <c r="M99" s="1">
        <f t="shared" si="10"/>
        <v>19.0555034556364</v>
      </c>
      <c r="N99" s="1">
        <f t="shared" si="11"/>
        <v>18.75</v>
      </c>
    </row>
    <row r="100" spans="1:14">
      <c r="A100">
        <v>14</v>
      </c>
      <c r="B100" t="s">
        <v>14</v>
      </c>
      <c r="C100">
        <v>22</v>
      </c>
      <c r="D100">
        <v>1425</v>
      </c>
      <c r="E100">
        <v>3309</v>
      </c>
      <c r="F100">
        <v>5797</v>
      </c>
      <c r="G100">
        <v>19</v>
      </c>
      <c r="H100" s="1">
        <f t="shared" si="12"/>
        <v>100</v>
      </c>
      <c r="I100" s="1">
        <f t="shared" si="7"/>
        <v>5897</v>
      </c>
      <c r="J100" s="1">
        <f t="shared" si="8"/>
        <v>4472</v>
      </c>
      <c r="K100" s="1">
        <f t="shared" si="9"/>
        <v>1884</v>
      </c>
      <c r="L100" s="1">
        <f t="shared" si="13"/>
        <v>15.5</v>
      </c>
      <c r="M100" s="1">
        <f t="shared" si="10"/>
        <v>19.2542089642151</v>
      </c>
      <c r="N100" s="1">
        <f t="shared" si="11"/>
        <v>19</v>
      </c>
    </row>
    <row r="101" spans="1:14">
      <c r="A101">
        <v>14</v>
      </c>
      <c r="B101" t="s">
        <v>14</v>
      </c>
      <c r="C101">
        <v>21</v>
      </c>
      <c r="D101">
        <v>1425</v>
      </c>
      <c r="E101">
        <v>3309</v>
      </c>
      <c r="F101">
        <v>5952</v>
      </c>
      <c r="G101">
        <v>19.25</v>
      </c>
      <c r="H101" s="1">
        <f t="shared" si="12"/>
        <v>100</v>
      </c>
      <c r="I101" s="1">
        <f t="shared" si="7"/>
        <v>6052</v>
      </c>
      <c r="J101" s="1">
        <f t="shared" si="8"/>
        <v>4627</v>
      </c>
      <c r="K101" s="1">
        <f t="shared" si="9"/>
        <v>1884</v>
      </c>
      <c r="L101" s="1">
        <f t="shared" si="13"/>
        <v>15.5</v>
      </c>
      <c r="M101" s="1">
        <f t="shared" si="10"/>
        <v>19.4021860104304</v>
      </c>
      <c r="N101" s="1">
        <f t="shared" si="11"/>
        <v>19.25</v>
      </c>
    </row>
    <row r="102" spans="1:14">
      <c r="A102">
        <v>14</v>
      </c>
      <c r="B102" t="s">
        <v>14</v>
      </c>
      <c r="C102">
        <v>20</v>
      </c>
      <c r="D102">
        <v>1425</v>
      </c>
      <c r="E102">
        <v>3309</v>
      </c>
      <c r="F102">
        <v>6169</v>
      </c>
      <c r="G102">
        <v>19.5</v>
      </c>
      <c r="H102" s="1">
        <f t="shared" si="12"/>
        <v>100</v>
      </c>
      <c r="I102" s="1">
        <f t="shared" si="7"/>
        <v>6269</v>
      </c>
      <c r="J102" s="1">
        <f t="shared" si="8"/>
        <v>4844</v>
      </c>
      <c r="K102" s="1">
        <f t="shared" si="9"/>
        <v>1884</v>
      </c>
      <c r="L102" s="1">
        <f t="shared" si="13"/>
        <v>15.5</v>
      </c>
      <c r="M102" s="1">
        <f t="shared" si="10"/>
        <v>19.6012323601416</v>
      </c>
      <c r="N102" s="1">
        <f t="shared" si="11"/>
        <v>19.5</v>
      </c>
    </row>
    <row r="103" spans="1:14">
      <c r="A103">
        <v>14</v>
      </c>
      <c r="B103" t="s">
        <v>14</v>
      </c>
      <c r="C103">
        <v>19</v>
      </c>
      <c r="D103">
        <v>1425</v>
      </c>
      <c r="E103">
        <v>3309</v>
      </c>
      <c r="F103">
        <v>6348</v>
      </c>
      <c r="G103">
        <v>19.75</v>
      </c>
      <c r="H103" s="1">
        <f t="shared" si="12"/>
        <v>100</v>
      </c>
      <c r="I103" s="1">
        <f t="shared" si="7"/>
        <v>6448</v>
      </c>
      <c r="J103" s="1">
        <f t="shared" si="8"/>
        <v>5023</v>
      </c>
      <c r="K103" s="1">
        <f t="shared" si="9"/>
        <v>1884</v>
      </c>
      <c r="L103" s="1">
        <f t="shared" si="13"/>
        <v>15.5</v>
      </c>
      <c r="M103" s="1">
        <f t="shared" si="10"/>
        <v>19.7588227970269</v>
      </c>
      <c r="N103" s="1">
        <f t="shared" si="11"/>
        <v>19.75</v>
      </c>
    </row>
    <row r="104" spans="1:14">
      <c r="A104">
        <v>14</v>
      </c>
      <c r="B104" t="s">
        <v>14</v>
      </c>
      <c r="C104">
        <v>18</v>
      </c>
      <c r="D104">
        <v>1425</v>
      </c>
      <c r="E104">
        <v>3309</v>
      </c>
      <c r="F104">
        <v>6473</v>
      </c>
      <c r="G104">
        <v>20</v>
      </c>
      <c r="H104" s="1">
        <f t="shared" si="12"/>
        <v>100</v>
      </c>
      <c r="I104" s="1">
        <f t="shared" si="7"/>
        <v>6573</v>
      </c>
      <c r="J104" s="1">
        <f t="shared" si="8"/>
        <v>5148</v>
      </c>
      <c r="K104" s="1">
        <f t="shared" si="9"/>
        <v>1884</v>
      </c>
      <c r="L104" s="1">
        <f t="shared" si="13"/>
        <v>15.5</v>
      </c>
      <c r="M104" s="1">
        <f t="shared" si="10"/>
        <v>19.8655763977549</v>
      </c>
      <c r="N104" s="1">
        <f t="shared" si="11"/>
        <v>20</v>
      </c>
    </row>
    <row r="105" spans="1:14">
      <c r="A105">
        <v>14</v>
      </c>
      <c r="B105" t="s">
        <v>14</v>
      </c>
      <c r="C105">
        <v>17</v>
      </c>
      <c r="D105">
        <v>1425</v>
      </c>
      <c r="E105">
        <v>3309</v>
      </c>
      <c r="F105">
        <v>6673</v>
      </c>
      <c r="G105">
        <v>20.25</v>
      </c>
      <c r="H105" s="1">
        <f t="shared" si="12"/>
        <v>100</v>
      </c>
      <c r="I105" s="1">
        <f t="shared" si="7"/>
        <v>6773</v>
      </c>
      <c r="J105" s="1">
        <f t="shared" si="8"/>
        <v>5348</v>
      </c>
      <c r="K105" s="1">
        <f t="shared" si="9"/>
        <v>1884</v>
      </c>
      <c r="L105" s="1">
        <f t="shared" si="13"/>
        <v>15.5</v>
      </c>
      <c r="M105" s="1">
        <f t="shared" si="10"/>
        <v>20.0311050013309</v>
      </c>
      <c r="N105" s="1">
        <f t="shared" si="11"/>
        <v>20.25</v>
      </c>
    </row>
    <row r="106" spans="1:14">
      <c r="A106">
        <v>14</v>
      </c>
      <c r="B106" t="s">
        <v>14</v>
      </c>
      <c r="C106">
        <v>16</v>
      </c>
      <c r="D106">
        <v>1425</v>
      </c>
      <c r="E106">
        <v>3309</v>
      </c>
      <c r="F106">
        <v>6888</v>
      </c>
      <c r="G106">
        <v>20.5</v>
      </c>
      <c r="H106" s="1">
        <f t="shared" si="12"/>
        <v>100</v>
      </c>
      <c r="I106" s="1">
        <f t="shared" si="7"/>
        <v>6988</v>
      </c>
      <c r="J106" s="1">
        <f t="shared" si="8"/>
        <v>5563</v>
      </c>
      <c r="K106" s="1">
        <f t="shared" si="9"/>
        <v>1884</v>
      </c>
      <c r="L106" s="1">
        <f t="shared" si="13"/>
        <v>15.5</v>
      </c>
      <c r="M106" s="1">
        <f t="shared" si="10"/>
        <v>20.2022816148397</v>
      </c>
      <c r="N106" s="1">
        <f t="shared" si="11"/>
        <v>20.5</v>
      </c>
    </row>
    <row r="107" spans="1:14">
      <c r="A107">
        <v>14</v>
      </c>
      <c r="B107" t="s">
        <v>14</v>
      </c>
      <c r="C107">
        <v>15</v>
      </c>
      <c r="D107">
        <v>1425</v>
      </c>
      <c r="E107">
        <v>3309</v>
      </c>
      <c r="F107">
        <v>7041</v>
      </c>
      <c r="G107">
        <v>20.75</v>
      </c>
      <c r="H107" s="1">
        <f t="shared" si="12"/>
        <v>100</v>
      </c>
      <c r="I107" s="1">
        <f t="shared" si="7"/>
        <v>7141</v>
      </c>
      <c r="J107" s="1">
        <f t="shared" si="8"/>
        <v>5716</v>
      </c>
      <c r="K107" s="1">
        <f t="shared" si="9"/>
        <v>1884</v>
      </c>
      <c r="L107" s="1">
        <f t="shared" si="13"/>
        <v>15.5</v>
      </c>
      <c r="M107" s="1">
        <f t="shared" si="10"/>
        <v>20.3201132166207</v>
      </c>
      <c r="N107" s="1">
        <f t="shared" si="11"/>
        <v>20.75</v>
      </c>
    </row>
    <row r="108" spans="1:14">
      <c r="A108">
        <v>14</v>
      </c>
      <c r="B108" t="s">
        <v>14</v>
      </c>
      <c r="C108">
        <v>14</v>
      </c>
      <c r="D108">
        <v>1425</v>
      </c>
      <c r="E108">
        <v>3309</v>
      </c>
      <c r="F108">
        <v>7252</v>
      </c>
      <c r="G108">
        <v>21</v>
      </c>
      <c r="H108" s="1">
        <f t="shared" si="12"/>
        <v>100</v>
      </c>
      <c r="I108" s="1">
        <f t="shared" si="7"/>
        <v>7352</v>
      </c>
      <c r="J108" s="1">
        <f t="shared" si="8"/>
        <v>5927</v>
      </c>
      <c r="K108" s="1">
        <f t="shared" si="9"/>
        <v>1884</v>
      </c>
      <c r="L108" s="1">
        <f t="shared" si="13"/>
        <v>15.5</v>
      </c>
      <c r="M108" s="1">
        <f t="shared" si="10"/>
        <v>20.4775402878216</v>
      </c>
      <c r="N108" s="1">
        <f t="shared" si="11"/>
        <v>21</v>
      </c>
    </row>
    <row r="109" spans="1:14">
      <c r="A109">
        <v>14</v>
      </c>
      <c r="B109" t="s">
        <v>14</v>
      </c>
      <c r="C109">
        <v>13</v>
      </c>
      <c r="D109">
        <v>1425</v>
      </c>
      <c r="E109">
        <v>3309</v>
      </c>
      <c r="F109">
        <v>7465</v>
      </c>
      <c r="G109">
        <v>21.25</v>
      </c>
      <c r="H109" s="1">
        <f t="shared" si="12"/>
        <v>100</v>
      </c>
      <c r="I109" s="1">
        <f t="shared" si="7"/>
        <v>7565</v>
      </c>
      <c r="J109" s="1">
        <f t="shared" si="8"/>
        <v>6140</v>
      </c>
      <c r="K109" s="1">
        <f t="shared" si="9"/>
        <v>1884</v>
      </c>
      <c r="L109" s="1">
        <f t="shared" si="13"/>
        <v>15.5</v>
      </c>
      <c r="M109" s="1">
        <f t="shared" si="10"/>
        <v>20.6308747268431</v>
      </c>
      <c r="N109" s="1">
        <f t="shared" si="11"/>
        <v>21.25</v>
      </c>
    </row>
    <row r="110" spans="1:14">
      <c r="A110">
        <v>14</v>
      </c>
      <c r="B110" t="s">
        <v>14</v>
      </c>
      <c r="C110">
        <v>12</v>
      </c>
      <c r="D110">
        <v>1425</v>
      </c>
      <c r="E110">
        <v>3309</v>
      </c>
      <c r="F110">
        <v>7556</v>
      </c>
      <c r="G110">
        <v>21.5</v>
      </c>
      <c r="H110" s="1">
        <f t="shared" si="12"/>
        <v>100</v>
      </c>
      <c r="I110" s="1">
        <f t="shared" si="7"/>
        <v>7656</v>
      </c>
      <c r="J110" s="1">
        <f t="shared" si="8"/>
        <v>6231</v>
      </c>
      <c r="K110" s="1">
        <f t="shared" si="9"/>
        <v>1884</v>
      </c>
      <c r="L110" s="1">
        <f t="shared" si="13"/>
        <v>15.5</v>
      </c>
      <c r="M110" s="1">
        <f t="shared" si="10"/>
        <v>20.694768527979</v>
      </c>
      <c r="N110" s="1">
        <f t="shared" si="11"/>
        <v>21.5</v>
      </c>
    </row>
    <row r="111" spans="1:14">
      <c r="A111">
        <v>14</v>
      </c>
      <c r="B111" t="s">
        <v>14</v>
      </c>
      <c r="C111">
        <v>11</v>
      </c>
      <c r="D111">
        <v>1425</v>
      </c>
      <c r="E111">
        <v>3309</v>
      </c>
      <c r="F111">
        <v>7828</v>
      </c>
      <c r="G111">
        <v>21.75</v>
      </c>
      <c r="H111" s="1">
        <f t="shared" si="12"/>
        <v>100</v>
      </c>
      <c r="I111" s="1">
        <f t="shared" si="7"/>
        <v>7928</v>
      </c>
      <c r="J111" s="1">
        <f t="shared" si="8"/>
        <v>6503</v>
      </c>
      <c r="K111" s="1">
        <f t="shared" si="9"/>
        <v>1884</v>
      </c>
      <c r="L111" s="1">
        <f t="shared" si="13"/>
        <v>15.5</v>
      </c>
      <c r="M111" s="1">
        <f t="shared" si="10"/>
        <v>20.8803285555104</v>
      </c>
      <c r="N111" s="1">
        <f t="shared" si="11"/>
        <v>21.75</v>
      </c>
    </row>
    <row r="112" spans="1:14">
      <c r="A112">
        <v>14</v>
      </c>
      <c r="B112" t="s">
        <v>14</v>
      </c>
      <c r="C112">
        <v>10</v>
      </c>
      <c r="D112">
        <v>1425</v>
      </c>
      <c r="E112">
        <v>3309</v>
      </c>
      <c r="F112">
        <v>8008</v>
      </c>
      <c r="G112">
        <v>22</v>
      </c>
      <c r="H112" s="1">
        <f t="shared" si="12"/>
        <v>100</v>
      </c>
      <c r="I112" s="1">
        <f t="shared" si="7"/>
        <v>8108</v>
      </c>
      <c r="J112" s="1">
        <f t="shared" si="8"/>
        <v>6683</v>
      </c>
      <c r="K112" s="1">
        <f t="shared" si="9"/>
        <v>1884</v>
      </c>
      <c r="L112" s="1">
        <f t="shared" si="13"/>
        <v>15.5</v>
      </c>
      <c r="M112" s="1">
        <f t="shared" si="10"/>
        <v>20.9989056266683</v>
      </c>
      <c r="N112" s="1">
        <f t="shared" si="11"/>
        <v>22</v>
      </c>
    </row>
    <row r="113" spans="1:14">
      <c r="A113">
        <v>14</v>
      </c>
      <c r="B113" t="s">
        <v>14</v>
      </c>
      <c r="C113">
        <v>9</v>
      </c>
      <c r="D113">
        <v>1425</v>
      </c>
      <c r="E113">
        <v>3309</v>
      </c>
      <c r="F113">
        <v>8188</v>
      </c>
      <c r="G113">
        <v>22.25</v>
      </c>
      <c r="H113" s="1">
        <f t="shared" si="12"/>
        <v>100</v>
      </c>
      <c r="I113" s="1">
        <f t="shared" si="7"/>
        <v>8288</v>
      </c>
      <c r="J113" s="1">
        <f t="shared" si="8"/>
        <v>6863</v>
      </c>
      <c r="K113" s="1">
        <f t="shared" si="9"/>
        <v>1884</v>
      </c>
      <c r="L113" s="1">
        <f t="shared" si="13"/>
        <v>15.5</v>
      </c>
      <c r="M113" s="1">
        <f t="shared" si="10"/>
        <v>21.1143310043381</v>
      </c>
      <c r="N113" s="1">
        <f t="shared" si="11"/>
        <v>22.25</v>
      </c>
    </row>
    <row r="114" spans="1:14">
      <c r="A114">
        <v>14</v>
      </c>
      <c r="B114" t="s">
        <v>14</v>
      </c>
      <c r="C114">
        <v>8</v>
      </c>
      <c r="D114">
        <v>1425</v>
      </c>
      <c r="E114">
        <v>3309</v>
      </c>
      <c r="F114">
        <v>8191</v>
      </c>
      <c r="G114">
        <v>22.5</v>
      </c>
      <c r="H114" s="1">
        <f t="shared" si="12"/>
        <v>100</v>
      </c>
      <c r="I114" s="1">
        <f t="shared" si="7"/>
        <v>8291</v>
      </c>
      <c r="J114" s="1">
        <f t="shared" si="8"/>
        <v>6866</v>
      </c>
      <c r="K114" s="1">
        <f t="shared" si="9"/>
        <v>1884</v>
      </c>
      <c r="L114" s="1">
        <f t="shared" si="13"/>
        <v>15.5</v>
      </c>
      <c r="M114" s="1">
        <f t="shared" si="10"/>
        <v>21.1162290063287</v>
      </c>
      <c r="N114" s="1">
        <f t="shared" si="11"/>
        <v>22.5</v>
      </c>
    </row>
    <row r="115" spans="1:14">
      <c r="A115">
        <v>14</v>
      </c>
      <c r="B115" t="s">
        <v>14</v>
      </c>
      <c r="C115">
        <v>7</v>
      </c>
      <c r="D115">
        <v>1425</v>
      </c>
      <c r="E115">
        <v>3309</v>
      </c>
      <c r="F115">
        <v>8191</v>
      </c>
      <c r="G115">
        <v>22.75</v>
      </c>
      <c r="H115" s="1">
        <f t="shared" si="12"/>
        <v>100</v>
      </c>
      <c r="I115" s="1">
        <f t="shared" si="7"/>
        <v>8291</v>
      </c>
      <c r="J115" s="1">
        <f t="shared" si="8"/>
        <v>6866</v>
      </c>
      <c r="K115" s="1">
        <f t="shared" si="9"/>
        <v>1884</v>
      </c>
      <c r="L115" s="1">
        <f t="shared" si="13"/>
        <v>15.5</v>
      </c>
      <c r="M115" s="1">
        <f t="shared" si="10"/>
        <v>21.1162290063287</v>
      </c>
      <c r="N115" s="1">
        <f t="shared" si="11"/>
        <v>22.75</v>
      </c>
    </row>
    <row r="116" spans="1:14">
      <c r="A116">
        <v>14</v>
      </c>
      <c r="B116" t="s">
        <v>14</v>
      </c>
      <c r="C116">
        <v>6</v>
      </c>
      <c r="D116">
        <v>1425</v>
      </c>
      <c r="E116">
        <v>3309</v>
      </c>
      <c r="F116">
        <v>8191</v>
      </c>
      <c r="G116">
        <v>23</v>
      </c>
      <c r="H116" s="1">
        <f t="shared" si="12"/>
        <v>100</v>
      </c>
      <c r="I116" s="1">
        <f t="shared" si="7"/>
        <v>8291</v>
      </c>
      <c r="J116" s="1">
        <f t="shared" si="8"/>
        <v>6866</v>
      </c>
      <c r="K116" s="1">
        <f t="shared" si="9"/>
        <v>1884</v>
      </c>
      <c r="L116" s="1">
        <f t="shared" si="13"/>
        <v>15.5</v>
      </c>
      <c r="M116" s="1">
        <f t="shared" si="10"/>
        <v>21.1162290063287</v>
      </c>
      <c r="N116" s="1">
        <f t="shared" si="11"/>
        <v>23</v>
      </c>
    </row>
    <row r="117" spans="1:14">
      <c r="A117">
        <v>14</v>
      </c>
      <c r="B117" t="s">
        <v>14</v>
      </c>
      <c r="C117">
        <v>5</v>
      </c>
      <c r="D117">
        <v>1425</v>
      </c>
      <c r="E117">
        <v>3309</v>
      </c>
      <c r="F117">
        <v>8191</v>
      </c>
      <c r="G117">
        <v>23.25</v>
      </c>
      <c r="H117" s="1">
        <f t="shared" si="12"/>
        <v>100</v>
      </c>
      <c r="I117" s="1">
        <f t="shared" si="7"/>
        <v>8291</v>
      </c>
      <c r="J117" s="1">
        <f t="shared" si="8"/>
        <v>6866</v>
      </c>
      <c r="K117" s="1">
        <f t="shared" si="9"/>
        <v>1884</v>
      </c>
      <c r="L117" s="1">
        <f t="shared" si="13"/>
        <v>15.5</v>
      </c>
      <c r="M117" s="1">
        <f t="shared" si="10"/>
        <v>21.1162290063287</v>
      </c>
      <c r="N117" s="1">
        <f t="shared" si="11"/>
        <v>23.25</v>
      </c>
    </row>
    <row r="118" spans="1:14">
      <c r="A118">
        <v>14</v>
      </c>
      <c r="B118" t="s">
        <v>14</v>
      </c>
      <c r="C118">
        <v>4</v>
      </c>
      <c r="D118">
        <v>1425</v>
      </c>
      <c r="E118">
        <v>3309</v>
      </c>
      <c r="F118">
        <v>8191</v>
      </c>
      <c r="G118">
        <v>23.5</v>
      </c>
      <c r="H118" s="1">
        <f t="shared" si="12"/>
        <v>100</v>
      </c>
      <c r="I118" s="1">
        <f t="shared" si="7"/>
        <v>8291</v>
      </c>
      <c r="J118" s="1">
        <f t="shared" si="8"/>
        <v>6866</v>
      </c>
      <c r="K118" s="1">
        <f t="shared" si="9"/>
        <v>1884</v>
      </c>
      <c r="L118" s="1">
        <f t="shared" si="13"/>
        <v>15.5</v>
      </c>
      <c r="M118" s="1">
        <f t="shared" si="10"/>
        <v>21.1162290063287</v>
      </c>
      <c r="N118" s="1">
        <f t="shared" si="11"/>
        <v>23.5</v>
      </c>
    </row>
    <row r="119" spans="1:14">
      <c r="A119">
        <v>14</v>
      </c>
      <c r="B119" t="s">
        <v>14</v>
      </c>
      <c r="C119">
        <v>3</v>
      </c>
      <c r="D119">
        <v>1425</v>
      </c>
      <c r="E119">
        <v>3309</v>
      </c>
      <c r="F119">
        <v>8191</v>
      </c>
      <c r="G119">
        <v>23.75</v>
      </c>
      <c r="H119" s="1">
        <f t="shared" si="12"/>
        <v>100</v>
      </c>
      <c r="I119" s="1">
        <f t="shared" si="7"/>
        <v>8291</v>
      </c>
      <c r="J119" s="1">
        <f t="shared" si="8"/>
        <v>6866</v>
      </c>
      <c r="K119" s="1">
        <f t="shared" si="9"/>
        <v>1884</v>
      </c>
      <c r="L119" s="1">
        <f t="shared" si="13"/>
        <v>15.5</v>
      </c>
      <c r="M119" s="1">
        <f t="shared" si="10"/>
        <v>21.1162290063287</v>
      </c>
      <c r="N119" s="1">
        <f t="shared" si="11"/>
        <v>23.75</v>
      </c>
    </row>
    <row r="120" spans="1:14">
      <c r="A120">
        <v>14</v>
      </c>
      <c r="B120" t="s">
        <v>14</v>
      </c>
      <c r="C120">
        <v>2</v>
      </c>
      <c r="D120">
        <v>1425</v>
      </c>
      <c r="E120">
        <v>3309</v>
      </c>
      <c r="F120">
        <v>8191</v>
      </c>
      <c r="G120">
        <v>24</v>
      </c>
      <c r="H120" s="1">
        <f t="shared" si="12"/>
        <v>100</v>
      </c>
      <c r="I120" s="1">
        <f t="shared" si="7"/>
        <v>8291</v>
      </c>
      <c r="J120" s="1">
        <f t="shared" si="8"/>
        <v>6866</v>
      </c>
      <c r="K120" s="1">
        <f t="shared" si="9"/>
        <v>1884</v>
      </c>
      <c r="L120" s="1">
        <f t="shared" si="13"/>
        <v>15.5</v>
      </c>
      <c r="M120" s="1">
        <f t="shared" si="10"/>
        <v>21.1162290063287</v>
      </c>
      <c r="N120" s="1">
        <f t="shared" si="11"/>
        <v>24</v>
      </c>
    </row>
    <row r="121" spans="1:14">
      <c r="A121">
        <v>14</v>
      </c>
      <c r="B121" t="s">
        <v>14</v>
      </c>
      <c r="C121">
        <v>1</v>
      </c>
      <c r="D121">
        <v>1425</v>
      </c>
      <c r="E121">
        <v>3309</v>
      </c>
      <c r="F121">
        <v>8191</v>
      </c>
      <c r="G121">
        <v>24.25</v>
      </c>
      <c r="H121" s="1">
        <f t="shared" si="12"/>
        <v>100</v>
      </c>
      <c r="I121" s="1">
        <f t="shared" si="7"/>
        <v>8291</v>
      </c>
      <c r="J121" s="1">
        <f t="shared" si="8"/>
        <v>6866</v>
      </c>
      <c r="K121" s="1">
        <f t="shared" si="9"/>
        <v>1884</v>
      </c>
      <c r="L121" s="1">
        <f t="shared" si="13"/>
        <v>15.5</v>
      </c>
      <c r="M121" s="1">
        <f t="shared" si="10"/>
        <v>21.1162290063287</v>
      </c>
      <c r="N121" s="1">
        <f t="shared" si="11"/>
        <v>24.25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test_pwdet_code_0__CHIP724_0x00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2020-03-10T07:14:04Z</dcterms:created>
  <dcterms:modified xsi:type="dcterms:W3CDTF">2020-03-10T07:53:47Z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