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1370"/>
  </bookViews>
  <sheets>
    <sheet name="ESP32" sheetId="4" r:id="rId1"/>
    <sheet name="ESP32_ALL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<sst xmlns="http://schemas.openxmlformats.org/spreadsheetml/2006/main" count="135">
  <si>
    <t>Radio Characteristics</t>
  </si>
  <si>
    <r>
      <t>Test Condition: T=25</t>
    </r>
    <r>
      <rPr>
        <sz val="11"/>
        <color theme="1"/>
        <rFont val="宋体"/>
        <charset val="134"/>
      </rPr>
      <t>℃</t>
    </r>
    <r>
      <rPr>
        <sz val="11"/>
        <color theme="1"/>
        <rFont val="Times New Roman"/>
        <charset val="134"/>
      </rPr>
      <t>, VDD=3.3V</t>
    </r>
  </si>
  <si>
    <r>
      <t>Test Condition: T=25</t>
    </r>
    <r>
      <rPr>
        <sz val="11"/>
        <color theme="1"/>
        <rFont val="宋体"/>
        <charset val="134"/>
      </rPr>
      <t>℃</t>
    </r>
  </si>
  <si>
    <t>Parameter</t>
  </si>
  <si>
    <t>Rate</t>
  </si>
  <si>
    <t>datasheet</t>
  </si>
  <si>
    <t>MIN</t>
  </si>
  <si>
    <t>TYP</t>
  </si>
  <si>
    <t>MAX</t>
  </si>
  <si>
    <t>UNIT</t>
  </si>
  <si>
    <t xml:space="preserve">Cypress43438 </t>
  </si>
  <si>
    <t>marvell  88MW300/302</t>
  </si>
  <si>
    <t>Qualcomm</t>
  </si>
  <si>
    <t>TI</t>
  </si>
  <si>
    <t>limited</t>
  </si>
  <si>
    <t>TX Power</t>
  </si>
  <si>
    <t>11b  1M</t>
  </si>
  <si>
    <t>dBm</t>
  </si>
  <si>
    <t>11b  11M</t>
  </si>
  <si>
    <t>11g  6M</t>
  </si>
  <si>
    <t>11g  54m</t>
  </si>
  <si>
    <t>11n_20  MCS0</t>
  </si>
  <si>
    <t>11n_20  MCS7</t>
  </si>
  <si>
    <t>11n_40  MCS0</t>
  </si>
  <si>
    <t>11n_40  MCS7</t>
  </si>
  <si>
    <t>RX Sensitivity</t>
  </si>
  <si>
    <t>1M</t>
  </si>
  <si>
    <t>2M</t>
  </si>
  <si>
    <t>5.5M</t>
  </si>
  <si>
    <t>11M</t>
  </si>
  <si>
    <t>6M</t>
  </si>
  <si>
    <t>9M</t>
  </si>
  <si>
    <t>12M</t>
  </si>
  <si>
    <t>18M</t>
  </si>
  <si>
    <t>24M</t>
  </si>
  <si>
    <t>36M</t>
  </si>
  <si>
    <t>48M</t>
  </si>
  <si>
    <t>54M</t>
  </si>
  <si>
    <t>11n_20 MCS0</t>
  </si>
  <si>
    <t>11n_20 MCS1</t>
  </si>
  <si>
    <t>11n_20 MCS2</t>
  </si>
  <si>
    <t>11n_20 MCS3</t>
  </si>
  <si>
    <t>11n_20 MCS4</t>
  </si>
  <si>
    <t>11n_20 MCS5</t>
  </si>
  <si>
    <t>11n_20 MCS6</t>
  </si>
  <si>
    <t>11n_20 MCS7</t>
  </si>
  <si>
    <t>11n_40 MCS0</t>
  </si>
  <si>
    <t>11n_40 MCS1</t>
  </si>
  <si>
    <t>11n_40 MCS2</t>
  </si>
  <si>
    <t>11n_40 MCS3</t>
  </si>
  <si>
    <t>11n_40 MCS4</t>
  </si>
  <si>
    <t>11n_40 MCS5</t>
  </si>
  <si>
    <t>11n_40 MCS6</t>
  </si>
  <si>
    <t>11n_40 MCS7</t>
  </si>
  <si>
    <t>RX Maximum input level</t>
  </si>
  <si>
    <t>11b 1M</t>
  </si>
  <si>
    <t>11b 11M</t>
  </si>
  <si>
    <t>11g 6M</t>
  </si>
  <si>
    <t>11g 54M</t>
  </si>
  <si>
    <t xml:space="preserve">Adjacent channel rejection
</t>
  </si>
  <si>
    <t>dB</t>
  </si>
  <si>
    <t>11g 9M</t>
  </si>
  <si>
    <t>11g 12M</t>
  </si>
  <si>
    <t>11g 18M</t>
  </si>
  <si>
    <t>11g 24M</t>
  </si>
  <si>
    <t>11g 36M</t>
  </si>
  <si>
    <t>11g 48M</t>
  </si>
  <si>
    <t>1m   @19.5dBm</t>
  </si>
  <si>
    <t>mA</t>
  </si>
  <si>
    <t>320mA , @20dBm</t>
  </si>
  <si>
    <t>270mA ,@PA 18.5dBm</t>
  </si>
  <si>
    <t>278mA, @18dBm</t>
  </si>
  <si>
    <t>11m @19.5dBm</t>
  </si>
  <si>
    <t>290mA, @18dBm</t>
  </si>
  <si>
    <t>6m   @18dBm</t>
  </si>
  <si>
    <t>254mA, @17.3</t>
  </si>
  <si>
    <t>54m @14dBm</t>
  </si>
  <si>
    <t xml:space="preserve">260mA,  @15dBm </t>
  </si>
  <si>
    <t>229mA, @14.5mA</t>
  </si>
  <si>
    <t>mcs0  @18dBm</t>
  </si>
  <si>
    <t>mcs7  @13dBm</t>
  </si>
  <si>
    <t>mcs0_40 @18dBm</t>
  </si>
  <si>
    <t>mcs7_40 @13dBm</t>
  </si>
  <si>
    <t>RX</t>
  </si>
  <si>
    <t>40mA</t>
  </si>
  <si>
    <t>43mA</t>
  </si>
  <si>
    <t>59mA</t>
  </si>
  <si>
    <t>Test Condition, 3.6V</t>
  </si>
  <si>
    <t>3.3V</t>
  </si>
  <si>
    <t>3.6V</t>
  </si>
  <si>
    <t>Radio Characteristics/ESP32_Test_Board_V1</t>
  </si>
  <si>
    <t>Minimum input sensitivity
 (dBm)</t>
  </si>
  <si>
    <t>Maximum input level
 (dBm)</t>
  </si>
  <si>
    <t>Adjacent channel rejection
 (dB)</t>
  </si>
  <si>
    <t>Adjacent channel rejection
 spec (dB)</t>
  </si>
  <si>
    <t>TX target Power(dBm)</t>
  </si>
  <si>
    <t xml:space="preserve">11b </t>
  </si>
  <si>
    <t>19.5</t>
  </si>
  <si>
    <t xml:space="preserve">11g </t>
  </si>
  <si>
    <t xml:space="preserve"> 9M</t>
  </si>
  <si>
    <t>-92</t>
  </si>
  <si>
    <t xml:space="preserve"> 48M</t>
  </si>
  <si>
    <t>11n 20M</t>
  </si>
  <si>
    <t>MCS0</t>
  </si>
  <si>
    <t>MCS1</t>
  </si>
  <si>
    <t>-88</t>
  </si>
  <si>
    <t>MCS2</t>
  </si>
  <si>
    <t>-85</t>
  </si>
  <si>
    <t>MCS3</t>
  </si>
  <si>
    <t>MCS4</t>
  </si>
  <si>
    <t>-80</t>
  </si>
  <si>
    <t>MCS5</t>
  </si>
  <si>
    <t>-75</t>
  </si>
  <si>
    <t>MCS6</t>
  </si>
  <si>
    <t>MCS7</t>
  </si>
  <si>
    <t>-71</t>
  </si>
  <si>
    <t>13</t>
  </si>
  <si>
    <t>11n 40M</t>
  </si>
  <si>
    <t>-89</t>
  </si>
  <si>
    <t>-82</t>
  </si>
  <si>
    <t>-77</t>
  </si>
  <si>
    <t>-73</t>
  </si>
  <si>
    <t>-69</t>
  </si>
  <si>
    <t>ESP32</t>
  </si>
  <si>
    <t>ESP8266</t>
  </si>
  <si>
    <t>max(mA)</t>
  </si>
  <si>
    <t>avg_duty50(mA)</t>
  </si>
  <si>
    <t>1m</t>
  </si>
  <si>
    <t>11m</t>
  </si>
  <si>
    <t>6m</t>
  </si>
  <si>
    <t>54m</t>
  </si>
  <si>
    <t>mcs0</t>
  </si>
  <si>
    <t>mcs7</t>
  </si>
  <si>
    <t>mcs0_40</t>
  </si>
  <si>
    <t>mcs7_40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</si>
</sst>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4" borderId="36" applyNumberFormat="0" applyAlignment="0" applyProtection="0">
      <alignment vertical="center"/>
    </xf>
    <xf numFmtId="0" fontId="20" fillId="4" borderId="39" applyNumberFormat="0" applyAlignment="0" applyProtection="0">
      <alignment vertical="center"/>
    </xf>
    <xf numFmtId="0" fontId="23" fillId="27" borderId="4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8" xfId="0" applyFont="1" applyFill="1" applyBorder="1" applyAlignment="1">
      <alignment vertical="center"/>
    </xf>
    <xf numFmtId="0" fontId="2" fillId="0" borderId="2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27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178" fontId="1" fillId="0" borderId="3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>
      <alignment vertical="center"/>
    </xf>
    <xf numFmtId="0" fontId="1" fillId="0" borderId="3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tabSelected="1" zoomScale="85" zoomScaleNormal="85" topLeftCell="B1" workbookViewId="0">
      <selection activeCell="K24" sqref="K24"/>
    </sheetView>
  </sheetViews>
  <sheetFormatPr defaultColWidth="9" defaultRowHeight="15"/>
  <cols>
    <col min="1" max="1" width="25.625" style="1" customWidth="1"/>
    <col min="2" max="2" width="13.75" style="1" customWidth="1"/>
    <col min="3" max="7" width="10.625" style="1" customWidth="1"/>
    <col min="8" max="8" width="21.25" style="1" customWidth="1"/>
    <col min="9" max="9" width="19.55" style="1" customWidth="1"/>
    <col min="10" max="10" width="12.5" style="1" customWidth="1"/>
    <col min="11" max="11" width="17.7916666666667" style="1" customWidth="1"/>
    <col min="12" max="16383" width="9" style="1"/>
  </cols>
  <sheetData>
    <row r="1" ht="20" customHeight="1" spans="1:7">
      <c r="A1" s="48" t="s">
        <v>0</v>
      </c>
      <c r="B1" s="48"/>
      <c r="C1" s="48"/>
      <c r="D1" s="48"/>
      <c r="E1" s="48"/>
      <c r="F1" s="48"/>
      <c r="G1" s="48"/>
    </row>
    <row r="2" ht="20" customHeight="1" spans="1:12">
      <c r="A2" s="49" t="s">
        <v>1</v>
      </c>
      <c r="B2" s="50"/>
      <c r="C2" s="50"/>
      <c r="D2" s="50"/>
      <c r="E2" s="50"/>
      <c r="F2" s="50"/>
      <c r="G2" s="51"/>
      <c r="H2" s="52" t="s">
        <v>2</v>
      </c>
      <c r="I2" s="54"/>
      <c r="J2" s="54"/>
      <c r="K2" s="54"/>
      <c r="L2" s="55"/>
    </row>
    <row r="3" ht="20" customHeight="1" spans="1:12">
      <c r="A3" s="53" t="s">
        <v>3</v>
      </c>
      <c r="B3" s="54" t="s">
        <v>4</v>
      </c>
      <c r="C3" s="54" t="s">
        <v>5</v>
      </c>
      <c r="D3" s="54" t="s">
        <v>6</v>
      </c>
      <c r="E3" s="54" t="s">
        <v>7</v>
      </c>
      <c r="F3" s="54" t="s">
        <v>8</v>
      </c>
      <c r="G3" s="55" t="s">
        <v>9</v>
      </c>
      <c r="H3" s="53" t="s">
        <v>10</v>
      </c>
      <c r="I3" s="54" t="s">
        <v>11</v>
      </c>
      <c r="J3" s="54" t="s">
        <v>12</v>
      </c>
      <c r="K3" s="55" t="s">
        <v>13</v>
      </c>
      <c r="L3" s="99" t="s">
        <v>14</v>
      </c>
    </row>
    <row r="4" ht="20" customHeight="1" spans="1:12">
      <c r="A4" s="56" t="s">
        <v>15</v>
      </c>
      <c r="B4" s="57" t="s">
        <v>16</v>
      </c>
      <c r="C4" s="58">
        <v>20</v>
      </c>
      <c r="D4" s="58"/>
      <c r="E4" s="59">
        <v>19.5</v>
      </c>
      <c r="F4" s="60"/>
      <c r="G4" s="61" t="s">
        <v>17</v>
      </c>
      <c r="H4" s="62">
        <v>21</v>
      </c>
      <c r="I4" s="1">
        <v>19</v>
      </c>
      <c r="J4" s="1">
        <v>20.7</v>
      </c>
      <c r="K4" s="100">
        <v>18</v>
      </c>
      <c r="L4" s="101"/>
    </row>
    <row r="5" spans="1:12">
      <c r="A5" s="63"/>
      <c r="B5" s="64" t="s">
        <v>18</v>
      </c>
      <c r="E5" s="65">
        <v>19.5</v>
      </c>
      <c r="G5" s="66"/>
      <c r="H5" s="62"/>
      <c r="I5" s="1"/>
      <c r="K5" s="100">
        <v>18</v>
      </c>
      <c r="L5" s="101"/>
    </row>
    <row r="6" spans="1:12">
      <c r="A6" s="63"/>
      <c r="B6" s="64" t="s">
        <v>19</v>
      </c>
      <c r="E6" s="1">
        <v>18</v>
      </c>
      <c r="G6" s="66"/>
      <c r="H6" s="62"/>
      <c r="I6" s="1">
        <v>19</v>
      </c>
      <c r="J6" s="1">
        <v>20.7</v>
      </c>
      <c r="K6" s="100">
        <v>17.3</v>
      </c>
      <c r="L6" s="101"/>
    </row>
    <row r="7" spans="1:12">
      <c r="A7" s="63"/>
      <c r="B7" s="64" t="s">
        <v>20</v>
      </c>
      <c r="E7" s="1">
        <v>14</v>
      </c>
      <c r="G7" s="66"/>
      <c r="H7" s="62"/>
      <c r="I7" s="1">
        <v>18</v>
      </c>
      <c r="J7" s="1">
        <v>18.8</v>
      </c>
      <c r="K7" s="100">
        <v>14.5</v>
      </c>
      <c r="L7" s="101"/>
    </row>
    <row r="8" spans="1:12">
      <c r="A8" s="63"/>
      <c r="B8" s="64" t="s">
        <v>21</v>
      </c>
      <c r="E8" s="1">
        <v>18</v>
      </c>
      <c r="G8" s="66"/>
      <c r="H8" s="62">
        <v>20.5</v>
      </c>
      <c r="I8" s="1">
        <v>19</v>
      </c>
      <c r="J8" s="1">
        <v>20.7</v>
      </c>
      <c r="K8" s="100"/>
      <c r="L8" s="101"/>
    </row>
    <row r="9" spans="1:12">
      <c r="A9" s="63"/>
      <c r="B9" s="64" t="s">
        <v>22</v>
      </c>
      <c r="C9" s="67">
        <v>14</v>
      </c>
      <c r="D9" s="67"/>
      <c r="E9" s="1">
        <v>13</v>
      </c>
      <c r="G9" s="66"/>
      <c r="H9" s="62">
        <v>17.5</v>
      </c>
      <c r="I9" s="1">
        <v>18</v>
      </c>
      <c r="J9" s="1">
        <v>18</v>
      </c>
      <c r="K9" s="100">
        <v>13</v>
      </c>
      <c r="L9" s="101"/>
    </row>
    <row r="10" spans="1:12">
      <c r="A10" s="63"/>
      <c r="B10" s="64" t="s">
        <v>23</v>
      </c>
      <c r="E10" s="1">
        <v>18</v>
      </c>
      <c r="G10" s="66"/>
      <c r="H10" s="62"/>
      <c r="J10" s="1">
        <v>18.5</v>
      </c>
      <c r="K10" s="100"/>
      <c r="L10" s="101"/>
    </row>
    <row r="11" ht="15.75" spans="1:12">
      <c r="A11" s="68"/>
      <c r="B11" s="64" t="s">
        <v>24</v>
      </c>
      <c r="C11" s="67"/>
      <c r="D11" s="67"/>
      <c r="E11" s="1">
        <v>13</v>
      </c>
      <c r="F11" s="1"/>
      <c r="G11" s="69"/>
      <c r="H11" s="62"/>
      <c r="I11" s="1"/>
      <c r="J11" s="1">
        <v>18.4</v>
      </c>
      <c r="K11" s="100"/>
      <c r="L11" s="101"/>
    </row>
    <row r="12" spans="1:12">
      <c r="A12" s="70" t="s">
        <v>25</v>
      </c>
      <c r="B12" s="57" t="s">
        <v>26</v>
      </c>
      <c r="C12" s="58">
        <v>-98</v>
      </c>
      <c r="D12" s="58"/>
      <c r="E12" s="60">
        <v>-96</v>
      </c>
      <c r="F12" s="60"/>
      <c r="G12" s="61" t="s">
        <v>17</v>
      </c>
      <c r="H12" s="71">
        <v>-99.5</v>
      </c>
      <c r="I12" s="60">
        <v>-98</v>
      </c>
      <c r="J12" s="60">
        <v>-95.7</v>
      </c>
      <c r="K12" s="102">
        <v>-95.7</v>
      </c>
      <c r="L12" s="9"/>
    </row>
    <row r="13" spans="1:12">
      <c r="A13" s="72"/>
      <c r="B13" s="64" t="s">
        <v>27</v>
      </c>
      <c r="C13" s="67"/>
      <c r="D13" s="67"/>
      <c r="E13" s="1">
        <v>-93</v>
      </c>
      <c r="G13" s="66"/>
      <c r="H13" s="62"/>
      <c r="K13" s="100"/>
      <c r="L13" s="101"/>
    </row>
    <row r="14" spans="1:12">
      <c r="A14" s="72"/>
      <c r="B14" s="64" t="s">
        <v>28</v>
      </c>
      <c r="C14" s="67"/>
      <c r="D14" s="67"/>
      <c r="E14" s="1">
        <v>-89</v>
      </c>
      <c r="F14" s="1"/>
      <c r="G14" s="66"/>
      <c r="H14" s="62"/>
      <c r="K14" s="100"/>
      <c r="L14" s="101"/>
    </row>
    <row r="15" spans="1:12">
      <c r="A15" s="72"/>
      <c r="B15" s="73" t="s">
        <v>29</v>
      </c>
      <c r="C15" s="74">
        <v>-91</v>
      </c>
      <c r="D15" s="74"/>
      <c r="E15" s="75">
        <v>-87</v>
      </c>
      <c r="F15" s="75"/>
      <c r="G15" s="66"/>
      <c r="H15" s="62">
        <v>-90.5</v>
      </c>
      <c r="I15" s="1">
        <v>-90</v>
      </c>
      <c r="J15" s="1">
        <v>-87.7</v>
      </c>
      <c r="K15" s="100">
        <v>-88</v>
      </c>
      <c r="L15" s="101"/>
    </row>
    <row r="16" spans="1:12">
      <c r="A16" s="72"/>
      <c r="B16" s="64" t="s">
        <v>30</v>
      </c>
      <c r="C16" s="67">
        <v>-93</v>
      </c>
      <c r="D16" s="67"/>
      <c r="E16" s="76">
        <v>-92</v>
      </c>
      <c r="G16" s="66"/>
      <c r="H16" s="62">
        <v>-93.5</v>
      </c>
      <c r="I16" s="1">
        <v>-92</v>
      </c>
      <c r="J16" s="1">
        <v>-92.7</v>
      </c>
      <c r="K16" s="100">
        <v>-90</v>
      </c>
      <c r="L16" s="101"/>
    </row>
    <row r="17" spans="1:12">
      <c r="A17" s="72"/>
      <c r="B17" s="64" t="s">
        <v>31</v>
      </c>
      <c r="C17" s="67"/>
      <c r="D17" s="67"/>
      <c r="E17" s="77">
        <v>-92</v>
      </c>
      <c r="G17" s="66"/>
      <c r="H17" s="62"/>
      <c r="K17" s="100"/>
      <c r="L17" s="101"/>
    </row>
    <row r="18" spans="1:12">
      <c r="A18" s="72"/>
      <c r="B18" s="64" t="s">
        <v>32</v>
      </c>
      <c r="C18" s="67"/>
      <c r="D18" s="67"/>
      <c r="E18" s="76">
        <v>-89</v>
      </c>
      <c r="G18" s="66"/>
      <c r="H18" s="62"/>
      <c r="K18" s="100"/>
      <c r="L18" s="101"/>
    </row>
    <row r="19" spans="1:12">
      <c r="A19" s="72"/>
      <c r="B19" s="64" t="s">
        <v>33</v>
      </c>
      <c r="C19" s="67"/>
      <c r="D19" s="67"/>
      <c r="E19" s="76">
        <v>-88</v>
      </c>
      <c r="G19" s="66"/>
      <c r="H19" s="62"/>
      <c r="K19" s="100"/>
      <c r="L19" s="101"/>
    </row>
    <row r="20" spans="1:12">
      <c r="A20" s="72"/>
      <c r="B20" s="64" t="s">
        <v>34</v>
      </c>
      <c r="C20" s="67"/>
      <c r="D20" s="67"/>
      <c r="E20" s="76">
        <v>-83</v>
      </c>
      <c r="G20" s="66"/>
      <c r="H20" s="62"/>
      <c r="K20" s="100"/>
      <c r="L20" s="101"/>
    </row>
    <row r="21" spans="1:12">
      <c r="A21" s="72"/>
      <c r="B21" s="64" t="s">
        <v>35</v>
      </c>
      <c r="C21" s="67"/>
      <c r="D21" s="67"/>
      <c r="E21" s="76">
        <v>-81</v>
      </c>
      <c r="G21" s="66"/>
      <c r="H21" s="62"/>
      <c r="K21" s="100"/>
      <c r="L21" s="101"/>
    </row>
    <row r="22" spans="1:12">
      <c r="A22" s="72"/>
      <c r="B22" s="64" t="s">
        <v>36</v>
      </c>
      <c r="C22" s="67"/>
      <c r="D22" s="67"/>
      <c r="E22" s="76">
        <v>-76</v>
      </c>
      <c r="G22" s="66"/>
      <c r="H22" s="62"/>
      <c r="K22" s="100"/>
      <c r="L22" s="101"/>
    </row>
    <row r="23" spans="1:12">
      <c r="A23" s="72"/>
      <c r="B23" s="73" t="s">
        <v>37</v>
      </c>
      <c r="C23" s="74">
        <v>-75</v>
      </c>
      <c r="D23" s="74"/>
      <c r="E23" s="78">
        <v>-75</v>
      </c>
      <c r="F23" s="75"/>
      <c r="G23" s="66"/>
      <c r="H23" s="62">
        <v>-77.5</v>
      </c>
      <c r="I23" s="1">
        <v>-75</v>
      </c>
      <c r="J23" s="1">
        <v>-75.7</v>
      </c>
      <c r="K23" s="100">
        <v>-74</v>
      </c>
      <c r="L23" s="101"/>
    </row>
    <row r="24" spans="1:12">
      <c r="A24" s="72"/>
      <c r="B24" s="64" t="s">
        <v>38</v>
      </c>
      <c r="C24" s="67">
        <v>-93</v>
      </c>
      <c r="D24" s="67"/>
      <c r="E24" s="77">
        <v>-92</v>
      </c>
      <c r="G24" s="66"/>
      <c r="H24" s="62">
        <v>-92.5</v>
      </c>
      <c r="I24" s="1">
        <v>-91</v>
      </c>
      <c r="J24" s="1">
        <v>-92.7</v>
      </c>
      <c r="K24" s="100">
        <v>-89</v>
      </c>
      <c r="L24" s="101"/>
    </row>
    <row r="25" spans="1:12">
      <c r="A25" s="72"/>
      <c r="B25" s="64" t="s">
        <v>39</v>
      </c>
      <c r="C25" s="67"/>
      <c r="D25" s="67"/>
      <c r="E25" s="77">
        <v>-88</v>
      </c>
      <c r="G25" s="66"/>
      <c r="H25" s="62"/>
      <c r="K25" s="100"/>
      <c r="L25" s="101"/>
    </row>
    <row r="26" spans="1:12">
      <c r="A26" s="72"/>
      <c r="B26" s="64" t="s">
        <v>40</v>
      </c>
      <c r="C26" s="67"/>
      <c r="D26" s="67"/>
      <c r="E26" s="77">
        <v>-85</v>
      </c>
      <c r="G26" s="66"/>
      <c r="H26" s="62"/>
      <c r="K26" s="100"/>
      <c r="L26" s="101"/>
    </row>
    <row r="27" spans="1:12">
      <c r="A27" s="72"/>
      <c r="B27" s="64" t="s">
        <v>41</v>
      </c>
      <c r="C27" s="67"/>
      <c r="D27" s="67"/>
      <c r="E27" s="76">
        <v>-82</v>
      </c>
      <c r="G27" s="66"/>
      <c r="H27" s="62"/>
      <c r="K27" s="100"/>
      <c r="L27" s="101"/>
    </row>
    <row r="28" spans="1:12">
      <c r="A28" s="72"/>
      <c r="B28" s="64" t="s">
        <v>42</v>
      </c>
      <c r="C28" s="67"/>
      <c r="D28" s="67"/>
      <c r="E28" s="77">
        <v>-80</v>
      </c>
      <c r="G28" s="66"/>
      <c r="H28" s="62"/>
      <c r="K28" s="100"/>
      <c r="L28" s="101"/>
    </row>
    <row r="29" spans="1:12">
      <c r="A29" s="72"/>
      <c r="B29" s="64" t="s">
        <v>43</v>
      </c>
      <c r="C29" s="67"/>
      <c r="D29" s="67"/>
      <c r="E29" s="77">
        <v>-75</v>
      </c>
      <c r="G29" s="66"/>
      <c r="H29" s="62"/>
      <c r="K29" s="100"/>
      <c r="L29" s="101"/>
    </row>
    <row r="30" spans="1:12">
      <c r="A30" s="72"/>
      <c r="B30" s="64" t="s">
        <v>44</v>
      </c>
      <c r="C30" s="67"/>
      <c r="D30" s="67"/>
      <c r="E30" s="76">
        <v>-73</v>
      </c>
      <c r="G30" s="66"/>
      <c r="H30" s="62"/>
      <c r="K30" s="100"/>
      <c r="L30" s="101"/>
    </row>
    <row r="31" spans="1:12">
      <c r="A31" s="72"/>
      <c r="B31" s="73" t="s">
        <v>45</v>
      </c>
      <c r="C31" s="74">
        <v>-73</v>
      </c>
      <c r="D31" s="74"/>
      <c r="E31" s="79">
        <v>-71</v>
      </c>
      <c r="F31" s="75"/>
      <c r="G31" s="66"/>
      <c r="H31" s="62">
        <v>-73.5</v>
      </c>
      <c r="I31" s="1">
        <v>-73</v>
      </c>
      <c r="J31" s="1">
        <v>-72.7</v>
      </c>
      <c r="K31" s="100">
        <v>-71</v>
      </c>
      <c r="L31" s="101"/>
    </row>
    <row r="32" spans="1:12">
      <c r="A32" s="72"/>
      <c r="B32" s="64" t="s">
        <v>46</v>
      </c>
      <c r="C32" s="67">
        <v>-90</v>
      </c>
      <c r="D32" s="67"/>
      <c r="E32" s="77">
        <v>-89</v>
      </c>
      <c r="G32" s="66"/>
      <c r="H32" s="62"/>
      <c r="J32" s="1">
        <v>90.7</v>
      </c>
      <c r="K32" s="100"/>
      <c r="L32" s="101"/>
    </row>
    <row r="33" spans="1:12">
      <c r="A33" s="72"/>
      <c r="B33" s="64" t="s">
        <v>47</v>
      </c>
      <c r="C33" s="67"/>
      <c r="D33" s="67"/>
      <c r="E33" s="77">
        <v>-85</v>
      </c>
      <c r="G33" s="66"/>
      <c r="H33" s="62"/>
      <c r="K33" s="100"/>
      <c r="L33" s="101"/>
    </row>
    <row r="34" spans="1:12">
      <c r="A34" s="72"/>
      <c r="B34" s="64" t="s">
        <v>48</v>
      </c>
      <c r="C34" s="67"/>
      <c r="D34" s="67"/>
      <c r="E34" s="77">
        <v>-82</v>
      </c>
      <c r="G34" s="66"/>
      <c r="H34" s="62"/>
      <c r="K34" s="100"/>
      <c r="L34" s="101"/>
    </row>
    <row r="35" spans="1:12">
      <c r="A35" s="72"/>
      <c r="B35" s="64" t="s">
        <v>49</v>
      </c>
      <c r="C35" s="67"/>
      <c r="D35" s="67"/>
      <c r="E35" s="77">
        <v>-80</v>
      </c>
      <c r="G35" s="66"/>
      <c r="H35" s="62"/>
      <c r="K35" s="100"/>
      <c r="L35" s="101"/>
    </row>
    <row r="36" spans="1:12">
      <c r="A36" s="72"/>
      <c r="B36" s="64" t="s">
        <v>50</v>
      </c>
      <c r="C36" s="67"/>
      <c r="D36" s="67"/>
      <c r="E36" s="77">
        <v>-77</v>
      </c>
      <c r="G36" s="66"/>
      <c r="H36" s="62"/>
      <c r="K36" s="100"/>
      <c r="L36" s="101"/>
    </row>
    <row r="37" spans="1:12">
      <c r="A37" s="72"/>
      <c r="B37" s="64" t="s">
        <v>51</v>
      </c>
      <c r="C37" s="67"/>
      <c r="D37" s="67"/>
      <c r="E37" s="77">
        <v>-73</v>
      </c>
      <c r="G37" s="66"/>
      <c r="H37" s="62"/>
      <c r="K37" s="100"/>
      <c r="L37" s="101"/>
    </row>
    <row r="38" spans="1:12">
      <c r="A38" s="72"/>
      <c r="B38" s="64" t="s">
        <v>52</v>
      </c>
      <c r="C38" s="67"/>
      <c r="D38" s="67"/>
      <c r="E38" s="77">
        <v>-71</v>
      </c>
      <c r="G38" s="66"/>
      <c r="H38" s="62"/>
      <c r="K38" s="100"/>
      <c r="L38" s="101"/>
    </row>
    <row r="39" ht="15.75" spans="1:12">
      <c r="A39" s="80"/>
      <c r="B39" s="81" t="s">
        <v>53</v>
      </c>
      <c r="C39" s="82">
        <v>-70</v>
      </c>
      <c r="D39" s="82"/>
      <c r="E39" s="83">
        <v>-69</v>
      </c>
      <c r="F39" s="84"/>
      <c r="G39" s="85"/>
      <c r="H39" s="86"/>
      <c r="I39" s="84"/>
      <c r="J39" s="84">
        <v>-69.7</v>
      </c>
      <c r="K39" s="103"/>
      <c r="L39" s="104"/>
    </row>
    <row r="40" spans="1:12">
      <c r="A40" s="70" t="s">
        <v>54</v>
      </c>
      <c r="B40" s="57" t="s">
        <v>55</v>
      </c>
      <c r="C40" s="60"/>
      <c r="D40" s="60"/>
      <c r="E40" s="60">
        <v>10</v>
      </c>
      <c r="F40" s="60"/>
      <c r="G40" s="61" t="s">
        <v>17</v>
      </c>
      <c r="H40" s="71">
        <v>-6</v>
      </c>
      <c r="I40" s="60"/>
      <c r="J40" s="60"/>
      <c r="K40" s="102">
        <v>-4</v>
      </c>
      <c r="L40" s="9"/>
    </row>
    <row r="41" spans="1:12">
      <c r="A41" s="72"/>
      <c r="B41" s="64" t="s">
        <v>56</v>
      </c>
      <c r="E41" s="1">
        <v>10</v>
      </c>
      <c r="G41" s="66"/>
      <c r="H41" s="62">
        <v>-12</v>
      </c>
      <c r="K41" s="100"/>
      <c r="L41" s="101"/>
    </row>
    <row r="42" spans="1:12">
      <c r="A42" s="72"/>
      <c r="B42" s="64" t="s">
        <v>57</v>
      </c>
      <c r="E42" s="1">
        <v>4</v>
      </c>
      <c r="G42" s="66"/>
      <c r="H42" s="62"/>
      <c r="K42" s="100"/>
      <c r="L42" s="101"/>
    </row>
    <row r="43" spans="1:12">
      <c r="A43" s="72"/>
      <c r="B43" s="64" t="s">
        <v>58</v>
      </c>
      <c r="E43" s="1">
        <v>-9</v>
      </c>
      <c r="G43" s="66"/>
      <c r="H43" s="62">
        <v>-15.5</v>
      </c>
      <c r="K43" s="100"/>
      <c r="L43" s="101"/>
    </row>
    <row r="44" spans="1:12">
      <c r="A44" s="72"/>
      <c r="B44" s="64" t="s">
        <v>38</v>
      </c>
      <c r="E44" s="1">
        <v>3</v>
      </c>
      <c r="G44" s="66"/>
      <c r="H44" s="62"/>
      <c r="K44" s="100"/>
      <c r="L44" s="101"/>
    </row>
    <row r="45" spans="1:12">
      <c r="A45" s="72"/>
      <c r="B45" s="87" t="s">
        <v>45</v>
      </c>
      <c r="C45" s="88"/>
      <c r="D45" s="88"/>
      <c r="E45" s="88">
        <v>-8</v>
      </c>
      <c r="F45" s="88"/>
      <c r="G45" s="66"/>
      <c r="H45" s="62"/>
      <c r="K45" s="100"/>
      <c r="L45" s="101"/>
    </row>
    <row r="46" spans="1:12">
      <c r="A46" s="72"/>
      <c r="B46" s="64" t="s">
        <v>46</v>
      </c>
      <c r="C46" s="88"/>
      <c r="D46" s="88"/>
      <c r="E46" s="88">
        <v>10</v>
      </c>
      <c r="F46" s="88"/>
      <c r="G46" s="66"/>
      <c r="H46" s="62"/>
      <c r="K46" s="100"/>
      <c r="L46" s="101"/>
    </row>
    <row r="47" ht="15.75" spans="1:12">
      <c r="A47" s="80"/>
      <c r="B47" s="81" t="s">
        <v>53</v>
      </c>
      <c r="C47" s="84"/>
      <c r="D47" s="84"/>
      <c r="E47" s="84">
        <v>-8</v>
      </c>
      <c r="F47" s="84"/>
      <c r="G47" s="85"/>
      <c r="H47" s="86"/>
      <c r="I47" s="84"/>
      <c r="J47" s="84"/>
      <c r="K47" s="103"/>
      <c r="L47" s="104"/>
    </row>
    <row r="48" spans="1:12">
      <c r="A48" s="89" t="s">
        <v>59</v>
      </c>
      <c r="B48" s="57" t="s">
        <v>56</v>
      </c>
      <c r="C48" s="60"/>
      <c r="D48" s="60"/>
      <c r="E48" s="58">
        <v>36</v>
      </c>
      <c r="F48" s="60"/>
      <c r="G48" s="61" t="s">
        <v>60</v>
      </c>
      <c r="H48" s="90">
        <v>35</v>
      </c>
      <c r="I48" s="60"/>
      <c r="J48" s="60">
        <v>37</v>
      </c>
      <c r="K48" s="102"/>
      <c r="L48" s="9">
        <v>35</v>
      </c>
    </row>
    <row r="49" spans="1:12">
      <c r="A49" s="91"/>
      <c r="B49" s="64" t="s">
        <v>57</v>
      </c>
      <c r="C49" s="67">
        <v>37</v>
      </c>
      <c r="D49" s="67"/>
      <c r="E49" s="1">
        <v>27</v>
      </c>
      <c r="G49" s="66"/>
      <c r="H49" s="62">
        <v>16</v>
      </c>
      <c r="J49" s="1">
        <v>37</v>
      </c>
      <c r="K49" s="100"/>
      <c r="L49" s="101">
        <v>16</v>
      </c>
    </row>
    <row r="50" spans="1:12">
      <c r="A50" s="91"/>
      <c r="B50" s="64" t="s">
        <v>61</v>
      </c>
      <c r="E50" s="1">
        <v>25</v>
      </c>
      <c r="G50" s="66"/>
      <c r="H50" s="62">
        <v>15</v>
      </c>
      <c r="K50" s="100"/>
      <c r="L50" s="101">
        <v>15</v>
      </c>
    </row>
    <row r="51" spans="1:12">
      <c r="A51" s="91"/>
      <c r="B51" s="64" t="s">
        <v>62</v>
      </c>
      <c r="E51" s="1">
        <v>24</v>
      </c>
      <c r="G51" s="66"/>
      <c r="H51" s="62">
        <v>13</v>
      </c>
      <c r="K51" s="100"/>
      <c r="L51" s="101">
        <v>13</v>
      </c>
    </row>
    <row r="52" spans="1:12">
      <c r="A52" s="91"/>
      <c r="B52" s="64" t="s">
        <v>63</v>
      </c>
      <c r="E52" s="1">
        <v>23</v>
      </c>
      <c r="G52" s="66"/>
      <c r="H52" s="62">
        <v>11</v>
      </c>
      <c r="K52" s="100"/>
      <c r="L52" s="101">
        <v>11</v>
      </c>
    </row>
    <row r="53" spans="1:12">
      <c r="A53" s="91"/>
      <c r="B53" s="64" t="s">
        <v>64</v>
      </c>
      <c r="E53" s="1">
        <v>19</v>
      </c>
      <c r="G53" s="66"/>
      <c r="H53" s="62">
        <v>8</v>
      </c>
      <c r="K53" s="100"/>
      <c r="L53" s="101">
        <v>8</v>
      </c>
    </row>
    <row r="54" spans="1:12">
      <c r="A54" s="91"/>
      <c r="B54" s="64" t="s">
        <v>65</v>
      </c>
      <c r="E54" s="1">
        <v>18</v>
      </c>
      <c r="G54" s="66"/>
      <c r="H54" s="62">
        <v>4</v>
      </c>
      <c r="K54" s="100"/>
      <c r="L54" s="101">
        <v>4</v>
      </c>
    </row>
    <row r="55" spans="1:12">
      <c r="A55" s="91"/>
      <c r="B55" s="64" t="s">
        <v>66</v>
      </c>
      <c r="E55" s="1">
        <v>14</v>
      </c>
      <c r="G55" s="66"/>
      <c r="H55" s="62">
        <v>0</v>
      </c>
      <c r="K55" s="100"/>
      <c r="L55" s="101">
        <v>0</v>
      </c>
    </row>
    <row r="56" spans="1:12">
      <c r="A56" s="91"/>
      <c r="B56" s="64" t="s">
        <v>58</v>
      </c>
      <c r="C56" s="92">
        <v>21</v>
      </c>
      <c r="D56" s="92"/>
      <c r="E56" s="88">
        <v>13</v>
      </c>
      <c r="F56" s="88"/>
      <c r="G56" s="66"/>
      <c r="H56" s="62">
        <v>-1</v>
      </c>
      <c r="J56" s="1">
        <v>21</v>
      </c>
      <c r="K56" s="100"/>
      <c r="L56" s="101">
        <v>-1</v>
      </c>
    </row>
    <row r="57" spans="1:12">
      <c r="A57" s="91"/>
      <c r="B57" s="64" t="s">
        <v>38</v>
      </c>
      <c r="C57" s="92">
        <v>37</v>
      </c>
      <c r="D57" s="92"/>
      <c r="E57" s="88">
        <v>27</v>
      </c>
      <c r="F57" s="88"/>
      <c r="G57" s="66"/>
      <c r="H57" s="62"/>
      <c r="J57" s="1">
        <v>36</v>
      </c>
      <c r="K57" s="100"/>
      <c r="L57" s="101">
        <v>16</v>
      </c>
    </row>
    <row r="58" spans="1:12">
      <c r="A58" s="91"/>
      <c r="B58" s="64" t="s">
        <v>45</v>
      </c>
      <c r="C58" s="67">
        <v>20</v>
      </c>
      <c r="D58" s="67"/>
      <c r="E58" s="1">
        <v>12</v>
      </c>
      <c r="F58" s="88"/>
      <c r="G58" s="66"/>
      <c r="H58" s="62">
        <v>-2</v>
      </c>
      <c r="J58" s="1">
        <v>20</v>
      </c>
      <c r="K58" s="100"/>
      <c r="L58" s="101">
        <v>-2</v>
      </c>
    </row>
    <row r="59" spans="1:12">
      <c r="A59" s="91"/>
      <c r="B59" s="64" t="s">
        <v>46</v>
      </c>
      <c r="C59" s="88"/>
      <c r="D59" s="88"/>
      <c r="E59" s="92">
        <v>17</v>
      </c>
      <c r="F59" s="88"/>
      <c r="G59" s="66"/>
      <c r="H59" s="62"/>
      <c r="J59" s="1">
        <v>27</v>
      </c>
      <c r="K59" s="100"/>
      <c r="L59" s="101">
        <v>16</v>
      </c>
    </row>
    <row r="60" ht="15.75" spans="1:12">
      <c r="A60" s="93"/>
      <c r="B60" s="81" t="s">
        <v>53</v>
      </c>
      <c r="C60" s="84"/>
      <c r="D60" s="84"/>
      <c r="E60" s="84">
        <v>7</v>
      </c>
      <c r="F60" s="84"/>
      <c r="G60" s="85"/>
      <c r="H60" s="86"/>
      <c r="I60" s="84"/>
      <c r="J60" s="84">
        <v>7</v>
      </c>
      <c r="K60" s="103"/>
      <c r="L60" s="104">
        <v>-2</v>
      </c>
    </row>
    <row r="61" spans="1:12">
      <c r="A61" s="94"/>
      <c r="B61" s="95" t="s">
        <v>67</v>
      </c>
      <c r="C61" s="96"/>
      <c r="D61" s="96"/>
      <c r="E61" s="1">
        <v>380</v>
      </c>
      <c r="F61" s="1"/>
      <c r="G61" s="97" t="s">
        <v>68</v>
      </c>
      <c r="H61" s="71" t="s">
        <v>69</v>
      </c>
      <c r="I61" s="60" t="s">
        <v>70</v>
      </c>
      <c r="J61" s="60"/>
      <c r="K61" s="102" t="s">
        <v>71</v>
      </c>
      <c r="L61" s="9"/>
    </row>
    <row r="62" spans="1:12">
      <c r="A62" s="63"/>
      <c r="B62" s="95" t="s">
        <v>72</v>
      </c>
      <c r="C62" s="96"/>
      <c r="D62" s="96"/>
      <c r="E62" s="1">
        <v>380</v>
      </c>
      <c r="G62" s="98"/>
      <c r="H62" s="62" t="s">
        <v>73</v>
      </c>
      <c r="K62" s="100"/>
      <c r="L62" s="101"/>
    </row>
    <row r="63" spans="1:12">
      <c r="A63" s="63"/>
      <c r="B63" s="95" t="s">
        <v>74</v>
      </c>
      <c r="C63" s="96"/>
      <c r="D63" s="96"/>
      <c r="E63" s="1">
        <v>330</v>
      </c>
      <c r="G63" s="98"/>
      <c r="H63" s="62"/>
      <c r="K63" s="100" t="s">
        <v>75</v>
      </c>
      <c r="L63" s="101"/>
    </row>
    <row r="64" spans="1:12">
      <c r="A64" s="63"/>
      <c r="B64" s="95" t="s">
        <v>76</v>
      </c>
      <c r="C64" s="96"/>
      <c r="D64" s="96"/>
      <c r="E64" s="1">
        <v>260</v>
      </c>
      <c r="G64" s="98"/>
      <c r="H64" s="62" t="s">
        <v>77</v>
      </c>
      <c r="K64" s="100" t="s">
        <v>78</v>
      </c>
      <c r="L64" s="101"/>
    </row>
    <row r="65" spans="1:12">
      <c r="A65" s="63"/>
      <c r="B65" s="95" t="s">
        <v>79</v>
      </c>
      <c r="C65" s="96"/>
      <c r="D65" s="96"/>
      <c r="E65" s="1">
        <v>330</v>
      </c>
      <c r="G65" s="98"/>
      <c r="H65" s="62"/>
      <c r="K65" s="100"/>
      <c r="L65" s="101"/>
    </row>
    <row r="66" spans="1:12">
      <c r="A66" s="63"/>
      <c r="B66" s="95" t="s">
        <v>80</v>
      </c>
      <c r="C66" s="96"/>
      <c r="D66" s="96"/>
      <c r="E66" s="1">
        <v>250</v>
      </c>
      <c r="G66" s="98"/>
      <c r="H66" s="62" t="s">
        <v>77</v>
      </c>
      <c r="K66" s="100"/>
      <c r="L66" s="101"/>
    </row>
    <row r="67" spans="1:12">
      <c r="A67" s="63"/>
      <c r="B67" s="95" t="s">
        <v>81</v>
      </c>
      <c r="C67" s="96"/>
      <c r="D67" s="96"/>
      <c r="E67" s="1">
        <v>250</v>
      </c>
      <c r="G67" s="98"/>
      <c r="H67" s="62"/>
      <c r="K67" s="100"/>
      <c r="L67" s="101"/>
    </row>
    <row r="68" spans="1:12">
      <c r="A68" s="63"/>
      <c r="B68" s="95" t="s">
        <v>82</v>
      </c>
      <c r="C68" s="96"/>
      <c r="D68" s="96"/>
      <c r="E68" s="1">
        <v>210</v>
      </c>
      <c r="G68" s="98"/>
      <c r="H68" s="62"/>
      <c r="K68" s="100"/>
      <c r="L68" s="101"/>
    </row>
    <row r="69" ht="15.75" spans="1:12">
      <c r="A69" s="105"/>
      <c r="B69" s="106" t="s">
        <v>83</v>
      </c>
      <c r="C69" s="106"/>
      <c r="D69" s="106"/>
      <c r="E69" s="84">
        <v>112</v>
      </c>
      <c r="F69" s="84"/>
      <c r="G69" s="107"/>
      <c r="H69" s="86" t="s">
        <v>84</v>
      </c>
      <c r="I69" s="84" t="s">
        <v>85</v>
      </c>
      <c r="J69" s="84"/>
      <c r="K69" s="103" t="s">
        <v>86</v>
      </c>
      <c r="L69" s="104"/>
    </row>
    <row r="70" ht="15.75" spans="8:12">
      <c r="H70" s="86" t="s">
        <v>87</v>
      </c>
      <c r="I70" s="84" t="s">
        <v>88</v>
      </c>
      <c r="J70" s="84"/>
      <c r="K70" s="84" t="s">
        <v>89</v>
      </c>
      <c r="L70" s="103"/>
    </row>
  </sheetData>
  <mergeCells count="12">
    <mergeCell ref="A1:G1"/>
    <mergeCell ref="A2:G2"/>
    <mergeCell ref="A4:A11"/>
    <mergeCell ref="A12:A39"/>
    <mergeCell ref="A40:A47"/>
    <mergeCell ref="A48:A60"/>
    <mergeCell ref="A61:A69"/>
    <mergeCell ref="G4:G11"/>
    <mergeCell ref="G12:G39"/>
    <mergeCell ref="G40:G47"/>
    <mergeCell ref="G48:G60"/>
    <mergeCell ref="G61:G6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zoomScale="85" zoomScaleNormal="85" workbookViewId="0">
      <selection activeCell="A35" sqref="A35:B43"/>
    </sheetView>
  </sheetViews>
  <sheetFormatPr defaultColWidth="9" defaultRowHeight="15" outlineLevelCol="7"/>
  <cols>
    <col min="1" max="2" width="10.625" style="1" customWidth="1"/>
    <col min="3" max="4" width="22.625" style="1" customWidth="1"/>
    <col min="5" max="5" width="21.3166666666667" style="1" customWidth="1"/>
    <col min="6" max="7" width="20.5833333333333" style="1" customWidth="1"/>
    <col min="8" max="8" width="17.7916666666667" style="1" customWidth="1"/>
    <col min="9" max="16384" width="9" style="1"/>
  </cols>
  <sheetData>
    <row r="1" s="1" customFormat="1" ht="40" customHeight="1" spans="1:5">
      <c r="A1" s="2" t="s">
        <v>90</v>
      </c>
      <c r="B1" s="2"/>
      <c r="C1" s="2"/>
      <c r="D1" s="3"/>
      <c r="E1" s="3"/>
    </row>
    <row r="2" s="1" customFormat="1" ht="40" customHeight="1" spans="1:8">
      <c r="A2" s="4" t="s">
        <v>4</v>
      </c>
      <c r="B2" s="4"/>
      <c r="C2" s="5" t="s">
        <v>91</v>
      </c>
      <c r="D2" s="6" t="s">
        <v>92</v>
      </c>
      <c r="E2" s="6" t="s">
        <v>93</v>
      </c>
      <c r="F2" s="7" t="s">
        <v>94</v>
      </c>
      <c r="G2" s="8"/>
      <c r="H2" s="9" t="s">
        <v>95</v>
      </c>
    </row>
    <row r="3" s="1" customFormat="1" ht="18" customHeight="1" spans="1:8">
      <c r="A3" s="10" t="s">
        <v>96</v>
      </c>
      <c r="B3" s="11" t="s">
        <v>26</v>
      </c>
      <c r="C3" s="12">
        <v>-96</v>
      </c>
      <c r="D3" s="13">
        <v>20</v>
      </c>
      <c r="E3" s="14"/>
      <c r="F3" s="15"/>
      <c r="G3" s="16"/>
      <c r="H3" s="17" t="s">
        <v>97</v>
      </c>
    </row>
    <row r="4" s="1" customFormat="1" ht="18" customHeight="1" spans="1:8">
      <c r="A4" s="10"/>
      <c r="B4" s="11" t="s">
        <v>27</v>
      </c>
      <c r="C4" s="12">
        <v>-93</v>
      </c>
      <c r="D4" s="13">
        <v>20</v>
      </c>
      <c r="E4" s="14"/>
      <c r="F4" s="15"/>
      <c r="G4" s="16"/>
      <c r="H4" s="17" t="s">
        <v>97</v>
      </c>
    </row>
    <row r="5" s="1" customFormat="1" ht="18" customHeight="1" spans="1:8">
      <c r="A5" s="10"/>
      <c r="B5" s="11" t="s">
        <v>28</v>
      </c>
      <c r="C5" s="12">
        <v>-89</v>
      </c>
      <c r="D5" s="13">
        <v>20</v>
      </c>
      <c r="E5" s="14"/>
      <c r="F5" s="15"/>
      <c r="G5" s="16"/>
      <c r="H5" s="17" t="s">
        <v>97</v>
      </c>
    </row>
    <row r="6" s="1" customFormat="1" ht="18" customHeight="1" spans="1:8">
      <c r="A6" s="10"/>
      <c r="B6" s="11" t="s">
        <v>29</v>
      </c>
      <c r="C6" s="12">
        <v>-87</v>
      </c>
      <c r="D6" s="13">
        <v>20</v>
      </c>
      <c r="E6" s="14">
        <v>36</v>
      </c>
      <c r="F6" s="15">
        <v>35</v>
      </c>
      <c r="G6" s="18">
        <f>E6-F6</f>
        <v>1</v>
      </c>
      <c r="H6" s="17" t="s">
        <v>97</v>
      </c>
    </row>
    <row r="7" s="1" customFormat="1" ht="18" customHeight="1" spans="1:8">
      <c r="A7" s="10" t="s">
        <v>98</v>
      </c>
      <c r="B7" s="11" t="s">
        <v>30</v>
      </c>
      <c r="C7" s="12">
        <v>-92</v>
      </c>
      <c r="D7" s="13">
        <v>4</v>
      </c>
      <c r="E7" s="14">
        <v>27</v>
      </c>
      <c r="F7" s="15">
        <v>16</v>
      </c>
      <c r="G7" s="16">
        <f t="shared" ref="G7:G30" si="0">E7-F7</f>
        <v>11</v>
      </c>
      <c r="H7" s="17">
        <v>18</v>
      </c>
    </row>
    <row r="8" s="1" customFormat="1" ht="18" customHeight="1" spans="1:8">
      <c r="A8" s="10"/>
      <c r="B8" s="11" t="s">
        <v>99</v>
      </c>
      <c r="C8" s="12" t="s">
        <v>100</v>
      </c>
      <c r="D8" s="13">
        <v>0</v>
      </c>
      <c r="E8" s="14">
        <v>25</v>
      </c>
      <c r="F8" s="15">
        <v>15</v>
      </c>
      <c r="G8" s="16">
        <f t="shared" si="0"/>
        <v>10</v>
      </c>
      <c r="H8" s="17">
        <v>18</v>
      </c>
    </row>
    <row r="9" s="1" customFormat="1" ht="18" customHeight="1" spans="1:8">
      <c r="A9" s="10"/>
      <c r="B9" s="11" t="s">
        <v>32</v>
      </c>
      <c r="C9" s="12">
        <v>-89</v>
      </c>
      <c r="D9" s="13">
        <v>1</v>
      </c>
      <c r="E9" s="14">
        <v>24</v>
      </c>
      <c r="F9" s="15">
        <v>13</v>
      </c>
      <c r="G9" s="16">
        <f t="shared" si="0"/>
        <v>11</v>
      </c>
      <c r="H9" s="17">
        <v>18</v>
      </c>
    </row>
    <row r="10" s="1" customFormat="1" ht="18" customHeight="1" spans="1:8">
      <c r="A10" s="10"/>
      <c r="B10" s="11" t="s">
        <v>33</v>
      </c>
      <c r="C10" s="12">
        <v>-88</v>
      </c>
      <c r="D10" s="13">
        <v>0</v>
      </c>
      <c r="E10" s="14">
        <v>23</v>
      </c>
      <c r="F10" s="15">
        <v>11</v>
      </c>
      <c r="G10" s="16">
        <f t="shared" si="0"/>
        <v>12</v>
      </c>
      <c r="H10" s="17">
        <v>18</v>
      </c>
    </row>
    <row r="11" s="1" customFormat="1" ht="18" customHeight="1" spans="1:8">
      <c r="A11" s="10"/>
      <c r="B11" s="11" t="s">
        <v>34</v>
      </c>
      <c r="C11" s="12">
        <v>-83</v>
      </c>
      <c r="D11" s="13">
        <v>0</v>
      </c>
      <c r="E11" s="14">
        <v>19</v>
      </c>
      <c r="F11" s="15">
        <v>8</v>
      </c>
      <c r="G11" s="16">
        <f t="shared" si="0"/>
        <v>11</v>
      </c>
      <c r="H11" s="17">
        <v>16.5</v>
      </c>
    </row>
    <row r="12" s="1" customFormat="1" ht="18" customHeight="1" spans="1:8">
      <c r="A12" s="10"/>
      <c r="B12" s="11" t="s">
        <v>35</v>
      </c>
      <c r="C12" s="12">
        <v>-81</v>
      </c>
      <c r="D12" s="13">
        <v>-5</v>
      </c>
      <c r="E12" s="14">
        <v>18</v>
      </c>
      <c r="F12" s="15">
        <v>4</v>
      </c>
      <c r="G12" s="16">
        <f t="shared" si="0"/>
        <v>14</v>
      </c>
      <c r="H12" s="17">
        <v>16.5</v>
      </c>
    </row>
    <row r="13" s="1" customFormat="1" ht="18" customHeight="1" spans="1:8">
      <c r="A13" s="10"/>
      <c r="B13" s="11" t="s">
        <v>101</v>
      </c>
      <c r="C13" s="12">
        <v>-76</v>
      </c>
      <c r="D13" s="13">
        <v>-7</v>
      </c>
      <c r="E13" s="14">
        <v>14</v>
      </c>
      <c r="F13" s="15">
        <v>0</v>
      </c>
      <c r="G13" s="16">
        <f t="shared" si="0"/>
        <v>14</v>
      </c>
      <c r="H13" s="17">
        <v>15</v>
      </c>
    </row>
    <row r="14" s="1" customFormat="1" ht="18" customHeight="1" spans="1:8">
      <c r="A14" s="10"/>
      <c r="B14" s="11" t="s">
        <v>37</v>
      </c>
      <c r="C14" s="12">
        <v>-75</v>
      </c>
      <c r="D14" s="13">
        <v>-9</v>
      </c>
      <c r="E14" s="14">
        <v>13</v>
      </c>
      <c r="F14" s="15">
        <v>-1</v>
      </c>
      <c r="G14" s="16">
        <f t="shared" si="0"/>
        <v>14</v>
      </c>
      <c r="H14" s="17">
        <v>14</v>
      </c>
    </row>
    <row r="15" s="1" customFormat="1" ht="18" customHeight="1" spans="1:8">
      <c r="A15" s="11" t="s">
        <v>102</v>
      </c>
      <c r="B15" s="11" t="s">
        <v>103</v>
      </c>
      <c r="C15" s="12" t="s">
        <v>100</v>
      </c>
      <c r="D15" s="13">
        <v>3</v>
      </c>
      <c r="E15" s="14">
        <v>27</v>
      </c>
      <c r="F15" s="15">
        <v>16</v>
      </c>
      <c r="G15" s="16">
        <f t="shared" si="0"/>
        <v>11</v>
      </c>
      <c r="H15" s="17">
        <v>18</v>
      </c>
    </row>
    <row r="16" s="1" customFormat="1" ht="18" customHeight="1" spans="1:8">
      <c r="A16" s="11"/>
      <c r="B16" s="11" t="s">
        <v>104</v>
      </c>
      <c r="C16" s="12" t="s">
        <v>105</v>
      </c>
      <c r="D16" s="13">
        <v>-1</v>
      </c>
      <c r="E16" s="14">
        <v>24</v>
      </c>
      <c r="F16" s="15">
        <v>13</v>
      </c>
      <c r="G16" s="16">
        <f t="shared" si="0"/>
        <v>11</v>
      </c>
      <c r="H16" s="17">
        <v>18</v>
      </c>
    </row>
    <row r="17" s="1" customFormat="1" ht="18" customHeight="1" spans="1:8">
      <c r="A17" s="11"/>
      <c r="B17" s="11" t="s">
        <v>106</v>
      </c>
      <c r="C17" s="12" t="s">
        <v>107</v>
      </c>
      <c r="D17" s="19">
        <v>-2</v>
      </c>
      <c r="E17" s="20">
        <v>22</v>
      </c>
      <c r="F17" s="15">
        <v>11</v>
      </c>
      <c r="G17" s="16">
        <f t="shared" si="0"/>
        <v>11</v>
      </c>
      <c r="H17" s="17">
        <v>18</v>
      </c>
    </row>
    <row r="18" s="1" customFormat="1" ht="18" customHeight="1" spans="1:8">
      <c r="A18" s="11"/>
      <c r="B18" s="11" t="s">
        <v>108</v>
      </c>
      <c r="C18" s="12">
        <v>-82</v>
      </c>
      <c r="D18" s="13">
        <v>-3</v>
      </c>
      <c r="E18" s="14">
        <v>19</v>
      </c>
      <c r="F18" s="15">
        <v>8</v>
      </c>
      <c r="G18" s="16">
        <f t="shared" si="0"/>
        <v>11</v>
      </c>
      <c r="H18" s="17">
        <v>19</v>
      </c>
    </row>
    <row r="19" s="1" customFormat="1" ht="18" customHeight="1" spans="1:8">
      <c r="A19" s="11"/>
      <c r="B19" s="11" t="s">
        <v>109</v>
      </c>
      <c r="C19" s="21" t="s">
        <v>110</v>
      </c>
      <c r="D19" s="13">
        <v>-6</v>
      </c>
      <c r="E19" s="14">
        <v>17</v>
      </c>
      <c r="F19" s="15">
        <v>4</v>
      </c>
      <c r="G19" s="16">
        <f t="shared" si="0"/>
        <v>13</v>
      </c>
      <c r="H19" s="17">
        <v>16.5</v>
      </c>
    </row>
    <row r="20" s="1" customFormat="1" ht="18" customHeight="1" spans="1:8">
      <c r="A20" s="11"/>
      <c r="B20" s="11" t="s">
        <v>111</v>
      </c>
      <c r="C20" s="12" t="s">
        <v>112</v>
      </c>
      <c r="D20" s="13">
        <v>-7</v>
      </c>
      <c r="E20" s="14">
        <v>14</v>
      </c>
      <c r="F20" s="15">
        <v>0</v>
      </c>
      <c r="G20" s="16">
        <f t="shared" si="0"/>
        <v>14</v>
      </c>
      <c r="H20" s="17">
        <v>15</v>
      </c>
    </row>
    <row r="21" s="1" customFormat="1" ht="18" customHeight="1" spans="1:8">
      <c r="A21" s="11"/>
      <c r="B21" s="11" t="s">
        <v>113</v>
      </c>
      <c r="C21" s="12">
        <v>-73</v>
      </c>
      <c r="D21" s="13">
        <v>-8</v>
      </c>
      <c r="E21" s="14">
        <v>13</v>
      </c>
      <c r="F21" s="15">
        <v>-1</v>
      </c>
      <c r="G21" s="16">
        <f t="shared" si="0"/>
        <v>14</v>
      </c>
      <c r="H21" s="17">
        <v>14</v>
      </c>
    </row>
    <row r="22" s="1" customFormat="1" ht="18" customHeight="1" spans="1:8">
      <c r="A22" s="11"/>
      <c r="B22" s="11" t="s">
        <v>114</v>
      </c>
      <c r="C22" s="12" t="s">
        <v>115</v>
      </c>
      <c r="D22" s="13">
        <v>-8</v>
      </c>
      <c r="E22" s="14">
        <v>12</v>
      </c>
      <c r="F22" s="15">
        <v>-2</v>
      </c>
      <c r="G22" s="16">
        <f t="shared" si="0"/>
        <v>14</v>
      </c>
      <c r="H22" s="17" t="s">
        <v>116</v>
      </c>
    </row>
    <row r="23" s="1" customFormat="1" spans="1:8">
      <c r="A23" s="11" t="s">
        <v>117</v>
      </c>
      <c r="B23" s="11" t="s">
        <v>103</v>
      </c>
      <c r="C23" s="12" t="s">
        <v>118</v>
      </c>
      <c r="D23" s="13">
        <v>20</v>
      </c>
      <c r="E23" s="14">
        <v>17</v>
      </c>
      <c r="F23" s="15">
        <v>16</v>
      </c>
      <c r="G23" s="18">
        <f t="shared" si="0"/>
        <v>1</v>
      </c>
      <c r="H23" s="17">
        <v>18</v>
      </c>
    </row>
    <row r="24" s="1" customFormat="1" spans="1:8">
      <c r="A24" s="11"/>
      <c r="B24" s="11" t="s">
        <v>104</v>
      </c>
      <c r="C24" s="12" t="s">
        <v>107</v>
      </c>
      <c r="D24" s="13">
        <v>20</v>
      </c>
      <c r="E24" s="14">
        <v>15</v>
      </c>
      <c r="F24" s="15">
        <v>13</v>
      </c>
      <c r="G24" s="16">
        <f t="shared" si="0"/>
        <v>2</v>
      </c>
      <c r="H24" s="17">
        <v>18</v>
      </c>
    </row>
    <row r="25" s="1" customFormat="1" spans="1:8">
      <c r="A25" s="11"/>
      <c r="B25" s="11" t="s">
        <v>106</v>
      </c>
      <c r="C25" s="12" t="s">
        <v>119</v>
      </c>
      <c r="D25" s="19">
        <v>1</v>
      </c>
      <c r="E25" s="20">
        <v>15</v>
      </c>
      <c r="F25" s="15">
        <v>11</v>
      </c>
      <c r="G25" s="16">
        <f t="shared" si="0"/>
        <v>4</v>
      </c>
      <c r="H25" s="17">
        <v>18</v>
      </c>
    </row>
    <row r="26" s="1" customFormat="1" spans="1:8">
      <c r="A26" s="11"/>
      <c r="B26" s="11" t="s">
        <v>108</v>
      </c>
      <c r="C26" s="12" t="s">
        <v>110</v>
      </c>
      <c r="D26" s="13">
        <v>-2</v>
      </c>
      <c r="E26" s="14">
        <v>11</v>
      </c>
      <c r="F26" s="15">
        <v>8</v>
      </c>
      <c r="G26" s="16">
        <f t="shared" si="0"/>
        <v>3</v>
      </c>
      <c r="H26" s="17">
        <v>19</v>
      </c>
    </row>
    <row r="27" s="1" customFormat="1" spans="1:8">
      <c r="A27" s="11"/>
      <c r="B27" s="11" t="s">
        <v>109</v>
      </c>
      <c r="C27" s="21" t="s">
        <v>120</v>
      </c>
      <c r="D27" s="13">
        <v>-4</v>
      </c>
      <c r="E27" s="14">
        <v>11</v>
      </c>
      <c r="F27" s="15">
        <v>4</v>
      </c>
      <c r="G27" s="16">
        <f t="shared" si="0"/>
        <v>7</v>
      </c>
      <c r="H27" s="17">
        <v>16.5</v>
      </c>
    </row>
    <row r="28" s="1" customFormat="1" spans="1:8">
      <c r="A28" s="11"/>
      <c r="B28" s="11" t="s">
        <v>111</v>
      </c>
      <c r="C28" s="12" t="s">
        <v>121</v>
      </c>
      <c r="D28" s="13">
        <v>-7</v>
      </c>
      <c r="E28" s="14">
        <v>9</v>
      </c>
      <c r="F28" s="15">
        <v>0</v>
      </c>
      <c r="G28" s="16">
        <f t="shared" si="0"/>
        <v>9</v>
      </c>
      <c r="H28" s="17">
        <v>15</v>
      </c>
    </row>
    <row r="29" s="1" customFormat="1" spans="1:8">
      <c r="A29" s="11"/>
      <c r="B29" s="11" t="s">
        <v>113</v>
      </c>
      <c r="C29" s="12" t="s">
        <v>115</v>
      </c>
      <c r="D29" s="13">
        <v>-9</v>
      </c>
      <c r="E29" s="14">
        <v>8</v>
      </c>
      <c r="F29" s="15">
        <v>-1</v>
      </c>
      <c r="G29" s="16">
        <f t="shared" si="0"/>
        <v>9</v>
      </c>
      <c r="H29" s="17">
        <v>14</v>
      </c>
    </row>
    <row r="30" s="1" customFormat="1" ht="15.75" spans="1:8">
      <c r="A30" s="11"/>
      <c r="B30" s="11" t="s">
        <v>114</v>
      </c>
      <c r="C30" s="22" t="s">
        <v>122</v>
      </c>
      <c r="D30" s="23">
        <v>-8</v>
      </c>
      <c r="E30" s="24">
        <v>7</v>
      </c>
      <c r="F30" s="25">
        <v>-2</v>
      </c>
      <c r="G30" s="26">
        <f t="shared" si="0"/>
        <v>9</v>
      </c>
      <c r="H30" s="27" t="s">
        <v>116</v>
      </c>
    </row>
    <row r="32" ht="15.75"/>
    <row r="33" spans="1:8">
      <c r="A33" s="28"/>
      <c r="B33" s="29" t="s">
        <v>123</v>
      </c>
      <c r="C33" s="30"/>
      <c r="D33" s="31"/>
      <c r="E33" s="32" t="s">
        <v>124</v>
      </c>
      <c r="F33" s="33"/>
      <c r="G33" s="34"/>
      <c r="H33" s="35"/>
    </row>
    <row r="34" spans="1:8">
      <c r="A34" s="36"/>
      <c r="B34" s="37" t="s">
        <v>125</v>
      </c>
      <c r="C34" s="38" t="s">
        <v>126</v>
      </c>
      <c r="D34" s="39"/>
      <c r="E34" s="37" t="s">
        <v>125</v>
      </c>
      <c r="F34" s="38" t="s">
        <v>126</v>
      </c>
      <c r="G34" s="40"/>
      <c r="H34" s="39"/>
    </row>
    <row r="35" spans="1:8">
      <c r="A35" s="41" t="s">
        <v>127</v>
      </c>
      <c r="B35" s="37">
        <v>380</v>
      </c>
      <c r="C35" s="38">
        <v>246</v>
      </c>
      <c r="D35" s="42">
        <v>240</v>
      </c>
      <c r="E35" s="37">
        <v>330</v>
      </c>
      <c r="F35" s="38">
        <v>221</v>
      </c>
      <c r="G35" s="40"/>
      <c r="H35" s="42">
        <v>220</v>
      </c>
    </row>
    <row r="36" spans="1:8">
      <c r="A36" s="41" t="s">
        <v>128</v>
      </c>
      <c r="B36" s="37">
        <v>380</v>
      </c>
      <c r="C36" s="38">
        <v>246</v>
      </c>
      <c r="D36" s="42">
        <v>240</v>
      </c>
      <c r="E36" s="37">
        <v>330</v>
      </c>
      <c r="F36" s="38">
        <v>221</v>
      </c>
      <c r="G36" s="40"/>
      <c r="H36" s="42">
        <v>220</v>
      </c>
    </row>
    <row r="37" spans="1:8">
      <c r="A37" s="41" t="s">
        <v>129</v>
      </c>
      <c r="B37" s="37">
        <v>330</v>
      </c>
      <c r="C37" s="38">
        <v>221</v>
      </c>
      <c r="D37" s="42">
        <v>220</v>
      </c>
      <c r="E37" s="37">
        <v>300</v>
      </c>
      <c r="F37" s="38">
        <v>206</v>
      </c>
      <c r="G37" s="40"/>
      <c r="H37" s="42">
        <v>205</v>
      </c>
    </row>
    <row r="38" spans="1:8">
      <c r="A38" s="41" t="s">
        <v>130</v>
      </c>
      <c r="B38" s="37">
        <v>260</v>
      </c>
      <c r="C38" s="38">
        <v>186</v>
      </c>
      <c r="D38" s="42">
        <v>185</v>
      </c>
      <c r="E38" s="37">
        <v>230</v>
      </c>
      <c r="F38" s="38">
        <v>171</v>
      </c>
      <c r="G38" s="40"/>
      <c r="H38" s="42">
        <v>170</v>
      </c>
    </row>
    <row r="39" spans="1:8">
      <c r="A39" s="41" t="s">
        <v>131</v>
      </c>
      <c r="B39" s="37">
        <v>330</v>
      </c>
      <c r="C39" s="38">
        <v>221</v>
      </c>
      <c r="D39" s="42">
        <v>220</v>
      </c>
      <c r="E39" s="37">
        <v>300</v>
      </c>
      <c r="F39" s="38">
        <v>206</v>
      </c>
      <c r="G39" s="40"/>
      <c r="H39" s="42">
        <v>205</v>
      </c>
    </row>
    <row r="40" spans="1:8">
      <c r="A40" s="41" t="s">
        <v>132</v>
      </c>
      <c r="B40" s="37">
        <v>250</v>
      </c>
      <c r="C40" s="38">
        <v>181</v>
      </c>
      <c r="D40" s="42">
        <v>180</v>
      </c>
      <c r="E40" s="37">
        <v>225</v>
      </c>
      <c r="F40" s="38">
        <v>168.5</v>
      </c>
      <c r="G40" s="40"/>
      <c r="H40" s="42">
        <v>165</v>
      </c>
    </row>
    <row r="41" spans="1:8">
      <c r="A41" s="41" t="s">
        <v>133</v>
      </c>
      <c r="B41" s="37">
        <v>250</v>
      </c>
      <c r="C41" s="38">
        <v>181</v>
      </c>
      <c r="D41" s="42">
        <v>180</v>
      </c>
      <c r="E41" s="37"/>
      <c r="F41" s="38"/>
      <c r="G41" s="40"/>
      <c r="H41" s="39"/>
    </row>
    <row r="42" spans="1:8">
      <c r="A42" s="41" t="s">
        <v>134</v>
      </c>
      <c r="B42" s="37">
        <v>210</v>
      </c>
      <c r="C42" s="38">
        <v>161</v>
      </c>
      <c r="D42" s="42">
        <v>160</v>
      </c>
      <c r="E42" s="37"/>
      <c r="F42" s="38"/>
      <c r="G42" s="40"/>
      <c r="H42" s="39"/>
    </row>
    <row r="43" ht="15.75" spans="1:8">
      <c r="A43" s="43" t="s">
        <v>83</v>
      </c>
      <c r="B43" s="44">
        <v>112</v>
      </c>
      <c r="C43" s="45"/>
      <c r="D43" s="46"/>
      <c r="E43" s="44">
        <v>71</v>
      </c>
      <c r="F43" s="45"/>
      <c r="G43" s="47"/>
      <c r="H43" s="46"/>
    </row>
  </sheetData>
  <mergeCells count="8">
    <mergeCell ref="A1:E1"/>
    <mergeCell ref="A2:B2"/>
    <mergeCell ref="B33:D33"/>
    <mergeCell ref="E33:H33"/>
    <mergeCell ref="A3:A6"/>
    <mergeCell ref="A7:A14"/>
    <mergeCell ref="A15:A22"/>
    <mergeCell ref="A23:A3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ESP32</vt:lpstr>
      <vt:lpstr>ESP32_ALL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2018-09-05T03:38:00Z</dcterms:created>
  <dcterms:modified xsi:type="dcterms:W3CDTF">2018-12-25T06:28:18Z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