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i Hao\OneDrive\Documents\GitHub\PSAHackathon\"/>
    </mc:Choice>
  </mc:AlternateContent>
  <xr:revisionPtr revIDLastSave="0" documentId="13_ncr:1_{EACE9775-426F-4B6E-8749-E49222197D36}" xr6:coauthVersionLast="47" xr6:coauthVersionMax="47" xr10:uidLastSave="{00000000-0000-0000-0000-000000000000}"/>
  <bookViews>
    <workbookView xWindow="10718" yWindow="0" windowWidth="10965" windowHeight="12863" activeTab="1" xr2:uid="{647EEB31-6AD6-4954-ABF4-88A2238085C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2" l="1" a="1"/>
  <c r="F2" i="2" s="1"/>
  <c r="E2" i="2" a="1"/>
  <c r="E2" i="2" s="1"/>
  <c r="G2" i="2" s="1" a="1"/>
  <c r="G2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<sst xmlns="http://schemas.openxmlformats.org/spreadsheetml/2006/main" count="126" uniqueCount="87">
  <si>
    <t>Origin/Destination</t>
  </si>
  <si>
    <t>Dalian Container Terminal</t>
  </si>
  <si>
    <t>Yingkou</t>
  </si>
  <si>
    <t>Dandong</t>
  </si>
  <si>
    <t>Shenyang</t>
  </si>
  <si>
    <t>Beijing</t>
  </si>
  <si>
    <t>Changchun</t>
  </si>
  <si>
    <t>Harbin</t>
  </si>
  <si>
    <t>Yanji</t>
  </si>
  <si>
    <t>Manzhouli</t>
  </si>
  <si>
    <t>Fuzhou Container Terminals</t>
  </si>
  <si>
    <t>Xiamen</t>
  </si>
  <si>
    <t>Putian</t>
  </si>
  <si>
    <t>Sanming</t>
  </si>
  <si>
    <t>Nanping</t>
  </si>
  <si>
    <t>Ningde</t>
  </si>
  <si>
    <t>Zhanghou</t>
  </si>
  <si>
    <t>Guangzhou Container Terminal</t>
  </si>
  <si>
    <t>Nanning</t>
  </si>
  <si>
    <t>Hengyang</t>
  </si>
  <si>
    <t>Nanchang</t>
  </si>
  <si>
    <t>Shanghai</t>
  </si>
  <si>
    <t>Changsha</t>
  </si>
  <si>
    <t>Wuhan</t>
  </si>
  <si>
    <t>Guiyang</t>
  </si>
  <si>
    <t>Kunming</t>
  </si>
  <si>
    <t>Hong Kong</t>
  </si>
  <si>
    <t>Chongqing</t>
  </si>
  <si>
    <t>Chengdu</t>
  </si>
  <si>
    <t>Liuzhou</t>
  </si>
  <si>
    <t>Tianjin Terminals</t>
  </si>
  <si>
    <t>Shandong</t>
  </si>
  <si>
    <t>Henan</t>
  </si>
  <si>
    <t>Sichuan</t>
  </si>
  <si>
    <t>Shaanxi</t>
  </si>
  <si>
    <t>Hebei</t>
  </si>
  <si>
    <t>Shanxi</t>
  </si>
  <si>
    <t>Gansu</t>
  </si>
  <si>
    <t>Qinghai</t>
  </si>
  <si>
    <t>Ningxia</t>
  </si>
  <si>
    <t>Inner mongolia</t>
  </si>
  <si>
    <t>Beibu-Gulf International Container Terminal</t>
  </si>
  <si>
    <t>DALIAN CONTAINER TERMINAL</t>
  </si>
  <si>
    <t>YINGKOU</t>
  </si>
  <si>
    <t>SHENYANG</t>
  </si>
  <si>
    <t>DANDONG</t>
  </si>
  <si>
    <t>CHANGCHUN</t>
  </si>
  <si>
    <t>HARBIN</t>
  </si>
  <si>
    <t>BEIJING</t>
  </si>
  <si>
    <t>YANJI</t>
  </si>
  <si>
    <t xml:space="preserve"> STATION 2</t>
  </si>
  <si>
    <t>STATION 1</t>
  </si>
  <si>
    <t>PASSENGER TRAIN DURATION</t>
  </si>
  <si>
    <t>PUTIAN</t>
  </si>
  <si>
    <t>XIAMEN</t>
  </si>
  <si>
    <t>NANBING</t>
  </si>
  <si>
    <t>QUANZHOU</t>
  </si>
  <si>
    <t>NINGDE</t>
  </si>
  <si>
    <t>GUANGZHOU</t>
  </si>
  <si>
    <t>HONGKONG</t>
  </si>
  <si>
    <t>HENGYANG</t>
  </si>
  <si>
    <t>NANNING</t>
  </si>
  <si>
    <t>LIUZHOU</t>
  </si>
  <si>
    <t>KUNMING</t>
  </si>
  <si>
    <t>CHENGDU</t>
  </si>
  <si>
    <t>GUIYANG</t>
  </si>
  <si>
    <t>CHONGQING</t>
  </si>
  <si>
    <t>CHANGSHA</t>
  </si>
  <si>
    <t>WUHAN</t>
  </si>
  <si>
    <t>NANCHANG</t>
  </si>
  <si>
    <t>CHAANGSHA</t>
  </si>
  <si>
    <t>SHANGHAI</t>
  </si>
  <si>
    <t>SHANGDONG</t>
  </si>
  <si>
    <t>HENAN</t>
  </si>
  <si>
    <t>SICHUAN</t>
  </si>
  <si>
    <t>SHAANXI</t>
  </si>
  <si>
    <t>HEBEI</t>
  </si>
  <si>
    <t>SHANXI</t>
  </si>
  <si>
    <t>GANSU</t>
  </si>
  <si>
    <t>QINGHAI</t>
  </si>
  <si>
    <t>NINGXIA</t>
  </si>
  <si>
    <t>EST FREIGHT DISTANCE</t>
  </si>
  <si>
    <t>EST FREIGHT DURATION/HRS</t>
  </si>
  <si>
    <t>EST FREIGHT DURATION/MINS</t>
  </si>
  <si>
    <t>TIANJIN TERMINALS</t>
  </si>
  <si>
    <t>FUZHOU CONTAINER TERMINALS</t>
  </si>
  <si>
    <t>GUANGZHOU CONTAINER TERMINALS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</si>
</sst>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F9912-C81A-4D82-8F07-14F1482E0695}">
  <dimension ref="B1:G38"/>
  <sheetViews>
    <sheetView topLeftCell="A15" zoomScale="93" zoomScaleNormal="93" workbookViewId="0">
      <selection activeCell="F26" sqref="F26"/>
    </sheetView>
  </sheetViews>
  <sheetFormatPr defaultColWidth="9.1328125" defaultRowHeight="14.25" x14ac:dyDescent="0.45"/>
  <cols>
    <col min="1" max="1" width="9.1328125" style="1"/>
    <col min="2" max="2" width="41.86328125" style="1" customWidth="1"/>
    <col min="3" max="3" width="27.73046875" style="1" customWidth="1"/>
    <col min="4" max="4" width="29.1328125" style="1" customWidth="1"/>
    <col min="5" max="5" width="31" style="1" customWidth="1"/>
    <col min="6" max="6" width="22.265625" style="1" customWidth="1"/>
    <col min="7" max="7" width="38" style="1" customWidth="1"/>
    <col min="8" max="16384" width="9.1328125" style="1"/>
  </cols>
  <sheetData>
    <row r="1" spans="2:7" x14ac:dyDescent="0.45">
      <c r="B1" s="4" t="s">
        <v>0</v>
      </c>
      <c r="C1" s="3" t="s">
        <v>1</v>
      </c>
      <c r="D1" s="3" t="s">
        <v>10</v>
      </c>
      <c r="E1" s="3" t="s">
        <v>17</v>
      </c>
      <c r="F1" s="3" t="s">
        <v>30</v>
      </c>
      <c r="G1" s="3" t="s">
        <v>41</v>
      </c>
    </row>
    <row r="2" spans="2:7" x14ac:dyDescent="0.45">
      <c r="B2" s="4"/>
      <c r="C2" s="3"/>
      <c r="D2" s="3"/>
      <c r="E2" s="3"/>
      <c r="F2" s="3"/>
      <c r="G2" s="3"/>
    </row>
    <row r="3" spans="2:7" x14ac:dyDescent="0.45">
      <c r="B3" s="1" t="s">
        <v>2</v>
      </c>
      <c r="C3" s="1">
        <v>1</v>
      </c>
    </row>
    <row r="4" spans="2:7" x14ac:dyDescent="0.45">
      <c r="B4" s="1" t="s">
        <v>3</v>
      </c>
      <c r="C4" s="1">
        <v>1</v>
      </c>
    </row>
    <row r="5" spans="2:7" x14ac:dyDescent="0.45">
      <c r="B5" s="1" t="s">
        <v>4</v>
      </c>
      <c r="C5" s="1">
        <v>1</v>
      </c>
    </row>
    <row r="6" spans="2:7" x14ac:dyDescent="0.45">
      <c r="B6" s="1" t="s">
        <v>5</v>
      </c>
      <c r="C6" s="1">
        <v>1</v>
      </c>
      <c r="F6" s="1">
        <v>1</v>
      </c>
    </row>
    <row r="7" spans="2:7" x14ac:dyDescent="0.45">
      <c r="B7" s="1" t="s">
        <v>6</v>
      </c>
      <c r="C7" s="1">
        <v>1</v>
      </c>
    </row>
    <row r="8" spans="2:7" x14ac:dyDescent="0.45">
      <c r="B8" s="1" t="s">
        <v>7</v>
      </c>
      <c r="C8" s="1">
        <v>1</v>
      </c>
    </row>
    <row r="9" spans="2:7" x14ac:dyDescent="0.45">
      <c r="B9" s="1" t="s">
        <v>8</v>
      </c>
      <c r="C9" s="1">
        <v>1</v>
      </c>
    </row>
    <row r="10" spans="2:7" x14ac:dyDescent="0.45">
      <c r="B10" s="1" t="s">
        <v>9</v>
      </c>
      <c r="C10" s="1">
        <v>1</v>
      </c>
    </row>
    <row r="11" spans="2:7" x14ac:dyDescent="0.45">
      <c r="B11" s="1" t="s">
        <v>11</v>
      </c>
      <c r="D11" s="1">
        <v>1</v>
      </c>
    </row>
    <row r="12" spans="2:7" x14ac:dyDescent="0.45">
      <c r="B12" s="1" t="s">
        <v>12</v>
      </c>
      <c r="D12" s="1">
        <v>1</v>
      </c>
    </row>
    <row r="13" spans="2:7" x14ac:dyDescent="0.45">
      <c r="B13" s="1" t="s">
        <v>13</v>
      </c>
      <c r="D13" s="1">
        <v>1</v>
      </c>
    </row>
    <row r="14" spans="2:7" x14ac:dyDescent="0.45">
      <c r="B14" s="1" t="s">
        <v>14</v>
      </c>
      <c r="D14" s="1">
        <v>1</v>
      </c>
    </row>
    <row r="15" spans="2:7" x14ac:dyDescent="0.45">
      <c r="B15" s="1" t="s">
        <v>15</v>
      </c>
      <c r="D15" s="1">
        <v>1</v>
      </c>
    </row>
    <row r="16" spans="2:7" x14ac:dyDescent="0.45">
      <c r="B16" s="1" t="s">
        <v>16</v>
      </c>
      <c r="D16" s="1">
        <v>1</v>
      </c>
    </row>
    <row r="17" spans="2:7" x14ac:dyDescent="0.45">
      <c r="B17" s="1" t="s">
        <v>18</v>
      </c>
      <c r="E17" s="1">
        <v>1</v>
      </c>
      <c r="G17" s="1">
        <v>1</v>
      </c>
    </row>
    <row r="18" spans="2:7" x14ac:dyDescent="0.45">
      <c r="B18" s="1" t="s">
        <v>19</v>
      </c>
      <c r="E18" s="1">
        <v>1</v>
      </c>
      <c r="G18" s="1">
        <v>1</v>
      </c>
    </row>
    <row r="19" spans="2:7" x14ac:dyDescent="0.45">
      <c r="B19" s="1" t="s">
        <v>20</v>
      </c>
      <c r="E19" s="1">
        <v>1</v>
      </c>
      <c r="G19" s="1">
        <v>1</v>
      </c>
    </row>
    <row r="20" spans="2:7" x14ac:dyDescent="0.45">
      <c r="B20" s="1" t="s">
        <v>21</v>
      </c>
      <c r="E20" s="1">
        <v>1</v>
      </c>
      <c r="G20" s="1">
        <v>1</v>
      </c>
    </row>
    <row r="21" spans="2:7" x14ac:dyDescent="0.45">
      <c r="B21" s="1" t="s">
        <v>22</v>
      </c>
      <c r="E21" s="1">
        <v>1</v>
      </c>
      <c r="G21" s="1">
        <v>1</v>
      </c>
    </row>
    <row r="22" spans="2:7" x14ac:dyDescent="0.45">
      <c r="B22" s="1" t="s">
        <v>23</v>
      </c>
      <c r="E22" s="1">
        <v>1</v>
      </c>
      <c r="G22" s="1">
        <v>1</v>
      </c>
    </row>
    <row r="23" spans="2:7" x14ac:dyDescent="0.45">
      <c r="B23" s="1" t="s">
        <v>24</v>
      </c>
      <c r="E23" s="1">
        <v>1</v>
      </c>
      <c r="G23" s="1">
        <v>1</v>
      </c>
    </row>
    <row r="24" spans="2:7" x14ac:dyDescent="0.45">
      <c r="B24" s="1" t="s">
        <v>25</v>
      </c>
      <c r="E24" s="1">
        <v>1</v>
      </c>
      <c r="G24" s="1">
        <v>1</v>
      </c>
    </row>
    <row r="25" spans="2:7" x14ac:dyDescent="0.45">
      <c r="B25" s="1" t="s">
        <v>26</v>
      </c>
      <c r="E25" s="1">
        <v>1</v>
      </c>
      <c r="G25" s="1">
        <v>1</v>
      </c>
    </row>
    <row r="26" spans="2:7" x14ac:dyDescent="0.45">
      <c r="B26" s="1" t="s">
        <v>27</v>
      </c>
      <c r="E26" s="1">
        <v>1</v>
      </c>
      <c r="F26" s="1">
        <v>1</v>
      </c>
      <c r="G26" s="1">
        <v>1</v>
      </c>
    </row>
    <row r="27" spans="2:7" x14ac:dyDescent="0.45">
      <c r="B27" s="1" t="s">
        <v>28</v>
      </c>
      <c r="E27" s="1">
        <v>1</v>
      </c>
      <c r="G27" s="1">
        <v>1</v>
      </c>
    </row>
    <row r="28" spans="2:7" x14ac:dyDescent="0.45">
      <c r="B28" s="1" t="s">
        <v>29</v>
      </c>
      <c r="E28" s="1">
        <v>1</v>
      </c>
      <c r="G28" s="1">
        <v>1</v>
      </c>
    </row>
    <row r="29" spans="2:7" x14ac:dyDescent="0.45">
      <c r="B29" s="1" t="s">
        <v>31</v>
      </c>
      <c r="F29" s="1">
        <v>1</v>
      </c>
    </row>
    <row r="30" spans="2:7" x14ac:dyDescent="0.45">
      <c r="B30" s="1" t="s">
        <v>32</v>
      </c>
      <c r="F30" s="1">
        <v>1</v>
      </c>
    </row>
    <row r="31" spans="2:7" x14ac:dyDescent="0.45">
      <c r="B31" s="1" t="s">
        <v>33</v>
      </c>
      <c r="F31" s="1">
        <v>1</v>
      </c>
    </row>
    <row r="32" spans="2:7" x14ac:dyDescent="0.45">
      <c r="B32" s="1" t="s">
        <v>34</v>
      </c>
      <c r="F32" s="1">
        <v>1</v>
      </c>
    </row>
    <row r="33" spans="2:6" x14ac:dyDescent="0.45">
      <c r="B33" s="1" t="s">
        <v>35</v>
      </c>
      <c r="F33" s="1">
        <v>1</v>
      </c>
    </row>
    <row r="34" spans="2:6" x14ac:dyDescent="0.45">
      <c r="B34" s="1" t="s">
        <v>36</v>
      </c>
      <c r="F34" s="1">
        <v>1</v>
      </c>
    </row>
    <row r="35" spans="2:6" x14ac:dyDescent="0.45">
      <c r="B35" s="1" t="s">
        <v>37</v>
      </c>
      <c r="F35" s="1">
        <v>1</v>
      </c>
    </row>
    <row r="36" spans="2:6" x14ac:dyDescent="0.45">
      <c r="B36" s="1" t="s">
        <v>38</v>
      </c>
      <c r="F36" s="1">
        <v>1</v>
      </c>
    </row>
    <row r="37" spans="2:6" x14ac:dyDescent="0.45">
      <c r="B37" s="1" t="s">
        <v>39</v>
      </c>
      <c r="F37" s="1">
        <v>1</v>
      </c>
    </row>
    <row r="38" spans="2:6" x14ac:dyDescent="0.45">
      <c r="B38" s="1" t="s">
        <v>40</v>
      </c>
      <c r="F38" s="1">
        <v>1</v>
      </c>
    </row>
  </sheetData>
  <mergeCells count="6">
    <mergeCell ref="G1:G2"/>
    <mergeCell ref="B1:B2"/>
    <mergeCell ref="C1:C2"/>
    <mergeCell ref="D1:D2"/>
    <mergeCell ref="E1:E2"/>
    <mergeCell ref="F1:F2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BD139-7FAB-46C1-B54E-77AD1313B73A}">
  <dimension ref="A1:G40"/>
  <sheetViews>
    <sheetView tabSelected="1" topLeftCell="A3" zoomScale="85" zoomScaleNormal="85" workbookViewId="0">
      <selection activeCell="B15" sqref="B15:B17"/>
    </sheetView>
  </sheetViews>
  <sheetFormatPr defaultColWidth="9.1328125" defaultRowHeight="14.25" x14ac:dyDescent="0.45"/>
  <cols>
    <col min="1" max="1" width="25.86328125" style="2" customWidth="1"/>
    <col min="2" max="2" width="38.59765625" style="2" customWidth="1"/>
    <col min="3" max="3" width="26.59765625" style="2" customWidth="1"/>
    <col min="4" max="4" width="51.59765625" style="2" customWidth="1"/>
    <col min="5" max="6" width="40.06640625" style="2" customWidth="1"/>
    <col min="7" max="7" width="37.265625" style="2" customWidth="1"/>
    <col min="8" max="16384" width="9.1328125" style="2"/>
  </cols>
  <sheetData>
    <row r="1" spans="1:7" ht="31.15" customHeight="1" x14ac:dyDescent="0.7">
      <c r="A1" s="5"/>
      <c r="B1" s="6" t="s">
        <v>51</v>
      </c>
      <c r="C1" s="6" t="s">
        <v>50</v>
      </c>
      <c r="D1" s="6" t="s">
        <v>52</v>
      </c>
      <c r="E1" s="6" t="s">
        <v>83</v>
      </c>
      <c r="F1" s="6" t="s">
        <v>82</v>
      </c>
      <c r="G1" s="6" t="s">
        <v>81</v>
      </c>
    </row>
    <row r="2" spans="1:7" x14ac:dyDescent="0.45">
      <c r="A2" s="5"/>
      <c r="B2" s="2" t="s">
        <v>42</v>
      </c>
      <c r="C2" s="1" t="s">
        <v>43</v>
      </c>
      <c r="D2" s="2">
        <v>49</v>
      </c>
      <c r="E2" s="2" cm="1">
        <f t="array" ref="E2:E40">(D2:D40)/(75/300)</f>
        <v>196</v>
      </c>
      <c r="F2" s="2" cm="1">
        <f t="array" ref="F2:F40">(_xlfn.ANCHORARRAY(E2))/60</f>
        <v>3.2666666666666666</v>
      </c>
      <c r="G2" s="2" cm="1">
        <f t="array" ref="G2:G40">(_xlfn.ANCHORARRAY(E2)/60)*75</f>
        <v>245</v>
      </c>
    </row>
    <row r="3" spans="1:7" x14ac:dyDescent="0.45">
      <c r="B3" s="1" t="s">
        <v>43</v>
      </c>
      <c r="C3" s="2" t="s">
        <v>44</v>
      </c>
      <c r="D3" s="2">
        <v>43</v>
      </c>
      <c r="E3" s="2">
        <v>172</v>
      </c>
      <c r="F3" s="2">
        <v>2.8666666666666667</v>
      </c>
      <c r="G3" s="2">
        <v>215</v>
      </c>
    </row>
    <row r="4" spans="1:7" x14ac:dyDescent="0.45">
      <c r="B4" s="2" t="s">
        <v>44</v>
      </c>
      <c r="C4" s="2" t="s">
        <v>45</v>
      </c>
      <c r="D4" s="2">
        <v>86</v>
      </c>
      <c r="E4" s="2">
        <v>344</v>
      </c>
      <c r="F4" s="2">
        <v>5.7333333333333334</v>
      </c>
      <c r="G4" s="2">
        <v>430</v>
      </c>
    </row>
    <row r="5" spans="1:7" x14ac:dyDescent="0.45">
      <c r="B5" s="2" t="s">
        <v>44</v>
      </c>
      <c r="C5" s="2" t="s">
        <v>46</v>
      </c>
      <c r="D5" s="2">
        <v>76</v>
      </c>
      <c r="E5" s="2">
        <v>304</v>
      </c>
      <c r="F5" s="2">
        <v>5.0666666666666664</v>
      </c>
      <c r="G5" s="2">
        <v>380</v>
      </c>
    </row>
    <row r="6" spans="1:7" x14ac:dyDescent="0.45">
      <c r="B6" s="2" t="s">
        <v>46</v>
      </c>
      <c r="C6" s="2" t="s">
        <v>47</v>
      </c>
      <c r="D6" s="2">
        <v>70</v>
      </c>
      <c r="E6" s="2">
        <v>280</v>
      </c>
      <c r="F6" s="2">
        <v>4.666666666666667</v>
      </c>
      <c r="G6" s="2">
        <v>350</v>
      </c>
    </row>
    <row r="7" spans="1:7" x14ac:dyDescent="0.45">
      <c r="B7" s="2" t="s">
        <v>46</v>
      </c>
      <c r="C7" s="2" t="s">
        <v>48</v>
      </c>
      <c r="D7" s="2">
        <v>240</v>
      </c>
      <c r="E7" s="2">
        <v>960</v>
      </c>
      <c r="F7" s="2">
        <v>16</v>
      </c>
      <c r="G7" s="2">
        <v>1200</v>
      </c>
    </row>
    <row r="8" spans="1:7" x14ac:dyDescent="0.45">
      <c r="B8" s="2" t="s">
        <v>46</v>
      </c>
      <c r="C8" s="2" t="s">
        <v>49</v>
      </c>
      <c r="D8" s="2">
        <v>135</v>
      </c>
      <c r="E8" s="2">
        <v>540</v>
      </c>
      <c r="F8" s="2">
        <v>9</v>
      </c>
      <c r="G8" s="2">
        <v>675</v>
      </c>
    </row>
    <row r="9" spans="1:7" x14ac:dyDescent="0.45">
      <c r="B9" s="2" t="s">
        <v>47</v>
      </c>
      <c r="C9" s="2" t="s">
        <v>49</v>
      </c>
      <c r="D9" s="2">
        <v>230</v>
      </c>
      <c r="E9" s="2">
        <v>920</v>
      </c>
      <c r="F9" s="2">
        <v>15.333333333333334</v>
      </c>
      <c r="G9" s="2">
        <v>1150</v>
      </c>
    </row>
    <row r="10" spans="1:7" x14ac:dyDescent="0.45">
      <c r="B10" s="2" t="s">
        <v>85</v>
      </c>
      <c r="C10" s="2" t="s">
        <v>53</v>
      </c>
      <c r="D10" s="2">
        <v>25</v>
      </c>
      <c r="E10" s="2">
        <v>100</v>
      </c>
      <c r="F10" s="2">
        <v>1.6666666666666667</v>
      </c>
      <c r="G10" s="2">
        <v>125</v>
      </c>
    </row>
    <row r="11" spans="1:7" x14ac:dyDescent="0.45">
      <c r="B11" s="2" t="s">
        <v>85</v>
      </c>
      <c r="C11" s="2" t="s">
        <v>54</v>
      </c>
      <c r="D11" s="2">
        <v>58</v>
      </c>
      <c r="E11" s="2">
        <v>232</v>
      </c>
      <c r="F11" s="2">
        <v>3.8666666666666667</v>
      </c>
      <c r="G11" s="2">
        <v>290</v>
      </c>
    </row>
    <row r="12" spans="1:7" x14ac:dyDescent="0.45">
      <c r="B12" s="2" t="s">
        <v>85</v>
      </c>
      <c r="C12" s="2" t="s">
        <v>55</v>
      </c>
      <c r="D12" s="2">
        <v>63</v>
      </c>
      <c r="E12" s="2">
        <v>252</v>
      </c>
      <c r="F12" s="2">
        <v>4.2</v>
      </c>
      <c r="G12" s="2">
        <v>315</v>
      </c>
    </row>
    <row r="13" spans="1:7" x14ac:dyDescent="0.45">
      <c r="B13" s="2" t="s">
        <v>85</v>
      </c>
      <c r="C13" s="2" t="s">
        <v>56</v>
      </c>
      <c r="D13" s="2">
        <v>60</v>
      </c>
      <c r="E13" s="2">
        <v>240</v>
      </c>
      <c r="F13" s="2">
        <v>4</v>
      </c>
      <c r="G13" s="2">
        <v>300</v>
      </c>
    </row>
    <row r="14" spans="1:7" x14ac:dyDescent="0.45">
      <c r="B14" s="2" t="s">
        <v>85</v>
      </c>
      <c r="C14" s="2" t="s">
        <v>57</v>
      </c>
      <c r="D14" s="2">
        <v>40</v>
      </c>
      <c r="E14" s="2">
        <v>160</v>
      </c>
      <c r="F14" s="2">
        <v>2.6666666666666665</v>
      </c>
      <c r="G14" s="2">
        <v>200</v>
      </c>
    </row>
    <row r="15" spans="1:7" x14ac:dyDescent="0.45">
      <c r="B15" s="2" t="s">
        <v>86</v>
      </c>
      <c r="C15" s="2" t="s">
        <v>59</v>
      </c>
      <c r="D15" s="2">
        <v>0</v>
      </c>
      <c r="E15" s="2">
        <v>0</v>
      </c>
      <c r="F15" s="2">
        <v>0</v>
      </c>
      <c r="G15" s="2">
        <v>0</v>
      </c>
    </row>
    <row r="16" spans="1:7" x14ac:dyDescent="0.45">
      <c r="B16" s="2" t="s">
        <v>86</v>
      </c>
      <c r="C16" s="2" t="s">
        <v>60</v>
      </c>
      <c r="D16" s="2">
        <v>120</v>
      </c>
      <c r="E16" s="2">
        <v>480</v>
      </c>
      <c r="F16" s="2">
        <v>8</v>
      </c>
      <c r="G16" s="2">
        <v>600</v>
      </c>
    </row>
    <row r="17" spans="2:7" x14ac:dyDescent="0.45">
      <c r="B17" s="2" t="s">
        <v>86</v>
      </c>
      <c r="C17" s="2" t="s">
        <v>61</v>
      </c>
      <c r="D17" s="2">
        <v>190</v>
      </c>
      <c r="E17" s="2">
        <v>760</v>
      </c>
      <c r="F17" s="2">
        <v>12.666666666666666</v>
      </c>
      <c r="G17" s="2">
        <v>950</v>
      </c>
    </row>
    <row r="18" spans="2:7" x14ac:dyDescent="0.45">
      <c r="B18" s="2" t="s">
        <v>61</v>
      </c>
      <c r="C18" s="2" t="s">
        <v>62</v>
      </c>
      <c r="D18" s="2">
        <v>75</v>
      </c>
      <c r="E18" s="2">
        <v>300</v>
      </c>
      <c r="F18" s="2">
        <v>5</v>
      </c>
      <c r="G18" s="2">
        <v>375</v>
      </c>
    </row>
    <row r="19" spans="2:7" x14ac:dyDescent="0.45">
      <c r="B19" s="2" t="s">
        <v>63</v>
      </c>
      <c r="C19" s="2" t="s">
        <v>64</v>
      </c>
      <c r="D19" s="2">
        <v>216</v>
      </c>
      <c r="E19" s="2">
        <v>864</v>
      </c>
      <c r="F19" s="2">
        <v>14.4</v>
      </c>
      <c r="G19" s="2">
        <v>1080</v>
      </c>
    </row>
    <row r="20" spans="2:7" x14ac:dyDescent="0.45">
      <c r="B20" s="2" t="s">
        <v>63</v>
      </c>
      <c r="C20" s="2" t="s">
        <v>65</v>
      </c>
      <c r="D20" s="2">
        <v>132</v>
      </c>
      <c r="E20" s="2">
        <v>528</v>
      </c>
      <c r="F20" s="2">
        <v>8.8000000000000007</v>
      </c>
      <c r="G20" s="2">
        <v>660</v>
      </c>
    </row>
    <row r="21" spans="2:7" x14ac:dyDescent="0.45">
      <c r="B21" s="2" t="s">
        <v>64</v>
      </c>
      <c r="C21" s="2" t="s">
        <v>66</v>
      </c>
      <c r="D21" s="2">
        <v>60</v>
      </c>
      <c r="E21" s="2">
        <v>240</v>
      </c>
      <c r="F21" s="2">
        <v>4</v>
      </c>
      <c r="G21" s="2">
        <v>300</v>
      </c>
    </row>
    <row r="22" spans="2:7" x14ac:dyDescent="0.45">
      <c r="B22" s="2" t="s">
        <v>65</v>
      </c>
      <c r="C22" s="2" t="s">
        <v>66</v>
      </c>
      <c r="D22" s="2">
        <v>78</v>
      </c>
      <c r="E22" s="2">
        <v>312</v>
      </c>
      <c r="F22" s="2">
        <v>5.2</v>
      </c>
      <c r="G22" s="2">
        <v>390</v>
      </c>
    </row>
    <row r="23" spans="2:7" x14ac:dyDescent="0.45">
      <c r="B23" s="2" t="s">
        <v>65</v>
      </c>
      <c r="C23" s="2" t="s">
        <v>62</v>
      </c>
      <c r="D23" s="2">
        <v>86</v>
      </c>
      <c r="E23" s="2">
        <v>344</v>
      </c>
      <c r="F23" s="2">
        <v>5.7333333333333334</v>
      </c>
      <c r="G23" s="2">
        <v>430</v>
      </c>
    </row>
    <row r="24" spans="2:7" x14ac:dyDescent="0.45">
      <c r="B24" s="2" t="s">
        <v>65</v>
      </c>
      <c r="C24" s="2" t="s">
        <v>67</v>
      </c>
      <c r="D24" s="2">
        <v>150</v>
      </c>
      <c r="E24" s="2">
        <v>600</v>
      </c>
      <c r="F24" s="2">
        <v>10</v>
      </c>
      <c r="G24" s="2">
        <v>750</v>
      </c>
    </row>
    <row r="25" spans="2:7" x14ac:dyDescent="0.45">
      <c r="B25" s="2" t="s">
        <v>62</v>
      </c>
      <c r="C25" s="2" t="s">
        <v>60</v>
      </c>
      <c r="D25" s="2">
        <v>86</v>
      </c>
      <c r="E25" s="2">
        <v>344</v>
      </c>
      <c r="F25" s="2">
        <v>5.7333333333333334</v>
      </c>
      <c r="G25" s="2">
        <v>430</v>
      </c>
    </row>
    <row r="26" spans="2:7" x14ac:dyDescent="0.45">
      <c r="B26" s="2" t="s">
        <v>60</v>
      </c>
      <c r="C26" s="2" t="s">
        <v>67</v>
      </c>
      <c r="D26" s="2">
        <v>32</v>
      </c>
      <c r="E26" s="2">
        <v>128</v>
      </c>
      <c r="F26" s="2">
        <v>2.1333333333333333</v>
      </c>
      <c r="G26" s="2">
        <v>160</v>
      </c>
    </row>
    <row r="27" spans="2:7" x14ac:dyDescent="0.45">
      <c r="B27" s="2" t="s">
        <v>67</v>
      </c>
      <c r="C27" s="2" t="s">
        <v>68</v>
      </c>
      <c r="D27" s="2">
        <v>72</v>
      </c>
      <c r="E27" s="2">
        <v>288</v>
      </c>
      <c r="F27" s="2">
        <v>4.8</v>
      </c>
      <c r="G27" s="2">
        <v>360</v>
      </c>
    </row>
    <row r="28" spans="2:7" x14ac:dyDescent="0.45">
      <c r="B28" s="2" t="s">
        <v>70</v>
      </c>
      <c r="C28" s="2" t="s">
        <v>69</v>
      </c>
      <c r="D28" s="2">
        <v>66</v>
      </c>
      <c r="E28" s="2">
        <v>264</v>
      </c>
      <c r="F28" s="2">
        <v>4.4000000000000004</v>
      </c>
      <c r="G28" s="2">
        <v>330</v>
      </c>
    </row>
    <row r="29" spans="2:7" x14ac:dyDescent="0.45">
      <c r="B29" s="2" t="s">
        <v>69</v>
      </c>
      <c r="C29" s="2" t="s">
        <v>58</v>
      </c>
      <c r="D29" s="2">
        <v>162</v>
      </c>
      <c r="E29" s="2">
        <v>648</v>
      </c>
      <c r="F29" s="2">
        <v>10.8</v>
      </c>
      <c r="G29" s="2">
        <v>810</v>
      </c>
    </row>
    <row r="30" spans="2:7" x14ac:dyDescent="0.45">
      <c r="B30" s="2" t="s">
        <v>69</v>
      </c>
      <c r="C30" s="2" t="s">
        <v>71</v>
      </c>
      <c r="D30" s="2">
        <v>120</v>
      </c>
      <c r="E30" s="2">
        <v>480</v>
      </c>
      <c r="F30" s="2">
        <v>8</v>
      </c>
      <c r="G30" s="2">
        <v>600</v>
      </c>
    </row>
    <row r="31" spans="2:7" x14ac:dyDescent="0.45">
      <c r="B31" s="2" t="s">
        <v>84</v>
      </c>
      <c r="C31" s="1" t="s">
        <v>72</v>
      </c>
      <c r="D31" s="2">
        <v>70</v>
      </c>
      <c r="E31" s="2">
        <v>280</v>
      </c>
      <c r="F31" s="2">
        <v>4.666666666666667</v>
      </c>
      <c r="G31" s="2">
        <v>350</v>
      </c>
    </row>
    <row r="32" spans="2:7" x14ac:dyDescent="0.45">
      <c r="B32" s="2" t="s">
        <v>84</v>
      </c>
      <c r="C32" s="1" t="s">
        <v>73</v>
      </c>
      <c r="D32" s="2">
        <v>134</v>
      </c>
      <c r="E32" s="2">
        <v>536</v>
      </c>
      <c r="F32" s="2">
        <v>8.9333333333333336</v>
      </c>
      <c r="G32" s="2">
        <v>670</v>
      </c>
    </row>
    <row r="33" spans="2:7" x14ac:dyDescent="0.45">
      <c r="B33" s="2" t="s">
        <v>84</v>
      </c>
      <c r="C33" s="1" t="s">
        <v>74</v>
      </c>
      <c r="D33" s="2">
        <v>340</v>
      </c>
      <c r="E33" s="2">
        <v>1360</v>
      </c>
      <c r="F33" s="2">
        <v>22.666666666666668</v>
      </c>
      <c r="G33" s="2">
        <v>1700</v>
      </c>
    </row>
    <row r="34" spans="2:7" x14ac:dyDescent="0.45">
      <c r="B34" s="2" t="s">
        <v>84</v>
      </c>
      <c r="C34" s="1" t="s">
        <v>75</v>
      </c>
      <c r="D34" s="2">
        <v>200</v>
      </c>
      <c r="E34" s="2">
        <v>800</v>
      </c>
      <c r="F34" s="2">
        <v>13.333333333333334</v>
      </c>
      <c r="G34" s="2">
        <v>1000</v>
      </c>
    </row>
    <row r="35" spans="2:7" x14ac:dyDescent="0.45">
      <c r="B35" s="2" t="s">
        <v>84</v>
      </c>
      <c r="C35" s="1" t="s">
        <v>76</v>
      </c>
      <c r="D35" s="2">
        <v>30</v>
      </c>
      <c r="E35" s="2">
        <v>120</v>
      </c>
      <c r="F35" s="2">
        <v>2</v>
      </c>
      <c r="G35" s="2">
        <v>150</v>
      </c>
    </row>
    <row r="36" spans="2:7" x14ac:dyDescent="0.45">
      <c r="B36" s="2" t="s">
        <v>84</v>
      </c>
      <c r="C36" s="1" t="s">
        <v>77</v>
      </c>
      <c r="D36" s="2">
        <v>90</v>
      </c>
      <c r="E36" s="2">
        <v>360</v>
      </c>
      <c r="F36" s="2">
        <v>6</v>
      </c>
      <c r="G36" s="2">
        <v>450</v>
      </c>
    </row>
    <row r="37" spans="2:7" x14ac:dyDescent="0.45">
      <c r="B37" s="2" t="s">
        <v>84</v>
      </c>
      <c r="C37" s="1" t="s">
        <v>78</v>
      </c>
      <c r="D37" s="2">
        <v>280</v>
      </c>
      <c r="E37" s="2">
        <v>1120</v>
      </c>
      <c r="F37" s="2">
        <v>18.666666666666668</v>
      </c>
      <c r="G37" s="2">
        <v>1400</v>
      </c>
    </row>
    <row r="38" spans="2:7" x14ac:dyDescent="0.45">
      <c r="B38" s="2" t="s">
        <v>84</v>
      </c>
      <c r="C38" s="1" t="s">
        <v>79</v>
      </c>
      <c r="D38" s="2">
        <v>320</v>
      </c>
      <c r="E38" s="2">
        <v>1280</v>
      </c>
      <c r="F38" s="2">
        <v>21.333333333333332</v>
      </c>
      <c r="G38" s="2">
        <v>1600</v>
      </c>
    </row>
    <row r="39" spans="2:7" x14ac:dyDescent="0.45">
      <c r="B39" s="2" t="s">
        <v>84</v>
      </c>
      <c r="C39" s="1" t="s">
        <v>80</v>
      </c>
      <c r="D39" s="2">
        <v>240</v>
      </c>
      <c r="E39" s="2">
        <v>960</v>
      </c>
      <c r="F39" s="2">
        <v>16</v>
      </c>
      <c r="G39" s="2">
        <v>1200</v>
      </c>
    </row>
    <row r="40" spans="2:7" x14ac:dyDescent="0.45">
      <c r="B40" s="2" t="s">
        <v>84</v>
      </c>
      <c r="C40" s="2" t="s">
        <v>66</v>
      </c>
      <c r="D40" s="2">
        <v>350</v>
      </c>
      <c r="E40" s="2">
        <v>1400</v>
      </c>
      <c r="F40" s="2">
        <v>23.333333333333332</v>
      </c>
      <c r="G40" s="2">
        <v>1750</v>
      </c>
    </row>
  </sheetData>
  <mergeCells count="1"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 Zi Hao</dc:creator>
  <cp:lastModifiedBy>Qiu Zi Hao</cp:lastModifiedBy>
  <dcterms:created xsi:type="dcterms:W3CDTF">2024-10-12T16:01:28Z</dcterms:created>
  <dcterms:modified xsi:type="dcterms:W3CDTF">2024-10-13T05:45:30Z</dcterms:modified>
</cp:coreProperties>
</file>