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apple/Desktop/"/>
    </mc:Choice>
  </mc:AlternateContent>
  <xr:revisionPtr revIDLastSave="0" documentId="13_ncr:1_{3821178D-1491-CF4D-A97D-18E07C0B3737}" xr6:coauthVersionLast="47" xr6:coauthVersionMax="47" xr10:uidLastSave="{00000000-0000-0000-0000-000000000000}"/>
  <bookViews>
    <workbookView xWindow="0" yWindow="0" windowWidth="28800" windowHeight="18000" activeTab="1" xr2:uid="{00000000-000D-0000-FFFF-FFFF00000000}"/>
  </bookViews>
  <sheets>
    <sheet name="Screening Tool Comparison in Ed" sheetId="1" r:id="rId1"/>
    <sheet name="Table 2" sheetId="5" r:id="rId2"/>
    <sheet name="Table 3"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4" i="5" l="1"/>
  <c r="U54" i="5"/>
  <c r="U13" i="5"/>
  <c r="W13" i="5" s="1"/>
  <c r="V12" i="5"/>
  <c r="U12" i="5"/>
  <c r="W12" i="5" s="1"/>
  <c r="V11" i="5"/>
  <c r="U11" i="5"/>
  <c r="W11" i="5" s="1"/>
  <c r="U10" i="5"/>
  <c r="W10" i="5" s="1"/>
  <c r="U9" i="5"/>
  <c r="W9" i="5" s="1"/>
  <c r="W8" i="5"/>
  <c r="V8" i="5"/>
  <c r="U8" i="5"/>
  <c r="V7" i="5"/>
  <c r="U7" i="5"/>
  <c r="W7" i="5" s="1"/>
  <c r="U6" i="5"/>
  <c r="W6" i="5" s="1"/>
  <c r="W5" i="5"/>
  <c r="V5" i="5"/>
  <c r="U5" i="5"/>
  <c r="U4" i="5"/>
  <c r="W4" i="5" s="1"/>
  <c r="V3" i="5"/>
  <c r="U3" i="5"/>
  <c r="W3" i="5" s="1"/>
  <c r="W2" i="5"/>
  <c r="U2" i="5"/>
  <c r="D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6" authorId="0" shapeId="0" xr:uid="{00000000-0006-0000-0000-000001000000}">
      <text>
        <r>
          <rPr>
            <sz val="10"/>
            <color rgb="FF000000"/>
            <rFont val="Arial"/>
            <scheme val="minor"/>
          </rPr>
          <t>not a screening tool, but a tool that assists meta-regression analysis
	-Qiyang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00000000-0006-0000-0400-000002000000}">
      <text>
        <r>
          <rPr>
            <sz val="10"/>
            <color rgb="FF000000"/>
            <rFont val="Arial"/>
            <scheme val="minor"/>
          </rPr>
          <t>DOES NOT MAKE SENSE TO DE-DUPLICATE IN THE FULL-TEXT REVIEW STAGE
	-Qiyang
CAN TAKE THIS COLUMN OUT
	-Qiyang</t>
        </r>
      </text>
    </comment>
    <comment ref="A54" authorId="0" shapeId="0" xr:uid="{00000000-0006-0000-0400-000001000000}">
      <text>
        <r>
          <rPr>
            <sz val="10"/>
            <color rgb="FF000000"/>
            <rFont val="Arial"/>
            <scheme val="minor"/>
          </rPr>
          <t>waiting for my account to be approved
	-Qiyang
excluded because designed for biodiversity researchers
	-Qiyang</t>
        </r>
      </text>
    </comment>
  </commentList>
</comments>
</file>

<file path=xl/sharedStrings.xml><?xml version="1.0" encoding="utf-8"?>
<sst xmlns="http://schemas.openxmlformats.org/spreadsheetml/2006/main" count="301" uniqueCount="234">
  <si>
    <t>Name</t>
  </si>
  <si>
    <t>Include</t>
  </si>
  <si>
    <t>Info</t>
  </si>
  <si>
    <t>Launching
Year</t>
  </si>
  <si>
    <t>Last
modification</t>
  </si>
  <si>
    <t>Developer 
Publication</t>
  </si>
  <si>
    <t>Developer</t>
  </si>
  <si>
    <t>Country</t>
  </si>
  <si>
    <t>Title/
Abstract Screening</t>
  </si>
  <si>
    <t>Full-text 
review</t>
  </si>
  <si>
    <t>Platform</t>
  </si>
  <si>
    <t>Import format</t>
  </si>
  <si>
    <t>Export format</t>
  </si>
  <si>
    <t>Bulk 
application</t>
  </si>
  <si>
    <t>Machine 
learning
classifiers</t>
  </si>
  <si>
    <t>Deep learning</t>
  </si>
  <si>
    <t>Teamwork?</t>
  </si>
  <si>
    <t>Blind 
Review</t>
  </si>
  <si>
    <t>Duplicate 
removal?</t>
  </si>
  <si>
    <t>Inter-rater 
reliability</t>
  </si>
  <si>
    <t>Update?</t>
  </si>
  <si>
    <t>Labels</t>
  </si>
  <si>
    <t>Reason label?</t>
  </si>
  <si>
    <t>Accessiblity</t>
  </si>
  <si>
    <t>Privacy Policy</t>
  </si>
  <si>
    <t>Advantage</t>
  </si>
  <si>
    <t>Disadvantage</t>
  </si>
  <si>
    <t>Examples in Education</t>
  </si>
  <si>
    <t>Abstrackr</t>
  </si>
  <si>
    <t>Abstrackr is a semi-automated tool helps your team to screen, organize, 
and manipulate all of your abstracts in one place.</t>
  </si>
  <si>
    <t>Byron et al. (2012)</t>
  </si>
  <si>
    <t>Developed by Tufts Evidence-based Practice Center
Maintained by Brown Center for
Evidence Synthesis in Health</t>
  </si>
  <si>
    <t>USA</t>
  </si>
  <si>
    <t>web-based</t>
  </si>
  <si>
    <t>PubMed IDS(recommended), 
EndNote, XML files
arbitrary tab-separated files</t>
  </si>
  <si>
    <t>tab-delimited data</t>
  </si>
  <si>
    <t>relevant, 
borderline, 
irrelevant</t>
  </si>
  <si>
    <t>Open-source</t>
  </si>
  <si>
    <t>"We do not have a limit on how long we retain your account information and/or data" 
"In order to provide service, we collect basic information to identify and to keep your data separate from other users. 
Basic information we collect include your name, email address, password, a username and an estimate of how many systematic reviews you have participated in. 
All of this information is provided to us by you and we do not share it with any third parties in any shape or form."
"We do not share any information with third parties"</t>
  </si>
  <si>
    <t>Easy to use
private tags for blind review
helps organize and sort abstracts based on their probability of inclusion</t>
  </si>
  <si>
    <t>Outdated machine learning algorithms -&gt; error-prone
can't remove duplicates automatically
Poor quality user interface: “..it felt a bit clunky..”
“Not a very professional website…” “Exporting not as clear format as Covidence or Rayyan.”
“..0 or − 1 as identifiers of exclude are ambiguous..” 
(https://bmcmedresmethodol.biomedcentral.com/articles/10.1186/s12874-020-0897-3/tables/3)
Abstrackr’s reliability and the workload savings varied by screening task. Workload savings came at the
expense of potentially missing relevant records
(https://link.springer.com/content/pdf/10.1186/s13643-018-0707-8.pdf)</t>
  </si>
  <si>
    <t>Covidence</t>
  </si>
  <si>
    <t>Covidence is the primary screening and data extraction tool
 for Cochrane authors conducting standard intervention reviews.</t>
  </si>
  <si>
    <t>Australian non-profit company
Veritas Health Innovation</t>
  </si>
  <si>
    <t>Australia</t>
  </si>
  <si>
    <t>Web-based</t>
  </si>
  <si>
    <t>RIS format</t>
  </si>
  <si>
    <t>CSV, Mendeley, EndNote, RefWorks, 
Zotero, Cochrane Registry of Studies, 
Excel, export to RevMan</t>
  </si>
  <si>
    <t>include, 
maybe, 
exclude</t>
  </si>
  <si>
    <t>Expensive: $240/year for one review, 
$635/year for 3 reviews, 
free trial available, 
concessions for researchers in low-income countries</t>
  </si>
  <si>
    <t>"you agree to the collection, storage, usage and disclosure of your Personal Data by us in the manner desh cribed in this Privacy Policy"
"Personal Data” means any information that allows someone to identify you, including, for example, your name, address, telephone number, e-mail address, 
as well as any other non-public information about you that is associated with or linked to any of the foregoing data"</t>
  </si>
  <si>
    <t>A large community, 24/7 online technical support
mirror the multi-phase review process
built-in functions to remove duplicates
produce PRISMA diagram
“Simple user interface…”
“.. - very clear and simple, not too much information on the page.” 
(https://bmcmedresmethodol.biomedcentral.com/articles/10.1186/s12874-020-0897-3/tables/3)</t>
  </si>
  <si>
    <t>There is no full blinding for screening and conflict resolution.
Tags are visible to other reviewers</t>
  </si>
  <si>
    <t>ASReveiw</t>
  </si>
  <si>
    <t>Uses the latest machine learning algorithm and 
active learning to minimize errors and maximize accuracy</t>
  </si>
  <si>
    <t>Schoot et al. (2021)</t>
  </si>
  <si>
    <t>Utrecht University</t>
  </si>
  <si>
    <t>Netherlands</t>
  </si>
  <si>
    <t>Terminal &amp; Python-based</t>
  </si>
  <si>
    <t>RIS format /Tabular datasets</t>
  </si>
  <si>
    <t>CSV, Excel</t>
  </si>
  <si>
    <t>relevant, 
irrelevant</t>
  </si>
  <si>
    <t>the software does not have access to user data, as the program runs locally</t>
  </si>
  <si>
    <t>The most updated machine learning algorithm</t>
  </si>
  <si>
    <t>Arbitrary decision to stop</t>
  </si>
  <si>
    <r>
      <rPr>
        <u/>
        <sz val="12"/>
        <color rgb="FF000000"/>
        <rFont val="Times New Roman"/>
      </rPr>
      <t>RevMan Web/RevMan</t>
    </r>
    <r>
      <rPr>
        <sz val="12"/>
        <color rgb="FF000000"/>
        <rFont val="Times New Roman"/>
      </rPr>
      <t xml:space="preserve"> 5</t>
    </r>
  </si>
  <si>
    <t>RevMan facilitates preparation of protocols and full reviews, including text, 
characteristics of studies, comparison tables, and study data. 
It can perform meta-analysis of the data entered, and present the results graphically
RevMan5 is gonna retire soon, RevMan web will be the successor</t>
  </si>
  <si>
    <t>The Cochrane Collaboration</t>
  </si>
  <si>
    <t>UK</t>
  </si>
  <si>
    <t>Web-based or desktop software</t>
  </si>
  <si>
    <t>Enter the study one by one manually!</t>
  </si>
  <si>
    <t>Open-source
"RevMan is free of charge if used for purely academic use." 
You are allowed to use RevMan free of charge to prepare Cochrane Reviews or for purely academic use.
For commercial use you have to purchase a license.
(https://training.cochrane.org/online-learning/core-software-cochrane-reviews/revman/reasons-downloading-revman-5)</t>
  </si>
  <si>
    <r>
      <rPr>
        <sz val="12"/>
        <color rgb="FF000000"/>
        <rFont val="Times New Roman"/>
      </rPr>
      <t xml:space="preserve">not very user friendly,
More complex models, such as the HSROC and Bivariate model, cannot be fitted in RevMan
RevMan 5.3 was becoming a security concern (2:14, </t>
    </r>
    <r>
      <rPr>
        <u/>
        <sz val="12"/>
        <color rgb="FF1155CC"/>
        <rFont val="Times New Roman"/>
      </rPr>
      <t>https://www.youtube.com/watch?v=d2Og2Caur2Q)</t>
    </r>
  </si>
  <si>
    <t>Rayyan</t>
  </si>
  <si>
    <t>It is completely web-based, with offline compatibility through its app.</t>
  </si>
  <si>
    <t>2014 
(there is a youtube video introducing Rayyan in 2014)</t>
  </si>
  <si>
    <t>Ouzzani et al. (2016)</t>
  </si>
  <si>
    <t>Qatar Computing Research Institute: 
Rayyan Systems Inc.</t>
  </si>
  <si>
    <t>Qatar</t>
  </si>
  <si>
    <t>Completely web-based, 
with offline compatibility through its app</t>
  </si>
  <si>
    <t>From Rayyan: BibTeX, EndNote, RefMan, CSV, WoRD Document, Plain Text, ZIP, GZ
Though advertised to support import from an EndNote format (.enw), 
this did not work properly. Import of RIS formats worked best across platforms.
(https://www.ncbi.nlm.nih.gov/pmc/articles/PMC6148615/#:~:text=Rayyan%20is%20a%20completely%20free,decisions%20to%20include%20or%20exclude.)</t>
  </si>
  <si>
    <t>BibTeX, EndNote, RefMan, CSV</t>
  </si>
  <si>
    <t>include,
undecide,
exclude</t>
  </si>
  <si>
    <t>Open-source 
"Rayyan is a completely free tool developed to expedite the SR process by easing citation sharing and allowing comparison of decisions to include or exclude."
(https://www.ncbi.nlm.nih.gov/pmc/articles/PMC6148615/#:~:text=Rayyan%20is%20a%20completely%20free,decisions%20to%20include%20or%20exclude.)</t>
  </si>
  <si>
    <t>"The Company will retain Your Personal Data only for as long as is necessary for the purposes set out in this Privacy Policy. "
"Your information, including Personal Data, is processed at the Company's operating offices and in any other places where the parties involved in the processing are located. It means that this information may be transferred to — and maintained on — computers located outside of Your state, province, country or other governmental jurisdiction where the data protection laws may differ than those from Your jurisdiction."
"When You access the Service by or through a mobile device, We may collect certain information automatically, including, but not limited to, the type of mobile device You use, Your mobile device unique ID, the IP address of Your mobile device, Your mobile operating system, the type of mobile Internet browser You use, unique device identifiers and other diagnostic data.
We may also collect information that Your browser sends whenever You visit our Service or when You access the Service by or through a mobile device."</t>
  </si>
  <si>
    <t>No bulk import function is available, so each PDF must be attached individually. 
Conflicts must be resolved manually through unblinded consensus. A chat feature is available for this purpose.
The integrated deduping function batch identifies duplicates, putting them in a separate folder where each one must be manually resolved. Rayyan missed several known duplicates, and the authors recommend the deduping process be done in EndNote prior to upload.(https://www.ncbi.nlm.nih.gov/pmc/articles/PMC6148615/#:~:text=Rayyan%20is%20a%20completely%20free,decisions%20to%20include%20or%20exclude.)
"Too much content on the side panel."
“I don’t think the sections of the left side of the screen are helpful”
“&lt;it suggests&gt; keywords to include/exclude - it means you have to start by deleting theirs”
(https://bmcmedresmethodol.biomedcentral.com/articles/10.1186/s12874-020-0897-3/tables/3)</t>
  </si>
  <si>
    <t>EPPI-Reviewer</t>
  </si>
  <si>
    <t>EPPI-Reviewer (2020) supports the development of systematic reviews from 
study screening through data collection, analysis and synthesis. 
It includes features such as text mining, data clustering, classification and term extraction, 
utilising machine learning to speed up the screening process
EPPI-Reviewer 4, the predecessor, was launched in 2010</t>
  </si>
  <si>
    <t>Thosmas et al. (2010)
Thomas et al. (2020)</t>
  </si>
  <si>
    <t>EPPI-Centre at the Social Science Research Unit at the Institute of Education, University College London, and University of London, UK.</t>
  </si>
  <si>
    <t>Completely web-based</t>
  </si>
  <si>
    <t>RIS, PubMD, RefWorks, Web of Science, Psychinfo, OVID RIS</t>
  </si>
  <si>
    <t>JSON, RIS and Excel</t>
  </si>
  <si>
    <t>eclude for xxx reasons, 
include for second opinion,
include for title &amp; abstract</t>
  </si>
  <si>
    <t>Two versions:
1. There is a user fee of £10 per month. This fee gives the user access to the software and the ability to create and maintain an unlimited number of non-shareable reviews. A non-shareable review is a review that only has one person in it (the account holder).
2. If a user wishes to have a shareable review (a review that can have more than one user) then there is a review subscription. This fee is £35 per month per review. All users in a shareable review must have active user accounts.</t>
  </si>
  <si>
    <t xml:space="preserve">"EPPI-Reviewer and all accessory services (this site, the management application and the upcoming payment gateway) were designed according to the highest security standards to ensure that your data are always safe and protected from unauthorised access."
</t>
  </si>
  <si>
    <r>
      <rPr>
        <u/>
        <sz val="12"/>
        <color rgb="FF000000"/>
        <rFont val="Times New Roman"/>
      </rPr>
      <t xml:space="preserve">http://eppi.ioe.ac.uk/CMS/Portals/35/machine_learning_in_eppi-reviewer_v_7_web_version.pdf
</t>
    </r>
    <r>
      <rPr>
        <sz val="12"/>
        <color rgb="FF000000"/>
        <rFont val="Times New Roman"/>
      </rPr>
      <t>EPPI-Mapper is our tool for visualising ‘maps’ of research evidence. Built initially to support the Campbell Collaboration’s evidence gap maps, it is available for all EPPI-Reviewer users at no charge.
Two robots: RobotReviewer robot, Human Behaviour Change robot</t>
    </r>
  </si>
  <si>
    <t>Liabo et al. (2012)
Andrews et al. (2005)</t>
  </si>
  <si>
    <t>DistillerSR</t>
  </si>
  <si>
    <t>DistillerSR automates the management of literature collection, 
triage, and assessment using AI and intelligent workflows.</t>
  </si>
  <si>
    <t>Pham (2017)</t>
  </si>
  <si>
    <t>Evidence Partners Inc.
Ottawa, Canada</t>
  </si>
  <si>
    <t>Canada</t>
  </si>
  <si>
    <t>.TXT file</t>
  </si>
  <si>
    <t>Excel, Word, CSV, RIS, Curator</t>
  </si>
  <si>
    <t>Yes
No
Can't tell</t>
  </si>
  <si>
    <t>Very pricey: $175~$275 per month for annual billing,
$215~$345 per month for monthly billing,
For students and faculty: $75 per month for up to five projects + email support +basic training, 4-month free trial for single user to work on one project, no email support
60 day satisfaction guarantee, invoice only comes after 60 days trial</t>
  </si>
  <si>
    <t xml:space="preserve">"When you purchase a subscription to use our software or opt-in to receive marketing or sales communications from us, we collect the following personal information about you, and/or your organization:
Name &amp; address
Postal code
Phone number
Email address for work contact
Purchase history
Evidence Partners software product/service preferences
Payment information"
"This Privacy Statement does not apply to data you upload through our software like aggregate health information, medical literature references, etc., from which you use our software to generate output data (“Customer Data”).  Customer Data is subject to the agreement between you and Evidence Partners when you purchase a subscription to use our software."
"We retain information throughout the relationship between you and Evidence Partners and as necessary for us to comply with our legal obligations.  Once we no longer need the information for the purpose for which it was collected, we securely dispose of or de-identify the personal information unless otherwise required by law or requested by you in writing under your rights "
</t>
  </si>
  <si>
    <t>There is a quality assessment to rate the study quality (label RCT, Sample Number etc.)
Reviewer Compatibility: You can group a junior and a senior reviewer to avoid two junior reviewers reviewing one study</t>
  </si>
  <si>
    <t>More suitable for RCT studies involve clinical trials</t>
  </si>
  <si>
    <t>Salter et al. (2014)</t>
  </si>
  <si>
    <t>Excel</t>
  </si>
  <si>
    <t>?</t>
  </si>
  <si>
    <t>use a method called VonVille
labor intensive</t>
  </si>
  <si>
    <t>Microsoft Corporation</t>
  </si>
  <si>
    <t>Allow both online and off-line</t>
  </si>
  <si>
    <t>Sysrev</t>
  </si>
  <si>
    <t>SysRev helps humans work together and with machines to extract data from documents.</t>
  </si>
  <si>
    <t>Insilica</t>
  </si>
  <si>
    <t>Pdf, Endnote, Pubmed</t>
  </si>
  <si>
    <t>$0~10 per month</t>
  </si>
  <si>
    <t>Public projects can be discovered by search engines like google and bing. All data generated in a public project can be discovered and downloaded on the internet.</t>
  </si>
  <si>
    <t>The motivation behind Sysrev’s active learning is to maximize the value of human time.</t>
  </si>
  <si>
    <t>DRAGON</t>
  </si>
  <si>
    <t>SWIFT-Active Screener</t>
  </si>
  <si>
    <t>SWIFT-Active Screener is a web-based, collaborative systematic review software application.</t>
  </si>
  <si>
    <t>Miller et al. (2016)
Miller K, Howard BE, Phillips J, Shah MR, Mav D, Shah RR (2016). “SWIFT-Active Screener: Reducing Literature Screening Effort Through Machine Learning for Systematic Reviews.” Poster presentation at the Society of Toxicology’s 55th Annual Meeting and ToxExpo, New Orleans, LA.</t>
  </si>
  <si>
    <t>Sciome</t>
  </si>
  <si>
    <t>accepts imports from many of the most popular bibliographic databases and reference curation platforms including EndNote, Mendeley, Zotaro, PubMed, and SWIFT-Review.</t>
  </si>
  <si>
    <t>Results from screening activities in Active Screener can also be exported in standard data formats compatible with a wide range of applications including EndNote, Mendeley, Zotaro, PubMed, HAWC and Excel</t>
  </si>
  <si>
    <t>CADIMA</t>
  </si>
  <si>
    <t>Review questions from any research discipline can be addressed</t>
  </si>
  <si>
    <t>CADIMA is a free web tool facilitating the conduct and assuring 
for the documentation of systematic reviews, systematic maps and further literature reviews.</t>
  </si>
  <si>
    <t>ReLiS</t>
  </si>
  <si>
    <t>ReLiS stands for Revue Litteraire Systématique which is French for Systematic Literature Reviews Relis literally translates to “reread”.
we have created ReLiS which provides essential software support to reviewers in conducting high quality systematic reviews. With ReLiS, you can planning, conducting, and reporting your review.</t>
  </si>
  <si>
    <t>Bigendako &amp; Syriani (2018)</t>
  </si>
  <si>
    <t>Universite de Montreal</t>
  </si>
  <si>
    <t>StArt</t>
  </si>
  <si>
    <t>StArt (State of the Art through Systematic Review)</t>
  </si>
  <si>
    <t>Zamboni et al. (2010)</t>
  </si>
  <si>
    <t xml:space="preserve">The Laboratory of Research on Software Engineering
Federal University of São Carlos </t>
  </si>
  <si>
    <t>Brazil</t>
  </si>
  <si>
    <t>Colandr</t>
  </si>
  <si>
    <r>
      <rPr>
        <sz val="12"/>
        <color rgb="FF000000"/>
        <rFont val="Times New Roman"/>
      </rPr>
      <t xml:space="preserve">Colandr is an open-source and open-access machine-learning assisted online platform for 
conducting systematic reviews and syntheses with a focus in </t>
    </r>
    <r>
      <rPr>
        <u/>
        <sz val="12"/>
        <color rgb="FF000000"/>
        <rFont val="Times New Roman"/>
      </rPr>
      <t>biodiversity</t>
    </r>
    <r>
      <rPr>
        <sz val="12"/>
        <color rgb="FF000000"/>
        <rFont val="Times New Roman"/>
      </rPr>
      <t xml:space="preserve"> research. It was launched in July 2017 at the International Congress for Conservation Biology in Cartagena, Colombia.(Cheng et al., 2018)
</t>
    </r>
  </si>
  <si>
    <t>Cheng et al. (2018)</t>
  </si>
  <si>
    <t>The Science for Nature and People Partnership
DataKind
Conservation International
The Center for Biodiversity and Conservation at the American Museum of Natural History</t>
  </si>
  <si>
    <t>BibTex, RIS, TXT</t>
  </si>
  <si>
    <t>CSV</t>
  </si>
  <si>
    <t>include,
exclude</t>
  </si>
  <si>
    <t>Open access</t>
  </si>
  <si>
    <t>"DataKind may collect information about you at different stages and through various means. We try to collect as little data as necessary to provide our services. Some of it is optional, but allows us to continuously improve ourselves: we will only collect such data with your explicit consent."</t>
  </si>
  <si>
    <t>RobotAnalyst</t>
  </si>
  <si>
    <t>RobotAnalyst was developed as part of the Supporting Evidence-based Public Health Interventions using Text Mining project to support the literature screening phase of systematic reviews. RobotAnalyst is designed for searching and screening reference collections obtained from literature database queries. It combines search engine functionality with machine learning and text mining technology, including topic modelling and relevancy feedback-based text classification models, to minimise the human workload involved in identifying relevant references.</t>
  </si>
  <si>
    <t>SyRF</t>
  </si>
  <si>
    <r>
      <rPr>
        <sz val="12"/>
        <color rgb="FF000000"/>
        <rFont val="Times New Roman"/>
      </rPr>
      <t xml:space="preserve">SyRF is a fully integrated online platform for performing systematic reviews of 
</t>
    </r>
    <r>
      <rPr>
        <u/>
        <sz val="12"/>
        <color rgb="FF000000"/>
        <rFont val="Times New Roman"/>
      </rPr>
      <t>preclinical</t>
    </r>
    <r>
      <rPr>
        <sz val="12"/>
        <color rgb="FF000000"/>
        <rFont val="Times New Roman"/>
      </rPr>
      <t xml:space="preserve"> studies. It is a free to use resource for researchers.</t>
    </r>
  </si>
  <si>
    <t>CAMARADES</t>
  </si>
  <si>
    <t>revtools</t>
  </si>
  <si>
    <t>An R package to support article screening for evidence synthesis</t>
  </si>
  <si>
    <t>MJ Westgate (2019) revtools: An R package to support article screening for evidence synthesis. Research Synthesis Methods http://doi.org/10.1002/jrsm.1374</t>
  </si>
  <si>
    <t>METAGEAR</t>
  </si>
  <si>
    <t>metagear package for R</t>
  </si>
  <si>
    <t>PASRIFAL</t>
  </si>
  <si>
    <t xml:space="preserve">Parsifal is an online tool designed to support researchers to perform systematic literature reviews within the context of Software Engineering. </t>
  </si>
  <si>
    <t>bibtex files</t>
  </si>
  <si>
    <t>SRDB.PRO</t>
  </si>
  <si>
    <t>SRDB.PRO is the first enterprise level systematic review and data analysis 
platform designed specifically for the Pharmaceutical industry and healthcare consultancies.</t>
  </si>
  <si>
    <t>FASTREAD</t>
  </si>
  <si>
    <t>one of the 32 active learning approaches</t>
  </si>
  <si>
    <t>SRDR Plus</t>
  </si>
  <si>
    <t>SRDR Plus (The Systematic Review Data Repository: Plus)
 is a tool for extracting, managing, and archiving data. 
It is an open and searchable archive of systematic reviews and their data.</t>
  </si>
  <si>
    <t>Average launching year of the included screening tools</t>
  </si>
  <si>
    <t>Normally need a year or two to figure out the functions and learn to use, therefore, only review the most recent five years from 2015-01-01 onwards. The fetching python code returns me 178 studies.</t>
  </si>
  <si>
    <t>OpenMeta[Analyst]</t>
  </si>
  <si>
    <t>OpenMeta[Analyst] is an open-source, cross-platform, 
point and click tool to perform meta-analysis.</t>
  </si>
  <si>
    <t>Bulk 
application-T</t>
  </si>
  <si>
    <t>Teamwork?-T</t>
  </si>
  <si>
    <t>Blind Review-T</t>
  </si>
  <si>
    <t>Inter-rater 
reliability-T</t>
  </si>
  <si>
    <t>Duplicate removal?-T</t>
  </si>
  <si>
    <t>Machine 
learning
classifiers?</t>
  </si>
  <si>
    <t>Bulk 
application-F</t>
  </si>
  <si>
    <t>Teamwork?-F</t>
  </si>
  <si>
    <t>Blind 
Review-F</t>
  </si>
  <si>
    <t>Duplicate 
removal?-F</t>
  </si>
  <si>
    <t>Inter-rater 
reliability-F</t>
  </si>
  <si>
    <t>Feature Score for Screening</t>
  </si>
  <si>
    <t>Feature Score for Full-text</t>
  </si>
  <si>
    <t>Total Score</t>
  </si>
  <si>
    <t>IRR</t>
  </si>
  <si>
    <t>Not free</t>
  </si>
  <si>
    <t>terminal &amp; 
python-based</t>
  </si>
  <si>
    <r>
      <rPr>
        <u/>
        <sz val="12"/>
        <color rgb="FF000000"/>
        <rFont val="Times New Roman"/>
      </rPr>
      <t>RevMan Web/RevMan</t>
    </r>
    <r>
      <rPr>
        <sz val="12"/>
        <color rgb="FF000000"/>
        <rFont val="Times New Roman"/>
      </rPr>
      <t xml:space="preserve"> 5</t>
    </r>
  </si>
  <si>
    <t>web-based or 
desktop software</t>
  </si>
  <si>
    <t>Free for acdemicians not commercial purposes</t>
  </si>
  <si>
    <t>web-based or desktop software</t>
  </si>
  <si>
    <t>include: yes, ?, no</t>
  </si>
  <si>
    <t>Free for basic functions, $10 per month for advanced collaboration, contact sales for enterprise plan</t>
  </si>
  <si>
    <t>probability of concordant and discordant, agreement on positive effect</t>
  </si>
  <si>
    <t>include, exclude, detailed screen</t>
  </si>
  <si>
    <t>Criteria or comment</t>
  </si>
  <si>
    <t>Cohen's Kappa</t>
  </si>
  <si>
    <t>include, exclude, note</t>
  </si>
  <si>
    <t>include, exclude, skip</t>
  </si>
  <si>
    <t>Reason for exclusion</t>
  </si>
  <si>
    <t>Information</t>
  </si>
  <si>
    <t>Biodiversity</t>
  </si>
  <si>
    <t>Colandr is an open-source and open-access machine-learning assisted online platform for 
 conducting systematic reviews and syntheses with a focus in biodiversity research (Cheng et al., 2018).</t>
  </si>
  <si>
    <t>Preclinical</t>
  </si>
  <si>
    <t>SyRF is a fully integrated online platform for conducting systematic reviews of 
 preclinical studies developed by researchers from The University of Edinburgh. It is completely free for researchers.</t>
  </si>
  <si>
    <t>Public health</t>
  </si>
  <si>
    <t>RobotAnalyst was developed to support systematic reviews in public health interventions. It supports literature screening with machine learning and text mining algorithms. It adopts topic modelling and relevance feedback-based text classification models.</t>
  </si>
  <si>
    <t>Healthcare</t>
  </si>
  <si>
    <t>SRDR Plus (The Systematic Review Data Repository: Plus) is a free tool for extracting, managing, and archiving data. It was developed by researchers at Brown University to support healthcare research primarily. It contributes to open science through an open systematic review data repository.</t>
  </si>
  <si>
    <t>Health and environmental research</t>
  </si>
  <si>
    <t>DRAGON, launched in 2018, stores qualitative and quantitative data from literature to help scientists implement the elements of systematic review, including problem formulation, literature screening, risk of bias evaluation, and data integration. It was developed for health and environmental research.</t>
  </si>
  <si>
    <t>Pharmaceutical industry and health, and health economics consultancies</t>
  </si>
  <si>
    <t>SRDB.PRO is the first enterprise level systematic review and data analysis 
 platform designed specifically for the pharmaceutical industry and health, and health economics consultancies. It integrates the PubMed literature database. It costs $119 for a two-user commercial licence and $76,500 for a 5-user commercial licence. For an academic license, the cost is $0 for two users and $8,500 for 100 users.</t>
  </si>
  <si>
    <t>BioReader (Biomedical Research Article Distiller)</t>
  </si>
  <si>
    <t>Biomedical research</t>
  </si>
  <si>
    <t>BioReader is a tool that enables users to perform classification of scientific literature by text mining-based classification of article abstracts. The tool is trained by uploading article corpora for two training categories - e.g., one positive and one negative for content of interest - as well as one corpus of abstracts to be classified and/or a search string to query PubMed for articles. The corpora are submitted as lists of PubMed IDs and the abstracts are automatically downloaded from PubMed, preprocessed, and the unclassified corpus is classified using the best performing classification algorithm out of ten implemented algorithms. BioReader is freely available as a web service.</t>
  </si>
  <si>
    <t>Software engineering</t>
  </si>
  <si>
    <t>Parsifal is an online tool designed to support researchers to perform systematic literature reviews within the context of Software Engineering. It claims to support geographically distributed researchers.</t>
  </si>
  <si>
    <t>Thoth</t>
  </si>
  <si>
    <t>Thoth is a web-based support tool developed to support the SLR process in software engineering.</t>
  </si>
  <si>
    <t>State of the Art through systematic review (StArt) aims to provide support for each stage of the SR process in software engineering. It was developed in Brazil by The Laboratory of Research on Software Engineering (LaPES), the Computing Department of the Federal University of São Carlos (DC/UFSCar). Available at http://lapes.dc.ufscar.br/tools/start_tool</t>
  </si>
  <si>
    <t>Revtools</t>
  </si>
  <si>
    <t>R package</t>
  </si>
  <si>
    <t>Revtools is an R package to support article screening for evidence synthesis. It supports importing, deduplication, title/article screening, and visualization of article
 content using topic models (Westgate, 2019).</t>
  </si>
  <si>
    <t>Metagear is a R package published in 2021. It is a comprehensive, multifunctional toolbox with capabilities aimed to cover much of the research synthesis taxonomy: from applying a systematic review approach to objectively assemble and screen the literature, to extracting data from studies, and to finally summarize and analyze these data with the statistics of meta-analysis. It is available on github (https://github.com/mjlajeunesse/metagear )</t>
  </si>
  <si>
    <t>Machine learning framework</t>
  </si>
  <si>
    <t>FASTREAD is one of the state-of-the-art automatic methods to expedite reference screening with study prioritization. It is open-source and open-access and is available on github (https://github.com/fastread/SLR_on_TCP ). It is a machine learning framework.</t>
  </si>
  <si>
    <t>DBPedia</t>
  </si>
  <si>
    <t>Framework</t>
  </si>
  <si>
    <t>A resource description framework repository to support automated selection of primary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</si>
</sst>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2"/>
      <color rgb="FF000000"/>
      <name val="Times New Roman"/>
    </font>
    <font>
      <b/>
      <sz val="12"/>
      <color rgb="FF000000"/>
      <name val="&quot;Times New Roman&quot;"/>
    </font>
    <font>
      <b/>
      <sz val="12"/>
      <color theme="1"/>
      <name val="Times New Roman"/>
    </font>
    <font>
      <sz val="12"/>
      <color rgb="FF000000"/>
      <name val="Times New Roman"/>
    </font>
    <font>
      <sz val="12"/>
      <color theme="1"/>
      <name val="Times New Roman"/>
    </font>
    <font>
      <u/>
      <sz val="12"/>
      <color rgb="FF000000"/>
      <name val="Times New Roman"/>
    </font>
    <font>
      <u/>
      <sz val="12"/>
      <color rgb="FF000000"/>
      <name val="Times New Roman"/>
    </font>
    <font>
      <sz val="12"/>
      <color rgb="FF282828"/>
      <name val="MuseoSans"/>
    </font>
    <font>
      <u/>
      <sz val="12"/>
      <color rgb="FF8C8C8C"/>
      <name val="&quot;docs-Source Sans Pro&quot;"/>
    </font>
    <font>
      <sz val="12"/>
      <color rgb="FF8C8C8C"/>
      <name val="&quot;Source Sans Pro&quot;"/>
    </font>
    <font>
      <sz val="9"/>
      <color rgb="FF000000"/>
      <name val="Verdana"/>
    </font>
    <font>
      <b/>
      <sz val="10"/>
      <color theme="1"/>
      <name val="Arial"/>
      <scheme val="minor"/>
    </font>
    <font>
      <sz val="10"/>
      <color theme="1"/>
      <name val="Arial"/>
      <scheme val="minor"/>
    </font>
    <font>
      <b/>
      <sz val="10"/>
      <color rgb="FF000000"/>
      <name val="&quot;Times New Roman&quot;"/>
    </font>
    <font>
      <sz val="10"/>
      <color rgb="FF000000"/>
      <name val="&quot;Times New Roman&quot;"/>
    </font>
    <font>
      <sz val="10"/>
      <color theme="1"/>
      <name val="&quot;Times New Roman&quot;"/>
    </font>
    <font>
      <u/>
      <sz val="10"/>
      <color rgb="FF000000"/>
      <name val="&quot;Times New Roman&quot;"/>
    </font>
    <font>
      <u/>
      <sz val="12"/>
      <color rgb="FF1155CC"/>
      <name val="Times New Roman"/>
    </font>
  </fonts>
  <fills count="6">
    <fill>
      <patternFill patternType="none"/>
    </fill>
    <fill>
      <patternFill patternType="gray125"/>
    </fill>
    <fill>
      <patternFill patternType="solid">
        <fgColor rgb="FFFFFFFF"/>
        <bgColor rgb="FFFFFFFF"/>
      </patternFill>
    </fill>
    <fill>
      <patternFill patternType="solid">
        <fgColor rgb="FFF7F7F7"/>
        <bgColor rgb="FFF7F7F7"/>
      </patternFill>
    </fill>
    <fill>
      <patternFill patternType="solid">
        <fgColor rgb="FFFCE5CD"/>
        <bgColor rgb="FFFCE5CD"/>
      </patternFill>
    </fill>
    <fill>
      <patternFill patternType="solid">
        <fgColor rgb="FF8C8C8C"/>
        <bgColor rgb="FF8C8C8C"/>
      </patternFill>
    </fill>
  </fills>
  <borders count="3">
    <border>
      <left/>
      <right/>
      <top/>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5">
    <xf numFmtId="0" fontId="0" fillId="0" borderId="0" xfId="0"/>
    <xf numFmtId="0" fontId="1"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3" borderId="0" xfId="0" applyFont="1" applyFill="1"/>
    <xf numFmtId="0" fontId="9" fillId="0" borderId="0" xfId="0" applyFont="1" applyAlignment="1">
      <alignment horizontal="left"/>
    </xf>
    <xf numFmtId="0" fontId="10" fillId="2" borderId="0" xfId="0" applyFont="1" applyFill="1"/>
    <xf numFmtId="0" fontId="11" fillId="2" borderId="0" xfId="0" applyFont="1" applyFill="1"/>
    <xf numFmtId="0" fontId="5" fillId="4" borderId="0" xfId="0" applyFont="1" applyFill="1" applyAlignment="1">
      <alignment horizontal="center"/>
    </xf>
    <xf numFmtId="0" fontId="12" fillId="0" borderId="0" xfId="0" applyFont="1"/>
    <xf numFmtId="0" fontId="13" fillId="0" borderId="0" xfId="0" applyFont="1"/>
    <xf numFmtId="0" fontId="1" fillId="0" borderId="0" xfId="0" applyFont="1" applyAlignment="1">
      <alignment horizontal="center" wrapText="1"/>
    </xf>
    <xf numFmtId="0" fontId="2" fillId="2" borderId="0" xfId="0" applyFont="1" applyFill="1" applyAlignment="1">
      <alignment horizontal="center" wrapText="1"/>
    </xf>
    <xf numFmtId="0" fontId="4" fillId="5" borderId="0" xfId="0" applyFont="1" applyFill="1" applyAlignment="1">
      <alignment horizontal="center"/>
    </xf>
    <xf numFmtId="0" fontId="13" fillId="5" borderId="0" xfId="0" applyFont="1" applyFill="1"/>
    <xf numFmtId="0" fontId="14" fillId="0" borderId="1" xfId="0" applyFont="1" applyBorder="1" applyAlignment="1">
      <alignment horizontal="left"/>
    </xf>
    <xf numFmtId="0" fontId="14" fillId="0" borderId="1" xfId="0" applyFont="1" applyBorder="1" applyAlignment="1">
      <alignment horizontal="left" vertical="top"/>
    </xf>
    <xf numFmtId="0" fontId="15" fillId="0" borderId="2" xfId="0" applyFont="1" applyBorder="1" applyAlignment="1">
      <alignment horizontal="left" vertical="top"/>
    </xf>
    <xf numFmtId="0" fontId="15" fillId="0" borderId="2" xfId="0" applyFont="1" applyBorder="1" applyAlignment="1">
      <alignment horizontal="left"/>
    </xf>
    <xf numFmtId="0" fontId="16" fillId="0" borderId="2" xfId="0" applyFont="1" applyBorder="1" applyAlignment="1">
      <alignment horizontal="left" vertical="top"/>
    </xf>
    <xf numFmtId="0" fontId="17" fillId="0" borderId="2"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v>Title &amp; Abstract Screening Score</c:v>
          </c:tx>
          <c:spPr>
            <a:solidFill>
              <a:srgbClr val="434343"/>
            </a:solidFill>
            <a:ln cmpd="sng">
              <a:solidFill>
                <a:schemeClr val="lt1"/>
              </a:solidFill>
            </a:ln>
          </c:spPr>
          <c:invertIfNegative val="1"/>
          <c:dPt>
            <c:idx val="0"/>
            <c:invertIfNegative val="1"/>
            <c:bubble3D val="0"/>
            <c:spPr>
              <a:solidFill>
                <a:srgbClr val="434343"/>
              </a:solidFill>
              <a:ln cmpd="sng">
                <a:solidFill>
                  <a:srgbClr val="000000"/>
                </a:solidFill>
              </a:ln>
            </c:spPr>
            <c:extLst>
              <c:ext xmlns:c16="http://schemas.microsoft.com/office/drawing/2014/chart" uri="{C3380CC4-5D6E-409C-BE32-E72D297353CC}">
                <c16:uniqueId val="{00000001-8660-0443-8B10-9F555B4D2323}"/>
              </c:ext>
            </c:extLst>
          </c:dPt>
          <c:dLbls>
            <c:spPr>
              <a:noFill/>
              <a:ln>
                <a:noFill/>
              </a:ln>
              <a:effectLst/>
            </c:spPr>
            <c:txPr>
              <a:bodyPr/>
              <a:lstStyle/>
              <a:p>
                <a:pPr lvl="0">
                  <a:defRPr b="0" i="1">
                    <a:solidFill>
                      <a:srgbClr val="F7F7F7"/>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'Table 2'!$A$2:$A$16</c:f>
              <c:strCache>
                <c:ptCount val="12"/>
                <c:pt idx="0">
                  <c:v>Abstrackr</c:v>
                </c:pt>
                <c:pt idx="1">
                  <c:v>Covidence</c:v>
                </c:pt>
                <c:pt idx="2">
                  <c:v>ASReveiw</c:v>
                </c:pt>
                <c:pt idx="3">
                  <c:v>RevMan Web/RevMan 5</c:v>
                </c:pt>
                <c:pt idx="4">
                  <c:v>Rayyan</c:v>
                </c:pt>
                <c:pt idx="5">
                  <c:v>EPPI-Reviewer</c:v>
                </c:pt>
                <c:pt idx="6">
                  <c:v>DistillerSR</c:v>
                </c:pt>
                <c:pt idx="7">
                  <c:v>Excel</c:v>
                </c:pt>
                <c:pt idx="8">
                  <c:v>Sysrev</c:v>
                </c:pt>
                <c:pt idx="9">
                  <c:v>SWIFT-Active Screener</c:v>
                </c:pt>
                <c:pt idx="10">
                  <c:v>CADIMA</c:v>
                </c:pt>
                <c:pt idx="11">
                  <c:v>ReLiS</c:v>
                </c:pt>
              </c:strCache>
            </c:strRef>
          </c:cat>
          <c:val>
            <c:numRef>
              <c:f>'Table 2'!$U$2:$U$13</c:f>
              <c:numCache>
                <c:formatCode>General</c:formatCode>
                <c:ptCount val="12"/>
                <c:pt idx="0">
                  <c:v>6</c:v>
                </c:pt>
                <c:pt idx="1">
                  <c:v>8</c:v>
                </c:pt>
                <c:pt idx="2">
                  <c:v>4</c:v>
                </c:pt>
                <c:pt idx="3">
                  <c:v>3</c:v>
                </c:pt>
                <c:pt idx="4">
                  <c:v>7</c:v>
                </c:pt>
                <c:pt idx="5">
                  <c:v>8</c:v>
                </c:pt>
                <c:pt idx="6">
                  <c:v>8</c:v>
                </c:pt>
                <c:pt idx="7">
                  <c:v>3</c:v>
                </c:pt>
                <c:pt idx="8">
                  <c:v>7</c:v>
                </c:pt>
                <c:pt idx="9">
                  <c:v>6</c:v>
                </c:pt>
                <c:pt idx="10">
                  <c:v>7</c:v>
                </c:pt>
                <c:pt idx="11">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chemeClr val="lt1"/>
                    </a:solidFill>
                  </a:ln>
                </c14:spPr>
              </c14:invertSolidFillFmt>
            </c:ext>
            <c:ext xmlns:c16="http://schemas.microsoft.com/office/drawing/2014/chart" uri="{C3380CC4-5D6E-409C-BE32-E72D297353CC}">
              <c16:uniqueId val="{00000002-8660-0443-8B10-9F555B4D2323}"/>
            </c:ext>
          </c:extLst>
        </c:ser>
        <c:ser>
          <c:idx val="1"/>
          <c:order val="1"/>
          <c:tx>
            <c:v>Full-text Review Score</c:v>
          </c:tx>
          <c:spPr>
            <a:solidFill>
              <a:srgbClr val="B7B7B7"/>
            </a:solidFill>
            <a:ln cmpd="sng">
              <a:solidFill>
                <a:srgbClr val="000000"/>
              </a:solidFill>
            </a:ln>
          </c:spPr>
          <c:invertIfNegative val="1"/>
          <c:dLbls>
            <c:spPr>
              <a:noFill/>
              <a:ln>
                <a:noFill/>
              </a:ln>
              <a:effectLst/>
            </c:spPr>
            <c:txPr>
              <a:bodyPr/>
              <a:lstStyle/>
              <a:p>
                <a:pPr lvl="0">
                  <a:defRPr b="0" i="1">
                    <a:solidFill>
                      <a:srgbClr val="434343"/>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'Table 2'!$A$2:$A$16</c:f>
              <c:strCache>
                <c:ptCount val="12"/>
                <c:pt idx="0">
                  <c:v>Abstrackr</c:v>
                </c:pt>
                <c:pt idx="1">
                  <c:v>Covidence</c:v>
                </c:pt>
                <c:pt idx="2">
                  <c:v>ASReveiw</c:v>
                </c:pt>
                <c:pt idx="3">
                  <c:v>RevMan Web/RevMan 5</c:v>
                </c:pt>
                <c:pt idx="4">
                  <c:v>Rayyan</c:v>
                </c:pt>
                <c:pt idx="5">
                  <c:v>EPPI-Reviewer</c:v>
                </c:pt>
                <c:pt idx="6">
                  <c:v>DistillerSR</c:v>
                </c:pt>
                <c:pt idx="7">
                  <c:v>Excel</c:v>
                </c:pt>
                <c:pt idx="8">
                  <c:v>Sysrev</c:v>
                </c:pt>
                <c:pt idx="9">
                  <c:v>SWIFT-Active Screener</c:v>
                </c:pt>
                <c:pt idx="10">
                  <c:v>CADIMA</c:v>
                </c:pt>
                <c:pt idx="11">
                  <c:v>ReLiS</c:v>
                </c:pt>
              </c:strCache>
            </c:strRef>
          </c:cat>
          <c:val>
            <c:numRef>
              <c:f>'Table 2'!$V$2:$V$13</c:f>
              <c:numCache>
                <c:formatCode>General</c:formatCode>
                <c:ptCount val="12"/>
                <c:pt idx="1">
                  <c:v>8</c:v>
                </c:pt>
                <c:pt idx="3">
                  <c:v>3</c:v>
                </c:pt>
                <c:pt idx="5">
                  <c:v>7</c:v>
                </c:pt>
                <c:pt idx="6">
                  <c:v>7</c:v>
                </c:pt>
                <c:pt idx="9">
                  <c:v>6</c:v>
                </c:pt>
                <c:pt idx="10">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660-0443-8B10-9F555B4D2323}"/>
            </c:ext>
          </c:extLst>
        </c:ser>
        <c:dLbls>
          <c:showLegendKey val="0"/>
          <c:showVal val="0"/>
          <c:showCatName val="0"/>
          <c:showSerName val="0"/>
          <c:showPercent val="0"/>
          <c:showBubbleSize val="0"/>
        </c:dLbls>
        <c:gapWidth val="150"/>
        <c:overlap val="100"/>
        <c:axId val="1036848658"/>
        <c:axId val="1435800399"/>
      </c:barChart>
      <c:catAx>
        <c:axId val="1036848658"/>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Screening Tools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35800399"/>
        <c:crosses val="autoZero"/>
        <c:auto val="1"/>
        <c:lblAlgn val="ctr"/>
        <c:lblOffset val="100"/>
        <c:noMultiLvlLbl val="1"/>
      </c:catAx>
      <c:valAx>
        <c:axId val="1435800399"/>
        <c:scaling>
          <c:orientation val="minMax"/>
        </c:scaling>
        <c:delete val="0"/>
        <c:axPos val="b"/>
        <c:minorGridlines>
          <c:spPr>
            <a:ln>
              <a:solidFill>
                <a:srgbClr val="CCCCCC">
                  <a:alpha val="0"/>
                </a:srgbClr>
              </a:solidFill>
            </a:ln>
          </c:spPr>
        </c:minorGridlines>
        <c:title>
          <c:tx>
            <c:rich>
              <a:bodyPr/>
              <a:lstStyle/>
              <a:p>
                <a:pPr lvl="0">
                  <a:defRPr b="0">
                    <a:solidFill>
                      <a:schemeClr val="dk1"/>
                    </a:solidFill>
                    <a:latin typeface="+mn-lt"/>
                  </a:defRPr>
                </a:pPr>
                <a:r>
                  <a:rPr lang="en-US" b="0">
                    <a:solidFill>
                      <a:schemeClr val="dk1"/>
                    </a:solidFill>
                    <a:latin typeface="+mn-lt"/>
                  </a:rPr>
                  <a:t>Feature 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36848658"/>
        <c:crosses val="max"/>
        <c:crossBetween val="between"/>
      </c:valAx>
    </c:plotArea>
    <c:legend>
      <c:legendPos val="b"/>
      <c:overlay val="0"/>
      <c:txPr>
        <a:bodyPr/>
        <a:lstStyle/>
        <a:p>
          <a:pPr lvl="0">
            <a:defRPr b="0">
              <a:solidFill>
                <a:srgbClr val="000000"/>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619125</xdr:colOff>
      <xdr:row>18</xdr:row>
      <xdr:rowOff>57150</xdr:rowOff>
    </xdr:from>
    <xdr:ext cx="9648825" cy="59721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olandrcommunity.com/" TargetMode="External"/><Relationship Id="rId3" Type="http://schemas.openxmlformats.org/officeDocument/2006/relationships/hyperlink" Target="https://www.rayyan.ai/" TargetMode="External"/><Relationship Id="rId7" Type="http://schemas.openxmlformats.org/officeDocument/2006/relationships/hyperlink" Target="http://swift.sciome.com/" TargetMode="External"/><Relationship Id="rId12" Type="http://schemas.openxmlformats.org/officeDocument/2006/relationships/comments" Target="../comments1.xml"/><Relationship Id="rId2" Type="http://schemas.openxmlformats.org/officeDocument/2006/relationships/hyperlink" Target="https://www.youtube.com/watch?v=d2Og2Caur2Q)" TargetMode="External"/><Relationship Id="rId1" Type="http://schemas.openxmlformats.org/officeDocument/2006/relationships/hyperlink" Target="http://community.cochrane.org/tools/review-production-tools/revman-5" TargetMode="External"/><Relationship Id="rId6" Type="http://schemas.openxmlformats.org/officeDocument/2006/relationships/hyperlink" Target="https://sysrev.com/" TargetMode="External"/><Relationship Id="rId11" Type="http://schemas.openxmlformats.org/officeDocument/2006/relationships/vmlDrawing" Target="../drawings/vmlDrawing1.vml"/><Relationship Id="rId5" Type="http://schemas.openxmlformats.org/officeDocument/2006/relationships/hyperlink" Target="https://www.evidencepartners.com/pricing/student-pricing/" TargetMode="External"/><Relationship Id="rId10" Type="http://schemas.openxmlformats.org/officeDocument/2006/relationships/hyperlink" Target="https://revtools.net/" TargetMode="External"/><Relationship Id="rId4" Type="http://schemas.openxmlformats.org/officeDocument/2006/relationships/hyperlink" Target="http://eppi.ioe.ac.uk/CMS/Portals/35/machine_learning_in_eppi-reviewer_v_7_web_version.pdf" TargetMode="External"/><Relationship Id="rId9" Type="http://schemas.openxmlformats.org/officeDocument/2006/relationships/hyperlink" Target="https://app.syrf.org.uk/hom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videncepartners.com/pricing/student-pricing/" TargetMode="External"/><Relationship Id="rId2" Type="http://schemas.openxmlformats.org/officeDocument/2006/relationships/hyperlink" Target="https://www.rayyan.ai/" TargetMode="External"/><Relationship Id="rId1" Type="http://schemas.openxmlformats.org/officeDocument/2006/relationships/hyperlink" Target="http://community.cochrane.org/tools/review-production-tools/revman-5"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fastread/SLR_on_TCP" TargetMode="External"/><Relationship Id="rId2" Type="http://schemas.openxmlformats.org/officeDocument/2006/relationships/hyperlink" Target="https://github.com/mjlajeunesse/metagear" TargetMode="External"/><Relationship Id="rId1" Type="http://schemas.openxmlformats.org/officeDocument/2006/relationships/hyperlink" Target="http://lapes.dc.ufscar.br/tools/start_too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1001"/>
  <sheetViews>
    <sheetView workbookViewId="0">
      <pane xSplit="1" ySplit="1" topLeftCell="B2" activePane="bottomRight" state="frozen"/>
      <selection pane="topRight" activeCell="B1" sqref="B1"/>
      <selection pane="bottomLeft" activeCell="A2" sqref="A2"/>
      <selection pane="bottomRight" activeCell="E37" sqref="E37"/>
    </sheetView>
  </sheetViews>
  <sheetFormatPr baseColWidth="10" defaultColWidth="12.6640625" defaultRowHeight="15.75" customHeight="1"/>
  <cols>
    <col min="1" max="1" width="23.6640625" customWidth="1"/>
    <col min="2" max="2" width="7.5" customWidth="1"/>
    <col min="3" max="3" width="73" customWidth="1"/>
    <col min="4" max="4" width="21.6640625" customWidth="1"/>
    <col min="5" max="5" width="11.6640625" customWidth="1"/>
    <col min="6" max="6" width="23.83203125" customWidth="1"/>
    <col min="7" max="7" width="31.1640625" customWidth="1"/>
    <col min="8" max="8" width="10.6640625" customWidth="1"/>
    <col min="9" max="9" width="17.33203125" customWidth="1"/>
    <col min="10" max="10" width="8.33203125" customWidth="1"/>
    <col min="11" max="11" width="34" customWidth="1"/>
    <col min="12" max="12" width="24.6640625" customWidth="1"/>
    <col min="13" max="13" width="31.33203125" customWidth="1"/>
    <col min="14" max="14" width="10.5" customWidth="1"/>
    <col min="15" max="16" width="9.1640625" customWidth="1"/>
    <col min="17" max="17" width="11.1640625" customWidth="1"/>
    <col min="18" max="18" width="7.1640625" customWidth="1"/>
    <col min="19" max="19" width="9.1640625" customWidth="1"/>
    <col min="20" max="20" width="10.1640625" customWidth="1"/>
    <col min="21" max="21" width="8.1640625" customWidth="1"/>
    <col min="22" max="23" width="9.6640625" customWidth="1"/>
    <col min="24" max="24" width="42.83203125" customWidth="1"/>
    <col min="25" max="25" width="129.83203125" customWidth="1"/>
    <col min="26" max="27" width="77" customWidth="1"/>
    <col min="28" max="28" width="20.6640625" customWidth="1"/>
  </cols>
  <sheetData>
    <row r="1" spans="1:4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1" t="s">
        <v>18</v>
      </c>
      <c r="T1" s="1" t="s">
        <v>19</v>
      </c>
      <c r="U1" s="1" t="s">
        <v>20</v>
      </c>
      <c r="V1" s="1" t="s">
        <v>21</v>
      </c>
      <c r="W1" s="1" t="s">
        <v>22</v>
      </c>
      <c r="X1" s="1" t="s">
        <v>23</v>
      </c>
      <c r="Y1" s="1" t="s">
        <v>24</v>
      </c>
      <c r="Z1" s="1" t="s">
        <v>25</v>
      </c>
      <c r="AA1" s="1" t="s">
        <v>26</v>
      </c>
      <c r="AB1" s="3" t="s">
        <v>27</v>
      </c>
      <c r="AC1" s="3"/>
      <c r="AD1" s="3"/>
      <c r="AE1" s="3"/>
      <c r="AF1" s="3"/>
      <c r="AG1" s="3"/>
      <c r="AH1" s="3"/>
      <c r="AI1" s="3"/>
      <c r="AJ1" s="3"/>
      <c r="AK1" s="3"/>
      <c r="AL1" s="3"/>
      <c r="AM1" s="3"/>
      <c r="AN1" s="3"/>
      <c r="AO1" s="3"/>
      <c r="AP1" s="3"/>
      <c r="AQ1" s="3"/>
      <c r="AR1" s="3"/>
      <c r="AS1" s="3"/>
      <c r="AT1" s="3"/>
      <c r="AU1" s="3"/>
    </row>
    <row r="2" spans="1:47">
      <c r="A2" s="4" t="s">
        <v>28</v>
      </c>
      <c r="B2" s="4">
        <v>1</v>
      </c>
      <c r="C2" s="4" t="s">
        <v>29</v>
      </c>
      <c r="D2" s="4">
        <v>2012</v>
      </c>
      <c r="E2" s="4"/>
      <c r="F2" s="4" t="s">
        <v>30</v>
      </c>
      <c r="G2" s="4" t="s">
        <v>31</v>
      </c>
      <c r="H2" s="4" t="s">
        <v>32</v>
      </c>
      <c r="I2" s="4">
        <v>1</v>
      </c>
      <c r="J2" s="4">
        <v>0</v>
      </c>
      <c r="K2" s="4" t="s">
        <v>33</v>
      </c>
      <c r="L2" s="4" t="s">
        <v>34</v>
      </c>
      <c r="M2" s="4" t="s">
        <v>35</v>
      </c>
      <c r="N2" s="4">
        <v>1</v>
      </c>
      <c r="O2" s="4">
        <v>1</v>
      </c>
      <c r="P2" s="4">
        <v>0</v>
      </c>
      <c r="Q2" s="4">
        <v>1</v>
      </c>
      <c r="R2" s="4">
        <v>1</v>
      </c>
      <c r="S2" s="4">
        <v>0</v>
      </c>
      <c r="T2" s="4">
        <v>0</v>
      </c>
      <c r="U2" s="4">
        <v>1</v>
      </c>
      <c r="V2" s="4" t="s">
        <v>36</v>
      </c>
      <c r="W2" s="4">
        <v>0</v>
      </c>
      <c r="X2" s="4" t="s">
        <v>37</v>
      </c>
      <c r="Y2" s="4" t="s">
        <v>38</v>
      </c>
      <c r="Z2" s="4" t="s">
        <v>39</v>
      </c>
      <c r="AA2" s="4" t="s">
        <v>40</v>
      </c>
      <c r="AB2" s="5"/>
      <c r="AC2" s="5"/>
      <c r="AD2" s="5"/>
      <c r="AE2" s="5"/>
      <c r="AF2" s="5"/>
      <c r="AG2" s="5"/>
      <c r="AH2" s="5"/>
      <c r="AI2" s="5"/>
      <c r="AJ2" s="5"/>
      <c r="AK2" s="5"/>
      <c r="AL2" s="5"/>
      <c r="AM2" s="5"/>
      <c r="AN2" s="5"/>
      <c r="AO2" s="5"/>
      <c r="AP2" s="5"/>
      <c r="AQ2" s="5"/>
      <c r="AR2" s="5"/>
      <c r="AS2" s="5"/>
      <c r="AT2" s="5"/>
      <c r="AU2" s="5"/>
    </row>
    <row r="3" spans="1:47">
      <c r="A3" s="4" t="s">
        <v>41</v>
      </c>
      <c r="B3" s="4">
        <v>1</v>
      </c>
      <c r="C3" s="4" t="s">
        <v>42</v>
      </c>
      <c r="D3" s="4">
        <v>2015</v>
      </c>
      <c r="E3" s="4"/>
      <c r="F3" s="4"/>
      <c r="G3" s="4" t="s">
        <v>43</v>
      </c>
      <c r="H3" s="4" t="s">
        <v>44</v>
      </c>
      <c r="I3" s="4">
        <v>1</v>
      </c>
      <c r="J3" s="4">
        <v>1</v>
      </c>
      <c r="K3" s="4" t="s">
        <v>45</v>
      </c>
      <c r="L3" s="4" t="s">
        <v>46</v>
      </c>
      <c r="M3" s="4" t="s">
        <v>47</v>
      </c>
      <c r="N3" s="4">
        <v>1</v>
      </c>
      <c r="O3" s="4">
        <v>0</v>
      </c>
      <c r="P3" s="4">
        <v>0</v>
      </c>
      <c r="Q3" s="4">
        <v>1</v>
      </c>
      <c r="R3" s="4"/>
      <c r="S3" s="4">
        <v>1</v>
      </c>
      <c r="T3" s="4"/>
      <c r="U3" s="4">
        <v>1</v>
      </c>
      <c r="V3" s="4" t="s">
        <v>48</v>
      </c>
      <c r="W3" s="4">
        <v>1</v>
      </c>
      <c r="X3" s="4" t="s">
        <v>49</v>
      </c>
      <c r="Y3" s="4" t="s">
        <v>50</v>
      </c>
      <c r="Z3" s="4" t="s">
        <v>51</v>
      </c>
      <c r="AA3" s="4" t="s">
        <v>52</v>
      </c>
      <c r="AB3" s="5"/>
      <c r="AC3" s="5"/>
      <c r="AD3" s="5"/>
      <c r="AE3" s="5"/>
      <c r="AF3" s="5"/>
      <c r="AG3" s="5"/>
      <c r="AH3" s="5"/>
      <c r="AI3" s="5"/>
      <c r="AJ3" s="5"/>
      <c r="AK3" s="5"/>
      <c r="AL3" s="5"/>
      <c r="AM3" s="5"/>
      <c r="AN3" s="5"/>
      <c r="AO3" s="5"/>
      <c r="AP3" s="5"/>
      <c r="AQ3" s="5"/>
      <c r="AR3" s="5"/>
      <c r="AS3" s="5"/>
      <c r="AT3" s="5"/>
      <c r="AU3" s="5"/>
    </row>
    <row r="4" spans="1:47">
      <c r="A4" s="4" t="s">
        <v>53</v>
      </c>
      <c r="B4" s="4">
        <v>1</v>
      </c>
      <c r="C4" s="4" t="s">
        <v>54</v>
      </c>
      <c r="D4" s="4">
        <v>2019</v>
      </c>
      <c r="E4" s="4">
        <v>2020</v>
      </c>
      <c r="F4" s="4" t="s">
        <v>55</v>
      </c>
      <c r="G4" s="4" t="s">
        <v>56</v>
      </c>
      <c r="H4" s="4" t="s">
        <v>57</v>
      </c>
      <c r="I4" s="4">
        <v>1</v>
      </c>
      <c r="J4" s="4">
        <v>0</v>
      </c>
      <c r="K4" s="4" t="s">
        <v>58</v>
      </c>
      <c r="L4" s="4" t="s">
        <v>59</v>
      </c>
      <c r="M4" s="4" t="s">
        <v>60</v>
      </c>
      <c r="N4" s="4">
        <v>1</v>
      </c>
      <c r="O4" s="4">
        <v>1</v>
      </c>
      <c r="P4" s="4">
        <v>1</v>
      </c>
      <c r="Q4" s="4">
        <v>0</v>
      </c>
      <c r="R4" s="4"/>
      <c r="S4" s="4"/>
      <c r="T4" s="4"/>
      <c r="U4" s="4">
        <v>0</v>
      </c>
      <c r="V4" s="4" t="s">
        <v>61</v>
      </c>
      <c r="W4" s="4">
        <v>0</v>
      </c>
      <c r="X4" s="4" t="s">
        <v>37</v>
      </c>
      <c r="Y4" s="4" t="s">
        <v>62</v>
      </c>
      <c r="Z4" s="4" t="s">
        <v>63</v>
      </c>
      <c r="AA4" s="4" t="s">
        <v>64</v>
      </c>
      <c r="AB4" s="5"/>
      <c r="AC4" s="5"/>
      <c r="AD4" s="5"/>
      <c r="AE4" s="5"/>
      <c r="AF4" s="5"/>
      <c r="AG4" s="5"/>
      <c r="AH4" s="5"/>
      <c r="AI4" s="5"/>
      <c r="AJ4" s="5"/>
      <c r="AK4" s="5"/>
      <c r="AL4" s="5"/>
      <c r="AM4" s="5"/>
      <c r="AN4" s="5"/>
      <c r="AO4" s="5"/>
      <c r="AP4" s="5"/>
      <c r="AQ4" s="5"/>
      <c r="AR4" s="5"/>
      <c r="AS4" s="5"/>
      <c r="AT4" s="5"/>
      <c r="AU4" s="5"/>
    </row>
    <row r="5" spans="1:47">
      <c r="A5" s="6" t="s">
        <v>65</v>
      </c>
      <c r="B5" s="4">
        <v>1</v>
      </c>
      <c r="C5" s="4" t="s">
        <v>66</v>
      </c>
      <c r="D5" s="4">
        <v>2008</v>
      </c>
      <c r="E5" s="4">
        <v>2019</v>
      </c>
      <c r="F5" s="4"/>
      <c r="G5" s="4" t="s">
        <v>67</v>
      </c>
      <c r="H5" s="4" t="s">
        <v>68</v>
      </c>
      <c r="I5" s="4">
        <v>1</v>
      </c>
      <c r="J5" s="4">
        <v>1</v>
      </c>
      <c r="K5" s="4" t="s">
        <v>69</v>
      </c>
      <c r="L5" s="4" t="s">
        <v>70</v>
      </c>
      <c r="M5" s="4"/>
      <c r="N5" s="4">
        <v>0</v>
      </c>
      <c r="O5" s="4">
        <v>0</v>
      </c>
      <c r="P5" s="4">
        <v>0</v>
      </c>
      <c r="Q5" s="4">
        <v>1</v>
      </c>
      <c r="R5" s="4">
        <v>0</v>
      </c>
      <c r="S5" s="4">
        <v>0</v>
      </c>
      <c r="T5" s="4">
        <v>0</v>
      </c>
      <c r="U5" s="4">
        <v>1</v>
      </c>
      <c r="V5" s="4"/>
      <c r="W5" s="4"/>
      <c r="X5" s="4" t="s">
        <v>71</v>
      </c>
      <c r="Y5" s="4"/>
      <c r="Z5" s="4"/>
      <c r="AA5" s="6" t="s">
        <v>72</v>
      </c>
      <c r="AB5" s="5"/>
      <c r="AC5" s="5"/>
      <c r="AD5" s="5"/>
      <c r="AE5" s="5"/>
      <c r="AF5" s="5"/>
      <c r="AG5" s="5"/>
      <c r="AH5" s="5"/>
      <c r="AI5" s="5"/>
      <c r="AJ5" s="5"/>
      <c r="AK5" s="5"/>
      <c r="AL5" s="5"/>
      <c r="AM5" s="5"/>
      <c r="AN5" s="5"/>
      <c r="AO5" s="5"/>
      <c r="AP5" s="5"/>
      <c r="AQ5" s="5"/>
      <c r="AR5" s="5"/>
      <c r="AS5" s="5"/>
      <c r="AT5" s="5"/>
      <c r="AU5" s="5"/>
    </row>
    <row r="6" spans="1:47">
      <c r="A6" s="7" t="s">
        <v>73</v>
      </c>
      <c r="B6" s="4">
        <v>1</v>
      </c>
      <c r="C6" s="4" t="s">
        <v>74</v>
      </c>
      <c r="D6" s="4" t="s">
        <v>75</v>
      </c>
      <c r="E6" s="4">
        <v>2021</v>
      </c>
      <c r="F6" s="4" t="s">
        <v>76</v>
      </c>
      <c r="G6" s="4" t="s">
        <v>77</v>
      </c>
      <c r="H6" s="4" t="s">
        <v>78</v>
      </c>
      <c r="I6" s="4">
        <v>1</v>
      </c>
      <c r="J6" s="4">
        <v>0</v>
      </c>
      <c r="K6" s="4" t="s">
        <v>79</v>
      </c>
      <c r="L6" s="4" t="s">
        <v>80</v>
      </c>
      <c r="M6" s="4" t="s">
        <v>81</v>
      </c>
      <c r="N6" s="4">
        <v>1</v>
      </c>
      <c r="O6" s="4">
        <v>1</v>
      </c>
      <c r="P6" s="4">
        <v>0</v>
      </c>
      <c r="Q6" s="4">
        <v>1</v>
      </c>
      <c r="R6" s="4">
        <v>1</v>
      </c>
      <c r="S6" s="4">
        <v>0</v>
      </c>
      <c r="T6" s="4">
        <v>0</v>
      </c>
      <c r="U6" s="4">
        <v>1</v>
      </c>
      <c r="V6" s="4" t="s">
        <v>82</v>
      </c>
      <c r="W6" s="4">
        <v>1</v>
      </c>
      <c r="X6" s="4" t="s">
        <v>83</v>
      </c>
      <c r="Y6" s="4" t="s">
        <v>84</v>
      </c>
      <c r="Z6" s="4"/>
      <c r="AA6" s="4" t="s">
        <v>85</v>
      </c>
      <c r="AB6" s="5"/>
      <c r="AC6" s="5"/>
      <c r="AD6" s="5"/>
      <c r="AE6" s="5"/>
      <c r="AF6" s="5"/>
      <c r="AG6" s="5"/>
      <c r="AH6" s="5"/>
      <c r="AI6" s="5"/>
      <c r="AJ6" s="5"/>
      <c r="AK6" s="5"/>
      <c r="AL6" s="5"/>
      <c r="AM6" s="5"/>
      <c r="AN6" s="5"/>
      <c r="AO6" s="5"/>
      <c r="AP6" s="5"/>
      <c r="AQ6" s="5"/>
      <c r="AR6" s="5"/>
      <c r="AS6" s="5"/>
      <c r="AT6" s="5"/>
      <c r="AU6" s="5"/>
    </row>
    <row r="7" spans="1:47">
      <c r="A7" s="4" t="s">
        <v>86</v>
      </c>
      <c r="B7" s="4">
        <v>1</v>
      </c>
      <c r="C7" s="4" t="s">
        <v>87</v>
      </c>
      <c r="D7" s="4">
        <v>2010</v>
      </c>
      <c r="E7" s="4">
        <v>2020</v>
      </c>
      <c r="F7" s="4" t="s">
        <v>88</v>
      </c>
      <c r="G7" s="4" t="s">
        <v>89</v>
      </c>
      <c r="H7" s="4" t="s">
        <v>68</v>
      </c>
      <c r="I7" s="4">
        <v>1</v>
      </c>
      <c r="J7" s="4">
        <v>1</v>
      </c>
      <c r="K7" s="4" t="s">
        <v>90</v>
      </c>
      <c r="L7" s="4" t="s">
        <v>91</v>
      </c>
      <c r="M7" s="4" t="s">
        <v>92</v>
      </c>
      <c r="N7" s="4">
        <v>1</v>
      </c>
      <c r="O7" s="4">
        <v>1</v>
      </c>
      <c r="P7" s="4"/>
      <c r="Q7" s="4">
        <v>1</v>
      </c>
      <c r="R7" s="4">
        <v>1</v>
      </c>
      <c r="S7" s="4">
        <v>1</v>
      </c>
      <c r="T7" s="4"/>
      <c r="U7" s="4">
        <v>1</v>
      </c>
      <c r="V7" s="4" t="s">
        <v>93</v>
      </c>
      <c r="W7" s="4">
        <v>1</v>
      </c>
      <c r="X7" s="4" t="s">
        <v>94</v>
      </c>
      <c r="Y7" s="4" t="s">
        <v>95</v>
      </c>
      <c r="Z7" s="6" t="s">
        <v>96</v>
      </c>
      <c r="AA7" s="4"/>
      <c r="AB7" s="5" t="s">
        <v>97</v>
      </c>
      <c r="AC7" s="5"/>
      <c r="AD7" s="5"/>
      <c r="AE7" s="5"/>
      <c r="AF7" s="5"/>
      <c r="AG7" s="5"/>
      <c r="AH7" s="5"/>
      <c r="AI7" s="5"/>
      <c r="AJ7" s="5"/>
      <c r="AK7" s="5"/>
      <c r="AL7" s="5"/>
      <c r="AM7" s="5"/>
      <c r="AN7" s="5"/>
      <c r="AO7" s="5"/>
      <c r="AP7" s="5"/>
      <c r="AQ7" s="5"/>
      <c r="AR7" s="5"/>
      <c r="AS7" s="5"/>
      <c r="AT7" s="5"/>
      <c r="AU7" s="5"/>
    </row>
    <row r="8" spans="1:47">
      <c r="A8" s="7" t="s">
        <v>98</v>
      </c>
      <c r="B8" s="4">
        <v>1</v>
      </c>
      <c r="C8" s="4" t="s">
        <v>99</v>
      </c>
      <c r="D8" s="4">
        <v>2018</v>
      </c>
      <c r="E8" s="4">
        <v>2021</v>
      </c>
      <c r="F8" s="4" t="s">
        <v>100</v>
      </c>
      <c r="G8" s="4" t="s">
        <v>101</v>
      </c>
      <c r="H8" s="4" t="s">
        <v>102</v>
      </c>
      <c r="I8" s="4">
        <v>1</v>
      </c>
      <c r="J8" s="4">
        <v>1</v>
      </c>
      <c r="K8" s="4" t="s">
        <v>45</v>
      </c>
      <c r="L8" s="4" t="s">
        <v>103</v>
      </c>
      <c r="M8" s="4" t="s">
        <v>104</v>
      </c>
      <c r="N8" s="4">
        <v>1</v>
      </c>
      <c r="O8" s="4">
        <v>1</v>
      </c>
      <c r="P8" s="4"/>
      <c r="Q8" s="4">
        <v>1</v>
      </c>
      <c r="R8" s="4">
        <v>1</v>
      </c>
      <c r="S8" s="4">
        <v>1</v>
      </c>
      <c r="T8" s="4">
        <v>0</v>
      </c>
      <c r="U8" s="4">
        <v>1</v>
      </c>
      <c r="V8" s="4" t="s">
        <v>105</v>
      </c>
      <c r="W8" s="4">
        <v>1</v>
      </c>
      <c r="X8" s="4" t="s">
        <v>106</v>
      </c>
      <c r="Y8" s="4" t="s">
        <v>107</v>
      </c>
      <c r="Z8" s="4" t="s">
        <v>108</v>
      </c>
      <c r="AA8" s="4" t="s">
        <v>109</v>
      </c>
      <c r="AB8" s="5" t="s">
        <v>110</v>
      </c>
      <c r="AC8" s="5"/>
      <c r="AD8" s="5"/>
      <c r="AE8" s="5"/>
      <c r="AF8" s="5"/>
      <c r="AG8" s="5"/>
      <c r="AH8" s="5"/>
      <c r="AI8" s="5"/>
      <c r="AJ8" s="5"/>
      <c r="AK8" s="5"/>
      <c r="AL8" s="5"/>
      <c r="AM8" s="5"/>
      <c r="AN8" s="5"/>
      <c r="AO8" s="5"/>
      <c r="AP8" s="5"/>
      <c r="AQ8" s="5"/>
      <c r="AR8" s="5"/>
      <c r="AS8" s="5"/>
      <c r="AT8" s="5"/>
      <c r="AU8" s="5"/>
    </row>
    <row r="10" spans="1:47">
      <c r="A10" s="4" t="s">
        <v>111</v>
      </c>
      <c r="B10" s="4" t="s">
        <v>112</v>
      </c>
      <c r="C10" s="4" t="s">
        <v>113</v>
      </c>
      <c r="D10" s="4">
        <v>1985</v>
      </c>
      <c r="E10" s="4"/>
      <c r="F10" s="4"/>
      <c r="G10" s="4" t="s">
        <v>114</v>
      </c>
      <c r="H10" s="4"/>
      <c r="I10" s="4"/>
      <c r="J10" s="4"/>
      <c r="K10" s="4" t="s">
        <v>115</v>
      </c>
      <c r="L10" s="4"/>
      <c r="M10" s="4"/>
      <c r="N10" s="4"/>
      <c r="O10" s="4">
        <v>0</v>
      </c>
      <c r="P10" s="4"/>
      <c r="Q10" s="4"/>
      <c r="R10" s="4"/>
      <c r="S10" s="4"/>
      <c r="T10" s="4"/>
      <c r="U10" s="4"/>
      <c r="V10" s="4"/>
      <c r="W10" s="4"/>
      <c r="X10" s="4"/>
      <c r="Y10" s="4"/>
      <c r="Z10" s="4"/>
      <c r="AA10" s="4"/>
      <c r="AB10" s="5"/>
      <c r="AC10" s="5"/>
      <c r="AD10" s="5"/>
      <c r="AE10" s="5"/>
      <c r="AF10" s="5"/>
      <c r="AG10" s="5"/>
      <c r="AH10" s="5"/>
      <c r="AI10" s="5"/>
      <c r="AJ10" s="5"/>
      <c r="AK10" s="5"/>
      <c r="AL10" s="5"/>
      <c r="AM10" s="5"/>
      <c r="AN10" s="5"/>
      <c r="AO10" s="5"/>
      <c r="AP10" s="5"/>
      <c r="AQ10" s="5"/>
      <c r="AR10" s="5"/>
      <c r="AS10" s="5"/>
      <c r="AT10" s="5"/>
      <c r="AU10" s="5"/>
    </row>
    <row r="11" spans="1:47">
      <c r="A11" s="7" t="s">
        <v>116</v>
      </c>
      <c r="B11" s="4">
        <v>0</v>
      </c>
      <c r="C11" s="4" t="s">
        <v>117</v>
      </c>
      <c r="D11" s="4"/>
      <c r="E11" s="4"/>
      <c r="F11" s="4"/>
      <c r="G11" s="4" t="s">
        <v>118</v>
      </c>
      <c r="H11" s="4"/>
      <c r="I11" s="4"/>
      <c r="J11" s="4"/>
      <c r="K11" s="4" t="s">
        <v>33</v>
      </c>
      <c r="L11" s="4"/>
      <c r="M11" s="4" t="s">
        <v>119</v>
      </c>
      <c r="N11" s="4">
        <v>1</v>
      </c>
      <c r="O11" s="4">
        <v>1</v>
      </c>
      <c r="P11" s="4"/>
      <c r="Q11" s="4"/>
      <c r="R11" s="4"/>
      <c r="S11" s="4"/>
      <c r="T11" s="4"/>
      <c r="U11" s="4"/>
      <c r="V11" s="4"/>
      <c r="W11" s="4"/>
      <c r="X11" s="4" t="s">
        <v>120</v>
      </c>
      <c r="Y11" s="8" t="s">
        <v>121</v>
      </c>
      <c r="Z11" s="8" t="s">
        <v>122</v>
      </c>
      <c r="AA11" s="4"/>
      <c r="AB11" s="5"/>
      <c r="AC11" s="8"/>
      <c r="AD11" s="5"/>
      <c r="AE11" s="5"/>
      <c r="AF11" s="5"/>
      <c r="AG11" s="5"/>
      <c r="AH11" s="5"/>
      <c r="AI11" s="5"/>
      <c r="AJ11" s="5"/>
      <c r="AK11" s="5"/>
      <c r="AL11" s="5"/>
      <c r="AM11" s="5"/>
      <c r="AN11" s="5"/>
      <c r="AO11" s="5"/>
      <c r="AP11" s="5"/>
      <c r="AQ11" s="5"/>
      <c r="AR11" s="5"/>
      <c r="AS11" s="5"/>
      <c r="AT11" s="5"/>
      <c r="AU11" s="5"/>
    </row>
    <row r="12" spans="1:47">
      <c r="A12" s="4" t="s">
        <v>123</v>
      </c>
      <c r="B12" s="4"/>
      <c r="C12" s="4"/>
      <c r="D12" s="4"/>
      <c r="E12" s="4"/>
      <c r="F12" s="4"/>
      <c r="G12" s="4"/>
      <c r="H12" s="4"/>
      <c r="I12" s="4"/>
      <c r="J12" s="4"/>
      <c r="K12" s="4"/>
      <c r="L12" s="4"/>
      <c r="M12" s="4"/>
      <c r="N12" s="4"/>
      <c r="O12" s="4"/>
      <c r="P12" s="4"/>
      <c r="Q12" s="4"/>
      <c r="R12" s="4"/>
      <c r="S12" s="4"/>
      <c r="T12" s="4"/>
      <c r="U12" s="4"/>
      <c r="V12" s="4"/>
      <c r="W12" s="4"/>
      <c r="X12" s="4"/>
      <c r="Y12" s="4"/>
      <c r="Z12" s="4"/>
      <c r="AA12" s="4"/>
      <c r="AB12" s="5"/>
      <c r="AC12" s="5"/>
      <c r="AD12" s="5"/>
      <c r="AE12" s="5"/>
      <c r="AF12" s="5"/>
      <c r="AG12" s="5"/>
      <c r="AH12" s="5"/>
      <c r="AI12" s="5"/>
      <c r="AJ12" s="5"/>
      <c r="AK12" s="5"/>
      <c r="AL12" s="5"/>
      <c r="AM12" s="5"/>
      <c r="AN12" s="5"/>
      <c r="AO12" s="5"/>
      <c r="AP12" s="5"/>
      <c r="AQ12" s="5"/>
      <c r="AR12" s="5"/>
      <c r="AS12" s="5"/>
      <c r="AT12" s="5"/>
      <c r="AU12" s="5"/>
    </row>
    <row r="13" spans="1:47">
      <c r="A13" s="4" t="s">
        <v>124</v>
      </c>
      <c r="B13" s="4">
        <v>0</v>
      </c>
      <c r="C13" s="4" t="s">
        <v>125</v>
      </c>
      <c r="D13" s="4"/>
      <c r="E13" s="4"/>
      <c r="F13" s="4" t="s">
        <v>126</v>
      </c>
      <c r="G13" s="4" t="s">
        <v>127</v>
      </c>
      <c r="H13" s="4"/>
      <c r="I13" s="4"/>
      <c r="J13" s="4"/>
      <c r="K13" s="4" t="s">
        <v>33</v>
      </c>
      <c r="L13" s="9" t="s">
        <v>128</v>
      </c>
      <c r="M13" s="10" t="s">
        <v>129</v>
      </c>
      <c r="N13" s="4"/>
      <c r="O13" s="4">
        <v>1</v>
      </c>
      <c r="P13" s="4"/>
      <c r="Q13" s="4">
        <v>1</v>
      </c>
      <c r="R13" s="4"/>
      <c r="S13" s="4"/>
      <c r="T13" s="4"/>
      <c r="U13" s="4"/>
      <c r="V13" s="4"/>
      <c r="W13" s="4"/>
      <c r="X13" s="4"/>
      <c r="Y13" s="4"/>
      <c r="Z13" s="4"/>
      <c r="AA13" s="4"/>
      <c r="AB13" s="5"/>
      <c r="AC13" s="5"/>
      <c r="AD13" s="5"/>
      <c r="AE13" s="5"/>
      <c r="AF13" s="5"/>
      <c r="AG13" s="5"/>
      <c r="AH13" s="5"/>
      <c r="AI13" s="5"/>
      <c r="AJ13" s="5"/>
      <c r="AK13" s="5"/>
      <c r="AL13" s="5"/>
      <c r="AM13" s="5"/>
      <c r="AN13" s="5"/>
      <c r="AO13" s="5"/>
      <c r="AP13" s="5"/>
      <c r="AQ13" s="5"/>
      <c r="AR13" s="5"/>
      <c r="AS13" s="5"/>
      <c r="AT13" s="5"/>
      <c r="AU13" s="5"/>
    </row>
    <row r="14" spans="1:47">
      <c r="A14" s="4" t="s">
        <v>130</v>
      </c>
      <c r="B14" s="4" t="s">
        <v>131</v>
      </c>
      <c r="C14" s="4" t="s">
        <v>132</v>
      </c>
      <c r="D14" s="4">
        <v>2012</v>
      </c>
      <c r="E14" s="4"/>
      <c r="F14" s="4"/>
      <c r="G14" s="4"/>
      <c r="H14" s="4"/>
      <c r="I14" s="4"/>
      <c r="J14" s="4"/>
      <c r="K14" s="4"/>
      <c r="L14" s="4"/>
      <c r="M14" s="4"/>
      <c r="N14" s="4"/>
      <c r="O14" s="4"/>
      <c r="P14" s="4"/>
      <c r="Q14" s="4"/>
      <c r="R14" s="4"/>
      <c r="S14" s="4"/>
      <c r="T14" s="4"/>
      <c r="U14" s="4"/>
      <c r="V14" s="4"/>
      <c r="W14" s="4"/>
      <c r="X14" s="4"/>
      <c r="Y14" s="4"/>
      <c r="Z14" s="4"/>
      <c r="AA14" s="4"/>
      <c r="AB14" s="5"/>
      <c r="AC14" s="5"/>
      <c r="AD14" s="5"/>
      <c r="AE14" s="5"/>
      <c r="AF14" s="5"/>
      <c r="AG14" s="5"/>
      <c r="AH14" s="5"/>
      <c r="AI14" s="5"/>
      <c r="AJ14" s="5"/>
      <c r="AK14" s="5"/>
      <c r="AL14" s="5"/>
      <c r="AM14" s="5"/>
      <c r="AN14" s="5"/>
      <c r="AO14" s="5"/>
      <c r="AP14" s="5"/>
      <c r="AQ14" s="5"/>
      <c r="AR14" s="5"/>
      <c r="AS14" s="5"/>
      <c r="AT14" s="5"/>
      <c r="AU14" s="5"/>
    </row>
    <row r="15" spans="1:47">
      <c r="A15" s="4" t="s">
        <v>133</v>
      </c>
      <c r="B15" s="4">
        <v>0</v>
      </c>
      <c r="C15" s="4" t="s">
        <v>134</v>
      </c>
      <c r="D15" s="4">
        <v>2018</v>
      </c>
      <c r="E15" s="4"/>
      <c r="F15" s="4" t="s">
        <v>135</v>
      </c>
      <c r="G15" s="4" t="s">
        <v>136</v>
      </c>
      <c r="H15" s="4" t="s">
        <v>102</v>
      </c>
      <c r="I15" s="4"/>
      <c r="J15" s="4"/>
      <c r="K15" s="4"/>
      <c r="L15" s="4"/>
      <c r="M15" s="4"/>
      <c r="N15" s="4"/>
      <c r="O15" s="4"/>
      <c r="P15" s="4"/>
      <c r="Q15" s="4"/>
      <c r="R15" s="4"/>
      <c r="S15" s="4"/>
      <c r="T15" s="4"/>
      <c r="U15" s="4"/>
      <c r="V15" s="4"/>
      <c r="W15" s="4"/>
      <c r="X15" s="4"/>
      <c r="Y15" s="4"/>
      <c r="Z15" s="4"/>
      <c r="AA15" s="4"/>
      <c r="AB15" s="5"/>
      <c r="AC15" s="5"/>
      <c r="AD15" s="5"/>
      <c r="AE15" s="5"/>
      <c r="AF15" s="5"/>
      <c r="AG15" s="5"/>
      <c r="AH15" s="5"/>
      <c r="AI15" s="5"/>
      <c r="AJ15" s="5"/>
      <c r="AK15" s="5"/>
      <c r="AL15" s="5"/>
      <c r="AM15" s="5"/>
      <c r="AN15" s="5"/>
      <c r="AO15" s="5"/>
      <c r="AP15" s="5"/>
      <c r="AQ15" s="5"/>
      <c r="AR15" s="5"/>
      <c r="AS15" s="5"/>
      <c r="AT15" s="5"/>
      <c r="AU15" s="5"/>
    </row>
    <row r="16" spans="1:47">
      <c r="A16" s="4" t="s">
        <v>137</v>
      </c>
      <c r="B16" s="4">
        <v>0</v>
      </c>
      <c r="C16" s="4" t="s">
        <v>138</v>
      </c>
      <c r="D16" s="4">
        <v>2010</v>
      </c>
      <c r="E16" s="4"/>
      <c r="F16" s="11" t="s">
        <v>139</v>
      </c>
      <c r="G16" s="4" t="s">
        <v>140</v>
      </c>
      <c r="H16" s="4" t="s">
        <v>141</v>
      </c>
      <c r="I16" s="4"/>
      <c r="J16" s="4"/>
      <c r="K16" s="4"/>
      <c r="L16" s="4"/>
      <c r="M16" s="4"/>
      <c r="N16" s="4"/>
      <c r="O16" s="4"/>
      <c r="P16" s="4"/>
      <c r="Q16" s="4"/>
      <c r="R16" s="4"/>
      <c r="S16" s="4"/>
      <c r="T16" s="4"/>
      <c r="U16" s="4"/>
      <c r="V16" s="4"/>
      <c r="W16" s="4"/>
      <c r="X16" s="4"/>
      <c r="Y16" s="4"/>
      <c r="Z16" s="4"/>
      <c r="AA16" s="4"/>
      <c r="AB16" s="5"/>
      <c r="AC16" s="5"/>
      <c r="AD16" s="5"/>
      <c r="AE16" s="5"/>
      <c r="AF16" s="5"/>
      <c r="AG16" s="5"/>
      <c r="AH16" s="5"/>
      <c r="AI16" s="5"/>
      <c r="AJ16" s="5"/>
      <c r="AK16" s="5"/>
      <c r="AL16" s="5"/>
      <c r="AM16" s="5"/>
      <c r="AN16" s="5"/>
      <c r="AO16" s="5"/>
      <c r="AP16" s="5"/>
      <c r="AQ16" s="5"/>
      <c r="AR16" s="5"/>
      <c r="AS16" s="5"/>
      <c r="AT16" s="5"/>
      <c r="AU16" s="5"/>
    </row>
    <row r="17" spans="1:47">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row>
    <row r="18" spans="1:47">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row>
    <row r="19" spans="1:47">
      <c r="A19" s="7" t="s">
        <v>142</v>
      </c>
      <c r="B19" s="4" t="s">
        <v>112</v>
      </c>
      <c r="C19" s="4" t="s">
        <v>143</v>
      </c>
      <c r="D19" s="4">
        <v>2018</v>
      </c>
      <c r="E19" s="4"/>
      <c r="F19" s="4" t="s">
        <v>144</v>
      </c>
      <c r="G19" s="4" t="s">
        <v>145</v>
      </c>
      <c r="H19" s="4" t="s">
        <v>32</v>
      </c>
      <c r="I19" s="4">
        <v>1</v>
      </c>
      <c r="J19" s="4">
        <v>1</v>
      </c>
      <c r="K19" s="4" t="s">
        <v>45</v>
      </c>
      <c r="L19" s="4" t="s">
        <v>146</v>
      </c>
      <c r="M19" s="4" t="s">
        <v>147</v>
      </c>
      <c r="N19" s="4">
        <v>1</v>
      </c>
      <c r="O19" s="4">
        <v>1</v>
      </c>
      <c r="P19" s="4">
        <v>0</v>
      </c>
      <c r="Q19" s="4">
        <v>1</v>
      </c>
      <c r="R19" s="4"/>
      <c r="S19" s="4">
        <v>1</v>
      </c>
      <c r="T19" s="4"/>
      <c r="U19" s="4">
        <v>1</v>
      </c>
      <c r="V19" s="4" t="s">
        <v>148</v>
      </c>
      <c r="W19" s="4"/>
      <c r="X19" s="4" t="s">
        <v>149</v>
      </c>
      <c r="Y19" s="4" t="s">
        <v>150</v>
      </c>
      <c r="Z19" s="4"/>
      <c r="AA19" s="4"/>
      <c r="AB19" s="5"/>
      <c r="AC19" s="5"/>
      <c r="AD19" s="5"/>
      <c r="AE19" s="5"/>
      <c r="AF19" s="5"/>
      <c r="AG19" s="5"/>
      <c r="AH19" s="5"/>
      <c r="AI19" s="5"/>
      <c r="AJ19" s="5"/>
      <c r="AK19" s="5"/>
      <c r="AL19" s="5"/>
      <c r="AM19" s="5"/>
      <c r="AN19" s="5"/>
      <c r="AO19" s="5"/>
      <c r="AP19" s="5"/>
      <c r="AQ19" s="5"/>
      <c r="AR19" s="5"/>
      <c r="AS19" s="5"/>
      <c r="AT19" s="5"/>
      <c r="AU19" s="5"/>
    </row>
    <row r="20" spans="1:47">
      <c r="A20" s="4" t="s">
        <v>151</v>
      </c>
      <c r="B20" s="4">
        <v>0</v>
      </c>
      <c r="C20" s="4" t="s">
        <v>152</v>
      </c>
      <c r="D20" s="4"/>
      <c r="E20" s="4"/>
      <c r="F20" s="4"/>
      <c r="G20" s="4"/>
      <c r="H20" s="4"/>
      <c r="I20" s="4"/>
      <c r="J20" s="4"/>
      <c r="K20" s="4"/>
      <c r="L20" s="4"/>
      <c r="M20" s="4"/>
      <c r="N20" s="4"/>
      <c r="O20" s="4">
        <v>1</v>
      </c>
      <c r="P20" s="4">
        <v>0</v>
      </c>
      <c r="Q20" s="4"/>
      <c r="R20" s="4"/>
      <c r="S20" s="4"/>
      <c r="T20" s="4"/>
      <c r="U20" s="4"/>
      <c r="V20" s="4"/>
      <c r="W20" s="4"/>
      <c r="X20" s="4"/>
      <c r="Y20" s="4"/>
      <c r="Z20" s="4"/>
      <c r="AA20" s="4"/>
      <c r="AB20" s="5"/>
      <c r="AC20" s="5"/>
      <c r="AD20" s="5"/>
      <c r="AE20" s="5"/>
      <c r="AF20" s="5"/>
      <c r="AG20" s="5"/>
      <c r="AH20" s="5"/>
      <c r="AI20" s="5"/>
      <c r="AJ20" s="5"/>
      <c r="AK20" s="5"/>
      <c r="AL20" s="5"/>
      <c r="AM20" s="5"/>
      <c r="AN20" s="5"/>
      <c r="AO20" s="5"/>
      <c r="AP20" s="5"/>
      <c r="AQ20" s="5"/>
      <c r="AR20" s="5"/>
      <c r="AS20" s="5"/>
      <c r="AT20" s="5"/>
      <c r="AU20" s="5"/>
    </row>
    <row r="21" spans="1:47">
      <c r="A21" s="7" t="s">
        <v>153</v>
      </c>
      <c r="B21" s="4">
        <v>0</v>
      </c>
      <c r="C21" s="4" t="s">
        <v>154</v>
      </c>
      <c r="D21" s="4"/>
      <c r="E21" s="4"/>
      <c r="F21" s="4"/>
      <c r="G21" s="4" t="s">
        <v>155</v>
      </c>
      <c r="H21" s="4"/>
      <c r="I21" s="4"/>
      <c r="J21" s="4"/>
      <c r="K21" s="4"/>
      <c r="L21" s="4"/>
      <c r="M21" s="4"/>
      <c r="N21" s="4"/>
      <c r="O21" s="4"/>
      <c r="P21" s="4"/>
      <c r="Q21" s="4">
        <v>1</v>
      </c>
      <c r="R21" s="4"/>
      <c r="S21" s="4"/>
      <c r="T21" s="4"/>
      <c r="U21" s="4"/>
      <c r="V21" s="4"/>
      <c r="W21" s="4"/>
      <c r="X21" s="4"/>
      <c r="Y21" s="4"/>
      <c r="Z21" s="4"/>
      <c r="AA21" s="4"/>
      <c r="AB21" s="5"/>
      <c r="AC21" s="5"/>
      <c r="AD21" s="5"/>
      <c r="AE21" s="5"/>
      <c r="AF21" s="5"/>
      <c r="AG21" s="5"/>
      <c r="AH21" s="5"/>
      <c r="AI21" s="5"/>
      <c r="AJ21" s="5"/>
      <c r="AK21" s="5"/>
      <c r="AL21" s="5"/>
      <c r="AM21" s="5"/>
      <c r="AN21" s="5"/>
      <c r="AO21" s="5"/>
      <c r="AP21" s="5"/>
      <c r="AQ21" s="5"/>
      <c r="AR21" s="5"/>
      <c r="AS21" s="5"/>
      <c r="AT21" s="5"/>
      <c r="AU21" s="5"/>
    </row>
    <row r="22" spans="1:47">
      <c r="A22" s="7" t="s">
        <v>156</v>
      </c>
      <c r="B22" s="4">
        <v>0</v>
      </c>
      <c r="C22" s="4" t="s">
        <v>157</v>
      </c>
      <c r="D22" s="4"/>
      <c r="E22" s="4"/>
      <c r="F22" s="4" t="s">
        <v>158</v>
      </c>
      <c r="G22" s="4"/>
      <c r="H22" s="4"/>
      <c r="I22" s="4"/>
      <c r="J22" s="4"/>
      <c r="K22" s="4"/>
      <c r="L22" s="4"/>
      <c r="M22" s="4"/>
      <c r="N22" s="4">
        <v>1</v>
      </c>
      <c r="O22" s="4"/>
      <c r="P22" s="4"/>
      <c r="Q22" s="4"/>
      <c r="R22" s="4"/>
      <c r="S22" s="4">
        <v>1</v>
      </c>
      <c r="T22" s="4"/>
      <c r="U22" s="4"/>
      <c r="V22" s="4"/>
      <c r="W22" s="4"/>
      <c r="X22" s="4"/>
      <c r="Y22" s="4"/>
      <c r="Z22" s="4"/>
      <c r="AA22" s="4"/>
      <c r="AB22" s="5"/>
      <c r="AC22" s="5"/>
      <c r="AD22" s="5"/>
      <c r="AE22" s="5"/>
      <c r="AF22" s="5"/>
      <c r="AG22" s="5"/>
      <c r="AH22" s="5"/>
      <c r="AI22" s="5"/>
      <c r="AJ22" s="5"/>
      <c r="AK22" s="5"/>
      <c r="AL22" s="5"/>
      <c r="AM22" s="5"/>
      <c r="AN22" s="5"/>
      <c r="AO22" s="5"/>
      <c r="AP22" s="5"/>
      <c r="AQ22" s="5"/>
      <c r="AR22" s="5"/>
      <c r="AS22" s="5"/>
      <c r="AT22" s="5"/>
      <c r="AU22" s="5"/>
    </row>
    <row r="23" spans="1:47">
      <c r="A23" s="4" t="s">
        <v>159</v>
      </c>
      <c r="B23" s="4">
        <v>0</v>
      </c>
      <c r="C23" s="4" t="s">
        <v>160</v>
      </c>
      <c r="D23" s="4"/>
      <c r="E23" s="4"/>
      <c r="F23" s="4"/>
      <c r="G23" s="4"/>
      <c r="H23" s="4"/>
      <c r="I23" s="4"/>
      <c r="J23" s="4"/>
      <c r="K23" s="4"/>
      <c r="L23" s="4"/>
      <c r="M23" s="4"/>
      <c r="N23" s="4"/>
      <c r="O23" s="4"/>
      <c r="P23" s="4"/>
      <c r="Q23" s="4"/>
      <c r="R23" s="4"/>
      <c r="S23" s="4"/>
      <c r="T23" s="4"/>
      <c r="U23" s="4"/>
      <c r="V23" s="4"/>
      <c r="W23" s="4"/>
      <c r="X23" s="4"/>
      <c r="Y23" s="4"/>
      <c r="Z23" s="4"/>
      <c r="AA23" s="4"/>
      <c r="AB23" s="5"/>
      <c r="AC23" s="5"/>
      <c r="AD23" s="5"/>
      <c r="AE23" s="5"/>
      <c r="AF23" s="5"/>
      <c r="AG23" s="5"/>
      <c r="AH23" s="5"/>
      <c r="AI23" s="5"/>
      <c r="AJ23" s="5"/>
      <c r="AK23" s="5"/>
      <c r="AL23" s="5"/>
      <c r="AM23" s="5"/>
      <c r="AN23" s="5"/>
      <c r="AO23" s="5"/>
      <c r="AP23" s="5"/>
      <c r="AQ23" s="5"/>
      <c r="AR23" s="5"/>
      <c r="AS23" s="5"/>
      <c r="AT23" s="5"/>
      <c r="AU23" s="5"/>
    </row>
    <row r="24" spans="1:47">
      <c r="A24" s="4" t="s">
        <v>161</v>
      </c>
      <c r="B24" s="4">
        <v>0</v>
      </c>
      <c r="C24" s="4" t="s">
        <v>162</v>
      </c>
      <c r="D24" s="4"/>
      <c r="E24" s="4"/>
      <c r="F24" s="4"/>
      <c r="G24" s="4"/>
      <c r="H24" s="4"/>
      <c r="I24" s="4"/>
      <c r="J24" s="4"/>
      <c r="K24" s="4"/>
      <c r="L24" s="4" t="s">
        <v>163</v>
      </c>
      <c r="M24" s="4"/>
      <c r="N24" s="4"/>
      <c r="O24" s="4"/>
      <c r="P24" s="4"/>
      <c r="Q24" s="4"/>
      <c r="R24" s="4"/>
      <c r="S24" s="4">
        <v>1</v>
      </c>
      <c r="T24" s="4"/>
      <c r="U24" s="4"/>
      <c r="V24" s="4"/>
      <c r="W24" s="4"/>
      <c r="X24" s="4"/>
      <c r="Y24" s="4"/>
      <c r="Z24" s="4"/>
      <c r="AA24" s="4"/>
      <c r="AB24" s="5"/>
      <c r="AC24" s="5"/>
      <c r="AD24" s="5"/>
      <c r="AE24" s="5"/>
      <c r="AF24" s="5"/>
      <c r="AG24" s="5"/>
      <c r="AH24" s="5"/>
      <c r="AI24" s="5"/>
      <c r="AJ24" s="5"/>
      <c r="AK24" s="5"/>
      <c r="AL24" s="5"/>
      <c r="AM24" s="5"/>
      <c r="AN24" s="5"/>
      <c r="AO24" s="5"/>
      <c r="AP24" s="5"/>
      <c r="AQ24" s="5"/>
      <c r="AR24" s="5"/>
      <c r="AS24" s="5"/>
      <c r="AT24" s="5"/>
      <c r="AU24" s="5"/>
    </row>
    <row r="25" spans="1:47">
      <c r="A25" s="4" t="s">
        <v>164</v>
      </c>
      <c r="B25" s="4">
        <v>0</v>
      </c>
      <c r="C25" s="4" t="s">
        <v>165</v>
      </c>
      <c r="D25" s="4"/>
      <c r="E25" s="4"/>
      <c r="F25" s="4"/>
      <c r="G25" s="4"/>
      <c r="H25" s="4"/>
      <c r="I25" s="4"/>
      <c r="J25" s="4"/>
      <c r="K25" s="4"/>
      <c r="L25" s="4"/>
      <c r="M25" s="4"/>
      <c r="N25" s="4"/>
      <c r="O25" s="4"/>
      <c r="P25" s="4"/>
      <c r="Q25" s="4"/>
      <c r="R25" s="4"/>
      <c r="S25" s="4"/>
      <c r="T25" s="4"/>
      <c r="U25" s="4"/>
      <c r="V25" s="4"/>
      <c r="W25" s="4"/>
      <c r="X25" s="4"/>
      <c r="Y25" s="4"/>
      <c r="Z25" s="4"/>
      <c r="AA25" s="4"/>
      <c r="AB25" s="5"/>
      <c r="AC25" s="5"/>
      <c r="AD25" s="5"/>
      <c r="AE25" s="5"/>
      <c r="AF25" s="5"/>
      <c r="AG25" s="5"/>
      <c r="AH25" s="5"/>
      <c r="AI25" s="5"/>
      <c r="AJ25" s="5"/>
      <c r="AK25" s="5"/>
      <c r="AL25" s="5"/>
      <c r="AM25" s="5"/>
      <c r="AN25" s="5"/>
      <c r="AO25" s="5"/>
      <c r="AP25" s="5"/>
      <c r="AQ25" s="5"/>
      <c r="AR25" s="5"/>
      <c r="AS25" s="5"/>
      <c r="AT25" s="5"/>
      <c r="AU25" s="5"/>
    </row>
    <row r="26" spans="1:47">
      <c r="A26" s="4" t="s">
        <v>166</v>
      </c>
      <c r="B26" s="4">
        <v>0</v>
      </c>
      <c r="C26" s="4" t="s">
        <v>167</v>
      </c>
      <c r="D26" s="4"/>
      <c r="E26" s="4"/>
      <c r="F26" s="4"/>
      <c r="G26" s="4"/>
      <c r="H26" s="4"/>
      <c r="I26" s="4"/>
      <c r="J26" s="4"/>
      <c r="K26" s="4"/>
      <c r="L26" s="4"/>
      <c r="M26" s="4"/>
      <c r="N26" s="4"/>
      <c r="O26" s="4">
        <v>1</v>
      </c>
      <c r="P26" s="4">
        <v>0</v>
      </c>
      <c r="Q26" s="4"/>
      <c r="R26" s="4"/>
      <c r="S26" s="4"/>
      <c r="T26" s="4"/>
      <c r="U26" s="4"/>
      <c r="V26" s="4"/>
      <c r="W26" s="4"/>
      <c r="X26" s="4"/>
      <c r="Y26" s="4"/>
      <c r="Z26" s="4"/>
      <c r="AA26" s="4"/>
      <c r="AB26" s="5"/>
      <c r="AC26" s="5"/>
      <c r="AD26" s="5"/>
      <c r="AE26" s="5"/>
      <c r="AF26" s="5"/>
      <c r="AG26" s="5"/>
      <c r="AH26" s="5"/>
      <c r="AI26" s="5"/>
      <c r="AJ26" s="5"/>
      <c r="AK26" s="5"/>
      <c r="AL26" s="5"/>
      <c r="AM26" s="5"/>
      <c r="AN26" s="5"/>
      <c r="AO26" s="5"/>
      <c r="AP26" s="5"/>
      <c r="AQ26" s="5"/>
      <c r="AR26" s="5"/>
      <c r="AS26" s="5"/>
      <c r="AT26" s="5"/>
      <c r="AU26" s="5"/>
    </row>
    <row r="27" spans="1:47">
      <c r="A27" s="7" t="s">
        <v>168</v>
      </c>
      <c r="B27" s="7">
        <v>0</v>
      </c>
      <c r="C27" s="7" t="s">
        <v>169</v>
      </c>
      <c r="D27" s="4"/>
      <c r="E27" s="4"/>
      <c r="F27" s="4"/>
      <c r="G27" s="4"/>
      <c r="H27" s="4"/>
      <c r="I27" s="4"/>
      <c r="J27" s="4"/>
      <c r="K27" s="4"/>
      <c r="L27" s="4"/>
      <c r="M27" s="4"/>
      <c r="N27" s="4"/>
      <c r="O27" s="4"/>
      <c r="P27" s="4"/>
      <c r="Q27" s="4"/>
      <c r="R27" s="4"/>
      <c r="S27" s="4"/>
      <c r="T27" s="4"/>
      <c r="U27" s="4"/>
      <c r="V27" s="4"/>
      <c r="W27" s="4"/>
      <c r="X27" s="4"/>
      <c r="Y27" s="4"/>
      <c r="Z27" s="4"/>
      <c r="AA27" s="4"/>
      <c r="AB27" s="5"/>
      <c r="AC27" s="5"/>
      <c r="AD27" s="5"/>
      <c r="AE27" s="5"/>
      <c r="AF27" s="5"/>
      <c r="AG27" s="5"/>
      <c r="AH27" s="5"/>
      <c r="AI27" s="5"/>
      <c r="AJ27" s="5"/>
      <c r="AK27" s="5"/>
      <c r="AL27" s="5"/>
      <c r="AM27" s="5"/>
      <c r="AN27" s="5"/>
      <c r="AO27" s="5"/>
      <c r="AP27" s="5"/>
      <c r="AQ27" s="5"/>
      <c r="AR27" s="5"/>
      <c r="AS27" s="5"/>
      <c r="AT27" s="5"/>
      <c r="AU27" s="5"/>
    </row>
    <row r="28" spans="1:47">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row>
    <row r="29" spans="1:47">
      <c r="A29" s="5"/>
      <c r="B29" s="5"/>
      <c r="C29" s="12" t="s">
        <v>170</v>
      </c>
      <c r="D29" s="12">
        <f>AVERAGE(D2:D8)</f>
        <v>2013.6666666666667</v>
      </c>
      <c r="E29" s="12" t="s">
        <v>171</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row>
    <row r="30" spans="1:47">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row>
    <row r="31" spans="1:47">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row>
    <row r="32" spans="1:47">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row>
    <row r="33" spans="1:47">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row>
    <row r="34" spans="1:47">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row>
    <row r="35" spans="1:47">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row>
    <row r="36" spans="1:47">
      <c r="A36" s="7" t="s">
        <v>172</v>
      </c>
      <c r="B36" s="7">
        <v>0</v>
      </c>
      <c r="C36" s="7" t="s">
        <v>173</v>
      </c>
      <c r="D36" s="4"/>
      <c r="E36" s="4"/>
      <c r="F36" s="4"/>
      <c r="G36" s="4"/>
      <c r="H36" s="4"/>
      <c r="I36" s="4"/>
      <c r="J36" s="4"/>
      <c r="K36" s="4"/>
      <c r="L36" s="4"/>
      <c r="M36" s="4"/>
      <c r="N36" s="4"/>
      <c r="O36" s="4"/>
      <c r="P36" s="4"/>
      <c r="Q36" s="4"/>
      <c r="R36" s="4"/>
      <c r="S36" s="4"/>
      <c r="T36" s="4"/>
      <c r="U36" s="4"/>
      <c r="V36" s="4"/>
      <c r="W36" s="4"/>
      <c r="X36" s="4"/>
      <c r="Y36" s="4"/>
      <c r="Z36" s="4"/>
      <c r="AA36" s="4"/>
      <c r="AB36" s="5"/>
      <c r="AC36" s="5"/>
      <c r="AD36" s="5"/>
      <c r="AE36" s="5"/>
      <c r="AF36" s="5"/>
      <c r="AG36" s="5"/>
      <c r="AH36" s="5"/>
      <c r="AI36" s="5"/>
      <c r="AJ36" s="5"/>
      <c r="AK36" s="5"/>
      <c r="AL36" s="5"/>
      <c r="AM36" s="5"/>
      <c r="AN36" s="5"/>
      <c r="AO36" s="5"/>
      <c r="AP36" s="5"/>
      <c r="AQ36" s="5"/>
      <c r="AR36" s="5"/>
      <c r="AS36" s="5"/>
      <c r="AT36" s="5"/>
      <c r="AU36" s="5"/>
    </row>
    <row r="37" spans="1:4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row>
    <row r="38" spans="1:47">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row>
    <row r="39" spans="1:47">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row>
    <row r="40" spans="1:47">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row>
    <row r="41" spans="1:47">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row>
    <row r="42" spans="1:47">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row>
    <row r="43" spans="1:47">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row>
    <row r="44" spans="1:47">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row>
    <row r="45" spans="1:47">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row>
    <row r="46" spans="1:47">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row>
    <row r="47" spans="1: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row>
    <row r="48" spans="1:47">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row>
    <row r="49" spans="1:47">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row>
    <row r="50" spans="1:47">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row>
    <row r="51" spans="1:47">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row>
    <row r="52" spans="1:47">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row>
    <row r="53" spans="1:47">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row>
    <row r="54" spans="1:47">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row>
    <row r="55" spans="1:47">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row>
    <row r="56" spans="1:47">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row>
    <row r="57" spans="1:4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row>
    <row r="58" spans="1:47">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row>
    <row r="59" spans="1:47">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row>
    <row r="60" spans="1:47">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row>
    <row r="61" spans="1:47">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row>
    <row r="64" spans="1:47">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row>
    <row r="65" spans="1:47">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row>
    <row r="66" spans="1:47">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row>
    <row r="67" spans="1:4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row>
    <row r="68" spans="1:47">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row>
    <row r="69" spans="1:47">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row>
    <row r="70" spans="1:47">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row>
    <row r="71" spans="1:47">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row>
    <row r="72" spans="1:47">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row>
    <row r="73" spans="1:47">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row>
    <row r="74" spans="1:47">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row>
    <row r="75" spans="1:47">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row>
    <row r="76" spans="1:47">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row>
    <row r="77" spans="1:4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row>
    <row r="78" spans="1:47">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row>
    <row r="79" spans="1:47">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row>
    <row r="80" spans="1:47">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row>
    <row r="81" spans="1:47">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row>
    <row r="82" spans="1:47">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row>
    <row r="83" spans="1:47">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row>
    <row r="84" spans="1:47">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row>
    <row r="85" spans="1:47">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row>
    <row r="86" spans="1:47">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row>
    <row r="87" spans="1:4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row>
    <row r="88" spans="1:47">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row>
    <row r="89" spans="1:47">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row>
    <row r="90" spans="1:47">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row>
    <row r="91" spans="1:47">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row>
    <row r="92" spans="1:47">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row>
    <row r="93" spans="1:47">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row>
    <row r="94" spans="1:47">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row>
    <row r="95" spans="1:47">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row>
    <row r="96" spans="1:47">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row>
    <row r="97" spans="1:4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row>
    <row r="98" spans="1:47">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row>
    <row r="99" spans="1:47">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spans="1:47">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row>
    <row r="101" spans="1:47">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row>
    <row r="102" spans="1:47">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row>
    <row r="103" spans="1:47">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row>
    <row r="104" spans="1:47">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row>
    <row r="105" spans="1:47">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row>
    <row r="106" spans="1:47">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row>
    <row r="107" spans="1:4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row>
    <row r="108" spans="1:47">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row>
    <row r="109" spans="1:47">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row>
    <row r="110" spans="1:47">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row>
    <row r="111" spans="1:47">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row>
    <row r="112" spans="1:47">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row>
    <row r="113" spans="1:47">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row>
    <row r="114" spans="1:47">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row>
    <row r="115" spans="1:47">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row>
    <row r="116" spans="1:47">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row>
    <row r="117" spans="1:4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row>
    <row r="118" spans="1:47">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row>
    <row r="119" spans="1:47">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row>
    <row r="120" spans="1:47">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row>
    <row r="121" spans="1:47">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row>
    <row r="122" spans="1:47">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row>
    <row r="123" spans="1:47">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row>
    <row r="124" spans="1:47">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row>
    <row r="125" spans="1:47">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row>
    <row r="126" spans="1:47">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row>
    <row r="127" spans="1:4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row>
    <row r="128" spans="1:47">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row>
    <row r="129" spans="1:47">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row>
    <row r="130" spans="1:47">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row>
    <row r="131" spans="1:47">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row>
    <row r="132" spans="1:47">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row>
    <row r="133" spans="1:47">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row>
    <row r="134" spans="1:47">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row>
    <row r="135" spans="1:47">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row>
    <row r="136" spans="1:47">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row>
    <row r="137" spans="1:4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row>
    <row r="138" spans="1:47">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row>
    <row r="139" spans="1:47">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row>
    <row r="140" spans="1:47">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row>
    <row r="141" spans="1:47">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row>
    <row r="142" spans="1:47">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row>
    <row r="143" spans="1:47">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row>
    <row r="144" spans="1:47">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row>
    <row r="145" spans="1:47">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row>
    <row r="146" spans="1:47">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row>
    <row r="147" spans="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row>
    <row r="148" spans="1:47">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row>
    <row r="149" spans="1:47">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row>
    <row r="150" spans="1:47">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row>
    <row r="151" spans="1:47">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row>
    <row r="152" spans="1:47">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row>
    <row r="153" spans="1:47">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row>
    <row r="154" spans="1:47">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row>
    <row r="155" spans="1:47">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row>
    <row r="156" spans="1:47">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row>
    <row r="157" spans="1:4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row>
    <row r="158" spans="1:47">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row>
    <row r="159" spans="1:47">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row>
    <row r="160" spans="1:47">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row>
    <row r="161" spans="1:47">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row>
    <row r="162" spans="1:47">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row>
    <row r="163" spans="1:47">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row>
    <row r="164" spans="1:47">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row>
    <row r="165" spans="1:47">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row>
    <row r="166" spans="1:47">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row>
    <row r="167" spans="1:4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row>
    <row r="168" spans="1:47">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row>
    <row r="169" spans="1:47">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row>
    <row r="170" spans="1:47">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row>
    <row r="171" spans="1:47">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row>
    <row r="172" spans="1:47">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row>
    <row r="173" spans="1:47">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row>
    <row r="174" spans="1:47">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row>
    <row r="175" spans="1:47">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row>
    <row r="176" spans="1:47">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row>
    <row r="177" spans="1:4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row>
    <row r="178" spans="1:47">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row>
    <row r="179" spans="1:47">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row>
    <row r="180" spans="1:47">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row>
    <row r="181" spans="1:47">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row>
    <row r="182" spans="1:47">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row>
    <row r="183" spans="1:47">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row>
    <row r="184" spans="1:47">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row>
    <row r="185" spans="1:47">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row>
    <row r="186" spans="1:47">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row>
    <row r="187" spans="1:4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row>
    <row r="188" spans="1:47">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row>
    <row r="189" spans="1:47">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row>
    <row r="190" spans="1:47">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row>
    <row r="191" spans="1:47">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row>
    <row r="192" spans="1:47">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row>
    <row r="193" spans="1:47">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row>
    <row r="194" spans="1:47">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row>
    <row r="195" spans="1:47">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row>
    <row r="196" spans="1:47">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row>
    <row r="197" spans="1:4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row>
    <row r="198" spans="1:47">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row>
    <row r="199" spans="1:47">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row>
    <row r="200" spans="1:47">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row>
    <row r="201" spans="1:47">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row>
    <row r="202" spans="1:47">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row>
    <row r="203" spans="1:47">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row>
    <row r="204" spans="1:47">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row>
    <row r="205" spans="1:47">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row>
    <row r="206" spans="1:47">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row>
    <row r="207" spans="1:4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row>
    <row r="208" spans="1:47">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row>
    <row r="209" spans="1:47">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row>
    <row r="210" spans="1:47">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row>
    <row r="211" spans="1:47">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row>
    <row r="212" spans="1:47">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row>
    <row r="213" spans="1:47">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row>
    <row r="214" spans="1:47">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row>
    <row r="215" spans="1:47">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row>
    <row r="216" spans="1:47">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row>
    <row r="217" spans="1:4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row>
    <row r="218" spans="1:47">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row>
    <row r="219" spans="1:47">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row>
    <row r="220" spans="1:47">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row>
    <row r="221" spans="1:47">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row>
    <row r="222" spans="1:47">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row>
    <row r="223" spans="1:47">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row>
    <row r="224" spans="1:47">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row>
    <row r="225" spans="1:47">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row>
    <row r="226" spans="1:47">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row>
    <row r="227" spans="1:4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row>
    <row r="228" spans="1:47">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row>
    <row r="229" spans="1:47">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row>
    <row r="230" spans="1:47">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row>
    <row r="231" spans="1:47">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row>
    <row r="232" spans="1:47">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row>
    <row r="233" spans="1:47">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row>
    <row r="234" spans="1:47">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row>
    <row r="235" spans="1:47">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row>
    <row r="236" spans="1:47">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row>
    <row r="237" spans="1:4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row>
    <row r="238" spans="1:47">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row>
    <row r="239" spans="1:47">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row>
    <row r="240" spans="1:47">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row>
    <row r="241" spans="1:47">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row>
    <row r="242" spans="1:47">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row>
    <row r="243" spans="1:47">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row>
    <row r="244" spans="1:47">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row>
    <row r="245" spans="1:47">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row>
    <row r="246" spans="1:47">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row>
    <row r="247" spans="1: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row>
    <row r="248" spans="1:47">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row>
    <row r="249" spans="1:47">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row>
    <row r="250" spans="1:47">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row>
    <row r="251" spans="1:47">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row>
    <row r="252" spans="1:47">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row>
    <row r="253" spans="1:47">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row>
    <row r="254" spans="1:47">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row>
    <row r="255" spans="1:47">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row>
    <row r="256" spans="1:47">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row>
    <row r="257" spans="1:4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row>
    <row r="258" spans="1:47">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row>
    <row r="259" spans="1:47">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row>
    <row r="260" spans="1:47">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row>
    <row r="261" spans="1:47">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row>
    <row r="262" spans="1:47">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row>
    <row r="263" spans="1:47">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row>
    <row r="264" spans="1:47">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row>
    <row r="265" spans="1:47">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row>
    <row r="266" spans="1:47">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row>
    <row r="267" spans="1:4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row>
    <row r="268" spans="1:47">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row>
    <row r="269" spans="1:47">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row>
    <row r="270" spans="1:47">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row>
    <row r="271" spans="1:47">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row>
    <row r="272" spans="1:47">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row>
    <row r="273" spans="1:47">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row>
    <row r="274" spans="1:47">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row>
    <row r="275" spans="1:47">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row>
    <row r="276" spans="1:47">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row>
    <row r="277" spans="1:4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row>
    <row r="278" spans="1:47">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row>
    <row r="279" spans="1:47">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row>
    <row r="280" spans="1:47">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row>
    <row r="281" spans="1:47">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row>
    <row r="282" spans="1:47">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row>
    <row r="283" spans="1:47">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row>
    <row r="284" spans="1:47">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row>
    <row r="285" spans="1:47">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row>
    <row r="286" spans="1:47">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row>
    <row r="287" spans="1:4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row>
    <row r="288" spans="1:47">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row>
    <row r="289" spans="1:47">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row>
    <row r="290" spans="1:47">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row>
    <row r="291" spans="1:47">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row>
    <row r="292" spans="1:47">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row>
    <row r="293" spans="1:47">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row>
    <row r="294" spans="1:47">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row>
    <row r="295" spans="1:47">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row>
    <row r="296" spans="1:47">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row>
    <row r="297" spans="1:4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row>
    <row r="298" spans="1:47">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row>
    <row r="299" spans="1:47">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row>
    <row r="300" spans="1:47">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row>
    <row r="301" spans="1:47">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row>
    <row r="302" spans="1:47">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row>
    <row r="303" spans="1:47">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row>
    <row r="304" spans="1:47">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row>
    <row r="305" spans="1:47">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row>
    <row r="306" spans="1:47">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row>
    <row r="307" spans="1:4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row>
    <row r="308" spans="1:47">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row>
    <row r="309" spans="1:47">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row>
    <row r="310" spans="1:47">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row>
    <row r="311" spans="1:47">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row>
    <row r="312" spans="1:47">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row>
    <row r="313" spans="1:47">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row>
    <row r="314" spans="1:47">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row>
    <row r="315" spans="1:47">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row>
    <row r="316" spans="1:47">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row>
    <row r="317" spans="1:4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row>
    <row r="318" spans="1:47">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row>
    <row r="319" spans="1:47">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row>
    <row r="320" spans="1:47">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row>
    <row r="321" spans="1:47">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row>
    <row r="322" spans="1:47">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row>
    <row r="323" spans="1:47">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row>
    <row r="324" spans="1:47">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row>
    <row r="325" spans="1:47">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row>
    <row r="326" spans="1:47">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row>
    <row r="327" spans="1:4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row>
    <row r="328" spans="1:47">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row>
    <row r="329" spans="1:47">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row>
    <row r="330" spans="1:47">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row>
    <row r="331" spans="1:47">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row>
    <row r="332" spans="1:47">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row>
    <row r="333" spans="1:47">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row>
    <row r="334" spans="1:47">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row>
    <row r="335" spans="1:47">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row>
    <row r="336" spans="1:47">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row>
    <row r="337" spans="1:4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row>
    <row r="338" spans="1:47">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row>
    <row r="339" spans="1:47">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row>
    <row r="340" spans="1:47">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row>
    <row r="341" spans="1:47">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row>
    <row r="342" spans="1:47">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row>
    <row r="343" spans="1:47">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row>
    <row r="344" spans="1:47">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row>
    <row r="345" spans="1:47">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row>
    <row r="346" spans="1:47">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row>
    <row r="347" spans="1: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row>
    <row r="348" spans="1:47">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row>
    <row r="349" spans="1:47">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row>
    <row r="350" spans="1:47">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row>
    <row r="351" spans="1:47">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row>
    <row r="352" spans="1:47">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row>
    <row r="353" spans="1:47">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row>
    <row r="354" spans="1:47">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row>
    <row r="355" spans="1:47">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row>
    <row r="356" spans="1:47">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row>
    <row r="357" spans="1:4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row>
    <row r="358" spans="1:47">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row>
    <row r="359" spans="1:47">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row>
    <row r="360" spans="1:47">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row>
    <row r="361" spans="1:47">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row>
    <row r="362" spans="1:47">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row>
    <row r="363" spans="1:47">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row>
    <row r="364" spans="1:47">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row>
    <row r="365" spans="1:47">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row>
    <row r="366" spans="1:47">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row>
    <row r="367" spans="1:4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row>
    <row r="368" spans="1:47">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row>
    <row r="369" spans="1:47">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row>
    <row r="370" spans="1:47">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row>
    <row r="371" spans="1:47">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row>
    <row r="372" spans="1:47">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row>
    <row r="373" spans="1:47">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row>
    <row r="374" spans="1:47">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row>
    <row r="375" spans="1:47">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row>
    <row r="376" spans="1:47">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row>
    <row r="377" spans="1:4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row>
    <row r="378" spans="1:47">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row>
    <row r="379" spans="1:47">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row>
    <row r="380" spans="1:47">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row>
    <row r="381" spans="1:47">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row>
    <row r="382" spans="1:47">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row>
    <row r="383" spans="1:47">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row>
    <row r="384" spans="1:47">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row>
    <row r="385" spans="1:47">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row>
    <row r="386" spans="1:47">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row>
    <row r="387" spans="1:4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row>
    <row r="388" spans="1:47">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row>
    <row r="389" spans="1:47">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row>
    <row r="390" spans="1:47">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row>
    <row r="391" spans="1:47">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row>
    <row r="392" spans="1:47">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row>
    <row r="393" spans="1:47">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row>
    <row r="394" spans="1:47">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row>
    <row r="395" spans="1:47">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row>
    <row r="396" spans="1:47">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row>
    <row r="397" spans="1:4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row>
    <row r="398" spans="1:47">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row>
    <row r="399" spans="1:47">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row>
    <row r="400" spans="1:47">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row>
    <row r="401" spans="1:47">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row>
    <row r="402" spans="1:47">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row>
    <row r="403" spans="1:47">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row>
    <row r="404" spans="1:47">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row>
    <row r="405" spans="1:47">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row>
    <row r="406" spans="1:47">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row>
    <row r="407" spans="1:4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row>
    <row r="408" spans="1:47">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row>
    <row r="409" spans="1:47">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row>
    <row r="410" spans="1:47">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row>
    <row r="411" spans="1:47">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row>
    <row r="412" spans="1:47">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row>
    <row r="413" spans="1:47">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row>
    <row r="414" spans="1:47">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row>
    <row r="415" spans="1:47">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row>
    <row r="416" spans="1:47">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row>
    <row r="417" spans="1:4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row>
    <row r="418" spans="1:47">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row>
    <row r="419" spans="1:47">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row>
    <row r="420" spans="1:47">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row>
    <row r="421" spans="1:47">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row>
    <row r="422" spans="1:47">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row>
    <row r="423" spans="1:47">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row>
    <row r="424" spans="1:47">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row>
    <row r="425" spans="1:47">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row>
    <row r="426" spans="1:47">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row>
    <row r="427" spans="1:4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row>
    <row r="428" spans="1:47">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row>
    <row r="429" spans="1:47">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row>
    <row r="430" spans="1:47">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row>
    <row r="431" spans="1:47">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row>
    <row r="432" spans="1:47">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row>
    <row r="433" spans="1:47">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row>
    <row r="434" spans="1:47">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row>
    <row r="435" spans="1:47">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row>
    <row r="436" spans="1:47">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row>
    <row r="437" spans="1:4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row>
    <row r="438" spans="1:47">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row>
    <row r="439" spans="1:47">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row>
    <row r="440" spans="1:47">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row>
    <row r="441" spans="1:47">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row>
    <row r="442" spans="1:47">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row>
    <row r="443" spans="1:47">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row>
    <row r="444" spans="1:47">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row>
    <row r="445" spans="1:47">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row>
    <row r="446" spans="1:47">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row>
    <row r="447" spans="1: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row>
    <row r="448" spans="1:47">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row>
    <row r="449" spans="1:47">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row>
    <row r="450" spans="1:47">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row>
    <row r="451" spans="1:47">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row>
    <row r="452" spans="1:47">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row>
    <row r="453" spans="1:47">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row>
    <row r="454" spans="1:47">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row>
    <row r="455" spans="1:47">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row>
    <row r="456" spans="1:47">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row>
    <row r="457" spans="1:4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row>
    <row r="458" spans="1:47">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row>
    <row r="459" spans="1:47">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row>
    <row r="460" spans="1:47">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row>
    <row r="461" spans="1:47">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row>
    <row r="462" spans="1:47">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row>
    <row r="463" spans="1:47">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row>
    <row r="464" spans="1:47">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row>
    <row r="465" spans="1:47">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row>
    <row r="466" spans="1:47">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row>
    <row r="467" spans="1:4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row>
    <row r="468" spans="1:47">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row>
    <row r="469" spans="1:47">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row>
    <row r="470" spans="1:47">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row>
    <row r="471" spans="1:47">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row>
    <row r="472" spans="1:47">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row>
    <row r="473" spans="1:47">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row>
    <row r="474" spans="1:47">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row>
    <row r="475" spans="1:47">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row>
    <row r="476" spans="1:47">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row>
    <row r="477" spans="1:4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row>
    <row r="478" spans="1:47">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row>
    <row r="479" spans="1:47">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row>
    <row r="480" spans="1:47">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row>
    <row r="481" spans="1:47">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row>
    <row r="482" spans="1:47">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row>
    <row r="483" spans="1:47">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row>
    <row r="484" spans="1:47">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row>
    <row r="485" spans="1:47">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row>
    <row r="486" spans="1:47">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row>
    <row r="487" spans="1:4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row>
    <row r="488" spans="1:47">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row>
    <row r="489" spans="1:47">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row>
    <row r="490" spans="1:47">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row>
    <row r="491" spans="1:47">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row>
    <row r="492" spans="1:47">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row>
    <row r="493" spans="1:47">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row>
    <row r="494" spans="1:47">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row>
    <row r="495" spans="1:47">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row>
    <row r="496" spans="1:47">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row>
    <row r="497" spans="1:4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row>
    <row r="498" spans="1:47">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row>
    <row r="499" spans="1:47">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row>
    <row r="500" spans="1:47">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row>
    <row r="501" spans="1:47">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row>
    <row r="502" spans="1:47">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row>
    <row r="503" spans="1:47">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row>
    <row r="504" spans="1:47">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row>
    <row r="505" spans="1:47">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row>
    <row r="506" spans="1:47">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row>
    <row r="507" spans="1:4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row>
    <row r="508" spans="1:47">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row>
    <row r="509" spans="1:47">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row>
    <row r="510" spans="1:47">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row>
    <row r="511" spans="1:47">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row>
    <row r="512" spans="1:47">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row>
    <row r="513" spans="1:47">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row>
    <row r="514" spans="1:47">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row>
    <row r="515" spans="1:47">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row>
    <row r="516" spans="1:47">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row>
    <row r="517" spans="1:4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row>
    <row r="518" spans="1:47">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row>
    <row r="519" spans="1:47">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row>
    <row r="520" spans="1:47">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row>
    <row r="521" spans="1:47">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row>
    <row r="522" spans="1:47">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row>
    <row r="523" spans="1:47">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row>
    <row r="524" spans="1:47">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row>
    <row r="525" spans="1:47">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row>
    <row r="526" spans="1:47">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row>
    <row r="527" spans="1:4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row>
    <row r="528" spans="1:47">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row>
    <row r="529" spans="1:47">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row>
    <row r="530" spans="1:47">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row>
    <row r="531" spans="1:47">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row>
    <row r="532" spans="1:47">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row>
    <row r="533" spans="1:47">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row>
    <row r="534" spans="1:47">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row>
    <row r="535" spans="1:47">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row>
    <row r="536" spans="1:47">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row>
    <row r="537" spans="1:4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row>
    <row r="538" spans="1:47">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row>
    <row r="539" spans="1:47">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row>
    <row r="540" spans="1:47">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row>
    <row r="541" spans="1:47">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row>
    <row r="542" spans="1:47">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row>
    <row r="543" spans="1:47">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row>
    <row r="544" spans="1:47">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row>
    <row r="545" spans="1:47">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row>
    <row r="546" spans="1:47">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row>
    <row r="547" spans="1: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row>
    <row r="548" spans="1:47">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row>
    <row r="549" spans="1:47">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row>
    <row r="550" spans="1:47">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row>
    <row r="551" spans="1:47">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row>
    <row r="552" spans="1:47">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row>
    <row r="553" spans="1:47">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row>
    <row r="554" spans="1:47">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row>
    <row r="555" spans="1:47">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row>
    <row r="556" spans="1:47">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row>
    <row r="557" spans="1:4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row>
    <row r="558" spans="1:47">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row>
    <row r="559" spans="1:47">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row>
    <row r="560" spans="1:47">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row>
    <row r="561" spans="1:47">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row>
    <row r="562" spans="1:47">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row>
    <row r="563" spans="1:47">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row>
    <row r="564" spans="1:47">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row>
    <row r="565" spans="1:47">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row>
    <row r="566" spans="1:47">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row>
    <row r="567" spans="1:4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row>
    <row r="568" spans="1:47">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row>
    <row r="569" spans="1:47">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row>
    <row r="570" spans="1:47">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row>
    <row r="571" spans="1:47">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row>
    <row r="572" spans="1:47">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row>
    <row r="573" spans="1:47">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row>
    <row r="574" spans="1:47">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row>
    <row r="575" spans="1:47">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row>
    <row r="576" spans="1:47">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row>
    <row r="577" spans="1:4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row>
    <row r="578" spans="1:47">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row>
    <row r="579" spans="1:47">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row>
    <row r="580" spans="1:47">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row>
    <row r="581" spans="1:47">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row>
    <row r="582" spans="1:47">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row>
    <row r="583" spans="1:47">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row>
    <row r="584" spans="1:47">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row>
    <row r="585" spans="1:47">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row>
    <row r="586" spans="1:47">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row>
    <row r="587" spans="1:4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row>
    <row r="588" spans="1:47">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row>
    <row r="589" spans="1:47">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row>
    <row r="590" spans="1:47">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row>
    <row r="591" spans="1:47">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row>
    <row r="592" spans="1:47">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row>
    <row r="593" spans="1:47">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row>
    <row r="594" spans="1:47">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row>
    <row r="595" spans="1:47">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row>
    <row r="596" spans="1:47">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row>
    <row r="597" spans="1:4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row>
    <row r="598" spans="1:47">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row>
    <row r="599" spans="1:47">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row>
    <row r="600" spans="1:47">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row>
    <row r="601" spans="1:47">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row>
    <row r="602" spans="1:47">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row>
    <row r="603" spans="1:47">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row>
    <row r="604" spans="1:47">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row>
    <row r="605" spans="1:47">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row>
    <row r="606" spans="1:47">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row>
    <row r="607" spans="1:4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row>
    <row r="608" spans="1:47">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row>
    <row r="609" spans="1:47">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row>
    <row r="610" spans="1:47">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row>
    <row r="611" spans="1:47">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row>
    <row r="612" spans="1:47">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row>
    <row r="613" spans="1:47">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row>
    <row r="614" spans="1:47">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row>
    <row r="615" spans="1:47">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row>
    <row r="616" spans="1:47">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row>
    <row r="617" spans="1:4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row>
    <row r="618" spans="1:47">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row>
    <row r="619" spans="1:47">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row>
    <row r="620" spans="1:47">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row>
    <row r="621" spans="1:47">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row>
    <row r="622" spans="1:47">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row>
    <row r="623" spans="1:47">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row>
    <row r="624" spans="1:47">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row>
    <row r="625" spans="1:47">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row>
    <row r="626" spans="1:47">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row>
    <row r="627" spans="1:4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row>
    <row r="628" spans="1:47">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row>
    <row r="629" spans="1:47">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row>
    <row r="630" spans="1:47">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row>
    <row r="631" spans="1:47">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row>
    <row r="632" spans="1:47">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row>
    <row r="633" spans="1:47">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row>
    <row r="634" spans="1:47">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row>
    <row r="635" spans="1:47">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row>
    <row r="636" spans="1:47">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row>
    <row r="637" spans="1:4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row>
    <row r="638" spans="1:47">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row>
    <row r="639" spans="1:47">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row>
    <row r="640" spans="1:47">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row>
    <row r="641" spans="1:47">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row>
    <row r="642" spans="1:47">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row>
    <row r="643" spans="1:47">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row>
    <row r="644" spans="1:47">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row>
    <row r="645" spans="1:47">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row>
    <row r="646" spans="1:47">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row>
    <row r="647" spans="1: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row>
    <row r="648" spans="1:47">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row>
    <row r="649" spans="1:47">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row>
    <row r="650" spans="1:47">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row>
    <row r="651" spans="1:47">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row>
    <row r="652" spans="1:47">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row>
    <row r="653" spans="1:47">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row>
    <row r="654" spans="1:47">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row>
    <row r="655" spans="1:47">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row>
    <row r="656" spans="1:47">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row>
    <row r="657" spans="1:4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row>
    <row r="658" spans="1:47">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row>
    <row r="659" spans="1:47">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row>
    <row r="660" spans="1:47">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row>
    <row r="661" spans="1:47">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row>
    <row r="662" spans="1:47">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row>
    <row r="663" spans="1:47">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row>
    <row r="664" spans="1:47">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row>
    <row r="665" spans="1:47">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row>
    <row r="666" spans="1:47">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row>
    <row r="667" spans="1:4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row>
    <row r="668" spans="1:47">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row>
    <row r="669" spans="1:47">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row>
    <row r="670" spans="1:47">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row>
    <row r="671" spans="1:47">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row>
    <row r="672" spans="1:47">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row>
    <row r="673" spans="1:47">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row>
    <row r="674" spans="1:47">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row>
    <row r="675" spans="1:47">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row>
    <row r="676" spans="1:47">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row>
    <row r="677" spans="1:4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row>
    <row r="678" spans="1:47">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row>
    <row r="679" spans="1:47">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row>
    <row r="680" spans="1:47">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row>
    <row r="681" spans="1:47">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row>
    <row r="682" spans="1:47">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row>
    <row r="683" spans="1:47">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row>
    <row r="684" spans="1:47">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row>
    <row r="685" spans="1:47">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row>
    <row r="686" spans="1:47">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row>
    <row r="687" spans="1:4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row>
    <row r="688" spans="1:47">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row>
    <row r="689" spans="1:47">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row>
    <row r="690" spans="1:47">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row>
    <row r="691" spans="1:47">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row>
    <row r="692" spans="1:47">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row>
    <row r="693" spans="1:47">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row>
    <row r="694" spans="1:47">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row>
    <row r="695" spans="1:47">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row>
    <row r="696" spans="1:47">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row>
    <row r="697" spans="1:4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row>
    <row r="698" spans="1:47">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row>
    <row r="699" spans="1:47">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row>
    <row r="700" spans="1:47">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row>
    <row r="701" spans="1:47">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row>
    <row r="702" spans="1:47">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row>
    <row r="703" spans="1:47">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row>
    <row r="704" spans="1:47">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row>
    <row r="705" spans="1:47">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row>
    <row r="706" spans="1:47">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row>
    <row r="707" spans="1:4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row>
    <row r="708" spans="1:47">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row>
    <row r="709" spans="1:47">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row>
    <row r="710" spans="1:47">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row>
    <row r="711" spans="1:47">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row>
    <row r="712" spans="1:47">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row>
    <row r="713" spans="1:47">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row>
    <row r="714" spans="1:47">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row>
    <row r="715" spans="1:47">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row>
    <row r="716" spans="1:47">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row>
    <row r="717" spans="1:4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row>
    <row r="718" spans="1:47">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row>
    <row r="719" spans="1:47">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row>
    <row r="720" spans="1:47">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row>
    <row r="721" spans="1:47">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row>
    <row r="722" spans="1:47">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row>
    <row r="723" spans="1:47">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row>
    <row r="724" spans="1:47">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row>
    <row r="725" spans="1:47">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row>
    <row r="726" spans="1:47">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row>
    <row r="727" spans="1:4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row>
    <row r="728" spans="1:47">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row>
    <row r="729" spans="1:47">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row>
    <row r="730" spans="1:47">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row>
    <row r="731" spans="1:47">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row>
    <row r="732" spans="1:47">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row>
    <row r="733" spans="1:47">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row>
    <row r="734" spans="1:47">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row>
    <row r="735" spans="1:47">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row>
    <row r="736" spans="1:47">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row>
    <row r="737" spans="1:4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row>
    <row r="738" spans="1:47">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row>
    <row r="739" spans="1:47">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row>
    <row r="740" spans="1:47">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row>
    <row r="741" spans="1:47">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row>
    <row r="742" spans="1:47">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row>
    <row r="743" spans="1:47">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row>
    <row r="744" spans="1:47">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row>
    <row r="745" spans="1:47">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row>
    <row r="746" spans="1:47">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row>
    <row r="747" spans="1: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row>
    <row r="748" spans="1:47">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row>
    <row r="749" spans="1:47">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row>
    <row r="750" spans="1:47">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row>
    <row r="751" spans="1:47">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row>
    <row r="752" spans="1:47">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row>
    <row r="753" spans="1:47">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row>
    <row r="754" spans="1:47">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row>
    <row r="755" spans="1:47">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row>
    <row r="756" spans="1:47">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row>
    <row r="757" spans="1:4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row>
    <row r="758" spans="1:47">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row>
    <row r="759" spans="1:47">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row>
    <row r="760" spans="1:47">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row>
    <row r="761" spans="1:47">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row>
    <row r="762" spans="1:47">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row>
    <row r="763" spans="1:47">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row>
    <row r="764" spans="1:47">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row>
    <row r="765" spans="1:47">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row>
    <row r="766" spans="1:47">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row>
    <row r="767" spans="1:4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row>
    <row r="768" spans="1:47">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row>
    <row r="769" spans="1:47">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row>
    <row r="770" spans="1:47">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row>
    <row r="771" spans="1:47">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row>
    <row r="772" spans="1:47">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row>
    <row r="773" spans="1:47">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row>
    <row r="774" spans="1:47">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row>
    <row r="775" spans="1:47">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row>
    <row r="776" spans="1:47">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row>
    <row r="777" spans="1:4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row>
    <row r="778" spans="1:47">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row>
    <row r="779" spans="1:47">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row>
    <row r="780" spans="1:47">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row>
    <row r="781" spans="1:47">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row>
    <row r="782" spans="1:47">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row>
    <row r="783" spans="1:47">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row>
    <row r="784" spans="1:47">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row>
    <row r="785" spans="1:47">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row>
    <row r="786" spans="1:47">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row>
    <row r="787" spans="1:4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row>
    <row r="788" spans="1:47">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row>
    <row r="789" spans="1:47">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row>
    <row r="790" spans="1:47">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row>
    <row r="791" spans="1:47">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row>
    <row r="792" spans="1:47">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row>
    <row r="793" spans="1:47">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row>
    <row r="794" spans="1:47">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row>
    <row r="795" spans="1:47">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row>
    <row r="796" spans="1:47">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row>
    <row r="797" spans="1:4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row>
    <row r="798" spans="1:47">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row>
    <row r="799" spans="1:47">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row>
    <row r="800" spans="1:47">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row>
    <row r="801" spans="1:47">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row>
    <row r="802" spans="1:47">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row>
    <row r="803" spans="1:47">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row>
    <row r="804" spans="1:47">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row>
    <row r="805" spans="1:47">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row>
    <row r="806" spans="1:47">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row>
    <row r="807" spans="1:4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row>
    <row r="808" spans="1:47">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row>
    <row r="809" spans="1:47">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row>
    <row r="810" spans="1:47">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row>
    <row r="811" spans="1:47">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row>
    <row r="812" spans="1:47">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row>
    <row r="813" spans="1:47">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row>
    <row r="814" spans="1:47">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row>
    <row r="815" spans="1:47">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row>
    <row r="816" spans="1:47">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row>
    <row r="817" spans="1:4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row>
    <row r="818" spans="1:47">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row>
    <row r="819" spans="1:47">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row>
    <row r="820" spans="1:47">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row>
    <row r="821" spans="1:47">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row>
    <row r="822" spans="1:47">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row>
    <row r="823" spans="1:47">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row>
    <row r="824" spans="1:47">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row>
    <row r="825" spans="1:47">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row>
    <row r="826" spans="1:47">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row>
    <row r="827" spans="1:4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row>
    <row r="828" spans="1:47">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row>
    <row r="829" spans="1:47">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row>
    <row r="830" spans="1:47">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row>
    <row r="831" spans="1:47">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row>
    <row r="832" spans="1:47">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row>
    <row r="833" spans="1:47">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row>
    <row r="834" spans="1:47">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row>
    <row r="835" spans="1:47">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row>
    <row r="836" spans="1:47">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row>
    <row r="837" spans="1:4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row>
    <row r="838" spans="1:47">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row>
    <row r="839" spans="1:47">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row>
    <row r="840" spans="1:47">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row>
    <row r="841" spans="1:47">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row>
    <row r="842" spans="1:47">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row>
    <row r="843" spans="1:47">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row>
    <row r="844" spans="1:47">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row>
    <row r="845" spans="1:47">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row>
    <row r="846" spans="1:47">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row>
    <row r="847" spans="1: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row>
    <row r="848" spans="1:47">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row>
    <row r="849" spans="1:47">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row>
    <row r="850" spans="1:47">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row>
    <row r="851" spans="1:47">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row>
    <row r="852" spans="1:47">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row>
    <row r="853" spans="1:47">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row>
    <row r="854" spans="1:47">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row>
    <row r="855" spans="1:47">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row>
    <row r="856" spans="1:47">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row>
    <row r="857" spans="1:4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row>
    <row r="858" spans="1:47">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row>
    <row r="859" spans="1:47">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row>
    <row r="860" spans="1:47">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row>
    <row r="861" spans="1:47">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row>
    <row r="862" spans="1:47">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row>
    <row r="863" spans="1:47">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row>
    <row r="864" spans="1:47">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row>
    <row r="865" spans="1:47">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row>
    <row r="866" spans="1:47">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row>
    <row r="867" spans="1:4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row>
    <row r="868" spans="1:47">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row>
    <row r="869" spans="1:47">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row>
    <row r="870" spans="1:47">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row>
    <row r="871" spans="1:47">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row>
    <row r="872" spans="1:47">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row>
    <row r="873" spans="1:47">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row>
    <row r="874" spans="1:47">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row>
    <row r="875" spans="1:47">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row>
    <row r="876" spans="1:47">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row>
    <row r="877" spans="1:4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row>
    <row r="878" spans="1:47">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row>
    <row r="879" spans="1:47">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row>
    <row r="880" spans="1:47">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row>
    <row r="881" spans="1:47">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row>
    <row r="882" spans="1:47">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row>
    <row r="883" spans="1:47">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row>
    <row r="884" spans="1:47">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row>
    <row r="885" spans="1:47">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row>
    <row r="886" spans="1:47">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row>
    <row r="887" spans="1:4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row>
    <row r="888" spans="1:47">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row>
    <row r="889" spans="1:47">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row>
    <row r="890" spans="1:47">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row>
    <row r="891" spans="1:47">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row>
    <row r="892" spans="1:47">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row>
    <row r="893" spans="1:47">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row>
    <row r="894" spans="1:47">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row>
    <row r="895" spans="1:47">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row>
    <row r="896" spans="1:47">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row>
    <row r="897" spans="1:4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row>
    <row r="898" spans="1:47">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row>
    <row r="899" spans="1:47">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row>
    <row r="900" spans="1:47">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row>
    <row r="901" spans="1:47">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row>
    <row r="902" spans="1:47">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row>
    <row r="903" spans="1:47">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row>
    <row r="904" spans="1:47">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row>
    <row r="905" spans="1:47">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row>
    <row r="906" spans="1:47">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row>
    <row r="907" spans="1:4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row>
    <row r="908" spans="1:47">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row>
    <row r="909" spans="1:47">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row>
    <row r="910" spans="1:47">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row>
    <row r="911" spans="1:47">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row>
    <row r="912" spans="1:47">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row>
    <row r="913" spans="1:47">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row>
    <row r="914" spans="1:47">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row>
    <row r="915" spans="1:47">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row>
    <row r="916" spans="1:47">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row>
    <row r="917" spans="1:4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row>
    <row r="918" spans="1:47">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row>
    <row r="919" spans="1:47">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row>
    <row r="920" spans="1:47">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row>
    <row r="921" spans="1:47">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row>
    <row r="922" spans="1:47">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row>
    <row r="923" spans="1:47">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row>
    <row r="924" spans="1:47">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row>
    <row r="925" spans="1:47">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row>
    <row r="926" spans="1:47">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row>
    <row r="927" spans="1:4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row>
    <row r="928" spans="1:47">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row>
    <row r="929" spans="1:47">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row>
    <row r="941" spans="1:47">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row>
    <row r="942" spans="1:47">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row>
    <row r="943" spans="1:47">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row>
    <row r="944" spans="1:47">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row>
    <row r="945" spans="1:47">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row>
    <row r="946" spans="1:47">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row>
    <row r="947" spans="1: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row>
    <row r="948" spans="1:47">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row>
    <row r="949" spans="1:47">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row>
    <row r="950" spans="1:47">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row>
    <row r="951" spans="1:47">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row>
    <row r="952" spans="1:47">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row>
    <row r="953" spans="1:47">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row>
    <row r="954" spans="1:47">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row>
    <row r="955" spans="1:47">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row>
    <row r="956" spans="1:47">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row>
    <row r="957" spans="1:4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row>
    <row r="958" spans="1:47">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row>
    <row r="959" spans="1:47">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row>
    <row r="960" spans="1:47">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row>
    <row r="961" spans="1:47">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row>
    <row r="962" spans="1:47">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row>
    <row r="963" spans="1:47">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row>
    <row r="964" spans="1:47">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row>
    <row r="965" spans="1:47">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row>
    <row r="966" spans="1:47">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row>
    <row r="967" spans="1:4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row>
    <row r="968" spans="1:47">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row>
    <row r="969" spans="1:47">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row>
    <row r="970" spans="1:47">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row>
    <row r="971" spans="1:47">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row>
    <row r="972" spans="1:47">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row>
    <row r="973" spans="1:47">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row>
    <row r="974" spans="1:47">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row>
    <row r="975" spans="1:47">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row>
    <row r="976" spans="1:47">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row>
    <row r="977" spans="1:4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row>
    <row r="978" spans="1:47">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row>
    <row r="979" spans="1:47">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row>
    <row r="980" spans="1:47">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row>
    <row r="981" spans="1:47">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row>
    <row r="982" spans="1:47">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row>
    <row r="983" spans="1:47">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row>
    <row r="984" spans="1:47">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row>
    <row r="985" spans="1:47">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row>
    <row r="986" spans="1:47">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row>
    <row r="987" spans="1:4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row>
    <row r="988" spans="1:47">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row>
    <row r="989" spans="1:47">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row>
    <row r="990" spans="1:47">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row>
    <row r="991" spans="1:47">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row>
    <row r="992" spans="1:47">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row>
    <row r="993" spans="1:47">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row>
    <row r="994" spans="1:47">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row>
    <row r="995" spans="1:47">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row>
    <row r="996" spans="1:47">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row>
    <row r="997" spans="1:4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row>
    <row r="998" spans="1:47">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row>
    <row r="999" spans="1:47">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row>
    <row r="1000" spans="1:47">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row>
    <row r="1001" spans="1:47">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row>
  </sheetData>
  <hyperlinks>
    <hyperlink ref="A5" r:id="rId1" xr:uid="{00000000-0004-0000-0000-000000000000}"/>
    <hyperlink ref="AA5" r:id="rId2" xr:uid="{00000000-0004-0000-0000-000001000000}"/>
    <hyperlink ref="A6" r:id="rId3" xr:uid="{00000000-0004-0000-0000-000002000000}"/>
    <hyperlink ref="Z7" r:id="rId4" xr:uid="{00000000-0004-0000-0000-000003000000}"/>
    <hyperlink ref="A8" r:id="rId5" xr:uid="{00000000-0004-0000-0000-000004000000}"/>
    <hyperlink ref="A11" r:id="rId6" xr:uid="{00000000-0004-0000-0000-000005000000}"/>
    <hyperlink ref="L13" r:id="rId7" xr:uid="{00000000-0004-0000-0000-000006000000}"/>
    <hyperlink ref="A19" r:id="rId8" xr:uid="{00000000-0004-0000-0000-000007000000}"/>
    <hyperlink ref="A21" r:id="rId9" xr:uid="{00000000-0004-0000-0000-000008000000}"/>
    <hyperlink ref="A22" r:id="rId10" xr:uid="{00000000-0004-0000-0000-000009000000}"/>
  </hyperlinks>
  <pageMargins left="0.7" right="0.7" top="0.75" bottom="0.75" header="0.3" footer="0.3"/>
  <legacy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54"/>
  <sheetViews>
    <sheetView tabSelected="1" workbookViewId="0">
      <pane ySplit="1" topLeftCell="A2" activePane="bottomLeft" state="frozen"/>
      <selection pane="bottomLeft" activeCell="B3" sqref="B3"/>
    </sheetView>
  </sheetViews>
  <sheetFormatPr baseColWidth="10" defaultColWidth="12.6640625" defaultRowHeight="15.75" customHeight="1"/>
  <sheetData>
    <row r="1" spans="1:25">
      <c r="A1" s="1" t="s">
        <v>0</v>
      </c>
      <c r="B1" s="1" t="s">
        <v>10</v>
      </c>
      <c r="C1" s="1" t="s">
        <v>8</v>
      </c>
      <c r="D1" s="1" t="s">
        <v>174</v>
      </c>
      <c r="E1" s="1" t="s">
        <v>175</v>
      </c>
      <c r="F1" s="1" t="s">
        <v>176</v>
      </c>
      <c r="G1" s="1" t="s">
        <v>177</v>
      </c>
      <c r="H1" s="2" t="s">
        <v>178</v>
      </c>
      <c r="I1" s="1" t="s">
        <v>179</v>
      </c>
      <c r="J1" s="2" t="s">
        <v>15</v>
      </c>
      <c r="K1" s="2" t="s">
        <v>20</v>
      </c>
      <c r="L1" s="1" t="s">
        <v>9</v>
      </c>
      <c r="M1" s="1" t="s">
        <v>180</v>
      </c>
      <c r="N1" s="1" t="s">
        <v>181</v>
      </c>
      <c r="O1" s="1" t="s">
        <v>182</v>
      </c>
      <c r="P1" s="1" t="s">
        <v>183</v>
      </c>
      <c r="Q1" s="1" t="s">
        <v>184</v>
      </c>
      <c r="R1" s="1" t="s">
        <v>20</v>
      </c>
      <c r="S1" s="1" t="s">
        <v>22</v>
      </c>
      <c r="T1" s="1" t="s">
        <v>21</v>
      </c>
      <c r="U1" s="15" t="s">
        <v>185</v>
      </c>
      <c r="V1" s="16" t="s">
        <v>186</v>
      </c>
      <c r="W1" s="16" t="s">
        <v>187</v>
      </c>
      <c r="X1" s="1" t="s">
        <v>23</v>
      </c>
      <c r="Y1" s="1" t="s">
        <v>188</v>
      </c>
    </row>
    <row r="2" spans="1:25">
      <c r="A2" s="4" t="s">
        <v>28</v>
      </c>
      <c r="B2" s="4" t="s">
        <v>33</v>
      </c>
      <c r="C2" s="4">
        <v>1</v>
      </c>
      <c r="D2" s="4">
        <v>1</v>
      </c>
      <c r="E2" s="4">
        <v>1</v>
      </c>
      <c r="F2" s="4">
        <v>1</v>
      </c>
      <c r="G2" s="4">
        <v>0</v>
      </c>
      <c r="H2" s="4">
        <v>0</v>
      </c>
      <c r="I2" s="4">
        <v>1</v>
      </c>
      <c r="J2" s="4">
        <v>0</v>
      </c>
      <c r="K2" s="4">
        <v>1</v>
      </c>
      <c r="L2" s="17">
        <v>0</v>
      </c>
      <c r="M2" s="17">
        <v>0</v>
      </c>
      <c r="N2" s="18">
        <v>0</v>
      </c>
      <c r="O2" s="18">
        <v>0</v>
      </c>
      <c r="P2" s="17">
        <v>0</v>
      </c>
      <c r="Q2" s="17">
        <v>0</v>
      </c>
      <c r="R2" s="17">
        <v>0</v>
      </c>
      <c r="S2" s="17">
        <v>0</v>
      </c>
      <c r="T2" s="4" t="s">
        <v>36</v>
      </c>
      <c r="U2" s="4">
        <f t="shared" ref="U2:U13" si="0">SUM(C2:K2)</f>
        <v>6</v>
      </c>
      <c r="V2" s="4"/>
      <c r="W2" s="4">
        <f t="shared" ref="W2:W13" si="1">SUM(U2:V2)</f>
        <v>6</v>
      </c>
      <c r="X2" s="4" t="s">
        <v>37</v>
      </c>
      <c r="Y2" s="4"/>
    </row>
    <row r="3" spans="1:25">
      <c r="A3" s="4" t="s">
        <v>41</v>
      </c>
      <c r="B3" s="4" t="s">
        <v>33</v>
      </c>
      <c r="C3" s="4">
        <v>1</v>
      </c>
      <c r="D3" s="4">
        <v>1</v>
      </c>
      <c r="E3" s="4">
        <v>1</v>
      </c>
      <c r="F3" s="4">
        <v>1</v>
      </c>
      <c r="G3" s="4">
        <v>1</v>
      </c>
      <c r="H3" s="4">
        <v>1</v>
      </c>
      <c r="I3" s="4">
        <v>1</v>
      </c>
      <c r="J3" s="4">
        <v>0</v>
      </c>
      <c r="K3" s="4">
        <v>1</v>
      </c>
      <c r="L3" s="4">
        <v>1</v>
      </c>
      <c r="M3" s="4">
        <v>1</v>
      </c>
      <c r="N3" s="4">
        <v>1</v>
      </c>
      <c r="O3" s="4">
        <v>1</v>
      </c>
      <c r="P3" s="4">
        <v>1</v>
      </c>
      <c r="Q3" s="4">
        <v>1</v>
      </c>
      <c r="R3" s="4">
        <v>1</v>
      </c>
      <c r="S3" s="4">
        <v>1</v>
      </c>
      <c r="T3" s="4" t="s">
        <v>48</v>
      </c>
      <c r="U3" s="4">
        <f t="shared" si="0"/>
        <v>8</v>
      </c>
      <c r="V3" s="4">
        <f>SUM(L3:S3)</f>
        <v>8</v>
      </c>
      <c r="W3" s="4">
        <f t="shared" si="1"/>
        <v>16</v>
      </c>
      <c r="X3" s="4" t="s">
        <v>189</v>
      </c>
      <c r="Y3" s="4"/>
    </row>
    <row r="4" spans="1:25">
      <c r="A4" s="4" t="s">
        <v>53</v>
      </c>
      <c r="B4" s="4" t="s">
        <v>190</v>
      </c>
      <c r="C4" s="4">
        <v>1</v>
      </c>
      <c r="D4" s="4">
        <v>1</v>
      </c>
      <c r="E4" s="4">
        <v>0</v>
      </c>
      <c r="F4" s="4">
        <v>0</v>
      </c>
      <c r="G4" s="4">
        <v>0</v>
      </c>
      <c r="H4" s="4">
        <v>0</v>
      </c>
      <c r="I4" s="4">
        <v>1</v>
      </c>
      <c r="J4" s="4">
        <v>1</v>
      </c>
      <c r="K4" s="4">
        <v>0</v>
      </c>
      <c r="L4" s="17">
        <v>0</v>
      </c>
      <c r="M4" s="17">
        <v>0</v>
      </c>
      <c r="N4" s="17">
        <v>0</v>
      </c>
      <c r="O4" s="17">
        <v>0</v>
      </c>
      <c r="P4" s="17">
        <v>0</v>
      </c>
      <c r="Q4" s="17">
        <v>0</v>
      </c>
      <c r="R4" s="17">
        <v>0</v>
      </c>
      <c r="S4" s="17">
        <v>0</v>
      </c>
      <c r="T4" s="4" t="s">
        <v>61</v>
      </c>
      <c r="U4" s="4">
        <f t="shared" si="0"/>
        <v>4</v>
      </c>
      <c r="V4" s="4"/>
      <c r="W4" s="4">
        <f t="shared" si="1"/>
        <v>4</v>
      </c>
      <c r="X4" s="4" t="s">
        <v>37</v>
      </c>
      <c r="Y4" s="4"/>
    </row>
    <row r="5" spans="1:25">
      <c r="A5" s="6" t="s">
        <v>191</v>
      </c>
      <c r="B5" s="4" t="s">
        <v>192</v>
      </c>
      <c r="C5" s="4">
        <v>1</v>
      </c>
      <c r="D5" s="4">
        <v>0</v>
      </c>
      <c r="E5" s="4">
        <v>1</v>
      </c>
      <c r="F5" s="4"/>
      <c r="G5" s="4">
        <v>0</v>
      </c>
      <c r="H5" s="4">
        <v>0</v>
      </c>
      <c r="I5" s="4">
        <v>0</v>
      </c>
      <c r="J5" s="4">
        <v>0</v>
      </c>
      <c r="K5" s="4">
        <v>1</v>
      </c>
      <c r="L5" s="4">
        <v>1</v>
      </c>
      <c r="M5" s="4">
        <v>0</v>
      </c>
      <c r="N5" s="4">
        <v>1</v>
      </c>
      <c r="O5" s="4">
        <v>0</v>
      </c>
      <c r="P5" s="4">
        <v>0</v>
      </c>
      <c r="Q5" s="4">
        <v>0</v>
      </c>
      <c r="R5" s="4">
        <v>1</v>
      </c>
      <c r="S5" s="4"/>
      <c r="T5" s="4"/>
      <c r="U5" s="4">
        <f t="shared" si="0"/>
        <v>3</v>
      </c>
      <c r="V5" s="4">
        <f>SUM(L5:S5)</f>
        <v>3</v>
      </c>
      <c r="W5" s="4">
        <f t="shared" si="1"/>
        <v>6</v>
      </c>
      <c r="X5" s="4" t="s">
        <v>193</v>
      </c>
      <c r="Y5" s="4"/>
    </row>
    <row r="6" spans="1:25">
      <c r="A6" s="7" t="s">
        <v>73</v>
      </c>
      <c r="B6" s="4" t="s">
        <v>33</v>
      </c>
      <c r="C6" s="4">
        <v>1</v>
      </c>
      <c r="D6" s="4">
        <v>1</v>
      </c>
      <c r="E6" s="4">
        <v>1</v>
      </c>
      <c r="F6" s="4">
        <v>1</v>
      </c>
      <c r="G6" s="4"/>
      <c r="H6" s="4">
        <v>1</v>
      </c>
      <c r="I6" s="4">
        <v>1</v>
      </c>
      <c r="J6" s="4">
        <v>0</v>
      </c>
      <c r="K6" s="4">
        <v>1</v>
      </c>
      <c r="L6" s="17">
        <v>0</v>
      </c>
      <c r="M6" s="17">
        <v>0</v>
      </c>
      <c r="N6" s="17">
        <v>0</v>
      </c>
      <c r="O6" s="17">
        <v>0</v>
      </c>
      <c r="P6" s="17">
        <v>0</v>
      </c>
      <c r="Q6" s="17">
        <v>0</v>
      </c>
      <c r="R6" s="17">
        <v>0</v>
      </c>
      <c r="S6" s="17">
        <v>0</v>
      </c>
      <c r="T6" s="4" t="s">
        <v>82</v>
      </c>
      <c r="U6" s="4">
        <f t="shared" si="0"/>
        <v>7</v>
      </c>
      <c r="V6" s="4"/>
      <c r="W6" s="4">
        <f t="shared" si="1"/>
        <v>7</v>
      </c>
      <c r="X6" s="4" t="s">
        <v>37</v>
      </c>
      <c r="Y6" s="4"/>
    </row>
    <row r="7" spans="1:25">
      <c r="A7" s="4" t="s">
        <v>86</v>
      </c>
      <c r="B7" s="4" t="s">
        <v>33</v>
      </c>
      <c r="C7" s="4">
        <v>1</v>
      </c>
      <c r="D7" s="4">
        <v>1</v>
      </c>
      <c r="E7" s="4">
        <v>1</v>
      </c>
      <c r="F7" s="4">
        <v>1</v>
      </c>
      <c r="G7" s="4">
        <v>1</v>
      </c>
      <c r="H7" s="4">
        <v>1</v>
      </c>
      <c r="I7" s="4">
        <v>1</v>
      </c>
      <c r="J7" s="4">
        <v>0</v>
      </c>
      <c r="K7" s="4">
        <v>1</v>
      </c>
      <c r="L7" s="4">
        <v>1</v>
      </c>
      <c r="M7" s="4">
        <v>1</v>
      </c>
      <c r="N7" s="4">
        <v>1</v>
      </c>
      <c r="O7" s="4">
        <v>1</v>
      </c>
      <c r="P7" s="4">
        <v>1</v>
      </c>
      <c r="Q7" s="4"/>
      <c r="R7" s="4">
        <v>1</v>
      </c>
      <c r="S7" s="4">
        <v>1</v>
      </c>
      <c r="T7" s="4" t="s">
        <v>93</v>
      </c>
      <c r="U7" s="4">
        <f t="shared" si="0"/>
        <v>8</v>
      </c>
      <c r="V7" s="4">
        <f t="shared" ref="V7:V8" si="2">SUM(L7:S7)</f>
        <v>7</v>
      </c>
      <c r="W7" s="4">
        <f t="shared" si="1"/>
        <v>15</v>
      </c>
      <c r="X7" s="4" t="s">
        <v>189</v>
      </c>
      <c r="Y7" s="4"/>
    </row>
    <row r="8" spans="1:25">
      <c r="A8" s="7" t="s">
        <v>98</v>
      </c>
      <c r="B8" s="4" t="s">
        <v>33</v>
      </c>
      <c r="C8" s="4">
        <v>1</v>
      </c>
      <c r="D8" s="4">
        <v>1</v>
      </c>
      <c r="E8" s="4">
        <v>1</v>
      </c>
      <c r="F8" s="4">
        <v>1</v>
      </c>
      <c r="G8" s="4">
        <v>1</v>
      </c>
      <c r="H8" s="4">
        <v>1</v>
      </c>
      <c r="I8" s="4">
        <v>1</v>
      </c>
      <c r="J8" s="4">
        <v>0</v>
      </c>
      <c r="K8" s="4">
        <v>1</v>
      </c>
      <c r="L8" s="4">
        <v>1</v>
      </c>
      <c r="M8" s="4">
        <v>1</v>
      </c>
      <c r="N8" s="4">
        <v>1</v>
      </c>
      <c r="O8" s="4">
        <v>1</v>
      </c>
      <c r="P8" s="4">
        <v>1</v>
      </c>
      <c r="Q8" s="4">
        <v>0</v>
      </c>
      <c r="R8" s="4">
        <v>1</v>
      </c>
      <c r="S8" s="4">
        <v>1</v>
      </c>
      <c r="T8" s="4" t="s">
        <v>105</v>
      </c>
      <c r="U8" s="4">
        <f t="shared" si="0"/>
        <v>8</v>
      </c>
      <c r="V8" s="4">
        <f t="shared" si="2"/>
        <v>7</v>
      </c>
      <c r="W8" s="4">
        <f t="shared" si="1"/>
        <v>15</v>
      </c>
      <c r="X8" s="4" t="s">
        <v>189</v>
      </c>
      <c r="Y8" s="4"/>
    </row>
    <row r="9" spans="1:25">
      <c r="A9" s="14" t="s">
        <v>111</v>
      </c>
      <c r="B9" s="14" t="s">
        <v>194</v>
      </c>
      <c r="C9" s="14">
        <v>1</v>
      </c>
      <c r="D9" s="14">
        <v>0</v>
      </c>
      <c r="E9" s="14">
        <v>1</v>
      </c>
      <c r="F9" s="14">
        <v>0</v>
      </c>
      <c r="G9" s="14">
        <v>0</v>
      </c>
      <c r="H9" s="14">
        <v>0</v>
      </c>
      <c r="I9" s="14">
        <v>0</v>
      </c>
      <c r="J9" s="14">
        <v>0</v>
      </c>
      <c r="K9" s="14">
        <v>1</v>
      </c>
      <c r="L9" s="18">
        <v>0</v>
      </c>
      <c r="M9" s="18">
        <v>0</v>
      </c>
      <c r="N9" s="18">
        <v>0</v>
      </c>
      <c r="O9" s="18">
        <v>0</v>
      </c>
      <c r="P9" s="18">
        <v>0</v>
      </c>
      <c r="Q9" s="18">
        <v>0</v>
      </c>
      <c r="R9" s="18">
        <v>0</v>
      </c>
      <c r="S9" s="18">
        <v>0</v>
      </c>
      <c r="U9" s="4">
        <f t="shared" si="0"/>
        <v>3</v>
      </c>
      <c r="V9" s="4"/>
      <c r="W9" s="4">
        <f t="shared" si="1"/>
        <v>3</v>
      </c>
    </row>
    <row r="10" spans="1:25">
      <c r="A10" s="4" t="s">
        <v>116</v>
      </c>
      <c r="B10" s="14" t="s">
        <v>33</v>
      </c>
      <c r="C10" s="14">
        <v>1</v>
      </c>
      <c r="D10" s="14">
        <v>1</v>
      </c>
      <c r="E10" s="14">
        <v>1</v>
      </c>
      <c r="F10" s="14">
        <v>1</v>
      </c>
      <c r="G10" s="14">
        <v>1</v>
      </c>
      <c r="H10" s="14">
        <v>0</v>
      </c>
      <c r="I10" s="14">
        <v>1</v>
      </c>
      <c r="J10" s="14">
        <v>0</v>
      </c>
      <c r="K10" s="14">
        <v>1</v>
      </c>
      <c r="L10" s="17">
        <v>0</v>
      </c>
      <c r="M10" s="17">
        <v>0</v>
      </c>
      <c r="N10" s="17">
        <v>0</v>
      </c>
      <c r="O10" s="17">
        <v>0</v>
      </c>
      <c r="P10" s="17">
        <v>0</v>
      </c>
      <c r="Q10" s="17">
        <v>0</v>
      </c>
      <c r="R10" s="17">
        <v>0</v>
      </c>
      <c r="S10" s="17">
        <v>0</v>
      </c>
      <c r="T10" s="14" t="s">
        <v>195</v>
      </c>
      <c r="U10" s="4">
        <f t="shared" si="0"/>
        <v>7</v>
      </c>
      <c r="V10" s="4"/>
      <c r="W10" s="4">
        <f t="shared" si="1"/>
        <v>7</v>
      </c>
      <c r="X10" s="14" t="s">
        <v>196</v>
      </c>
      <c r="Y10" s="14" t="s">
        <v>197</v>
      </c>
    </row>
    <row r="11" spans="1:25">
      <c r="A11" s="4" t="s">
        <v>124</v>
      </c>
      <c r="B11" s="14" t="s">
        <v>33</v>
      </c>
      <c r="C11" s="14">
        <v>1</v>
      </c>
      <c r="D11" s="14">
        <v>1</v>
      </c>
      <c r="E11" s="14">
        <v>1</v>
      </c>
      <c r="F11" s="14">
        <v>1</v>
      </c>
      <c r="G11" s="14">
        <v>0</v>
      </c>
      <c r="H11" s="14">
        <v>1</v>
      </c>
      <c r="I11" s="14">
        <v>1</v>
      </c>
      <c r="J11" s="14">
        <v>0</v>
      </c>
      <c r="K11" s="14">
        <v>0</v>
      </c>
      <c r="L11" s="14">
        <v>1</v>
      </c>
      <c r="M11" s="14">
        <v>1</v>
      </c>
      <c r="N11" s="14">
        <v>1</v>
      </c>
      <c r="O11" s="14">
        <v>1</v>
      </c>
      <c r="P11" s="14">
        <v>1</v>
      </c>
      <c r="Q11" s="14">
        <v>0</v>
      </c>
      <c r="R11" s="14">
        <v>0</v>
      </c>
      <c r="S11" s="14">
        <v>1</v>
      </c>
      <c r="T11" s="14" t="s">
        <v>198</v>
      </c>
      <c r="U11" s="4">
        <f t="shared" si="0"/>
        <v>6</v>
      </c>
      <c r="V11" s="4">
        <f t="shared" ref="V11:V12" si="3">SUM(L11:S11)</f>
        <v>6</v>
      </c>
      <c r="W11" s="4">
        <f t="shared" si="1"/>
        <v>12</v>
      </c>
    </row>
    <row r="12" spans="1:25">
      <c r="A12" s="4" t="s">
        <v>130</v>
      </c>
      <c r="B12" s="14" t="s">
        <v>33</v>
      </c>
      <c r="C12" s="14">
        <v>1</v>
      </c>
      <c r="D12" s="14">
        <v>1</v>
      </c>
      <c r="E12" s="14">
        <v>1</v>
      </c>
      <c r="F12" s="14">
        <v>1</v>
      </c>
      <c r="G12" s="14">
        <v>1</v>
      </c>
      <c r="H12" s="14">
        <v>1</v>
      </c>
      <c r="I12" s="14">
        <v>0</v>
      </c>
      <c r="J12" s="14">
        <v>0</v>
      </c>
      <c r="K12" s="14">
        <v>1</v>
      </c>
      <c r="L12" s="14">
        <v>1</v>
      </c>
      <c r="M12" s="14">
        <v>1</v>
      </c>
      <c r="N12" s="14">
        <v>1</v>
      </c>
      <c r="O12" s="14">
        <v>1</v>
      </c>
      <c r="P12" s="14">
        <v>1</v>
      </c>
      <c r="Q12" s="14">
        <v>0</v>
      </c>
      <c r="R12" s="14">
        <v>1</v>
      </c>
      <c r="S12" s="14">
        <v>1</v>
      </c>
      <c r="T12" s="14" t="s">
        <v>199</v>
      </c>
      <c r="U12" s="4">
        <f t="shared" si="0"/>
        <v>7</v>
      </c>
      <c r="V12" s="4">
        <f t="shared" si="3"/>
        <v>7</v>
      </c>
      <c r="W12" s="4">
        <f t="shared" si="1"/>
        <v>14</v>
      </c>
      <c r="Y12" s="14" t="s">
        <v>200</v>
      </c>
    </row>
    <row r="13" spans="1:25">
      <c r="A13" s="4" t="s">
        <v>133</v>
      </c>
      <c r="B13" s="14" t="s">
        <v>33</v>
      </c>
      <c r="C13" s="14">
        <v>1</v>
      </c>
      <c r="D13" s="14">
        <v>1</v>
      </c>
      <c r="E13" s="14">
        <v>1</v>
      </c>
      <c r="F13" s="14">
        <v>1</v>
      </c>
      <c r="G13" s="14">
        <v>1</v>
      </c>
      <c r="H13" s="14">
        <v>0</v>
      </c>
      <c r="I13" s="14">
        <v>0</v>
      </c>
      <c r="J13" s="14">
        <v>0</v>
      </c>
      <c r="K13" s="14">
        <v>1</v>
      </c>
      <c r="L13" s="17">
        <v>0</v>
      </c>
      <c r="M13" s="17">
        <v>0</v>
      </c>
      <c r="N13" s="17">
        <v>0</v>
      </c>
      <c r="O13" s="17">
        <v>0</v>
      </c>
      <c r="P13" s="17">
        <v>0</v>
      </c>
      <c r="Q13" s="17">
        <v>0</v>
      </c>
      <c r="R13" s="17">
        <v>0</v>
      </c>
      <c r="S13" s="17">
        <v>0</v>
      </c>
      <c r="T13" s="14" t="s">
        <v>201</v>
      </c>
      <c r="U13" s="4">
        <f t="shared" si="0"/>
        <v>6</v>
      </c>
      <c r="V13" s="4"/>
      <c r="W13" s="4">
        <f t="shared" si="1"/>
        <v>6</v>
      </c>
      <c r="Y13" s="14" t="s">
        <v>200</v>
      </c>
    </row>
    <row r="14" spans="1:25">
      <c r="A14" s="4"/>
      <c r="U14" s="4"/>
      <c r="V14" s="4"/>
      <c r="W14" s="4"/>
    </row>
    <row r="15" spans="1:25">
      <c r="A15" s="4"/>
      <c r="U15" s="4"/>
      <c r="V15" s="4"/>
      <c r="W15" s="4"/>
    </row>
    <row r="16" spans="1:25">
      <c r="A16" s="4"/>
      <c r="U16" s="4"/>
      <c r="V16" s="4"/>
      <c r="W16" s="4"/>
    </row>
    <row r="17" spans="21:23">
      <c r="U17" s="4"/>
      <c r="V17" s="4"/>
      <c r="W17" s="4"/>
    </row>
    <row r="54" spans="1:23">
      <c r="A54" s="4" t="s">
        <v>142</v>
      </c>
      <c r="B54" s="14" t="s">
        <v>33</v>
      </c>
      <c r="C54" s="14">
        <v>1</v>
      </c>
      <c r="D54" s="14">
        <v>1</v>
      </c>
      <c r="E54" s="14">
        <v>1</v>
      </c>
      <c r="F54" s="14">
        <v>1</v>
      </c>
      <c r="G54" s="14">
        <v>0</v>
      </c>
      <c r="H54" s="14">
        <v>1</v>
      </c>
      <c r="I54" s="14">
        <v>1</v>
      </c>
      <c r="J54" s="14">
        <v>0</v>
      </c>
      <c r="K54" s="14">
        <v>1</v>
      </c>
      <c r="L54" s="14">
        <v>1</v>
      </c>
      <c r="M54" s="14">
        <v>1</v>
      </c>
      <c r="N54" s="14">
        <v>1</v>
      </c>
      <c r="O54" s="14">
        <v>1</v>
      </c>
      <c r="P54" s="14">
        <v>1</v>
      </c>
      <c r="Q54" s="14">
        <v>0</v>
      </c>
      <c r="R54" s="14">
        <v>1</v>
      </c>
      <c r="S54" s="14">
        <v>1</v>
      </c>
      <c r="T54" s="14" t="s">
        <v>202</v>
      </c>
      <c r="U54" s="4">
        <f>SUM(C54:J54)</f>
        <v>6</v>
      </c>
      <c r="V54" s="4">
        <f>SUM(L54:S54)</f>
        <v>7</v>
      </c>
      <c r="W54" s="4"/>
    </row>
  </sheetData>
  <hyperlinks>
    <hyperlink ref="A5" r:id="rId1" xr:uid="{00000000-0004-0000-0400-000000000000}"/>
    <hyperlink ref="A6" r:id="rId2" xr:uid="{00000000-0004-0000-0400-000001000000}"/>
    <hyperlink ref="A8" r:id="rId3" xr:uid="{00000000-0004-0000-0400-000002000000}"/>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8"/>
  <sheetViews>
    <sheetView workbookViewId="0"/>
  </sheetViews>
  <sheetFormatPr baseColWidth="10" defaultColWidth="12.6640625" defaultRowHeight="15.75" customHeight="1"/>
  <cols>
    <col min="1" max="1" width="20.1640625" customWidth="1"/>
    <col min="2" max="2" width="49.1640625" customWidth="1"/>
    <col min="3" max="3" width="453" customWidth="1"/>
  </cols>
  <sheetData>
    <row r="1" spans="1:25" ht="15.75" customHeight="1">
      <c r="A1" s="19" t="s">
        <v>0</v>
      </c>
      <c r="B1" s="20" t="s">
        <v>203</v>
      </c>
      <c r="C1" s="19" t="s">
        <v>204</v>
      </c>
      <c r="D1" s="13"/>
      <c r="E1" s="13"/>
      <c r="F1" s="13"/>
      <c r="G1" s="13"/>
      <c r="H1" s="13"/>
      <c r="I1" s="13"/>
      <c r="J1" s="13"/>
      <c r="K1" s="13"/>
      <c r="L1" s="13"/>
      <c r="M1" s="13"/>
      <c r="N1" s="13"/>
      <c r="O1" s="13"/>
      <c r="P1" s="13"/>
      <c r="Q1" s="13"/>
      <c r="R1" s="13"/>
      <c r="S1" s="13"/>
      <c r="T1" s="13"/>
      <c r="U1" s="13"/>
      <c r="V1" s="13"/>
      <c r="W1" s="13"/>
      <c r="X1" s="13"/>
      <c r="Y1" s="13"/>
    </row>
    <row r="2" spans="1:25" ht="15.75" customHeight="1">
      <c r="A2" s="21" t="s">
        <v>142</v>
      </c>
      <c r="B2" s="21" t="s">
        <v>205</v>
      </c>
      <c r="C2" s="21" t="s">
        <v>206</v>
      </c>
    </row>
    <row r="3" spans="1:25" ht="15.75" customHeight="1">
      <c r="A3" s="22" t="s">
        <v>153</v>
      </c>
      <c r="B3" s="21" t="s">
        <v>207</v>
      </c>
      <c r="C3" s="22" t="s">
        <v>208</v>
      </c>
    </row>
    <row r="4" spans="1:25" ht="15.75" customHeight="1">
      <c r="A4" s="22" t="s">
        <v>151</v>
      </c>
      <c r="B4" s="21" t="s">
        <v>209</v>
      </c>
      <c r="C4" s="22" t="s">
        <v>210</v>
      </c>
    </row>
    <row r="5" spans="1:25" ht="15.75" customHeight="1">
      <c r="A5" s="22" t="s">
        <v>168</v>
      </c>
      <c r="B5" s="23" t="s">
        <v>211</v>
      </c>
      <c r="C5" s="22" t="s">
        <v>212</v>
      </c>
    </row>
    <row r="6" spans="1:25" ht="15.75" customHeight="1">
      <c r="A6" s="22" t="s">
        <v>123</v>
      </c>
      <c r="B6" s="21" t="s">
        <v>213</v>
      </c>
      <c r="C6" s="22" t="s">
        <v>214</v>
      </c>
    </row>
    <row r="7" spans="1:25" ht="15.75" customHeight="1">
      <c r="A7" s="22" t="s">
        <v>164</v>
      </c>
      <c r="B7" s="23" t="s">
        <v>215</v>
      </c>
      <c r="C7" s="22" t="s">
        <v>216</v>
      </c>
    </row>
    <row r="8" spans="1:25" ht="15.75" customHeight="1">
      <c r="A8" s="22" t="s">
        <v>217</v>
      </c>
      <c r="B8" s="21" t="s">
        <v>218</v>
      </c>
      <c r="C8" s="22" t="s">
        <v>219</v>
      </c>
    </row>
    <row r="9" spans="1:25" ht="15.75" customHeight="1">
      <c r="A9" s="22" t="s">
        <v>161</v>
      </c>
      <c r="B9" s="21" t="s">
        <v>220</v>
      </c>
      <c r="C9" s="22" t="s">
        <v>221</v>
      </c>
    </row>
    <row r="10" spans="1:25" ht="15.75" customHeight="1">
      <c r="A10" s="22" t="s">
        <v>222</v>
      </c>
      <c r="B10" s="21" t="s">
        <v>220</v>
      </c>
      <c r="C10" s="22" t="s">
        <v>223</v>
      </c>
    </row>
    <row r="11" spans="1:25" ht="15.75" customHeight="1">
      <c r="A11" s="22" t="s">
        <v>137</v>
      </c>
      <c r="B11" s="21" t="s">
        <v>220</v>
      </c>
      <c r="C11" s="24" t="s">
        <v>224</v>
      </c>
    </row>
    <row r="12" spans="1:25" ht="15.75" customHeight="1">
      <c r="A12" s="22" t="s">
        <v>225</v>
      </c>
      <c r="B12" s="21" t="s">
        <v>226</v>
      </c>
      <c r="C12" s="22" t="s">
        <v>227</v>
      </c>
    </row>
    <row r="13" spans="1:25" ht="15.75" customHeight="1">
      <c r="A13" s="22" t="s">
        <v>159</v>
      </c>
      <c r="B13" s="21" t="s">
        <v>226</v>
      </c>
      <c r="C13" s="24" t="s">
        <v>228</v>
      </c>
    </row>
    <row r="14" spans="1:25" ht="15.75" customHeight="1">
      <c r="A14" s="22" t="s">
        <v>166</v>
      </c>
      <c r="B14" s="23" t="s">
        <v>229</v>
      </c>
      <c r="C14" s="24" t="s">
        <v>230</v>
      </c>
    </row>
    <row r="15" spans="1:25" ht="15.75" customHeight="1">
      <c r="A15" s="22" t="s">
        <v>231</v>
      </c>
      <c r="B15" s="21" t="s">
        <v>232</v>
      </c>
      <c r="C15" s="22" t="s">
        <v>233</v>
      </c>
    </row>
    <row r="16" spans="1:25">
      <c r="A16" s="4"/>
      <c r="B16" s="4"/>
    </row>
    <row r="17" spans="1:2">
      <c r="A17" s="4"/>
      <c r="B17" s="4"/>
    </row>
    <row r="18" spans="1:2">
      <c r="A18" s="4"/>
      <c r="B18" s="4"/>
    </row>
  </sheetData>
  <hyperlinks>
    <hyperlink ref="C11" r:id="rId1" xr:uid="{00000000-0004-0000-0500-000000000000}"/>
    <hyperlink ref="C13" r:id="rId2" xr:uid="{00000000-0004-0000-0500-000001000000}"/>
    <hyperlink ref="C14" r:id="rId3" xr:uid="{00000000-0004-0000-05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Screening Tool Comparison in Ed</vt:lpstr>
      <vt:lpstr>Table 2</vt:lpstr>
      <vt:lpstr>Table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Qiyang Zhang</cp:lastModifiedBy>
  <dcterms:modified xsi:type="dcterms:W3CDTF">2023-03-14T16:44:42Z</dcterms:modified>
</cp:coreProperties>
</file>