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okajayi_emory_edu/Documents/Fall 20'/Big Data/Final Project/"/>
    </mc:Choice>
  </mc:AlternateContent>
  <xr:revisionPtr revIDLastSave="67" documentId="8_{E64F73BE-3285-46ED-9A3F-A85C162F6499}" xr6:coauthVersionLast="45" xr6:coauthVersionMax="45" xr10:uidLastSave="{EBA831B8-890C-4D67-886A-F1711C44FD1D}"/>
  <bookViews>
    <workbookView xWindow="-96" yWindow="-96" windowWidth="23232" windowHeight="12552" xr2:uid="{0FD521AC-393F-4222-AD20-3DBDF6AA85C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</calcChain>
</file>

<file path=xl/sharedStrings.xml><?xml version="1.0" encoding="utf-8"?>
<sst xmlns="http://schemas.openxmlformats.org/spreadsheetml/2006/main" count="43" uniqueCount="33">
  <si>
    <t>State</t>
  </si>
  <si>
    <t>Population, 2019</t>
  </si>
  <si>
    <t>California</t>
  </si>
  <si>
    <t>Texas</t>
  </si>
  <si>
    <t>Florida</t>
  </si>
  <si>
    <t>New York</t>
  </si>
  <si>
    <t>Pennsylvania</t>
  </si>
  <si>
    <t>Illinois</t>
  </si>
  <si>
    <t>Ohio</t>
  </si>
  <si>
    <t>Georgia</t>
  </si>
  <si>
    <t>North Carolina</t>
  </si>
  <si>
    <t>Michigan</t>
  </si>
  <si>
    <t>New Jersey</t>
  </si>
  <si>
    <t>Rhode Island</t>
  </si>
  <si>
    <t>Massachusetts</t>
  </si>
  <si>
    <t>Connecticut</t>
  </si>
  <si>
    <t>Maryland</t>
  </si>
  <si>
    <t>Delaware</t>
  </si>
  <si>
    <t>Ontario</t>
  </si>
  <si>
    <t>British Columbia</t>
  </si>
  <si>
    <t>Quebec</t>
  </si>
  <si>
    <t>Alberta</t>
  </si>
  <si>
    <t>Manitoba</t>
  </si>
  <si>
    <t>Nova Scotia</t>
  </si>
  <si>
    <t>Pop</t>
  </si>
  <si>
    <t>density</t>
  </si>
  <si>
    <t>land area (km2)</t>
  </si>
  <si>
    <t>pop per km2</t>
  </si>
  <si>
    <t>Washington</t>
  </si>
  <si>
    <t>Hawaii</t>
  </si>
  <si>
    <t>Nevada</t>
  </si>
  <si>
    <t>Virginia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</si>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</sst>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202122"/>
      <name val="Arial"/>
      <family val="2"/>
    </font>
    <font>
      <sz val="10"/>
      <color rgb="FF222222"/>
      <name val="Arial"/>
      <family val="2"/>
    </font>
    <font>
      <sz val="9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8F5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3" fontId="2" fillId="0" borderId="0" xfId="0" applyNumberFormat="1" applyFont="1" applyAlignment="1">
      <alignment horizontal="right" vertical="center" wrapText="1"/>
    </xf>
    <xf numFmtId="0" fontId="3" fillId="2" borderId="0" xfId="1" applyFont="1" applyFill="1" applyAlignment="1">
      <alignment horizontal="left" vertical="center" wrapText="1"/>
    </xf>
    <xf numFmtId="3" fontId="2" fillId="2" borderId="0" xfId="0" applyNumberFormat="1" applyFont="1" applyFill="1" applyAlignment="1">
      <alignment horizontal="right" vertical="center" wrapText="1"/>
    </xf>
    <xf numFmtId="0" fontId="4" fillId="0" borderId="0" xfId="1" applyFont="1" applyAlignment="1">
      <alignment horizontal="left" vertical="center" wrapText="1"/>
    </xf>
    <xf numFmtId="3" fontId="5" fillId="0" borderId="0" xfId="0" applyNumberFormat="1" applyFont="1" applyAlignment="1">
      <alignment horizontal="right" vertical="center" wrapText="1"/>
    </xf>
    <xf numFmtId="0" fontId="4" fillId="2" borderId="0" xfId="1" applyFont="1" applyFill="1" applyAlignment="1">
      <alignment horizontal="left" vertical="center" wrapText="1"/>
    </xf>
    <xf numFmtId="3" fontId="5" fillId="2" borderId="0" xfId="0" applyNumberFormat="1" applyFont="1" applyFill="1" applyAlignment="1">
      <alignment horizontal="right" vertical="center" wrapText="1"/>
    </xf>
    <xf numFmtId="2" fontId="0" fillId="0" borderId="0" xfId="0" applyNumberFormat="1"/>
    <xf numFmtId="3" fontId="6" fillId="0" borderId="0" xfId="0" applyNumberFormat="1" applyFont="1"/>
    <xf numFmtId="3" fontId="6" fillId="3" borderId="0" xfId="0" applyNumberFormat="1" applyFont="1" applyFill="1" applyAlignment="1">
      <alignment horizontal="right" vertical="top" wrapText="1"/>
    </xf>
    <xf numFmtId="3" fontId="7" fillId="3" borderId="0" xfId="0" applyNumberFormat="1" applyFont="1" applyFill="1" applyAlignment="1">
      <alignment horizontal="right" vertical="top" wrapText="1"/>
    </xf>
    <xf numFmtId="4" fontId="8" fillId="4" borderId="0" xfId="0" applyNumberFormat="1" applyFont="1" applyFill="1" applyAlignment="1">
      <alignment horizontal="right" vertical="center" wrapText="1"/>
    </xf>
    <xf numFmtId="4" fontId="8" fillId="0" borderId="0" xfId="0" applyNumberFormat="1" applyFont="1"/>
    <xf numFmtId="0" fontId="9" fillId="0" borderId="0" xfId="0" applyFont="1"/>
    <xf numFmtId="0" fontId="10" fillId="0" borderId="0" xfId="0" applyFont="1"/>
    <xf numFmtId="3" fontId="1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nsus.gov/quickfacts/table/PST045219/13" TargetMode="External"/><Relationship Id="rId13" Type="http://schemas.openxmlformats.org/officeDocument/2006/relationships/hyperlink" Target="https://www.census.gov/quickfacts/table/PST045219/44" TargetMode="External"/><Relationship Id="rId18" Type="http://schemas.openxmlformats.org/officeDocument/2006/relationships/hyperlink" Target="https://www.census.gov/quickfacts/table/PST045219/36" TargetMode="External"/><Relationship Id="rId3" Type="http://schemas.openxmlformats.org/officeDocument/2006/relationships/hyperlink" Target="https://www.census.gov/quickfacts/table/PST045219/12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census.gov/quickfacts/table/PST045219/39" TargetMode="External"/><Relationship Id="rId12" Type="http://schemas.openxmlformats.org/officeDocument/2006/relationships/hyperlink" Target="https://www.census.gov/quickfacts/table/PST045219/34" TargetMode="External"/><Relationship Id="rId17" Type="http://schemas.openxmlformats.org/officeDocument/2006/relationships/hyperlink" Target="https://www.census.gov/quickfacts/table/PST045219/10" TargetMode="External"/><Relationship Id="rId2" Type="http://schemas.openxmlformats.org/officeDocument/2006/relationships/hyperlink" Target="https://www.census.gov/quickfacts/table/PST045219/48" TargetMode="External"/><Relationship Id="rId16" Type="http://schemas.openxmlformats.org/officeDocument/2006/relationships/hyperlink" Target="https://www.census.gov/quickfacts/table/PST045219/24" TargetMode="External"/><Relationship Id="rId20" Type="http://schemas.openxmlformats.org/officeDocument/2006/relationships/hyperlink" Target="https://www.census.gov/quickfacts/table/PST045219/42" TargetMode="External"/><Relationship Id="rId1" Type="http://schemas.openxmlformats.org/officeDocument/2006/relationships/hyperlink" Target="https://www.census.gov/quickfacts/table/PST045219/06" TargetMode="External"/><Relationship Id="rId6" Type="http://schemas.openxmlformats.org/officeDocument/2006/relationships/hyperlink" Target="https://www.census.gov/quickfacts/table/PST045219/17" TargetMode="External"/><Relationship Id="rId11" Type="http://schemas.openxmlformats.org/officeDocument/2006/relationships/hyperlink" Target="https://www.census.gov/quickfacts/table/PST045219/11" TargetMode="External"/><Relationship Id="rId5" Type="http://schemas.openxmlformats.org/officeDocument/2006/relationships/hyperlink" Target="https://www.census.gov/quickfacts/table/PST045219/42" TargetMode="External"/><Relationship Id="rId15" Type="http://schemas.openxmlformats.org/officeDocument/2006/relationships/hyperlink" Target="https://www.census.gov/quickfacts/table/PST045219/09" TargetMode="External"/><Relationship Id="rId10" Type="http://schemas.openxmlformats.org/officeDocument/2006/relationships/hyperlink" Target="https://www.census.gov/quickfacts/table/PST045219/26" TargetMode="External"/><Relationship Id="rId19" Type="http://schemas.openxmlformats.org/officeDocument/2006/relationships/hyperlink" Target="https://www.census.gov/quickfacts/table/PST045219/12" TargetMode="External"/><Relationship Id="rId4" Type="http://schemas.openxmlformats.org/officeDocument/2006/relationships/hyperlink" Target="https://www.census.gov/quickfacts/table/PST045219/36" TargetMode="External"/><Relationship Id="rId9" Type="http://schemas.openxmlformats.org/officeDocument/2006/relationships/hyperlink" Target="https://www.census.gov/quickfacts/table/PST045219/37" TargetMode="External"/><Relationship Id="rId14" Type="http://schemas.openxmlformats.org/officeDocument/2006/relationships/hyperlink" Target="https://www.census.gov/quickfacts/table/PST045219/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2574-54FB-498E-8118-0FF0B19BB7A0}">
  <dimension ref="A1:C31"/>
  <sheetViews>
    <sheetView tabSelected="1" workbookViewId="0">
      <selection activeCell="B27" sqref="B27"/>
    </sheetView>
  </sheetViews>
  <sheetFormatPr defaultRowHeight="14.4" x14ac:dyDescent="0.55000000000000004"/>
  <cols>
    <col min="1" max="1" width="12.47265625" customWidth="1"/>
    <col min="2" max="2" width="20.26171875" customWidth="1"/>
    <col min="3" max="3" width="18.83984375" customWidth="1"/>
    <col min="4" max="4" width="14.47265625" customWidth="1"/>
    <col min="5" max="5" width="9.15625" bestFit="1" customWidth="1"/>
  </cols>
  <sheetData>
    <row r="1" spans="1:3" ht="15.6" x14ac:dyDescent="0.55000000000000004">
      <c r="A1" s="1" t="s">
        <v>0</v>
      </c>
      <c r="B1" s="2" t="s">
        <v>1</v>
      </c>
      <c r="C1" t="s">
        <v>27</v>
      </c>
    </row>
    <row r="2" spans="1:3" ht="15.6" x14ac:dyDescent="0.55000000000000004">
      <c r="A2" s="3" t="s">
        <v>2</v>
      </c>
      <c r="B2" s="4">
        <v>39512223</v>
      </c>
      <c r="C2" s="11">
        <v>656.56246499999997</v>
      </c>
    </row>
    <row r="3" spans="1:3" ht="15.6" x14ac:dyDescent="0.55000000000000004">
      <c r="A3" s="5" t="s">
        <v>3</v>
      </c>
      <c r="B3" s="6">
        <v>28995881</v>
      </c>
      <c r="C3" s="11">
        <v>287.48888999999997</v>
      </c>
    </row>
    <row r="4" spans="1:3" ht="15.6" x14ac:dyDescent="0.55000000000000004">
      <c r="A4" s="3" t="s">
        <v>4</v>
      </c>
      <c r="B4" s="4">
        <v>21477737</v>
      </c>
      <c r="C4" s="11">
        <v>1036.772997</v>
      </c>
    </row>
    <row r="5" spans="1:3" ht="15.6" x14ac:dyDescent="0.55000000000000004">
      <c r="A5" s="5" t="s">
        <v>5</v>
      </c>
      <c r="B5" s="6">
        <v>19453561</v>
      </c>
      <c r="C5" s="11">
        <v>1069.147872</v>
      </c>
    </row>
    <row r="6" spans="1:3" ht="15.6" x14ac:dyDescent="0.55000000000000004">
      <c r="A6" s="3" t="s">
        <v>6</v>
      </c>
      <c r="B6" s="4">
        <v>12801989</v>
      </c>
      <c r="C6" s="11">
        <v>740.99613899999997</v>
      </c>
    </row>
    <row r="7" spans="1:3" ht="15.6" x14ac:dyDescent="0.55000000000000004">
      <c r="A7" s="5" t="s">
        <v>7</v>
      </c>
      <c r="B7" s="6">
        <v>12671821</v>
      </c>
      <c r="C7" s="11">
        <v>591.29471699999999</v>
      </c>
    </row>
    <row r="8" spans="1:3" ht="15.6" x14ac:dyDescent="0.55000000000000004">
      <c r="A8" s="3" t="s">
        <v>8</v>
      </c>
      <c r="B8" s="4">
        <v>11689100</v>
      </c>
      <c r="C8" s="11">
        <v>740.99613899999997</v>
      </c>
    </row>
    <row r="9" spans="1:3" ht="15.6" x14ac:dyDescent="0.55000000000000004">
      <c r="A9" s="5" t="s">
        <v>9</v>
      </c>
      <c r="B9" s="6">
        <v>10617423</v>
      </c>
      <c r="C9" s="11">
        <v>476.55815999999999</v>
      </c>
    </row>
    <row r="10" spans="1:3" ht="31.2" x14ac:dyDescent="0.55000000000000004">
      <c r="A10" s="3" t="s">
        <v>10</v>
      </c>
      <c r="B10" s="4">
        <v>10488084</v>
      </c>
      <c r="C10" s="11">
        <v>558.66084299999989</v>
      </c>
    </row>
    <row r="11" spans="1:3" ht="15.6" x14ac:dyDescent="0.55000000000000004">
      <c r="A11" s="5" t="s">
        <v>11</v>
      </c>
      <c r="B11" s="6">
        <v>9986857</v>
      </c>
      <c r="C11" s="11">
        <v>455.83823999999998</v>
      </c>
    </row>
    <row r="12" spans="1:3" x14ac:dyDescent="0.55000000000000004">
      <c r="A12" s="7" t="s">
        <v>28</v>
      </c>
      <c r="B12" s="8">
        <v>705749</v>
      </c>
      <c r="C12" s="11">
        <v>29898.844559999998</v>
      </c>
    </row>
    <row r="13" spans="1:3" x14ac:dyDescent="0.55000000000000004">
      <c r="A13" s="9" t="s">
        <v>12</v>
      </c>
      <c r="B13" s="10">
        <v>8882190</v>
      </c>
      <c r="C13" s="11">
        <v>3127.9309229999999</v>
      </c>
    </row>
    <row r="14" spans="1:3" x14ac:dyDescent="0.55000000000000004">
      <c r="A14" s="7" t="s">
        <v>13</v>
      </c>
      <c r="B14" s="8">
        <v>1059361</v>
      </c>
      <c r="C14" s="11">
        <v>2653.7037539999997</v>
      </c>
    </row>
    <row r="15" spans="1:3" x14ac:dyDescent="0.55000000000000004">
      <c r="A15" s="9" t="s">
        <v>14</v>
      </c>
      <c r="B15" s="10">
        <v>6892503</v>
      </c>
      <c r="C15" s="11">
        <v>2288.2561649999998</v>
      </c>
    </row>
    <row r="16" spans="1:3" x14ac:dyDescent="0.55000000000000004">
      <c r="A16" s="7" t="s">
        <v>15</v>
      </c>
      <c r="B16" s="8">
        <v>3565287</v>
      </c>
      <c r="C16" s="11">
        <v>1906.750638</v>
      </c>
    </row>
    <row r="17" spans="1:3" x14ac:dyDescent="0.55000000000000004">
      <c r="A17" s="9" t="s">
        <v>16</v>
      </c>
      <c r="B17" s="10">
        <v>6045680</v>
      </c>
      <c r="C17" s="11">
        <v>1612.5277739999999</v>
      </c>
    </row>
    <row r="18" spans="1:3" x14ac:dyDescent="0.55000000000000004">
      <c r="A18" s="7" t="s">
        <v>17</v>
      </c>
      <c r="B18" s="8">
        <v>973764</v>
      </c>
      <c r="C18" s="11">
        <v>1294.218003</v>
      </c>
    </row>
    <row r="19" spans="1:3" x14ac:dyDescent="0.55000000000000004">
      <c r="A19" s="9" t="s">
        <v>5</v>
      </c>
      <c r="B19" s="10">
        <v>19453561</v>
      </c>
      <c r="C19" s="11">
        <v>1069.147872</v>
      </c>
    </row>
    <row r="20" spans="1:3" x14ac:dyDescent="0.55000000000000004">
      <c r="A20" s="7" t="s">
        <v>4</v>
      </c>
      <c r="B20" s="8">
        <v>21477737</v>
      </c>
      <c r="C20" s="11">
        <v>1036.772997</v>
      </c>
    </row>
    <row r="21" spans="1:3" x14ac:dyDescent="0.55000000000000004">
      <c r="A21" s="9" t="s">
        <v>6</v>
      </c>
      <c r="B21" s="10">
        <v>12801989</v>
      </c>
      <c r="C21" s="11">
        <v>740.99613899999997</v>
      </c>
    </row>
    <row r="22" spans="1:3" x14ac:dyDescent="0.55000000000000004">
      <c r="A22" t="s">
        <v>18</v>
      </c>
      <c r="B22" s="12">
        <v>14734014</v>
      </c>
      <c r="C22" s="11">
        <v>16.214399541815443</v>
      </c>
    </row>
    <row r="23" spans="1:3" x14ac:dyDescent="0.55000000000000004">
      <c r="A23" t="s">
        <v>19</v>
      </c>
      <c r="B23" s="12">
        <v>5147712</v>
      </c>
      <c r="C23" s="11">
        <v>5.5801574024132448</v>
      </c>
    </row>
    <row r="24" spans="1:3" x14ac:dyDescent="0.55000000000000004">
      <c r="A24" t="s">
        <v>20</v>
      </c>
      <c r="B24" s="13">
        <v>8574571</v>
      </c>
      <c r="C24" s="11">
        <v>6.3205154655566753</v>
      </c>
    </row>
    <row r="25" spans="1:3" x14ac:dyDescent="0.55000000000000004">
      <c r="A25" t="s">
        <v>21</v>
      </c>
      <c r="B25" s="13">
        <v>4421876</v>
      </c>
      <c r="C25" s="11">
        <v>6.9056155785561106</v>
      </c>
    </row>
    <row r="26" spans="1:3" x14ac:dyDescent="0.55000000000000004">
      <c r="A26" t="s">
        <v>22</v>
      </c>
      <c r="B26" s="12">
        <v>1379263</v>
      </c>
      <c r="C26" s="11">
        <v>2.4969866719466931</v>
      </c>
    </row>
    <row r="27" spans="1:3" x14ac:dyDescent="0.55000000000000004">
      <c r="A27" t="s">
        <v>23</v>
      </c>
      <c r="B27" s="13">
        <v>979351</v>
      </c>
      <c r="C27" s="11">
        <v>18.498470126044843</v>
      </c>
    </row>
    <row r="28" spans="1:3" x14ac:dyDescent="0.55000000000000004">
      <c r="A28" t="s">
        <v>32</v>
      </c>
      <c r="B28" s="19">
        <v>5759000</v>
      </c>
      <c r="C28" s="17">
        <v>21.44</v>
      </c>
    </row>
    <row r="29" spans="1:3" x14ac:dyDescent="0.55000000000000004">
      <c r="A29" t="s">
        <v>29</v>
      </c>
      <c r="B29" s="19">
        <v>1416000</v>
      </c>
      <c r="C29">
        <v>335.37864788216996</v>
      </c>
    </row>
    <row r="30" spans="1:3" x14ac:dyDescent="0.55000000000000004">
      <c r="A30" t="s">
        <v>30</v>
      </c>
      <c r="B30" s="19">
        <v>3080000</v>
      </c>
      <c r="C30" s="18">
        <v>72.12</v>
      </c>
    </row>
    <row r="31" spans="1:3" x14ac:dyDescent="0.55000000000000004">
      <c r="A31" t="s">
        <v>31</v>
      </c>
      <c r="B31" s="19">
        <v>8536000</v>
      </c>
      <c r="C31" s="11">
        <v>516.65000584453537</v>
      </c>
    </row>
  </sheetData>
  <hyperlinks>
    <hyperlink ref="A2" r:id="rId1" display="https://www.census.gov/quickfacts/table/PST045219/06" xr:uid="{E2FD8064-E903-44AE-AC44-9A0124410FAF}"/>
    <hyperlink ref="A3" r:id="rId2" display="https://www.census.gov/quickfacts/table/PST045219/48" xr:uid="{44008160-87A8-4D1B-BF57-700551307946}"/>
    <hyperlink ref="A4" r:id="rId3" display="https://www.census.gov/quickfacts/table/PST045219/12" xr:uid="{27F8D0B1-A620-4A39-B726-8116622DCEB1}"/>
    <hyperlink ref="A5" r:id="rId4" display="https://www.census.gov/quickfacts/table/PST045219/36" xr:uid="{FC70BA45-18E8-487F-AE3C-40946CDAA07D}"/>
    <hyperlink ref="A6" r:id="rId5" display="https://www.census.gov/quickfacts/table/PST045219/42" xr:uid="{5340954C-CB3C-451E-9F7D-8F06E7F62C29}"/>
    <hyperlink ref="A7" r:id="rId6" display="https://www.census.gov/quickfacts/table/PST045219/17" xr:uid="{3B517C21-9C08-4191-B7CA-773AC2173719}"/>
    <hyperlink ref="A8" r:id="rId7" display="https://www.census.gov/quickfacts/table/PST045219/39" xr:uid="{2ECA888B-0DCF-4C21-BB04-BA12E036F7E3}"/>
    <hyperlink ref="A9" r:id="rId8" display="https://www.census.gov/quickfacts/table/PST045219/13" xr:uid="{866D3861-345F-4953-A96C-6E7F099FFC4D}"/>
    <hyperlink ref="A10" r:id="rId9" display="https://www.census.gov/quickfacts/table/PST045219/37" xr:uid="{6D108EAB-BC20-4DAC-8957-989DF6FB9097}"/>
    <hyperlink ref="A11" r:id="rId10" display="https://www.census.gov/quickfacts/table/PST045219/26" xr:uid="{799F75DE-0272-43A5-9C1C-C19774B5AA6C}"/>
    <hyperlink ref="A12" r:id="rId11" display="https://www.census.gov/quickfacts/table/PST045219/11" xr:uid="{9B47D69E-6F9B-40C7-A951-2A6EBAB9E702}"/>
    <hyperlink ref="A13" r:id="rId12" display="https://www.census.gov/quickfacts/table/PST045219/34" xr:uid="{4201D509-B73F-4BD4-94DA-284E400DE69B}"/>
    <hyperlink ref="A14" r:id="rId13" display="https://www.census.gov/quickfacts/table/PST045219/44" xr:uid="{622005FF-1EB3-44CF-8686-CB903062D632}"/>
    <hyperlink ref="A15" r:id="rId14" display="https://www.census.gov/quickfacts/table/PST045219/25" xr:uid="{6C94512D-68AA-44C0-AC00-3FE028260263}"/>
    <hyperlink ref="A16" r:id="rId15" display="https://www.census.gov/quickfacts/table/PST045219/09" xr:uid="{A59D7A58-9C48-4150-B526-FF509776CAB1}"/>
    <hyperlink ref="A17" r:id="rId16" display="https://www.census.gov/quickfacts/table/PST045219/24" xr:uid="{D1B6C42C-4BAF-4E5D-86F9-982919E1E0C0}"/>
    <hyperlink ref="A18" r:id="rId17" display="https://www.census.gov/quickfacts/table/PST045219/10" xr:uid="{BE17C6C1-88B3-4987-ADD5-761A5510BF5A}"/>
    <hyperlink ref="A19" r:id="rId18" display="https://www.census.gov/quickfacts/table/PST045219/36" xr:uid="{39D76E54-C060-4BF5-922D-DC4F1E8A003E}"/>
    <hyperlink ref="A20" r:id="rId19" display="https://www.census.gov/quickfacts/table/PST045219/12" xr:uid="{0F7347E4-AE09-486C-8D73-CDD3A44B12B0}"/>
    <hyperlink ref="A21" r:id="rId20" display="https://www.census.gov/quickfacts/table/PST045219/42" xr:uid="{BDD6B46B-5552-447B-9356-155A01DA01BE}"/>
  </hyperlinks>
  <pageMargins left="0.7" right="0.7" top="0.75" bottom="0.75" header="0.3" footer="0.3"/>
  <pageSetup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0213-471F-4475-8AC9-536BF681F16A}">
  <dimension ref="A1:E7"/>
  <sheetViews>
    <sheetView workbookViewId="0">
      <selection activeCell="E2" sqref="E2:E7"/>
    </sheetView>
  </sheetViews>
  <sheetFormatPr defaultRowHeight="14.4" x14ac:dyDescent="0.55000000000000004"/>
  <cols>
    <col min="1" max="1" width="17" customWidth="1"/>
    <col min="2" max="2" width="10.68359375" bestFit="1" customWidth="1"/>
    <col min="3" max="3" width="20.15625" customWidth="1"/>
  </cols>
  <sheetData>
    <row r="1" spans="1:5" x14ac:dyDescent="0.55000000000000004">
      <c r="A1" t="s">
        <v>0</v>
      </c>
      <c r="B1" t="s">
        <v>24</v>
      </c>
      <c r="C1" t="s">
        <v>26</v>
      </c>
      <c r="D1" t="s">
        <v>25</v>
      </c>
    </row>
    <row r="2" spans="1:5" x14ac:dyDescent="0.55000000000000004">
      <c r="A2" t="s">
        <v>18</v>
      </c>
      <c r="B2" s="12">
        <v>14734014</v>
      </c>
      <c r="C2" s="15">
        <v>908699.33</v>
      </c>
      <c r="D2" s="11">
        <f>B2/C2</f>
        <v>16.214399541815443</v>
      </c>
      <c r="E2" s="11">
        <v>16.214399541815443</v>
      </c>
    </row>
    <row r="3" spans="1:5" x14ac:dyDescent="0.55000000000000004">
      <c r="A3" t="s">
        <v>19</v>
      </c>
      <c r="B3" s="12">
        <v>5147712</v>
      </c>
      <c r="C3" s="15">
        <v>922503.01</v>
      </c>
      <c r="D3" s="11">
        <f t="shared" ref="D3:D7" si="0">B3/C3</f>
        <v>5.5801574024132448</v>
      </c>
      <c r="E3" s="11">
        <v>5.5801574024132448</v>
      </c>
    </row>
    <row r="4" spans="1:5" x14ac:dyDescent="0.55000000000000004">
      <c r="A4" t="s">
        <v>20</v>
      </c>
      <c r="B4" s="13">
        <v>8574571</v>
      </c>
      <c r="C4" s="16">
        <v>1356625.27</v>
      </c>
      <c r="D4" s="11">
        <f t="shared" si="0"/>
        <v>6.3205154655566753</v>
      </c>
      <c r="E4" s="11">
        <v>6.3205154655566753</v>
      </c>
    </row>
    <row r="5" spans="1:5" x14ac:dyDescent="0.55000000000000004">
      <c r="A5" t="s">
        <v>21</v>
      </c>
      <c r="B5" s="14">
        <v>4421876</v>
      </c>
      <c r="C5" s="16">
        <v>640330.46</v>
      </c>
      <c r="D5" s="11">
        <f t="shared" si="0"/>
        <v>6.9056155785561106</v>
      </c>
      <c r="E5" s="11">
        <v>6.9056155785561106</v>
      </c>
    </row>
    <row r="6" spans="1:5" x14ac:dyDescent="0.55000000000000004">
      <c r="A6" t="s">
        <v>22</v>
      </c>
      <c r="B6" s="12">
        <v>1379263</v>
      </c>
      <c r="C6" s="15">
        <v>552370.99</v>
      </c>
      <c r="D6" s="11">
        <f t="shared" si="0"/>
        <v>2.4969866719466931</v>
      </c>
      <c r="E6" s="11">
        <v>2.4969866719466931</v>
      </c>
    </row>
    <row r="7" spans="1:5" x14ac:dyDescent="0.55000000000000004">
      <c r="A7" t="s">
        <v>23</v>
      </c>
      <c r="B7" s="13">
        <v>979351</v>
      </c>
      <c r="C7" s="16">
        <v>52942.27</v>
      </c>
      <c r="D7" s="11">
        <f t="shared" si="0"/>
        <v>18.498470126044843</v>
      </c>
      <c r="E7" s="11">
        <v>18.498470126044843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pelum</dc:creator>
  <cp:lastModifiedBy>Oluwapelumi Ajayi</cp:lastModifiedBy>
  <dcterms:created xsi:type="dcterms:W3CDTF">2020-11-17T14:25:35Z</dcterms:created>
  <dcterms:modified xsi:type="dcterms:W3CDTF">2020-11-18T08:59:00Z</dcterms:modified>
</cp:coreProperties>
</file>