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20df0339a5f9f5/APP/"/>
    </mc:Choice>
  </mc:AlternateContent>
  <xr:revisionPtr revIDLastSave="2" documentId="8_{8ACC9BD0-9E2B-48E3-BB1D-E2A2487FBC88}" xr6:coauthVersionLast="47" xr6:coauthVersionMax="47" xr10:uidLastSave="{40062F4D-0396-4655-B72D-1B0F54EF992B}"/>
  <bookViews>
    <workbookView xWindow="-90" yWindow="-90" windowWidth="19380" windowHeight="10260" xr2:uid="{651BC60D-8144-4DC3-A4CD-1B8D19907EF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1" l="1"/>
  <c r="J75" i="1"/>
  <c r="I72" i="1"/>
  <c r="J72" i="1"/>
  <c r="L73" i="1"/>
  <c r="M73" i="1"/>
  <c r="N73" i="1"/>
  <c r="O73" i="1"/>
  <c r="O75" i="1" s="1"/>
  <c r="P73" i="1"/>
  <c r="P75" i="1" s="1"/>
  <c r="Q73" i="1"/>
  <c r="Q75" i="1" s="1"/>
  <c r="R73" i="1"/>
  <c r="S73" i="1"/>
  <c r="T73" i="1"/>
  <c r="U73" i="1"/>
  <c r="V73" i="1"/>
  <c r="V75" i="1" s="1"/>
  <c r="W73" i="1"/>
  <c r="W75" i="1" s="1"/>
  <c r="X73" i="1"/>
  <c r="X75" i="1" s="1"/>
  <c r="Y73" i="1"/>
  <c r="Y75" i="1" s="1"/>
  <c r="Z73" i="1"/>
  <c r="Z75" i="1" s="1"/>
  <c r="AA73" i="1"/>
  <c r="AA75" i="1" s="1"/>
  <c r="AB73" i="1"/>
  <c r="AC73" i="1"/>
  <c r="AD73" i="1"/>
  <c r="AE73" i="1"/>
  <c r="AF73" i="1"/>
  <c r="AF75" i="1" s="1"/>
  <c r="AG73" i="1"/>
  <c r="AG75" i="1" s="1"/>
  <c r="AH73" i="1"/>
  <c r="AI73" i="1"/>
  <c r="AJ73" i="1"/>
  <c r="AK73" i="1"/>
  <c r="AL73" i="1"/>
  <c r="AL75" i="1" s="1"/>
  <c r="AM73" i="1"/>
  <c r="AM75" i="1" s="1"/>
  <c r="AN73" i="1"/>
  <c r="AN75" i="1" s="1"/>
  <c r="AO73" i="1"/>
  <c r="AO75" i="1" s="1"/>
  <c r="AP73" i="1"/>
  <c r="AP75" i="1" s="1"/>
  <c r="AQ73" i="1"/>
  <c r="AQ75" i="1" s="1"/>
  <c r="AR73" i="1"/>
  <c r="AS73" i="1"/>
  <c r="AT73" i="1"/>
  <c r="AV75" i="1"/>
  <c r="AW73" i="1"/>
  <c r="AW75" i="1" s="1"/>
  <c r="AX73" i="1"/>
  <c r="AY73" i="1"/>
  <c r="AZ73" i="1"/>
  <c r="BA73" i="1"/>
  <c r="BB73" i="1"/>
  <c r="BC73" i="1"/>
  <c r="BD73" i="1"/>
  <c r="BE73" i="1"/>
  <c r="BE75" i="1" s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K73" i="1"/>
  <c r="L75" i="1"/>
  <c r="M75" i="1"/>
  <c r="N75" i="1"/>
  <c r="S75" i="1"/>
  <c r="T75" i="1"/>
  <c r="U75" i="1"/>
  <c r="AB75" i="1"/>
  <c r="AC75" i="1"/>
  <c r="AD75" i="1"/>
  <c r="AE75" i="1"/>
  <c r="AH75" i="1"/>
  <c r="AI75" i="1"/>
  <c r="AJ75" i="1"/>
  <c r="AK75" i="1"/>
  <c r="AR75" i="1"/>
  <c r="AS75" i="1"/>
  <c r="AT75" i="1"/>
  <c r="AU75" i="1"/>
  <c r="AX75" i="1"/>
  <c r="AY75" i="1"/>
  <c r="BC75" i="1"/>
  <c r="BD75" i="1"/>
  <c r="D61" i="1" l="1"/>
  <c r="BI61" i="1" s="1"/>
  <c r="BI72" i="1" s="1"/>
  <c r="BI75" i="1" s="1"/>
  <c r="D62" i="1"/>
  <c r="BJ62" i="1" s="1"/>
  <c r="BJ72" i="1" s="1"/>
  <c r="BJ75" i="1" s="1"/>
  <c r="D63" i="1"/>
  <c r="BK63" i="1" s="1"/>
  <c r="BK72" i="1" s="1"/>
  <c r="BK75" i="1" s="1"/>
  <c r="D64" i="1"/>
  <c r="BL64" i="1" s="1"/>
  <c r="BL72" i="1" s="1"/>
  <c r="BL75" i="1" s="1"/>
  <c r="D65" i="1"/>
  <c r="BM65" i="1" s="1"/>
  <c r="BM72" i="1" s="1"/>
  <c r="BM75" i="1" s="1"/>
  <c r="D66" i="1"/>
  <c r="BN66" i="1" s="1"/>
  <c r="BN72" i="1" s="1"/>
  <c r="BN75" i="1" s="1"/>
  <c r="D67" i="1"/>
  <c r="BO67" i="1" s="1"/>
  <c r="BO72" i="1" s="1"/>
  <c r="BO75" i="1" s="1"/>
  <c r="D68" i="1"/>
  <c r="BP68" i="1" s="1"/>
  <c r="BP72" i="1" s="1"/>
  <c r="BP75" i="1" s="1"/>
  <c r="D69" i="1"/>
  <c r="BQ69" i="1" s="1"/>
  <c r="BQ72" i="1" s="1"/>
  <c r="BQ75" i="1" s="1"/>
  <c r="D70" i="1"/>
  <c r="BR70" i="1" s="1"/>
  <c r="BR72" i="1" s="1"/>
  <c r="BR75" i="1" s="1"/>
  <c r="D71" i="1"/>
  <c r="BS71" i="1" s="1"/>
  <c r="BS72" i="1" s="1"/>
  <c r="BS75" i="1" s="1"/>
  <c r="D54" i="1"/>
  <c r="AY54" i="1" s="1"/>
  <c r="D37" i="1"/>
  <c r="AM37" i="1" s="1"/>
  <c r="AM72" i="1" s="1"/>
  <c r="D60" i="1"/>
  <c r="BH60" i="1" s="1"/>
  <c r="BH72" i="1" s="1"/>
  <c r="BH75" i="1" s="1"/>
  <c r="D59" i="1"/>
  <c r="BG59" i="1" s="1"/>
  <c r="BG72" i="1" s="1"/>
  <c r="BG75" i="1" s="1"/>
  <c r="D58" i="1"/>
  <c r="BF58" i="1" s="1"/>
  <c r="BF72" i="1" s="1"/>
  <c r="BF75" i="1" s="1"/>
  <c r="H55" i="1" l="1"/>
  <c r="BB55" i="1" s="1"/>
  <c r="BB72" i="1" s="1"/>
  <c r="BB75" i="1" s="1"/>
  <c r="F4" i="1"/>
  <c r="AH4" i="1" s="1"/>
  <c r="AH72" i="1" s="1"/>
  <c r="F5" i="1"/>
  <c r="AY5" i="1" s="1"/>
  <c r="AY72" i="1" s="1"/>
  <c r="F6" i="1"/>
  <c r="AT6" i="1" s="1"/>
  <c r="F7" i="1"/>
  <c r="AX7" i="1" s="1"/>
  <c r="F15" i="1"/>
  <c r="O15" i="1" s="1"/>
  <c r="O72" i="1" s="1"/>
  <c r="F16" i="1"/>
  <c r="P16" i="1" s="1"/>
  <c r="F17" i="1"/>
  <c r="Q17" i="1" s="1"/>
  <c r="Q72" i="1" s="1"/>
  <c r="F39" i="1"/>
  <c r="AA39" i="1" s="1"/>
  <c r="F40" i="1"/>
  <c r="AA40" i="1" s="1"/>
  <c r="F41" i="1"/>
  <c r="F42" i="1"/>
  <c r="F43" i="1"/>
  <c r="F44" i="1"/>
  <c r="F45" i="1"/>
  <c r="F46" i="1"/>
  <c r="F47" i="1"/>
  <c r="F48" i="1"/>
  <c r="AS48" i="1" s="1"/>
  <c r="AS72" i="1" s="1"/>
  <c r="F55" i="1"/>
  <c r="BA55" i="1" s="1"/>
  <c r="BA72" i="1" s="1"/>
  <c r="BA75" i="1" s="1"/>
  <c r="F57" i="1"/>
  <c r="BE57" i="1" s="1"/>
  <c r="BE72" i="1" s="1"/>
  <c r="D3" i="1"/>
  <c r="J3" i="1" s="1"/>
  <c r="D4" i="1"/>
  <c r="I4" i="1" s="1"/>
  <c r="D5" i="1"/>
  <c r="I5" i="1" s="1"/>
  <c r="D6" i="1"/>
  <c r="I6" i="1" s="1"/>
  <c r="D7" i="1"/>
  <c r="I7" i="1" s="1"/>
  <c r="D8" i="1"/>
  <c r="K8" i="1" s="1"/>
  <c r="D9" i="1"/>
  <c r="K9" i="1" s="1"/>
  <c r="D10" i="1"/>
  <c r="L10" i="1" s="1"/>
  <c r="L72" i="1" s="1"/>
  <c r="D11" i="1"/>
  <c r="L11" i="1" s="1"/>
  <c r="D12" i="1"/>
  <c r="M12" i="1" s="1"/>
  <c r="M72" i="1" s="1"/>
  <c r="D13" i="1"/>
  <c r="M13" i="1" s="1"/>
  <c r="D14" i="1"/>
  <c r="N14" i="1" s="1"/>
  <c r="D15" i="1"/>
  <c r="N15" i="1" s="1"/>
  <c r="D16" i="1"/>
  <c r="N16" i="1" s="1"/>
  <c r="D17" i="1"/>
  <c r="N17" i="1" s="1"/>
  <c r="D18" i="1"/>
  <c r="R18" i="1" s="1"/>
  <c r="R72" i="1" s="1"/>
  <c r="R75" i="1" s="1"/>
  <c r="D19" i="1"/>
  <c r="S19" i="1" s="1"/>
  <c r="S72" i="1" s="1"/>
  <c r="D20" i="1"/>
  <c r="T20" i="1" s="1"/>
  <c r="T72" i="1" s="1"/>
  <c r="D21" i="1"/>
  <c r="U21" i="1" s="1"/>
  <c r="U72" i="1" s="1"/>
  <c r="D22" i="1"/>
  <c r="V22" i="1" s="1"/>
  <c r="V72" i="1" s="1"/>
  <c r="D23" i="1"/>
  <c r="W23" i="1" s="1"/>
  <c r="W72" i="1" s="1"/>
  <c r="D24" i="1"/>
  <c r="X24" i="1" s="1"/>
  <c r="X72" i="1" s="1"/>
  <c r="D25" i="1"/>
  <c r="Y25" i="1" s="1"/>
  <c r="Y72" i="1" s="1"/>
  <c r="D26" i="1"/>
  <c r="Z26" i="1" s="1"/>
  <c r="Z72" i="1" s="1"/>
  <c r="D27" i="1"/>
  <c r="AB27" i="1" s="1"/>
  <c r="AB72" i="1" s="1"/>
  <c r="D28" i="1"/>
  <c r="AC28" i="1" s="1"/>
  <c r="AC72" i="1" s="1"/>
  <c r="D29" i="1"/>
  <c r="AD29" i="1" s="1"/>
  <c r="D30" i="1"/>
  <c r="AE30" i="1" s="1"/>
  <c r="AE72" i="1" s="1"/>
  <c r="D31" i="1"/>
  <c r="AF31" i="1" s="1"/>
  <c r="AF72" i="1" s="1"/>
  <c r="D32" i="1"/>
  <c r="AG32" i="1" s="1"/>
  <c r="AG72" i="1" s="1"/>
  <c r="D33" i="1"/>
  <c r="AI33" i="1" s="1"/>
  <c r="AI72" i="1" s="1"/>
  <c r="D34" i="1"/>
  <c r="AJ34" i="1" s="1"/>
  <c r="AJ72" i="1" s="1"/>
  <c r="D35" i="1"/>
  <c r="AK35" i="1" s="1"/>
  <c r="AK72" i="1" s="1"/>
  <c r="D36" i="1"/>
  <c r="AL36" i="1" s="1"/>
  <c r="AL72" i="1" s="1"/>
  <c r="D38" i="1"/>
  <c r="AN38" i="1" s="1"/>
  <c r="AN72" i="1" s="1"/>
  <c r="D39" i="1"/>
  <c r="AO39" i="1" s="1"/>
  <c r="D40" i="1"/>
  <c r="AP40" i="1" s="1"/>
  <c r="D41" i="1"/>
  <c r="AO41" i="1" s="1"/>
  <c r="D42" i="1"/>
  <c r="AP42" i="1" s="1"/>
  <c r="D43" i="1"/>
  <c r="AU43" i="1" s="1"/>
  <c r="D44" i="1"/>
  <c r="AQ44" i="1" s="1"/>
  <c r="AQ72" i="1" s="1"/>
  <c r="D45" i="1"/>
  <c r="AR45" i="1" s="1"/>
  <c r="D46" i="1"/>
  <c r="AD46" i="1" s="1"/>
  <c r="D47" i="1"/>
  <c r="AR47" i="1" s="1"/>
  <c r="D48" i="1"/>
  <c r="P48" i="1" s="1"/>
  <c r="D49" i="1"/>
  <c r="AT49" i="1" s="1"/>
  <c r="D50" i="1"/>
  <c r="AU50" i="1" s="1"/>
  <c r="D51" i="1"/>
  <c r="AV51" i="1" s="1"/>
  <c r="AV72" i="1" s="1"/>
  <c r="D52" i="1"/>
  <c r="AW52" i="1" s="1"/>
  <c r="AW72" i="1" s="1"/>
  <c r="D53" i="1"/>
  <c r="AX53" i="1" s="1"/>
  <c r="D55" i="1"/>
  <c r="AZ55" i="1" s="1"/>
  <c r="AZ72" i="1" s="1"/>
  <c r="AZ75" i="1" s="1"/>
  <c r="D56" i="1"/>
  <c r="BC56" i="1" s="1"/>
  <c r="BC72" i="1" s="1"/>
  <c r="D57" i="1"/>
  <c r="BD57" i="1" s="1"/>
  <c r="BD72" i="1" s="1"/>
  <c r="D2" i="1"/>
  <c r="I2" i="1" s="1"/>
  <c r="AT72" i="1" l="1"/>
  <c r="K72" i="1"/>
  <c r="K75" i="1" s="1"/>
  <c r="AP72" i="1"/>
  <c r="AU72" i="1"/>
  <c r="AD72" i="1"/>
  <c r="AA72" i="1"/>
  <c r="AR72" i="1"/>
  <c r="AO72" i="1"/>
  <c r="N72" i="1"/>
  <c r="P72" i="1"/>
  <c r="AX72" i="1"/>
</calcChain>
</file>

<file path=xl/sharedStrings.xml><?xml version="1.0" encoding="utf-8"?>
<sst xmlns="http://schemas.openxmlformats.org/spreadsheetml/2006/main" count="155" uniqueCount="151">
  <si>
    <t>prodotto</t>
  </si>
  <si>
    <t>consumo</t>
  </si>
  <si>
    <t>per</t>
  </si>
  <si>
    <t>caffe</t>
  </si>
  <si>
    <t>caffe d</t>
  </si>
  <si>
    <t>pyraser</t>
  </si>
  <si>
    <t>aria</t>
  </si>
  <si>
    <t>guinness</t>
  </si>
  <si>
    <t>glera</t>
  </si>
  <si>
    <t>aperol</t>
  </si>
  <si>
    <t>campari</t>
  </si>
  <si>
    <t>cynar</t>
  </si>
  <si>
    <t>acqua n</t>
  </si>
  <si>
    <t>acqua f</t>
  </si>
  <si>
    <t>coca c</t>
  </si>
  <si>
    <t>coca z</t>
  </si>
  <si>
    <t>te l</t>
  </si>
  <si>
    <t>te p</t>
  </si>
  <si>
    <t>fanta</t>
  </si>
  <si>
    <t>femon s</t>
  </si>
  <si>
    <t>red bull</t>
  </si>
  <si>
    <t>g bianca</t>
  </si>
  <si>
    <t>g 24k</t>
  </si>
  <si>
    <t>g miele</t>
  </si>
  <si>
    <t>a montenegro</t>
  </si>
  <si>
    <t>a jagermeister</t>
  </si>
  <si>
    <t>a capo</t>
  </si>
  <si>
    <t>a braulio</t>
  </si>
  <si>
    <t>a brancamenta</t>
  </si>
  <si>
    <t>a petrus</t>
  </si>
  <si>
    <t>g camomilla</t>
  </si>
  <si>
    <t>g prugna</t>
  </si>
  <si>
    <t>g mirtillo</t>
  </si>
  <si>
    <t>gin tunquerry</t>
  </si>
  <si>
    <t>gin hendricks</t>
  </si>
  <si>
    <t>bacardi</t>
  </si>
  <si>
    <t>skyye</t>
  </si>
  <si>
    <t>martini r</t>
  </si>
  <si>
    <t>baileys</t>
  </si>
  <si>
    <t>jack</t>
  </si>
  <si>
    <t>talisker</t>
  </si>
  <si>
    <t>liquirizia</t>
  </si>
  <si>
    <t>prugna cm</t>
  </si>
  <si>
    <t>prosciutto</t>
  </si>
  <si>
    <t>formaggio</t>
  </si>
  <si>
    <t>pane t</t>
  </si>
  <si>
    <t>pizzetta</t>
  </si>
  <si>
    <t>wurstel</t>
  </si>
  <si>
    <t>pane h</t>
  </si>
  <si>
    <t>carta mani</t>
  </si>
  <si>
    <t>carta culo</t>
  </si>
  <si>
    <t>sapone l</t>
  </si>
  <si>
    <t>sacchi g</t>
  </si>
  <si>
    <t>sacchi p</t>
  </si>
  <si>
    <t>det pavimenti</t>
  </si>
  <si>
    <t>det bagni</t>
  </si>
  <si>
    <t>det superfici</t>
  </si>
  <si>
    <t>det acciaio</t>
  </si>
  <si>
    <t>spugne g</t>
  </si>
  <si>
    <t>spugne p</t>
  </si>
  <si>
    <t>spugne piatte</t>
  </si>
  <si>
    <t>lavab b</t>
  </si>
  <si>
    <t>lavab d</t>
  </si>
  <si>
    <t>CAFFÈ LISCIO</t>
  </si>
  <si>
    <t>CAFFÈ DECA</t>
  </si>
  <si>
    <t>PYRASER 0,3</t>
  </si>
  <si>
    <t>PYRASER 0,5</t>
  </si>
  <si>
    <t>ARIA 0,3</t>
  </si>
  <si>
    <t>ARIA 0,5</t>
  </si>
  <si>
    <t>GUINNESS 0,25</t>
  </si>
  <si>
    <t>GUINNESS 0,5</t>
  </si>
  <si>
    <t>ACQUA NATURALE</t>
  </si>
  <si>
    <t>ACQUA FRIZZANTE</t>
  </si>
  <si>
    <t>COCA COLA</t>
  </si>
  <si>
    <t>COCA ZERO</t>
  </si>
  <si>
    <t>TÈ LIMONE</t>
  </si>
  <si>
    <t>TÈ PESCA</t>
  </si>
  <si>
    <t>FANTA</t>
  </si>
  <si>
    <t>LEMON SODA</t>
  </si>
  <si>
    <t>RED BULL</t>
  </si>
  <si>
    <t>BAILEYS</t>
  </si>
  <si>
    <t>JACK DANIELS</t>
  </si>
  <si>
    <t>TALISKER</t>
  </si>
  <si>
    <t>LIQUIRIZIA</t>
  </si>
  <si>
    <t>PRUGNA CM</t>
  </si>
  <si>
    <t>TOAST</t>
  </si>
  <si>
    <t>PIZZETTA</t>
  </si>
  <si>
    <t>HOT DOG</t>
  </si>
  <si>
    <t>SAMBUCA</t>
  </si>
  <si>
    <t>GIN TONIC</t>
  </si>
  <si>
    <t>GIN TONIC H</t>
  </si>
  <si>
    <t>GIN LEMON</t>
  </si>
  <si>
    <t>GIN LEMON H</t>
  </si>
  <si>
    <t>JACK COLA</t>
  </si>
  <si>
    <t>RUM COLA</t>
  </si>
  <si>
    <t>VODKA TONIC</t>
  </si>
  <si>
    <t>JAGERBOMB</t>
  </si>
  <si>
    <t>VODKA LEMON</t>
  </si>
  <si>
    <t>AMERICANO</t>
  </si>
  <si>
    <t>CAFFÈ CORRETTO GRAPPA</t>
  </si>
  <si>
    <t>CAFFÈ CORRETTO SAMBUCA</t>
  </si>
  <si>
    <t>CAFFÈ CORRETTO BAILEYS</t>
  </si>
  <si>
    <t>CAFFÈ CORRETTO PRUGNA</t>
  </si>
  <si>
    <t>SPRITZ LISCIO</t>
  </si>
  <si>
    <t>SPRITZ APEROL</t>
  </si>
  <si>
    <t>SPRITZ CAMPARI</t>
  </si>
  <si>
    <t>SPRITZ CYNAR</t>
  </si>
  <si>
    <t>AMARO MONTENEGRO</t>
  </si>
  <si>
    <t>AMARO JAGERMEISTER</t>
  </si>
  <si>
    <t>AMARO CAPO</t>
  </si>
  <si>
    <t>AMARO BRAULIO</t>
  </si>
  <si>
    <t>AMARO BRANCAMENTA</t>
  </si>
  <si>
    <t>AMARO PETRUS</t>
  </si>
  <si>
    <t>GRAPPA BIANCA</t>
  </si>
  <si>
    <t>GRAPPA 24k</t>
  </si>
  <si>
    <t>GRAPPA MIELE</t>
  </si>
  <si>
    <t>GRAPPA CAMOMILLA</t>
  </si>
  <si>
    <t>GRAPPA MIRTILLO</t>
  </si>
  <si>
    <t>COCKTAILS GIN TONIC</t>
  </si>
  <si>
    <t>COCKTAILS GIN TONIC H</t>
  </si>
  <si>
    <t>COCKTAILS GIN LEMON</t>
  </si>
  <si>
    <t>COCKTAILS GIN LEMON H</t>
  </si>
  <si>
    <t>COCKTAILS JACK COLA</t>
  </si>
  <si>
    <t>COCKTAILS RUM COLA</t>
  </si>
  <si>
    <t>COCKTAILS VODKA TONIC</t>
  </si>
  <si>
    <t>COCKTAILS JAGERBOMB</t>
  </si>
  <si>
    <t>COCKTAILS VODKA LEMON</t>
  </si>
  <si>
    <t>COCKTAILS AMERICANO</t>
  </si>
  <si>
    <t>g bassanina</t>
  </si>
  <si>
    <t>tot</t>
  </si>
  <si>
    <t>sambuca</t>
  </si>
  <si>
    <t>CARTA MANI</t>
  </si>
  <si>
    <t>CARTA IGIENICA</t>
  </si>
  <si>
    <t>SAPONE LIQUIDO</t>
  </si>
  <si>
    <t>SACCHI GRANDI</t>
  </si>
  <si>
    <t>SACCHI PICCOLI</t>
  </si>
  <si>
    <t>DET PAVIMENTI</t>
  </si>
  <si>
    <t>DET BAGNI</t>
  </si>
  <si>
    <t>DET SUPERFICI</t>
  </si>
  <si>
    <t>DET ACCIAIO</t>
  </si>
  <si>
    <t>SPUGNE GRANDI</t>
  </si>
  <si>
    <t>SPUGNE PICCOLE</t>
  </si>
  <si>
    <t>SPUGNE PIATTE</t>
  </si>
  <si>
    <t>LAVABICCHIERI B</t>
  </si>
  <si>
    <t>LAVABICCHIERI D</t>
  </si>
  <si>
    <t>GRAPPA PRUGNA</t>
  </si>
  <si>
    <t>schweppes</t>
  </si>
  <si>
    <t>MAGAZZINO</t>
  </si>
  <si>
    <t>SOGLIA</t>
  </si>
  <si>
    <t>CONSUMO TOTALE</t>
  </si>
  <si>
    <t>RIORDINO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</si>
</sst>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BD55-595C-4EA4-BA0D-5CF2055901E9}">
  <dimension ref="A1:BT108"/>
  <sheetViews>
    <sheetView tabSelected="1" zoomScaleNormal="100" workbookViewId="0">
      <pane ySplit="1" topLeftCell="A65" activePane="bottomLeft" state="frozen"/>
      <selection pane="bottomLeft" activeCell="AW74" sqref="AW74"/>
    </sheetView>
  </sheetViews>
  <sheetFormatPr defaultColWidth="4.81640625" defaultRowHeight="14.75" x14ac:dyDescent="0.75"/>
  <cols>
    <col min="1" max="1" width="24.54296875" style="1" bestFit="1" customWidth="1"/>
    <col min="2" max="2" width="8.453125" style="1" bestFit="1" customWidth="1"/>
    <col min="3" max="6" width="5.81640625" style="1" bestFit="1" customWidth="1"/>
    <col min="7" max="8" width="3.81640625" style="1" bestFit="1" customWidth="1"/>
    <col min="9" max="9" width="5.81640625" style="1" bestFit="1" customWidth="1"/>
    <col min="10" max="10" width="6.453125" style="1" bestFit="1" customWidth="1"/>
    <col min="11" max="11" width="7.08984375" style="1" bestFit="1" customWidth="1"/>
    <col min="12" max="12" width="5.81640625" style="1" bestFit="1" customWidth="1"/>
    <col min="13" max="13" width="8.08984375" style="1" bestFit="1" customWidth="1"/>
    <col min="14" max="14" width="5.81640625" style="1" bestFit="1" customWidth="1"/>
    <col min="15" max="15" width="6.1796875" style="1" bestFit="1" customWidth="1"/>
    <col min="16" max="16" width="7.54296875" style="1" bestFit="1" customWidth="1"/>
    <col min="17" max="17" width="5.81640625" style="1" bestFit="1" customWidth="1"/>
    <col min="18" max="18" width="7.36328125" style="1" bestFit="1" customWidth="1"/>
    <col min="19" max="19" width="6.90625" style="1" bestFit="1" customWidth="1"/>
    <col min="20" max="24" width="5.81640625" style="1" bestFit="1" customWidth="1"/>
    <col min="25" max="25" width="7.54296875" style="1" bestFit="1" customWidth="1"/>
    <col min="26" max="26" width="7.1796875" style="1" bestFit="1" customWidth="1"/>
    <col min="27" max="27" width="10" style="1" bestFit="1" customWidth="1"/>
    <col min="28" max="28" width="12.54296875" style="1" bestFit="1" customWidth="1"/>
    <col min="29" max="29" width="12.6328125" style="1" bestFit="1" customWidth="1"/>
    <col min="30" max="30" width="6.26953125" style="1" bestFit="1" customWidth="1"/>
    <col min="31" max="31" width="8.1796875" style="1" bestFit="1" customWidth="1"/>
    <col min="32" max="32" width="13.453125" style="1" bestFit="1" customWidth="1"/>
    <col min="33" max="33" width="7.6328125" style="1" bestFit="1" customWidth="1"/>
    <col min="34" max="34" width="10.54296875" style="1" bestFit="1" customWidth="1"/>
    <col min="35" max="35" width="7.6328125" style="1" bestFit="1" customWidth="1"/>
    <col min="36" max="36" width="5.81640625" style="1" bestFit="1" customWidth="1"/>
    <col min="37" max="37" width="6.7265625" style="1" bestFit="1" customWidth="1"/>
    <col min="38" max="38" width="10.7265625" style="1" bestFit="1" customWidth="1"/>
    <col min="39" max="40" width="8.08984375" style="1" bestFit="1" customWidth="1"/>
    <col min="41" max="41" width="12.08984375" style="1" bestFit="1" customWidth="1"/>
    <col min="42" max="42" width="11.7265625" style="1" bestFit="1" customWidth="1"/>
    <col min="43" max="43" width="7" style="1" bestFit="1" customWidth="1"/>
    <col min="44" max="44" width="5.81640625" style="1" bestFit="1" customWidth="1"/>
    <col min="45" max="45" width="8" style="1" bestFit="1" customWidth="1"/>
    <col min="46" max="46" width="6.54296875" style="1" bestFit="1" customWidth="1"/>
    <col min="47" max="47" width="5.81640625" style="1" bestFit="1" customWidth="1"/>
    <col min="48" max="48" width="6.81640625" style="1" bestFit="1" customWidth="1"/>
    <col min="49" max="49" width="7.81640625" style="1" bestFit="1" customWidth="1"/>
    <col min="50" max="50" width="9.6328125" style="1" bestFit="1" customWidth="1"/>
    <col min="51" max="51" width="8.26953125" style="1" bestFit="1" customWidth="1"/>
    <col min="52" max="53" width="9.26953125" style="1" bestFit="1" customWidth="1"/>
    <col min="54" max="54" width="6.08984375" style="1" bestFit="1" customWidth="1"/>
    <col min="55" max="55" width="7.26953125" style="1" bestFit="1" customWidth="1"/>
    <col min="56" max="56" width="7" style="1" bestFit="1" customWidth="1"/>
    <col min="57" max="57" width="6.54296875" style="1" bestFit="1" customWidth="1"/>
    <col min="58" max="58" width="9.6328125" style="1" bestFit="1" customWidth="1"/>
    <col min="59" max="59" width="8.90625" style="1" bestFit="1" customWidth="1"/>
    <col min="60" max="60" width="7.81640625" style="1" bestFit="1" customWidth="1"/>
    <col min="61" max="61" width="7.1796875" style="1" bestFit="1" customWidth="1"/>
    <col min="62" max="62" width="7.36328125" style="1" bestFit="1" customWidth="1"/>
    <col min="63" max="63" width="12.26953125" style="1" bestFit="1" customWidth="1"/>
    <col min="64" max="64" width="8.54296875" style="1" bestFit="1" customWidth="1"/>
    <col min="65" max="65" width="11.08984375" style="1" bestFit="1" customWidth="1"/>
    <col min="66" max="66" width="9.6328125" style="1" bestFit="1" customWidth="1"/>
    <col min="67" max="67" width="8.1796875" style="1" bestFit="1" customWidth="1"/>
    <col min="68" max="68" width="8.36328125" style="1" bestFit="1" customWidth="1"/>
    <col min="69" max="69" width="12.08984375" style="1" bestFit="1" customWidth="1"/>
    <col min="70" max="71" width="6.81640625" style="1" bestFit="1" customWidth="1"/>
    <col min="72" max="16384" width="4.81640625" style="1"/>
  </cols>
  <sheetData>
    <row r="1" spans="1:72" x14ac:dyDescent="0.75">
      <c r="A1" s="12" t="s">
        <v>0</v>
      </c>
      <c r="B1" s="12" t="s">
        <v>1</v>
      </c>
      <c r="C1" s="12" t="s">
        <v>2</v>
      </c>
      <c r="D1" s="12" t="s">
        <v>129</v>
      </c>
      <c r="E1" s="12" t="s">
        <v>2</v>
      </c>
      <c r="F1" s="12" t="s">
        <v>129</v>
      </c>
      <c r="G1" s="12" t="s">
        <v>2</v>
      </c>
      <c r="H1" s="12" t="s">
        <v>129</v>
      </c>
      <c r="I1" s="13" t="s">
        <v>3</v>
      </c>
      <c r="J1" s="13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146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128</v>
      </c>
      <c r="AI1" s="7" t="s">
        <v>21</v>
      </c>
      <c r="AJ1" s="7" t="s">
        <v>22</v>
      </c>
      <c r="AK1" s="7" t="s">
        <v>23</v>
      </c>
      <c r="AL1" s="7" t="s">
        <v>30</v>
      </c>
      <c r="AM1" s="7" t="s">
        <v>31</v>
      </c>
      <c r="AN1" s="7" t="s">
        <v>32</v>
      </c>
      <c r="AO1" s="7" t="s">
        <v>33</v>
      </c>
      <c r="AP1" s="7" t="s">
        <v>34</v>
      </c>
      <c r="AQ1" s="7" t="s">
        <v>35</v>
      </c>
      <c r="AR1" s="7" t="s">
        <v>36</v>
      </c>
      <c r="AS1" s="7" t="s">
        <v>37</v>
      </c>
      <c r="AT1" s="7" t="s">
        <v>38</v>
      </c>
      <c r="AU1" s="7" t="s">
        <v>39</v>
      </c>
      <c r="AV1" s="7" t="s">
        <v>40</v>
      </c>
      <c r="AW1" s="7" t="s">
        <v>41</v>
      </c>
      <c r="AX1" s="7" t="s">
        <v>42</v>
      </c>
      <c r="AY1" s="7" t="s">
        <v>130</v>
      </c>
      <c r="AZ1" s="8" t="s">
        <v>43</v>
      </c>
      <c r="BA1" s="8" t="s">
        <v>44</v>
      </c>
      <c r="BB1" s="8" t="s">
        <v>45</v>
      </c>
      <c r="BC1" s="8" t="s">
        <v>46</v>
      </c>
      <c r="BD1" s="8" t="s">
        <v>47</v>
      </c>
      <c r="BE1" s="8" t="s">
        <v>48</v>
      </c>
      <c r="BF1" s="9" t="s">
        <v>49</v>
      </c>
      <c r="BG1" s="9" t="s">
        <v>50</v>
      </c>
      <c r="BH1" s="9" t="s">
        <v>51</v>
      </c>
      <c r="BI1" s="9" t="s">
        <v>52</v>
      </c>
      <c r="BJ1" s="9" t="s">
        <v>53</v>
      </c>
      <c r="BK1" s="9" t="s">
        <v>54</v>
      </c>
      <c r="BL1" s="9" t="s">
        <v>55</v>
      </c>
      <c r="BM1" s="9" t="s">
        <v>56</v>
      </c>
      <c r="BN1" s="9" t="s">
        <v>57</v>
      </c>
      <c r="BO1" s="9" t="s">
        <v>58</v>
      </c>
      <c r="BP1" s="9" t="s">
        <v>59</v>
      </c>
      <c r="BQ1" s="9" t="s">
        <v>60</v>
      </c>
      <c r="BR1" s="9" t="s">
        <v>61</v>
      </c>
      <c r="BS1" s="11" t="s">
        <v>62</v>
      </c>
      <c r="BT1" s="2"/>
    </row>
    <row r="2" spans="1:72" x14ac:dyDescent="0.75">
      <c r="A2" s="13" t="s">
        <v>63</v>
      </c>
      <c r="B2" s="4">
        <v>1</v>
      </c>
      <c r="C2" s="4">
        <v>3.2000000000000001E-2</v>
      </c>
      <c r="D2" s="10">
        <f>PRODUCT(B2,C2)</f>
        <v>3.2000000000000001E-2</v>
      </c>
      <c r="E2" s="4"/>
      <c r="F2" s="10"/>
      <c r="G2" s="4"/>
      <c r="H2" s="10"/>
      <c r="I2" s="13">
        <f>D2</f>
        <v>3.2000000000000001E-2</v>
      </c>
      <c r="J2" s="13"/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  <c r="BA2" s="8"/>
      <c r="BB2" s="8"/>
      <c r="BC2" s="8"/>
      <c r="BD2" s="8"/>
      <c r="BE2" s="8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2"/>
    </row>
    <row r="3" spans="1:72" x14ac:dyDescent="0.75">
      <c r="A3" s="13" t="s">
        <v>64</v>
      </c>
      <c r="B3" s="4">
        <v>1</v>
      </c>
      <c r="C3" s="4">
        <v>3.2000000000000001E-2</v>
      </c>
      <c r="D3" s="10">
        <f t="shared" ref="D3:D66" si="0">PRODUCT(B3,C3)</f>
        <v>3.2000000000000001E-2</v>
      </c>
      <c r="E3" s="4"/>
      <c r="F3" s="10"/>
      <c r="G3" s="4"/>
      <c r="H3" s="10"/>
      <c r="I3" s="13"/>
      <c r="J3" s="13">
        <f>D3</f>
        <v>3.2000000000000001E-2</v>
      </c>
      <c r="K3" s="5"/>
      <c r="L3" s="5"/>
      <c r="M3" s="5"/>
      <c r="N3" s="5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  <c r="BA3" s="8"/>
      <c r="BB3" s="8"/>
      <c r="BC3" s="8"/>
      <c r="BD3" s="8"/>
      <c r="BE3" s="8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2"/>
    </row>
    <row r="4" spans="1:72" x14ac:dyDescent="0.75">
      <c r="A4" s="13" t="s">
        <v>99</v>
      </c>
      <c r="B4" s="4">
        <v>1</v>
      </c>
      <c r="C4" s="4">
        <v>3.2000000000000001E-2</v>
      </c>
      <c r="D4" s="10">
        <f t="shared" si="0"/>
        <v>3.2000000000000001E-2</v>
      </c>
      <c r="E4" s="4">
        <v>2.1999999999999999E-2</v>
      </c>
      <c r="F4" s="10">
        <f t="shared" ref="F4:F57" si="1">PRODUCT(B4,E4)</f>
        <v>2.1999999999999999E-2</v>
      </c>
      <c r="G4" s="4"/>
      <c r="H4" s="10"/>
      <c r="I4" s="13">
        <f>D4</f>
        <v>3.2000000000000001E-2</v>
      </c>
      <c r="J4" s="13"/>
      <c r="K4" s="5"/>
      <c r="L4" s="5"/>
      <c r="M4" s="5"/>
      <c r="N4" s="5"/>
      <c r="O4" s="5"/>
      <c r="P4" s="5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7"/>
      <c r="AE4" s="7"/>
      <c r="AF4" s="7"/>
      <c r="AG4" s="7"/>
      <c r="AH4" s="7">
        <f>F4</f>
        <v>2.1999999999999999E-2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  <c r="BA4" s="8"/>
      <c r="BB4" s="8"/>
      <c r="BC4" s="8"/>
      <c r="BD4" s="8"/>
      <c r="BE4" s="8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2"/>
    </row>
    <row r="5" spans="1:72" x14ac:dyDescent="0.75">
      <c r="A5" s="13" t="s">
        <v>100</v>
      </c>
      <c r="B5" s="4">
        <v>1</v>
      </c>
      <c r="C5" s="4">
        <v>3.2000000000000001E-2</v>
      </c>
      <c r="D5" s="10">
        <f t="shared" si="0"/>
        <v>3.2000000000000001E-2</v>
      </c>
      <c r="E5" s="4">
        <v>2.1999999999999999E-2</v>
      </c>
      <c r="F5" s="10">
        <f t="shared" si="1"/>
        <v>2.1999999999999999E-2</v>
      </c>
      <c r="G5" s="4"/>
      <c r="H5" s="10"/>
      <c r="I5" s="13">
        <f>D5</f>
        <v>3.2000000000000001E-2</v>
      </c>
      <c r="J5" s="13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>
        <f>F5</f>
        <v>2.1999999999999999E-2</v>
      </c>
      <c r="AZ5" s="8"/>
      <c r="BA5" s="8"/>
      <c r="BB5" s="8"/>
      <c r="BC5" s="8"/>
      <c r="BD5" s="8"/>
      <c r="BE5" s="8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2"/>
    </row>
    <row r="6" spans="1:72" x14ac:dyDescent="0.75">
      <c r="A6" s="13" t="s">
        <v>101</v>
      </c>
      <c r="B6" s="4">
        <v>1</v>
      </c>
      <c r="C6" s="4">
        <v>3.2000000000000001E-2</v>
      </c>
      <c r="D6" s="10">
        <f t="shared" si="0"/>
        <v>3.2000000000000001E-2</v>
      </c>
      <c r="E6" s="4">
        <v>2.1999999999999999E-2</v>
      </c>
      <c r="F6" s="10">
        <f t="shared" si="1"/>
        <v>2.1999999999999999E-2</v>
      </c>
      <c r="G6" s="4"/>
      <c r="H6" s="10"/>
      <c r="I6" s="13">
        <f>D6</f>
        <v>3.2000000000000001E-2</v>
      </c>
      <c r="J6" s="13"/>
      <c r="K6" s="5"/>
      <c r="L6" s="5"/>
      <c r="M6" s="5"/>
      <c r="N6" s="5"/>
      <c r="O6" s="5"/>
      <c r="P6" s="5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>
        <f>F6</f>
        <v>2.1999999999999999E-2</v>
      </c>
      <c r="AU6" s="7"/>
      <c r="AV6" s="7"/>
      <c r="AW6" s="7"/>
      <c r="AX6" s="7"/>
      <c r="AY6" s="7"/>
      <c r="AZ6" s="8"/>
      <c r="BA6" s="8"/>
      <c r="BB6" s="8"/>
      <c r="BC6" s="8"/>
      <c r="BD6" s="8"/>
      <c r="BE6" s="8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2"/>
    </row>
    <row r="7" spans="1:72" x14ac:dyDescent="0.75">
      <c r="A7" s="13" t="s">
        <v>102</v>
      </c>
      <c r="B7" s="4">
        <v>1</v>
      </c>
      <c r="C7" s="4">
        <v>3.2000000000000001E-2</v>
      </c>
      <c r="D7" s="10">
        <f t="shared" si="0"/>
        <v>3.2000000000000001E-2</v>
      </c>
      <c r="E7" s="4">
        <v>2.1999999999999999E-2</v>
      </c>
      <c r="F7" s="10">
        <f t="shared" si="1"/>
        <v>2.1999999999999999E-2</v>
      </c>
      <c r="G7" s="4"/>
      <c r="H7" s="10"/>
      <c r="I7" s="13">
        <f>D7</f>
        <v>3.2000000000000001E-2</v>
      </c>
      <c r="J7" s="13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>
        <f>F7</f>
        <v>2.1999999999999999E-2</v>
      </c>
      <c r="AY7" s="7"/>
      <c r="AZ7" s="8"/>
      <c r="BA7" s="8"/>
      <c r="BB7" s="8"/>
      <c r="BC7" s="8"/>
      <c r="BD7" s="8"/>
      <c r="BE7" s="8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2"/>
    </row>
    <row r="8" spans="1:72" x14ac:dyDescent="0.75">
      <c r="A8" s="5" t="s">
        <v>65</v>
      </c>
      <c r="B8" s="4">
        <v>1</v>
      </c>
      <c r="C8" s="4">
        <v>1.2E-2</v>
      </c>
      <c r="D8" s="10">
        <f t="shared" si="0"/>
        <v>1.2E-2</v>
      </c>
      <c r="E8" s="4"/>
      <c r="F8" s="10"/>
      <c r="G8" s="4"/>
      <c r="H8" s="10"/>
      <c r="I8" s="13"/>
      <c r="J8" s="13"/>
      <c r="K8" s="5">
        <f>D8</f>
        <v>1.2E-2</v>
      </c>
      <c r="L8" s="5"/>
      <c r="M8" s="5"/>
      <c r="N8" s="5"/>
      <c r="O8" s="5"/>
      <c r="P8" s="5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A8" s="8"/>
      <c r="BB8" s="8"/>
      <c r="BC8" s="8"/>
      <c r="BD8" s="8"/>
      <c r="BE8" s="8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2"/>
    </row>
    <row r="9" spans="1:72" x14ac:dyDescent="0.75">
      <c r="A9" s="5" t="s">
        <v>66</v>
      </c>
      <c r="B9" s="4">
        <v>1</v>
      </c>
      <c r="C9" s="4">
        <v>0.02</v>
      </c>
      <c r="D9" s="10">
        <f t="shared" si="0"/>
        <v>0.02</v>
      </c>
      <c r="E9" s="4"/>
      <c r="F9" s="10"/>
      <c r="G9" s="4"/>
      <c r="H9" s="10"/>
      <c r="I9" s="13"/>
      <c r="J9" s="13"/>
      <c r="K9" s="5">
        <f>D9</f>
        <v>0.02</v>
      </c>
      <c r="L9" s="5"/>
      <c r="M9" s="5"/>
      <c r="N9" s="5"/>
      <c r="O9" s="5"/>
      <c r="P9" s="5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A9" s="8"/>
      <c r="BB9" s="8"/>
      <c r="BC9" s="8"/>
      <c r="BD9" s="8"/>
      <c r="BE9" s="8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2"/>
    </row>
    <row r="10" spans="1:72" x14ac:dyDescent="0.75">
      <c r="A10" s="5" t="s">
        <v>67</v>
      </c>
      <c r="B10" s="4">
        <v>1</v>
      </c>
      <c r="C10" s="4">
        <v>1.2999999999999999E-2</v>
      </c>
      <c r="D10" s="10">
        <f t="shared" si="0"/>
        <v>1.2999999999999999E-2</v>
      </c>
      <c r="E10" s="4"/>
      <c r="F10" s="10"/>
      <c r="G10" s="4"/>
      <c r="H10" s="10"/>
      <c r="I10" s="13"/>
      <c r="J10" s="13"/>
      <c r="K10" s="5"/>
      <c r="L10" s="5">
        <f>D10</f>
        <v>1.2999999999999999E-2</v>
      </c>
      <c r="M10" s="5"/>
      <c r="N10" s="5"/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A10" s="8"/>
      <c r="BB10" s="8"/>
      <c r="BC10" s="8"/>
      <c r="BD10" s="8"/>
      <c r="BE10" s="8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2"/>
    </row>
    <row r="11" spans="1:72" x14ac:dyDescent="0.75">
      <c r="A11" s="5" t="s">
        <v>68</v>
      </c>
      <c r="B11" s="4">
        <v>1</v>
      </c>
      <c r="C11" s="4">
        <v>2.1000000000000001E-2</v>
      </c>
      <c r="D11" s="10">
        <f t="shared" si="0"/>
        <v>2.1000000000000001E-2</v>
      </c>
      <c r="E11" s="4"/>
      <c r="F11" s="10"/>
      <c r="G11" s="4"/>
      <c r="H11" s="10"/>
      <c r="I11" s="13"/>
      <c r="J11" s="13"/>
      <c r="K11" s="5"/>
      <c r="L11" s="5">
        <f>D11</f>
        <v>2.1000000000000001E-2</v>
      </c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A11" s="8"/>
      <c r="BB11" s="8"/>
      <c r="BC11" s="8"/>
      <c r="BD11" s="8"/>
      <c r="BE11" s="8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2"/>
    </row>
    <row r="12" spans="1:72" x14ac:dyDescent="0.75">
      <c r="A12" s="5" t="s">
        <v>69</v>
      </c>
      <c r="B12" s="4">
        <v>1</v>
      </c>
      <c r="C12" s="4">
        <v>8.9999999999999993E-3</v>
      </c>
      <c r="D12" s="10">
        <f t="shared" si="0"/>
        <v>8.9999999999999993E-3</v>
      </c>
      <c r="E12" s="4"/>
      <c r="F12" s="10"/>
      <c r="G12" s="4"/>
      <c r="H12" s="10"/>
      <c r="I12" s="13"/>
      <c r="J12" s="13"/>
      <c r="K12" s="5"/>
      <c r="L12" s="5"/>
      <c r="M12" s="5">
        <f>D12</f>
        <v>8.9999999999999993E-3</v>
      </c>
      <c r="N12" s="5"/>
      <c r="O12" s="5"/>
      <c r="P12" s="5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A12" s="8"/>
      <c r="BB12" s="8"/>
      <c r="BC12" s="8"/>
      <c r="BD12" s="8"/>
      <c r="BE12" s="8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2"/>
    </row>
    <row r="13" spans="1:72" x14ac:dyDescent="0.75">
      <c r="A13" s="5" t="s">
        <v>70</v>
      </c>
      <c r="B13" s="4">
        <v>1</v>
      </c>
      <c r="C13" s="4">
        <v>1.7000000000000001E-2</v>
      </c>
      <c r="D13" s="10">
        <f t="shared" si="0"/>
        <v>1.7000000000000001E-2</v>
      </c>
      <c r="E13" s="4"/>
      <c r="F13" s="10"/>
      <c r="G13" s="4"/>
      <c r="H13" s="10"/>
      <c r="I13" s="13"/>
      <c r="J13" s="13"/>
      <c r="K13" s="5"/>
      <c r="L13" s="5"/>
      <c r="M13" s="5">
        <f>D13</f>
        <v>1.7000000000000001E-2</v>
      </c>
      <c r="N13" s="5"/>
      <c r="O13" s="5"/>
      <c r="P13" s="5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A13" s="8"/>
      <c r="BB13" s="8"/>
      <c r="BC13" s="8"/>
      <c r="BD13" s="8"/>
      <c r="BE13" s="8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2"/>
    </row>
    <row r="14" spans="1:72" x14ac:dyDescent="0.75">
      <c r="A14" s="5" t="s">
        <v>103</v>
      </c>
      <c r="B14" s="4">
        <v>1</v>
      </c>
      <c r="C14" s="4">
        <v>7.0000000000000001E-3</v>
      </c>
      <c r="D14" s="10">
        <f t="shared" si="0"/>
        <v>7.0000000000000001E-3</v>
      </c>
      <c r="E14" s="4"/>
      <c r="F14" s="10"/>
      <c r="G14" s="4"/>
      <c r="H14" s="10"/>
      <c r="I14" s="13"/>
      <c r="J14" s="13"/>
      <c r="K14" s="5"/>
      <c r="L14" s="5"/>
      <c r="M14" s="5"/>
      <c r="N14" s="5">
        <f>D14</f>
        <v>7.0000000000000001E-3</v>
      </c>
      <c r="O14" s="5"/>
      <c r="P14" s="5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A14" s="8"/>
      <c r="BB14" s="8"/>
      <c r="BC14" s="8"/>
      <c r="BD14" s="8"/>
      <c r="BE14" s="8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2"/>
    </row>
    <row r="15" spans="1:72" x14ac:dyDescent="0.75">
      <c r="A15" s="5" t="s">
        <v>104</v>
      </c>
      <c r="B15" s="4">
        <v>1</v>
      </c>
      <c r="C15" s="4">
        <v>7.0000000000000001E-3</v>
      </c>
      <c r="D15" s="10">
        <f t="shared" si="0"/>
        <v>7.0000000000000001E-3</v>
      </c>
      <c r="E15" s="4">
        <v>0.1</v>
      </c>
      <c r="F15" s="10">
        <f t="shared" si="1"/>
        <v>0.1</v>
      </c>
      <c r="G15" s="4"/>
      <c r="H15" s="10"/>
      <c r="I15" s="13"/>
      <c r="J15" s="13"/>
      <c r="K15" s="5"/>
      <c r="L15" s="5"/>
      <c r="M15" s="5"/>
      <c r="N15" s="5">
        <f>D15</f>
        <v>7.0000000000000001E-3</v>
      </c>
      <c r="O15" s="5">
        <f>F15</f>
        <v>0.1</v>
      </c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A15" s="8"/>
      <c r="BB15" s="8"/>
      <c r="BC15" s="8"/>
      <c r="BD15" s="8"/>
      <c r="BE15" s="8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2"/>
    </row>
    <row r="16" spans="1:72" x14ac:dyDescent="0.75">
      <c r="A16" s="5" t="s">
        <v>105</v>
      </c>
      <c r="B16" s="4">
        <v>1</v>
      </c>
      <c r="C16" s="4">
        <v>7.0000000000000001E-3</v>
      </c>
      <c r="D16" s="10">
        <f t="shared" si="0"/>
        <v>7.0000000000000001E-3</v>
      </c>
      <c r="E16" s="4">
        <v>0.1</v>
      </c>
      <c r="F16" s="10">
        <f t="shared" si="1"/>
        <v>0.1</v>
      </c>
      <c r="G16" s="4"/>
      <c r="H16" s="10"/>
      <c r="I16" s="13"/>
      <c r="J16" s="13"/>
      <c r="K16" s="5"/>
      <c r="L16" s="5"/>
      <c r="M16" s="5"/>
      <c r="N16" s="5">
        <f>D16</f>
        <v>7.0000000000000001E-3</v>
      </c>
      <c r="O16" s="5"/>
      <c r="P16" s="5">
        <f>F16</f>
        <v>0.1</v>
      </c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A16" s="8"/>
      <c r="BB16" s="8"/>
      <c r="BC16" s="8"/>
      <c r="BD16" s="8"/>
      <c r="BE16" s="8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2"/>
    </row>
    <row r="17" spans="1:72" x14ac:dyDescent="0.75">
      <c r="A17" s="5" t="s">
        <v>106</v>
      </c>
      <c r="B17" s="4">
        <v>1</v>
      </c>
      <c r="C17" s="4">
        <v>7.0000000000000001E-3</v>
      </c>
      <c r="D17" s="10">
        <f t="shared" si="0"/>
        <v>7.0000000000000001E-3</v>
      </c>
      <c r="E17" s="4">
        <v>0.14299999999999999</v>
      </c>
      <c r="F17" s="10">
        <f t="shared" si="1"/>
        <v>0.14299999999999999</v>
      </c>
      <c r="G17" s="4"/>
      <c r="H17" s="10"/>
      <c r="I17" s="13"/>
      <c r="J17" s="13"/>
      <c r="K17" s="5"/>
      <c r="L17" s="5"/>
      <c r="M17" s="5"/>
      <c r="N17" s="5">
        <f>D17</f>
        <v>7.0000000000000001E-3</v>
      </c>
      <c r="O17" s="5"/>
      <c r="P17" s="5"/>
      <c r="Q17" s="5">
        <f>F17</f>
        <v>0.14299999999999999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A17" s="8"/>
      <c r="BB17" s="8"/>
      <c r="BC17" s="8"/>
      <c r="BD17" s="8"/>
      <c r="BE17" s="8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2"/>
    </row>
    <row r="18" spans="1:72" x14ac:dyDescent="0.75">
      <c r="A18" s="6" t="s">
        <v>71</v>
      </c>
      <c r="B18" s="4">
        <v>1</v>
      </c>
      <c r="C18" s="4">
        <v>4.2000000000000003E-2</v>
      </c>
      <c r="D18" s="10">
        <f t="shared" si="0"/>
        <v>4.2000000000000003E-2</v>
      </c>
      <c r="E18" s="4"/>
      <c r="F18" s="10"/>
      <c r="G18" s="4"/>
      <c r="H18" s="10"/>
      <c r="I18" s="13"/>
      <c r="J18" s="13"/>
      <c r="K18" s="5"/>
      <c r="L18" s="5"/>
      <c r="M18" s="5"/>
      <c r="N18" s="5"/>
      <c r="O18" s="5"/>
      <c r="P18" s="5"/>
      <c r="Q18" s="5"/>
      <c r="R18" s="6">
        <f>D18</f>
        <v>4.2000000000000003E-2</v>
      </c>
      <c r="S18" s="6"/>
      <c r="T18" s="6"/>
      <c r="U18" s="6"/>
      <c r="V18" s="6"/>
      <c r="W18" s="6"/>
      <c r="X18" s="6"/>
      <c r="Y18" s="6"/>
      <c r="Z18" s="6"/>
      <c r="AA18" s="6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A18" s="8"/>
      <c r="BB18" s="8"/>
      <c r="BC18" s="8"/>
      <c r="BD18" s="8"/>
      <c r="BE18" s="8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2"/>
    </row>
    <row r="19" spans="1:72" x14ac:dyDescent="0.75">
      <c r="A19" s="6" t="s">
        <v>72</v>
      </c>
      <c r="B19" s="4">
        <v>1</v>
      </c>
      <c r="C19" s="4">
        <v>4.2000000000000003E-2</v>
      </c>
      <c r="D19" s="10">
        <f t="shared" si="0"/>
        <v>4.2000000000000003E-2</v>
      </c>
      <c r="E19" s="4"/>
      <c r="F19" s="10"/>
      <c r="G19" s="4"/>
      <c r="H19" s="10"/>
      <c r="I19" s="13"/>
      <c r="J19" s="13"/>
      <c r="K19" s="5"/>
      <c r="L19" s="5"/>
      <c r="M19" s="5"/>
      <c r="N19" s="5"/>
      <c r="O19" s="5"/>
      <c r="P19" s="5"/>
      <c r="Q19" s="5"/>
      <c r="R19" s="6"/>
      <c r="S19" s="6">
        <f>D19</f>
        <v>4.2000000000000003E-2</v>
      </c>
      <c r="T19" s="6"/>
      <c r="U19" s="6"/>
      <c r="V19" s="6"/>
      <c r="W19" s="6"/>
      <c r="X19" s="6"/>
      <c r="Y19" s="6"/>
      <c r="Z19" s="6"/>
      <c r="AA19" s="6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A19" s="8"/>
      <c r="BB19" s="8"/>
      <c r="BC19" s="8"/>
      <c r="BD19" s="8"/>
      <c r="BE19" s="8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2"/>
    </row>
    <row r="20" spans="1:72" x14ac:dyDescent="0.75">
      <c r="A20" s="6" t="s">
        <v>73</v>
      </c>
      <c r="B20" s="4">
        <v>1</v>
      </c>
      <c r="C20" s="4">
        <v>4.2000000000000003E-2</v>
      </c>
      <c r="D20" s="10">
        <f t="shared" si="0"/>
        <v>4.2000000000000003E-2</v>
      </c>
      <c r="E20" s="4"/>
      <c r="F20" s="10"/>
      <c r="G20" s="4"/>
      <c r="H20" s="10"/>
      <c r="I20" s="13"/>
      <c r="J20" s="13"/>
      <c r="K20" s="5"/>
      <c r="L20" s="5"/>
      <c r="M20" s="5"/>
      <c r="N20" s="5"/>
      <c r="O20" s="5"/>
      <c r="P20" s="5"/>
      <c r="Q20" s="5"/>
      <c r="R20" s="6"/>
      <c r="S20" s="6"/>
      <c r="T20" s="6">
        <f>D20</f>
        <v>4.2000000000000003E-2</v>
      </c>
      <c r="U20" s="6"/>
      <c r="V20" s="6"/>
      <c r="W20" s="6"/>
      <c r="X20" s="6"/>
      <c r="Y20" s="6"/>
      <c r="Z20" s="6"/>
      <c r="AA20" s="6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A20" s="8"/>
      <c r="BB20" s="8"/>
      <c r="BC20" s="8"/>
      <c r="BD20" s="8"/>
      <c r="BE20" s="8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2"/>
    </row>
    <row r="21" spans="1:72" x14ac:dyDescent="0.75">
      <c r="A21" s="6" t="s">
        <v>74</v>
      </c>
      <c r="B21" s="4">
        <v>1</v>
      </c>
      <c r="C21" s="4">
        <v>4.2000000000000003E-2</v>
      </c>
      <c r="D21" s="10">
        <f t="shared" si="0"/>
        <v>4.2000000000000003E-2</v>
      </c>
      <c r="E21" s="4"/>
      <c r="F21" s="10"/>
      <c r="G21" s="4"/>
      <c r="H21" s="10"/>
      <c r="I21" s="13"/>
      <c r="J21" s="13"/>
      <c r="K21" s="5"/>
      <c r="L21" s="5"/>
      <c r="M21" s="5"/>
      <c r="N21" s="5"/>
      <c r="O21" s="5"/>
      <c r="P21" s="5"/>
      <c r="Q21" s="5"/>
      <c r="R21" s="6"/>
      <c r="S21" s="6"/>
      <c r="T21" s="6"/>
      <c r="U21" s="6">
        <f>D21</f>
        <v>4.2000000000000003E-2</v>
      </c>
      <c r="V21" s="6"/>
      <c r="W21" s="6"/>
      <c r="X21" s="6"/>
      <c r="Y21" s="6"/>
      <c r="Z21" s="6"/>
      <c r="AA21" s="6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A21" s="8"/>
      <c r="BB21" s="8"/>
      <c r="BC21" s="8"/>
      <c r="BD21" s="8"/>
      <c r="BE21" s="8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2"/>
    </row>
    <row r="22" spans="1:72" x14ac:dyDescent="0.75">
      <c r="A22" s="6" t="s">
        <v>75</v>
      </c>
      <c r="B22" s="4">
        <v>1</v>
      </c>
      <c r="C22" s="4">
        <v>4.2000000000000003E-2</v>
      </c>
      <c r="D22" s="10">
        <f t="shared" si="0"/>
        <v>4.2000000000000003E-2</v>
      </c>
      <c r="E22" s="4"/>
      <c r="F22" s="10"/>
      <c r="G22" s="4"/>
      <c r="H22" s="10"/>
      <c r="I22" s="13"/>
      <c r="J22" s="13"/>
      <c r="K22" s="5"/>
      <c r="L22" s="5"/>
      <c r="M22" s="5"/>
      <c r="N22" s="5"/>
      <c r="O22" s="5"/>
      <c r="P22" s="5"/>
      <c r="Q22" s="5"/>
      <c r="R22" s="6"/>
      <c r="S22" s="6"/>
      <c r="T22" s="6"/>
      <c r="U22" s="6"/>
      <c r="V22" s="6">
        <f>D22</f>
        <v>4.2000000000000003E-2</v>
      </c>
      <c r="W22" s="6"/>
      <c r="X22" s="6"/>
      <c r="Y22" s="6"/>
      <c r="Z22" s="6"/>
      <c r="AA22" s="6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A22" s="8"/>
      <c r="BB22" s="8"/>
      <c r="BC22" s="8"/>
      <c r="BD22" s="8"/>
      <c r="BE22" s="8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2"/>
    </row>
    <row r="23" spans="1:72" x14ac:dyDescent="0.75">
      <c r="A23" s="6" t="s">
        <v>76</v>
      </c>
      <c r="B23" s="4">
        <v>1</v>
      </c>
      <c r="C23" s="4">
        <v>4.2000000000000003E-2</v>
      </c>
      <c r="D23" s="10">
        <f t="shared" si="0"/>
        <v>4.2000000000000003E-2</v>
      </c>
      <c r="E23" s="4"/>
      <c r="F23" s="10"/>
      <c r="G23" s="4"/>
      <c r="H23" s="10"/>
      <c r="I23" s="13"/>
      <c r="J23" s="13"/>
      <c r="K23" s="5"/>
      <c r="L23" s="5"/>
      <c r="M23" s="5"/>
      <c r="N23" s="5"/>
      <c r="O23" s="5"/>
      <c r="P23" s="5"/>
      <c r="Q23" s="5"/>
      <c r="R23" s="6"/>
      <c r="S23" s="6"/>
      <c r="T23" s="6"/>
      <c r="U23" s="6"/>
      <c r="V23" s="6"/>
      <c r="W23" s="6">
        <f>D23</f>
        <v>4.2000000000000003E-2</v>
      </c>
      <c r="X23" s="6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A23" s="8"/>
      <c r="BB23" s="8"/>
      <c r="BC23" s="8"/>
      <c r="BD23" s="8"/>
      <c r="BE23" s="8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2"/>
    </row>
    <row r="24" spans="1:72" x14ac:dyDescent="0.75">
      <c r="A24" s="6" t="s">
        <v>77</v>
      </c>
      <c r="B24" s="4">
        <v>1</v>
      </c>
      <c r="C24" s="4">
        <v>4.2000000000000003E-2</v>
      </c>
      <c r="D24" s="10">
        <f t="shared" si="0"/>
        <v>4.2000000000000003E-2</v>
      </c>
      <c r="E24" s="4"/>
      <c r="F24" s="10"/>
      <c r="G24" s="4"/>
      <c r="H24" s="10"/>
      <c r="I24" s="13"/>
      <c r="J24" s="13"/>
      <c r="K24" s="5"/>
      <c r="L24" s="5"/>
      <c r="M24" s="5"/>
      <c r="N24" s="5"/>
      <c r="O24" s="5"/>
      <c r="P24" s="5"/>
      <c r="Q24" s="5"/>
      <c r="R24" s="6"/>
      <c r="S24" s="6"/>
      <c r="T24" s="6"/>
      <c r="U24" s="6"/>
      <c r="V24" s="6"/>
      <c r="W24" s="6"/>
      <c r="X24" s="6">
        <f>D24</f>
        <v>4.2000000000000003E-2</v>
      </c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A24" s="8"/>
      <c r="BB24" s="8"/>
      <c r="BC24" s="8"/>
      <c r="BD24" s="8"/>
      <c r="BE24" s="8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2"/>
    </row>
    <row r="25" spans="1:72" x14ac:dyDescent="0.75">
      <c r="A25" s="6" t="s">
        <v>78</v>
      </c>
      <c r="B25" s="4">
        <v>1</v>
      </c>
      <c r="C25" s="4">
        <v>4.2000000000000003E-2</v>
      </c>
      <c r="D25" s="10">
        <f t="shared" si="0"/>
        <v>4.2000000000000003E-2</v>
      </c>
      <c r="E25" s="4"/>
      <c r="F25" s="10"/>
      <c r="G25" s="4"/>
      <c r="H25" s="10"/>
      <c r="I25" s="13"/>
      <c r="J25" s="13"/>
      <c r="K25" s="5"/>
      <c r="L25" s="5"/>
      <c r="M25" s="5"/>
      <c r="N25" s="5"/>
      <c r="O25" s="5"/>
      <c r="P25" s="5"/>
      <c r="Q25" s="5"/>
      <c r="R25" s="6"/>
      <c r="S25" s="6"/>
      <c r="T25" s="6"/>
      <c r="U25" s="6"/>
      <c r="V25" s="6"/>
      <c r="W25" s="6"/>
      <c r="X25" s="6"/>
      <c r="Y25" s="6">
        <f>D25</f>
        <v>4.2000000000000003E-2</v>
      </c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A25" s="8"/>
      <c r="BB25" s="8"/>
      <c r="BC25" s="8"/>
      <c r="BD25" s="8"/>
      <c r="BE25" s="8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2"/>
    </row>
    <row r="26" spans="1:72" x14ac:dyDescent="0.75">
      <c r="A26" s="6" t="s">
        <v>79</v>
      </c>
      <c r="B26" s="4">
        <v>1</v>
      </c>
      <c r="C26" s="4">
        <v>4.2000000000000003E-2</v>
      </c>
      <c r="D26" s="10">
        <f t="shared" si="0"/>
        <v>4.2000000000000003E-2</v>
      </c>
      <c r="E26" s="4"/>
      <c r="F26" s="10"/>
      <c r="G26" s="4"/>
      <c r="H26" s="10"/>
      <c r="I26" s="13"/>
      <c r="J26" s="13"/>
      <c r="K26" s="5"/>
      <c r="L26" s="5"/>
      <c r="M26" s="5"/>
      <c r="N26" s="5"/>
      <c r="O26" s="5"/>
      <c r="P26" s="5"/>
      <c r="Q26" s="5"/>
      <c r="R26" s="6"/>
      <c r="S26" s="6"/>
      <c r="T26" s="6"/>
      <c r="U26" s="6"/>
      <c r="V26" s="6"/>
      <c r="W26" s="6"/>
      <c r="X26" s="6"/>
      <c r="Y26" s="6"/>
      <c r="Z26" s="6">
        <f>D26</f>
        <v>4.2000000000000003E-2</v>
      </c>
      <c r="AA26" s="6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A26" s="8"/>
      <c r="BB26" s="8"/>
      <c r="BC26" s="8"/>
      <c r="BD26" s="8"/>
      <c r="BE26" s="8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2"/>
    </row>
    <row r="27" spans="1:72" x14ac:dyDescent="0.75">
      <c r="A27" s="7" t="s">
        <v>107</v>
      </c>
      <c r="B27" s="4">
        <v>1</v>
      </c>
      <c r="C27" s="4">
        <v>7.1999999999999995E-2</v>
      </c>
      <c r="D27" s="10">
        <f t="shared" si="0"/>
        <v>7.1999999999999995E-2</v>
      </c>
      <c r="E27" s="4"/>
      <c r="F27" s="10"/>
      <c r="G27" s="4"/>
      <c r="H27" s="10"/>
      <c r="I27" s="13"/>
      <c r="J27" s="13"/>
      <c r="K27" s="5"/>
      <c r="L27" s="5"/>
      <c r="M27" s="5"/>
      <c r="N27" s="5"/>
      <c r="O27" s="5"/>
      <c r="P27" s="5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7">
        <f>D27</f>
        <v>7.1999999999999995E-2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A27" s="8"/>
      <c r="BB27" s="8"/>
      <c r="BC27" s="8"/>
      <c r="BD27" s="8"/>
      <c r="BE27" s="8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2"/>
    </row>
    <row r="28" spans="1:72" x14ac:dyDescent="0.75">
      <c r="A28" s="7" t="s">
        <v>108</v>
      </c>
      <c r="B28" s="4">
        <v>1</v>
      </c>
      <c r="C28" s="4">
        <v>7.1999999999999995E-2</v>
      </c>
      <c r="D28" s="10">
        <f t="shared" si="0"/>
        <v>7.1999999999999995E-2</v>
      </c>
      <c r="E28" s="4"/>
      <c r="F28" s="10"/>
      <c r="G28" s="4"/>
      <c r="H28" s="10"/>
      <c r="I28" s="13"/>
      <c r="J28" s="13"/>
      <c r="K28" s="5"/>
      <c r="L28" s="5"/>
      <c r="M28" s="5"/>
      <c r="N28" s="5"/>
      <c r="O28" s="5"/>
      <c r="P28" s="5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  <c r="AC28" s="7">
        <f>D28</f>
        <v>7.1999999999999995E-2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A28" s="8"/>
      <c r="BB28" s="8"/>
      <c r="BC28" s="8"/>
      <c r="BD28" s="8"/>
      <c r="BE28" s="8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2"/>
    </row>
    <row r="29" spans="1:72" x14ac:dyDescent="0.75">
      <c r="A29" s="7" t="s">
        <v>109</v>
      </c>
      <c r="B29" s="4">
        <v>1</v>
      </c>
      <c r="C29" s="4">
        <v>7.1999999999999995E-2</v>
      </c>
      <c r="D29" s="10">
        <f t="shared" si="0"/>
        <v>7.1999999999999995E-2</v>
      </c>
      <c r="E29" s="4"/>
      <c r="F29" s="10"/>
      <c r="G29" s="4"/>
      <c r="H29" s="10"/>
      <c r="I29" s="13"/>
      <c r="J29" s="13"/>
      <c r="K29" s="5"/>
      <c r="L29" s="5"/>
      <c r="M29" s="5"/>
      <c r="N29" s="5"/>
      <c r="O29" s="5"/>
      <c r="P29" s="5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7"/>
      <c r="AD29" s="7">
        <f>D29</f>
        <v>7.1999999999999995E-2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A29" s="8"/>
      <c r="BB29" s="8"/>
      <c r="BC29" s="8"/>
      <c r="BD29" s="8"/>
      <c r="BE29" s="8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2"/>
    </row>
    <row r="30" spans="1:72" x14ac:dyDescent="0.75">
      <c r="A30" s="7" t="s">
        <v>110</v>
      </c>
      <c r="B30" s="4">
        <v>1</v>
      </c>
      <c r="C30" s="4">
        <v>0.05</v>
      </c>
      <c r="D30" s="10">
        <f t="shared" si="0"/>
        <v>0.05</v>
      </c>
      <c r="E30" s="4"/>
      <c r="F30" s="10"/>
      <c r="G30" s="4"/>
      <c r="H30" s="10"/>
      <c r="I30" s="13"/>
      <c r="J30" s="13"/>
      <c r="K30" s="5"/>
      <c r="L30" s="5"/>
      <c r="M30" s="5"/>
      <c r="N30" s="5"/>
      <c r="O30" s="5"/>
      <c r="P30" s="5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  <c r="AC30" s="7"/>
      <c r="AD30" s="7"/>
      <c r="AE30" s="7">
        <f>D30</f>
        <v>0.05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A30" s="8"/>
      <c r="BB30" s="8"/>
      <c r="BC30" s="8"/>
      <c r="BD30" s="8"/>
      <c r="BE30" s="8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2"/>
    </row>
    <row r="31" spans="1:72" x14ac:dyDescent="0.75">
      <c r="A31" s="7" t="s">
        <v>111</v>
      </c>
      <c r="B31" s="4">
        <v>1</v>
      </c>
      <c r="C31" s="4">
        <v>7.1999999999999995E-2</v>
      </c>
      <c r="D31" s="10">
        <f t="shared" si="0"/>
        <v>7.1999999999999995E-2</v>
      </c>
      <c r="E31" s="4"/>
      <c r="F31" s="10"/>
      <c r="G31" s="4"/>
      <c r="H31" s="10"/>
      <c r="I31" s="13"/>
      <c r="J31" s="13"/>
      <c r="K31" s="5"/>
      <c r="L31" s="5"/>
      <c r="M31" s="5"/>
      <c r="N31" s="5"/>
      <c r="O31" s="5"/>
      <c r="P31" s="5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7"/>
      <c r="AD31" s="7"/>
      <c r="AE31" s="7"/>
      <c r="AF31" s="7">
        <f>D31</f>
        <v>7.1999999999999995E-2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A31" s="8"/>
      <c r="BB31" s="8"/>
      <c r="BC31" s="8"/>
      <c r="BD31" s="8"/>
      <c r="BE31" s="8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2"/>
    </row>
    <row r="32" spans="1:72" x14ac:dyDescent="0.75">
      <c r="A32" s="7" t="s">
        <v>112</v>
      </c>
      <c r="B32" s="4">
        <v>1</v>
      </c>
      <c r="C32" s="4">
        <v>7.1999999999999995E-2</v>
      </c>
      <c r="D32" s="10">
        <f t="shared" si="0"/>
        <v>7.1999999999999995E-2</v>
      </c>
      <c r="E32" s="4"/>
      <c r="F32" s="10"/>
      <c r="G32" s="4"/>
      <c r="H32" s="10"/>
      <c r="I32" s="13"/>
      <c r="J32" s="13"/>
      <c r="K32" s="5"/>
      <c r="L32" s="5"/>
      <c r="M32" s="5"/>
      <c r="N32" s="5"/>
      <c r="O32" s="5"/>
      <c r="P32" s="5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"/>
      <c r="AD32" s="7"/>
      <c r="AE32" s="7"/>
      <c r="AF32" s="7"/>
      <c r="AG32" s="7">
        <f>D32</f>
        <v>7.1999999999999995E-2</v>
      </c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A32" s="8"/>
      <c r="BB32" s="8"/>
      <c r="BC32" s="8"/>
      <c r="BD32" s="8"/>
      <c r="BE32" s="8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2"/>
    </row>
    <row r="33" spans="1:72" x14ac:dyDescent="0.75">
      <c r="A33" s="7" t="s">
        <v>113</v>
      </c>
      <c r="B33" s="4">
        <v>1</v>
      </c>
      <c r="C33" s="4">
        <v>3.5999999999999997E-2</v>
      </c>
      <c r="D33" s="10">
        <f t="shared" si="0"/>
        <v>3.5999999999999997E-2</v>
      </c>
      <c r="E33" s="4"/>
      <c r="F33" s="10"/>
      <c r="G33" s="4"/>
      <c r="H33" s="10"/>
      <c r="I33" s="13"/>
      <c r="J33" s="13"/>
      <c r="K33" s="5"/>
      <c r="L33" s="5"/>
      <c r="M33" s="5"/>
      <c r="N33" s="5"/>
      <c r="O33" s="5"/>
      <c r="P33" s="5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>
        <f>D33</f>
        <v>3.5999999999999997E-2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A33" s="8"/>
      <c r="BB33" s="8"/>
      <c r="BC33" s="8"/>
      <c r="BD33" s="8"/>
      <c r="BE33" s="8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2"/>
    </row>
    <row r="34" spans="1:72" x14ac:dyDescent="0.75">
      <c r="A34" s="7" t="s">
        <v>114</v>
      </c>
      <c r="B34" s="4">
        <v>1</v>
      </c>
      <c r="C34" s="4">
        <v>3.5999999999999997E-2</v>
      </c>
      <c r="D34" s="10">
        <f t="shared" si="0"/>
        <v>3.5999999999999997E-2</v>
      </c>
      <c r="E34" s="4"/>
      <c r="F34" s="10"/>
      <c r="G34" s="4"/>
      <c r="H34" s="10"/>
      <c r="I34" s="13"/>
      <c r="J34" s="13"/>
      <c r="K34" s="5"/>
      <c r="L34" s="5"/>
      <c r="M34" s="5"/>
      <c r="N34" s="5"/>
      <c r="O34" s="5"/>
      <c r="P34" s="5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>
        <f>D34</f>
        <v>3.5999999999999997E-2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A34" s="8"/>
      <c r="BB34" s="8"/>
      <c r="BC34" s="8"/>
      <c r="BD34" s="8"/>
      <c r="BE34" s="8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2"/>
    </row>
    <row r="35" spans="1:72" x14ac:dyDescent="0.75">
      <c r="A35" s="7" t="s">
        <v>115</v>
      </c>
      <c r="B35" s="4">
        <v>1</v>
      </c>
      <c r="C35" s="4">
        <v>0.05</v>
      </c>
      <c r="D35" s="10">
        <f t="shared" si="0"/>
        <v>0.05</v>
      </c>
      <c r="E35" s="4"/>
      <c r="F35" s="10"/>
      <c r="G35" s="4"/>
      <c r="H35" s="10"/>
      <c r="I35" s="13"/>
      <c r="J35" s="13"/>
      <c r="K35" s="5"/>
      <c r="L35" s="5"/>
      <c r="M35" s="5"/>
      <c r="N35" s="5"/>
      <c r="O35" s="5"/>
      <c r="P35" s="5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7">
        <f>D35</f>
        <v>0.05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A35" s="8"/>
      <c r="BB35" s="8"/>
      <c r="BC35" s="8"/>
      <c r="BD35" s="8"/>
      <c r="BE35" s="8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2"/>
    </row>
    <row r="36" spans="1:72" x14ac:dyDescent="0.75">
      <c r="A36" s="7" t="s">
        <v>116</v>
      </c>
      <c r="B36" s="4">
        <v>1</v>
      </c>
      <c r="C36" s="4">
        <v>3.5999999999999997E-2</v>
      </c>
      <c r="D36" s="10">
        <f t="shared" si="0"/>
        <v>3.5999999999999997E-2</v>
      </c>
      <c r="E36" s="4"/>
      <c r="F36" s="10"/>
      <c r="G36" s="4"/>
      <c r="H36" s="10"/>
      <c r="I36" s="13"/>
      <c r="J36" s="13"/>
      <c r="K36" s="5"/>
      <c r="L36" s="5"/>
      <c r="M36" s="5"/>
      <c r="N36" s="5"/>
      <c r="O36" s="5"/>
      <c r="P36" s="5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>
        <f>D36</f>
        <v>3.5999999999999997E-2</v>
      </c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A36" s="8"/>
      <c r="BB36" s="8"/>
      <c r="BC36" s="8"/>
      <c r="BD36" s="8"/>
      <c r="BE36" s="8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2"/>
    </row>
    <row r="37" spans="1:72" x14ac:dyDescent="0.75">
      <c r="A37" s="7" t="s">
        <v>145</v>
      </c>
      <c r="B37" s="4">
        <v>1</v>
      </c>
      <c r="C37" s="4">
        <v>3.5999999999999997E-2</v>
      </c>
      <c r="D37" s="10">
        <f t="shared" si="0"/>
        <v>3.5999999999999997E-2</v>
      </c>
      <c r="E37" s="4"/>
      <c r="F37" s="10"/>
      <c r="G37" s="4"/>
      <c r="H37" s="10"/>
      <c r="I37" s="13"/>
      <c r="J37" s="13"/>
      <c r="K37" s="5"/>
      <c r="L37" s="5"/>
      <c r="M37" s="5"/>
      <c r="N37" s="5"/>
      <c r="O37" s="5"/>
      <c r="P37" s="5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>
        <f>D37</f>
        <v>3.5999999999999997E-2</v>
      </c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A37" s="8"/>
      <c r="BB37" s="8"/>
      <c r="BC37" s="8"/>
      <c r="BD37" s="8"/>
      <c r="BE37" s="8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2"/>
    </row>
    <row r="38" spans="1:72" x14ac:dyDescent="0.75">
      <c r="A38" s="7" t="s">
        <v>117</v>
      </c>
      <c r="B38" s="4">
        <v>1</v>
      </c>
      <c r="C38" s="4">
        <v>0.05</v>
      </c>
      <c r="D38" s="10">
        <f t="shared" si="0"/>
        <v>0.05</v>
      </c>
      <c r="E38" s="4"/>
      <c r="F38" s="10"/>
      <c r="G38" s="4"/>
      <c r="H38" s="10"/>
      <c r="I38" s="13"/>
      <c r="J38" s="13"/>
      <c r="K38" s="5"/>
      <c r="L38" s="5"/>
      <c r="M38" s="5"/>
      <c r="N38" s="5"/>
      <c r="O38" s="5"/>
      <c r="P38" s="5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>
        <f>D38</f>
        <v>0.05</v>
      </c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A38" s="8"/>
      <c r="BB38" s="8"/>
      <c r="BC38" s="8"/>
      <c r="BD38" s="8"/>
      <c r="BE38" s="8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2"/>
    </row>
    <row r="39" spans="1:72" x14ac:dyDescent="0.75">
      <c r="A39" s="7" t="s">
        <v>118</v>
      </c>
      <c r="B39" s="4">
        <v>1</v>
      </c>
      <c r="C39" s="4">
        <v>0.04</v>
      </c>
      <c r="D39" s="10">
        <f t="shared" si="0"/>
        <v>0.04</v>
      </c>
      <c r="E39" s="4">
        <v>0.14000000000000001</v>
      </c>
      <c r="F39" s="10">
        <f t="shared" si="1"/>
        <v>0.14000000000000001</v>
      </c>
      <c r="G39" s="4"/>
      <c r="H39" s="10"/>
      <c r="I39" s="13"/>
      <c r="J39" s="13"/>
      <c r="K39" s="5"/>
      <c r="L39" s="5"/>
      <c r="M39" s="5"/>
      <c r="N39" s="5"/>
      <c r="O39" s="5"/>
      <c r="P39" s="5"/>
      <c r="Q39" s="5"/>
      <c r="R39" s="6"/>
      <c r="S39" s="6"/>
      <c r="T39" s="6"/>
      <c r="U39" s="6"/>
      <c r="V39" s="6"/>
      <c r="W39" s="6"/>
      <c r="X39" s="6"/>
      <c r="Y39" s="6"/>
      <c r="Z39" s="6"/>
      <c r="AA39" s="6">
        <f>F39</f>
        <v>0.14000000000000001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>
        <f>D39</f>
        <v>0.04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A39" s="8"/>
      <c r="BB39" s="8"/>
      <c r="BC39" s="8"/>
      <c r="BD39" s="8"/>
      <c r="BE39" s="8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2"/>
    </row>
    <row r="40" spans="1:72" x14ac:dyDescent="0.75">
      <c r="A40" s="7" t="s">
        <v>119</v>
      </c>
      <c r="B40" s="4">
        <v>1</v>
      </c>
      <c r="C40" s="4">
        <v>5.8000000000000003E-2</v>
      </c>
      <c r="D40" s="10">
        <f t="shared" si="0"/>
        <v>5.8000000000000003E-2</v>
      </c>
      <c r="E40" s="4">
        <v>0.14000000000000001</v>
      </c>
      <c r="F40" s="10">
        <f t="shared" si="1"/>
        <v>0.14000000000000001</v>
      </c>
      <c r="G40" s="4"/>
      <c r="H40" s="10"/>
      <c r="I40" s="13"/>
      <c r="J40" s="13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6"/>
      <c r="Y40" s="6"/>
      <c r="Z40" s="6"/>
      <c r="AA40" s="6">
        <f>F40</f>
        <v>0.14000000000000001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>
        <f>D40</f>
        <v>5.8000000000000003E-2</v>
      </c>
      <c r="AQ40" s="7"/>
      <c r="AR40" s="7"/>
      <c r="AS40" s="7"/>
      <c r="AT40" s="7"/>
      <c r="AU40" s="7"/>
      <c r="AV40" s="7"/>
      <c r="AW40" s="7"/>
      <c r="AX40" s="7"/>
      <c r="AY40" s="7"/>
      <c r="AZ40" s="8"/>
      <c r="BA40" s="8"/>
      <c r="BB40" s="8"/>
      <c r="BC40" s="8"/>
      <c r="BD40" s="8"/>
      <c r="BE40" s="8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2"/>
    </row>
    <row r="41" spans="1:72" x14ac:dyDescent="0.75">
      <c r="A41" s="7" t="s">
        <v>120</v>
      </c>
      <c r="B41" s="4">
        <v>1</v>
      </c>
      <c r="C41" s="4">
        <v>0.04</v>
      </c>
      <c r="D41" s="10">
        <f t="shared" si="0"/>
        <v>0.04</v>
      </c>
      <c r="E41" s="4">
        <v>4.2000000000000003E-2</v>
      </c>
      <c r="F41" s="10">
        <f t="shared" si="1"/>
        <v>4.2000000000000003E-2</v>
      </c>
      <c r="G41" s="4"/>
      <c r="H41" s="10"/>
      <c r="I41" s="13"/>
      <c r="J41" s="13"/>
      <c r="K41" s="5"/>
      <c r="L41" s="5"/>
      <c r="M41" s="5"/>
      <c r="N41" s="5"/>
      <c r="O41" s="5"/>
      <c r="P41" s="5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>
        <f>D41</f>
        <v>0.04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A41" s="8"/>
      <c r="BB41" s="8"/>
      <c r="BC41" s="8"/>
      <c r="BD41" s="8"/>
      <c r="BE41" s="8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2"/>
    </row>
    <row r="42" spans="1:72" x14ac:dyDescent="0.75">
      <c r="A42" s="7" t="s">
        <v>121</v>
      </c>
      <c r="B42" s="4">
        <v>1</v>
      </c>
      <c r="C42" s="4">
        <v>5.8000000000000003E-2</v>
      </c>
      <c r="D42" s="10">
        <f t="shared" si="0"/>
        <v>5.8000000000000003E-2</v>
      </c>
      <c r="E42" s="4">
        <v>4.2000000000000003E-2</v>
      </c>
      <c r="F42" s="10">
        <f t="shared" si="1"/>
        <v>4.2000000000000003E-2</v>
      </c>
      <c r="G42" s="4"/>
      <c r="H42" s="10"/>
      <c r="I42" s="13"/>
      <c r="J42" s="13"/>
      <c r="K42" s="5"/>
      <c r="L42" s="5"/>
      <c r="M42" s="5"/>
      <c r="N42" s="5"/>
      <c r="O42" s="5"/>
      <c r="P42" s="5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>
        <f>D42</f>
        <v>5.8000000000000003E-2</v>
      </c>
      <c r="AQ42" s="7"/>
      <c r="AR42" s="7"/>
      <c r="AS42" s="7"/>
      <c r="AT42" s="7"/>
      <c r="AU42" s="7"/>
      <c r="AV42" s="7"/>
      <c r="AW42" s="7"/>
      <c r="AX42" s="7"/>
      <c r="AY42" s="7"/>
      <c r="AZ42" s="8"/>
      <c r="BA42" s="8"/>
      <c r="BB42" s="8"/>
      <c r="BC42" s="8"/>
      <c r="BD42" s="8"/>
      <c r="BE42" s="8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2"/>
    </row>
    <row r="43" spans="1:72" x14ac:dyDescent="0.75">
      <c r="A43" s="7" t="s">
        <v>122</v>
      </c>
      <c r="B43" s="4">
        <v>1</v>
      </c>
      <c r="C43" s="4">
        <v>5.8000000000000003E-2</v>
      </c>
      <c r="D43" s="10">
        <f t="shared" si="0"/>
        <v>5.8000000000000003E-2</v>
      </c>
      <c r="E43" s="4">
        <v>4.2000000000000003E-2</v>
      </c>
      <c r="F43" s="10">
        <f t="shared" si="1"/>
        <v>4.2000000000000003E-2</v>
      </c>
      <c r="G43" s="4"/>
      <c r="H43" s="10"/>
      <c r="I43" s="13"/>
      <c r="J43" s="13"/>
      <c r="K43" s="5"/>
      <c r="L43" s="5"/>
      <c r="M43" s="5"/>
      <c r="N43" s="5"/>
      <c r="O43" s="5"/>
      <c r="P43" s="5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>
        <f>D43</f>
        <v>5.8000000000000003E-2</v>
      </c>
      <c r="AV43" s="7"/>
      <c r="AW43" s="7"/>
      <c r="AX43" s="7"/>
      <c r="AY43" s="7"/>
      <c r="AZ43" s="8"/>
      <c r="BA43" s="8"/>
      <c r="BB43" s="8"/>
      <c r="BC43" s="8"/>
      <c r="BD43" s="8"/>
      <c r="BE43" s="8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2"/>
    </row>
    <row r="44" spans="1:72" x14ac:dyDescent="0.75">
      <c r="A44" s="7" t="s">
        <v>123</v>
      </c>
      <c r="B44" s="4">
        <v>1</v>
      </c>
      <c r="C44" s="4">
        <v>0.04</v>
      </c>
      <c r="D44" s="10">
        <f t="shared" si="0"/>
        <v>0.04</v>
      </c>
      <c r="E44" s="4">
        <v>4.2000000000000003E-2</v>
      </c>
      <c r="F44" s="10">
        <f t="shared" si="1"/>
        <v>4.2000000000000003E-2</v>
      </c>
      <c r="G44" s="4"/>
      <c r="H44" s="10"/>
      <c r="I44" s="13"/>
      <c r="J44" s="13"/>
      <c r="K44" s="5"/>
      <c r="L44" s="5"/>
      <c r="M44" s="5"/>
      <c r="N44" s="5"/>
      <c r="O44" s="5"/>
      <c r="P44" s="5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>
        <f>D44</f>
        <v>0.04</v>
      </c>
      <c r="AR44" s="7"/>
      <c r="AS44" s="7"/>
      <c r="AT44" s="7"/>
      <c r="AU44" s="7"/>
      <c r="AV44" s="7"/>
      <c r="AW44" s="7"/>
      <c r="AX44" s="7"/>
      <c r="AY44" s="7"/>
      <c r="AZ44" s="8"/>
      <c r="BA44" s="8"/>
      <c r="BB44" s="8"/>
      <c r="BC44" s="8"/>
      <c r="BD44" s="8"/>
      <c r="BE44" s="8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2"/>
    </row>
    <row r="45" spans="1:72" x14ac:dyDescent="0.75">
      <c r="A45" s="7" t="s">
        <v>124</v>
      </c>
      <c r="B45" s="4">
        <v>1</v>
      </c>
      <c r="C45" s="4">
        <v>5.8000000000000003E-2</v>
      </c>
      <c r="D45" s="10">
        <f t="shared" si="0"/>
        <v>5.8000000000000003E-2</v>
      </c>
      <c r="E45" s="4">
        <v>4.2000000000000003E-2</v>
      </c>
      <c r="F45" s="10">
        <f t="shared" si="1"/>
        <v>4.2000000000000003E-2</v>
      </c>
      <c r="G45" s="4"/>
      <c r="H45" s="10"/>
      <c r="I45" s="13"/>
      <c r="J45" s="13"/>
      <c r="K45" s="5"/>
      <c r="L45" s="5"/>
      <c r="M45" s="5"/>
      <c r="N45" s="5"/>
      <c r="O45" s="5"/>
      <c r="P45" s="5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>
        <f>D45</f>
        <v>5.8000000000000003E-2</v>
      </c>
      <c r="AS45" s="7"/>
      <c r="AT45" s="7"/>
      <c r="AU45" s="7"/>
      <c r="AV45" s="7"/>
      <c r="AW45" s="7"/>
      <c r="AX45" s="7"/>
      <c r="AY45" s="7"/>
      <c r="AZ45" s="8"/>
      <c r="BA45" s="8"/>
      <c r="BB45" s="8"/>
      <c r="BC45" s="8"/>
      <c r="BD45" s="8"/>
      <c r="BE45" s="8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2"/>
    </row>
    <row r="46" spans="1:72" x14ac:dyDescent="0.75">
      <c r="A46" s="7" t="s">
        <v>125</v>
      </c>
      <c r="B46" s="4">
        <v>1</v>
      </c>
      <c r="C46" s="4">
        <v>5.8000000000000003E-2</v>
      </c>
      <c r="D46" s="10">
        <f t="shared" si="0"/>
        <v>5.8000000000000003E-2</v>
      </c>
      <c r="E46" s="4">
        <v>4.2000000000000003E-2</v>
      </c>
      <c r="F46" s="10">
        <f t="shared" si="1"/>
        <v>4.2000000000000003E-2</v>
      </c>
      <c r="G46" s="4"/>
      <c r="H46" s="10"/>
      <c r="I46" s="13"/>
      <c r="J46" s="13"/>
      <c r="K46" s="5"/>
      <c r="L46" s="5"/>
      <c r="M46" s="5"/>
      <c r="N46" s="5"/>
      <c r="O46" s="5"/>
      <c r="P46" s="5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  <c r="AC46" s="7"/>
      <c r="AD46" s="7">
        <f>D46</f>
        <v>5.8000000000000003E-2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  <c r="BA46" s="8"/>
      <c r="BB46" s="8"/>
      <c r="BC46" s="8"/>
      <c r="BD46" s="8"/>
      <c r="BE46" s="8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2"/>
    </row>
    <row r="47" spans="1:72" x14ac:dyDescent="0.75">
      <c r="A47" s="7" t="s">
        <v>126</v>
      </c>
      <c r="B47" s="4">
        <v>1</v>
      </c>
      <c r="C47" s="4">
        <v>5.8000000000000003E-2</v>
      </c>
      <c r="D47" s="10">
        <f t="shared" si="0"/>
        <v>5.8000000000000003E-2</v>
      </c>
      <c r="E47" s="4">
        <v>4.2000000000000003E-2</v>
      </c>
      <c r="F47" s="10">
        <f t="shared" si="1"/>
        <v>4.2000000000000003E-2</v>
      </c>
      <c r="G47" s="4"/>
      <c r="H47" s="10"/>
      <c r="I47" s="13"/>
      <c r="J47" s="13"/>
      <c r="K47" s="5"/>
      <c r="L47" s="5"/>
      <c r="M47" s="5"/>
      <c r="N47" s="5"/>
      <c r="O47" s="5"/>
      <c r="P47" s="5"/>
      <c r="Q47" s="5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>
        <f>D47</f>
        <v>5.8000000000000003E-2</v>
      </c>
      <c r="AS47" s="7"/>
      <c r="AT47" s="7"/>
      <c r="AU47" s="7"/>
      <c r="AV47" s="7"/>
      <c r="AW47" s="7"/>
      <c r="AX47" s="7"/>
      <c r="AY47" s="7"/>
      <c r="AZ47" s="8"/>
      <c r="BA47" s="8"/>
      <c r="BB47" s="8"/>
      <c r="BC47" s="8"/>
      <c r="BD47" s="8"/>
      <c r="BE47" s="8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2"/>
    </row>
    <row r="48" spans="1:72" x14ac:dyDescent="0.75">
      <c r="A48" s="7" t="s">
        <v>127</v>
      </c>
      <c r="B48" s="4">
        <v>1</v>
      </c>
      <c r="C48" s="4">
        <v>0.05</v>
      </c>
      <c r="D48" s="10">
        <f t="shared" si="0"/>
        <v>0.05</v>
      </c>
      <c r="E48" s="4">
        <v>0.05</v>
      </c>
      <c r="F48" s="10">
        <f t="shared" si="1"/>
        <v>0.05</v>
      </c>
      <c r="G48" s="4"/>
      <c r="H48" s="10"/>
      <c r="I48" s="13"/>
      <c r="J48" s="13"/>
      <c r="K48" s="5"/>
      <c r="L48" s="5"/>
      <c r="M48" s="5"/>
      <c r="N48" s="5"/>
      <c r="O48" s="5"/>
      <c r="P48" s="5">
        <f>D48</f>
        <v>0.05</v>
      </c>
      <c r="Q48" s="5"/>
      <c r="R48" s="6"/>
      <c r="S48" s="6"/>
      <c r="T48" s="6"/>
      <c r="U48" s="6"/>
      <c r="V48" s="6"/>
      <c r="W48" s="6"/>
      <c r="X48" s="6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>
        <f>F48</f>
        <v>0.05</v>
      </c>
      <c r="AT48" s="7"/>
      <c r="AU48" s="7"/>
      <c r="AV48" s="7"/>
      <c r="AW48" s="7"/>
      <c r="AX48" s="7"/>
      <c r="AY48" s="7"/>
      <c r="AZ48" s="8"/>
      <c r="BA48" s="8"/>
      <c r="BB48" s="8"/>
      <c r="BC48" s="8"/>
      <c r="BD48" s="8"/>
      <c r="BE48" s="8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2"/>
    </row>
    <row r="49" spans="1:72" x14ac:dyDescent="0.75">
      <c r="A49" s="7" t="s">
        <v>80</v>
      </c>
      <c r="B49" s="4">
        <v>1</v>
      </c>
      <c r="C49" s="4">
        <v>7.1999999999999995E-2</v>
      </c>
      <c r="D49" s="10">
        <f t="shared" si="0"/>
        <v>7.1999999999999995E-2</v>
      </c>
      <c r="E49" s="4"/>
      <c r="F49" s="10"/>
      <c r="G49" s="4"/>
      <c r="H49" s="10"/>
      <c r="I49" s="13"/>
      <c r="J49" s="13"/>
      <c r="K49" s="5"/>
      <c r="L49" s="5"/>
      <c r="M49" s="5"/>
      <c r="N49" s="5"/>
      <c r="O49" s="5"/>
      <c r="P49" s="5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>
        <f>D49</f>
        <v>7.1999999999999995E-2</v>
      </c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2"/>
    </row>
    <row r="50" spans="1:72" x14ac:dyDescent="0.75">
      <c r="A50" s="7" t="s">
        <v>81</v>
      </c>
      <c r="B50" s="4">
        <v>1</v>
      </c>
      <c r="C50" s="4">
        <v>4.2999999999999997E-2</v>
      </c>
      <c r="D50" s="10">
        <f t="shared" si="0"/>
        <v>4.2999999999999997E-2</v>
      </c>
      <c r="E50" s="4"/>
      <c r="F50" s="10"/>
      <c r="G50" s="4"/>
      <c r="H50" s="10"/>
      <c r="I50" s="13"/>
      <c r="J50" s="13"/>
      <c r="K50" s="5"/>
      <c r="L50" s="5"/>
      <c r="M50" s="5"/>
      <c r="N50" s="5"/>
      <c r="O50" s="5"/>
      <c r="P50" s="5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>
        <f>D50</f>
        <v>4.2999999999999997E-2</v>
      </c>
      <c r="AV50" s="7"/>
      <c r="AW50" s="7"/>
      <c r="AX50" s="7"/>
      <c r="AY50" s="7"/>
      <c r="AZ50" s="8"/>
      <c r="BA50" s="8"/>
      <c r="BB50" s="8"/>
      <c r="BC50" s="8"/>
      <c r="BD50" s="8"/>
      <c r="BE50" s="8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2"/>
    </row>
    <row r="51" spans="1:72" x14ac:dyDescent="0.75">
      <c r="A51" s="7" t="s">
        <v>82</v>
      </c>
      <c r="B51" s="4">
        <v>1</v>
      </c>
      <c r="C51" s="4">
        <v>4.2999999999999997E-2</v>
      </c>
      <c r="D51" s="10">
        <f t="shared" si="0"/>
        <v>4.2999999999999997E-2</v>
      </c>
      <c r="E51" s="4"/>
      <c r="F51" s="10"/>
      <c r="G51" s="4"/>
      <c r="H51" s="10"/>
      <c r="I51" s="13"/>
      <c r="J51" s="13"/>
      <c r="K51" s="5"/>
      <c r="L51" s="5"/>
      <c r="M51" s="5"/>
      <c r="N51" s="5"/>
      <c r="O51" s="5"/>
      <c r="P51" s="5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>
        <f>D51</f>
        <v>4.2999999999999997E-2</v>
      </c>
      <c r="AW51" s="7"/>
      <c r="AX51" s="7"/>
      <c r="AY51" s="7"/>
      <c r="AZ51" s="8"/>
      <c r="BA51" s="8"/>
      <c r="BB51" s="8"/>
      <c r="BC51" s="8"/>
      <c r="BD51" s="8"/>
      <c r="BE51" s="8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2"/>
    </row>
    <row r="52" spans="1:72" x14ac:dyDescent="0.75">
      <c r="A52" s="7" t="s">
        <v>83</v>
      </c>
      <c r="B52" s="4">
        <v>1</v>
      </c>
      <c r="C52" s="4">
        <v>3.5999999999999997E-2</v>
      </c>
      <c r="D52" s="10">
        <f t="shared" si="0"/>
        <v>3.5999999999999997E-2</v>
      </c>
      <c r="E52" s="4"/>
      <c r="F52" s="10"/>
      <c r="G52" s="4"/>
      <c r="H52" s="10"/>
      <c r="I52" s="13"/>
      <c r="J52" s="13"/>
      <c r="K52" s="5"/>
      <c r="L52" s="5"/>
      <c r="M52" s="5"/>
      <c r="N52" s="5"/>
      <c r="O52" s="5"/>
      <c r="P52" s="5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>
        <f>D52</f>
        <v>3.5999999999999997E-2</v>
      </c>
      <c r="AX52" s="7"/>
      <c r="AY52" s="7"/>
      <c r="AZ52" s="8"/>
      <c r="BA52" s="8"/>
      <c r="BB52" s="8"/>
      <c r="BC52" s="8"/>
      <c r="BD52" s="8"/>
      <c r="BE52" s="8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2"/>
    </row>
    <row r="53" spans="1:72" x14ac:dyDescent="0.75">
      <c r="A53" s="7" t="s">
        <v>84</v>
      </c>
      <c r="B53" s="4">
        <v>1</v>
      </c>
      <c r="C53" s="4">
        <v>0.05</v>
      </c>
      <c r="D53" s="10">
        <f t="shared" si="0"/>
        <v>0.05</v>
      </c>
      <c r="E53" s="4"/>
      <c r="F53" s="10"/>
      <c r="G53" s="4"/>
      <c r="H53" s="10"/>
      <c r="I53" s="13"/>
      <c r="J53" s="13"/>
      <c r="K53" s="5"/>
      <c r="L53" s="5"/>
      <c r="M53" s="5"/>
      <c r="N53" s="5"/>
      <c r="O53" s="5"/>
      <c r="P53" s="5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>
        <f>D53</f>
        <v>0.05</v>
      </c>
      <c r="AY53" s="7"/>
      <c r="AZ53" s="8"/>
      <c r="BA53" s="8"/>
      <c r="BB53" s="8"/>
      <c r="BC53" s="8"/>
      <c r="BD53" s="8"/>
      <c r="BE53" s="8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2"/>
    </row>
    <row r="54" spans="1:72" x14ac:dyDescent="0.75">
      <c r="A54" s="7" t="s">
        <v>88</v>
      </c>
      <c r="B54" s="4">
        <v>1</v>
      </c>
      <c r="C54" s="4">
        <v>7.1999999999999995E-2</v>
      </c>
      <c r="D54" s="10">
        <f t="shared" si="0"/>
        <v>7.1999999999999995E-2</v>
      </c>
      <c r="E54" s="4"/>
      <c r="F54" s="10"/>
      <c r="G54" s="4"/>
      <c r="H54" s="10"/>
      <c r="I54" s="13"/>
      <c r="J54" s="13"/>
      <c r="K54" s="5"/>
      <c r="L54" s="5"/>
      <c r="M54" s="5"/>
      <c r="N54" s="5"/>
      <c r="O54" s="5"/>
      <c r="P54" s="5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>
        <f>D54</f>
        <v>7.1999999999999995E-2</v>
      </c>
      <c r="AZ54" s="8"/>
      <c r="BA54" s="8"/>
      <c r="BB54" s="8"/>
      <c r="BC54" s="8"/>
      <c r="BD54" s="8"/>
      <c r="BE54" s="8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2"/>
    </row>
    <row r="55" spans="1:72" x14ac:dyDescent="0.75">
      <c r="A55" s="8" t="s">
        <v>85</v>
      </c>
      <c r="B55" s="4">
        <v>1</v>
      </c>
      <c r="C55" s="4">
        <v>0.2</v>
      </c>
      <c r="D55" s="10">
        <f t="shared" si="0"/>
        <v>0.2</v>
      </c>
      <c r="E55" s="4">
        <v>0.2</v>
      </c>
      <c r="F55" s="10">
        <f t="shared" si="1"/>
        <v>0.2</v>
      </c>
      <c r="G55" s="4">
        <v>0.2</v>
      </c>
      <c r="H55" s="10">
        <f t="shared" ref="H55" si="2">PRODUCT(B55,G55)</f>
        <v>0.2</v>
      </c>
      <c r="I55" s="13"/>
      <c r="J55" s="13"/>
      <c r="K55" s="5"/>
      <c r="L55" s="5"/>
      <c r="M55" s="5"/>
      <c r="N55" s="5"/>
      <c r="O55" s="5"/>
      <c r="P55" s="5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>
        <f>D55</f>
        <v>0.2</v>
      </c>
      <c r="BA55" s="8">
        <f>F55</f>
        <v>0.2</v>
      </c>
      <c r="BB55" s="8">
        <f>H55</f>
        <v>0.2</v>
      </c>
      <c r="BC55" s="8"/>
      <c r="BD55" s="8"/>
      <c r="BE55" s="8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2"/>
    </row>
    <row r="56" spans="1:72" x14ac:dyDescent="0.75">
      <c r="A56" s="8" t="s">
        <v>86</v>
      </c>
      <c r="B56" s="4">
        <v>1</v>
      </c>
      <c r="C56" s="4">
        <v>0.25</v>
      </c>
      <c r="D56" s="10">
        <f t="shared" si="0"/>
        <v>0.25</v>
      </c>
      <c r="E56" s="4"/>
      <c r="F56" s="10"/>
      <c r="G56" s="4"/>
      <c r="H56" s="10"/>
      <c r="I56" s="13"/>
      <c r="J56" s="13"/>
      <c r="K56" s="5"/>
      <c r="L56" s="5"/>
      <c r="M56" s="5"/>
      <c r="N56" s="5"/>
      <c r="O56" s="5"/>
      <c r="P56" s="5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  <c r="BA56" s="8"/>
      <c r="BB56" s="8"/>
      <c r="BC56" s="8">
        <f>D56</f>
        <v>0.25</v>
      </c>
      <c r="BD56" s="8"/>
      <c r="BE56" s="8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2"/>
    </row>
    <row r="57" spans="1:72" x14ac:dyDescent="0.75">
      <c r="A57" s="8" t="s">
        <v>87</v>
      </c>
      <c r="B57" s="4">
        <v>1</v>
      </c>
      <c r="C57" s="4">
        <v>0.34</v>
      </c>
      <c r="D57" s="10">
        <f t="shared" si="0"/>
        <v>0.34</v>
      </c>
      <c r="E57" s="4">
        <v>0.25</v>
      </c>
      <c r="F57" s="10">
        <f t="shared" si="1"/>
        <v>0.25</v>
      </c>
      <c r="G57" s="4"/>
      <c r="H57" s="10"/>
      <c r="I57" s="13"/>
      <c r="J57" s="13"/>
      <c r="K57" s="5"/>
      <c r="L57" s="5"/>
      <c r="M57" s="5"/>
      <c r="N57" s="5"/>
      <c r="O57" s="5"/>
      <c r="P57" s="5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  <c r="BA57" s="8"/>
      <c r="BB57" s="8"/>
      <c r="BC57" s="8"/>
      <c r="BD57" s="8">
        <f>D57</f>
        <v>0.34</v>
      </c>
      <c r="BE57" s="8">
        <f>F57</f>
        <v>0.25</v>
      </c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2"/>
    </row>
    <row r="58" spans="1:72" x14ac:dyDescent="0.75">
      <c r="A58" s="9" t="s">
        <v>131</v>
      </c>
      <c r="B58" s="4">
        <v>0</v>
      </c>
      <c r="C58" s="4">
        <v>1</v>
      </c>
      <c r="D58" s="10">
        <f t="shared" si="0"/>
        <v>0</v>
      </c>
      <c r="E58" s="4"/>
      <c r="F58" s="10"/>
      <c r="G58" s="4"/>
      <c r="H58" s="10"/>
      <c r="I58" s="13"/>
      <c r="J58" s="13"/>
      <c r="K58" s="5"/>
      <c r="L58" s="5"/>
      <c r="M58" s="5"/>
      <c r="N58" s="5"/>
      <c r="O58" s="5"/>
      <c r="P58" s="5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  <c r="BA58" s="8"/>
      <c r="BB58" s="8"/>
      <c r="BC58" s="8"/>
      <c r="BD58" s="8"/>
      <c r="BE58" s="8"/>
      <c r="BF58" s="9">
        <f>D58</f>
        <v>0</v>
      </c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2"/>
    </row>
    <row r="59" spans="1:72" x14ac:dyDescent="0.75">
      <c r="A59" s="9" t="s">
        <v>132</v>
      </c>
      <c r="B59" s="4">
        <v>0</v>
      </c>
      <c r="C59" s="4">
        <v>1</v>
      </c>
      <c r="D59" s="10">
        <f t="shared" si="0"/>
        <v>0</v>
      </c>
      <c r="E59" s="4"/>
      <c r="F59" s="10"/>
      <c r="G59" s="4"/>
      <c r="H59" s="10"/>
      <c r="I59" s="13"/>
      <c r="J59" s="13"/>
      <c r="K59" s="5"/>
      <c r="L59" s="5"/>
      <c r="M59" s="5"/>
      <c r="N59" s="5"/>
      <c r="O59" s="5"/>
      <c r="P59" s="5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8"/>
      <c r="BA59" s="8"/>
      <c r="BB59" s="8"/>
      <c r="BC59" s="8"/>
      <c r="BD59" s="8"/>
      <c r="BE59" s="8"/>
      <c r="BF59" s="9"/>
      <c r="BG59" s="9">
        <f>D59</f>
        <v>0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2"/>
    </row>
    <row r="60" spans="1:72" x14ac:dyDescent="0.75">
      <c r="A60" s="9" t="s">
        <v>133</v>
      </c>
      <c r="B60" s="4">
        <v>0</v>
      </c>
      <c r="C60" s="4">
        <v>1</v>
      </c>
      <c r="D60" s="10">
        <f t="shared" si="0"/>
        <v>0</v>
      </c>
      <c r="E60" s="4"/>
      <c r="F60" s="10"/>
      <c r="G60" s="4"/>
      <c r="H60" s="10"/>
      <c r="I60" s="13"/>
      <c r="J60" s="13"/>
      <c r="K60" s="5"/>
      <c r="L60" s="5"/>
      <c r="M60" s="5"/>
      <c r="N60" s="5"/>
      <c r="O60" s="5"/>
      <c r="P60" s="5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8"/>
      <c r="BA60" s="8"/>
      <c r="BB60" s="8"/>
      <c r="BC60" s="8"/>
      <c r="BD60" s="8"/>
      <c r="BE60" s="8"/>
      <c r="BF60" s="9"/>
      <c r="BG60" s="9"/>
      <c r="BH60" s="9">
        <f>D60</f>
        <v>0</v>
      </c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2"/>
    </row>
    <row r="61" spans="1:72" x14ac:dyDescent="0.75">
      <c r="A61" s="9" t="s">
        <v>134</v>
      </c>
      <c r="B61" s="4">
        <v>0</v>
      </c>
      <c r="C61" s="4">
        <v>1</v>
      </c>
      <c r="D61" s="10">
        <f t="shared" si="0"/>
        <v>0</v>
      </c>
      <c r="E61" s="4"/>
      <c r="F61" s="10"/>
      <c r="G61" s="4"/>
      <c r="H61" s="10"/>
      <c r="I61" s="13"/>
      <c r="J61" s="13"/>
      <c r="K61" s="5"/>
      <c r="L61" s="5"/>
      <c r="M61" s="5"/>
      <c r="N61" s="5"/>
      <c r="O61" s="5"/>
      <c r="P61" s="5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8"/>
      <c r="BA61" s="8"/>
      <c r="BB61" s="8"/>
      <c r="BC61" s="8"/>
      <c r="BD61" s="8"/>
      <c r="BE61" s="8"/>
      <c r="BF61" s="9"/>
      <c r="BG61" s="9"/>
      <c r="BH61" s="9"/>
      <c r="BI61" s="9">
        <f>D61</f>
        <v>0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2"/>
    </row>
    <row r="62" spans="1:72" x14ac:dyDescent="0.75">
      <c r="A62" s="9" t="s">
        <v>135</v>
      </c>
      <c r="B62" s="4">
        <v>0</v>
      </c>
      <c r="C62" s="4">
        <v>1</v>
      </c>
      <c r="D62" s="10">
        <f t="shared" si="0"/>
        <v>0</v>
      </c>
      <c r="E62" s="4"/>
      <c r="F62" s="10"/>
      <c r="G62" s="4"/>
      <c r="H62" s="10"/>
      <c r="I62" s="13"/>
      <c r="J62" s="13"/>
      <c r="K62" s="5"/>
      <c r="L62" s="5"/>
      <c r="M62" s="5"/>
      <c r="N62" s="5"/>
      <c r="O62" s="5"/>
      <c r="P62" s="5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8"/>
      <c r="BA62" s="8"/>
      <c r="BB62" s="8"/>
      <c r="BC62" s="8"/>
      <c r="BD62" s="8"/>
      <c r="BE62" s="8"/>
      <c r="BF62" s="9"/>
      <c r="BG62" s="9"/>
      <c r="BH62" s="9"/>
      <c r="BI62" s="9"/>
      <c r="BJ62" s="9">
        <f>D62</f>
        <v>0</v>
      </c>
      <c r="BK62" s="9"/>
      <c r="BL62" s="9"/>
      <c r="BM62" s="9"/>
      <c r="BN62" s="9"/>
      <c r="BO62" s="9"/>
      <c r="BP62" s="9"/>
      <c r="BQ62" s="9"/>
      <c r="BR62" s="9"/>
      <c r="BS62" s="9"/>
      <c r="BT62" s="2"/>
    </row>
    <row r="63" spans="1:72" x14ac:dyDescent="0.75">
      <c r="A63" s="9" t="s">
        <v>136</v>
      </c>
      <c r="B63" s="4">
        <v>0</v>
      </c>
      <c r="C63" s="4">
        <v>1</v>
      </c>
      <c r="D63" s="10">
        <f t="shared" si="0"/>
        <v>0</v>
      </c>
      <c r="E63" s="4"/>
      <c r="F63" s="10"/>
      <c r="G63" s="4"/>
      <c r="H63" s="10"/>
      <c r="I63" s="13"/>
      <c r="J63" s="13"/>
      <c r="K63" s="5"/>
      <c r="L63" s="5"/>
      <c r="M63" s="5"/>
      <c r="N63" s="5"/>
      <c r="O63" s="5"/>
      <c r="P63" s="5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8"/>
      <c r="BA63" s="8"/>
      <c r="BB63" s="8"/>
      <c r="BC63" s="8"/>
      <c r="BD63" s="8"/>
      <c r="BE63" s="8"/>
      <c r="BF63" s="9"/>
      <c r="BG63" s="9"/>
      <c r="BH63" s="9"/>
      <c r="BI63" s="9"/>
      <c r="BJ63" s="9"/>
      <c r="BK63" s="9">
        <f>D63</f>
        <v>0</v>
      </c>
      <c r="BL63" s="9"/>
      <c r="BM63" s="9"/>
      <c r="BN63" s="9"/>
      <c r="BO63" s="9"/>
      <c r="BP63" s="9"/>
      <c r="BQ63" s="9"/>
      <c r="BR63" s="9"/>
      <c r="BS63" s="9"/>
      <c r="BT63" s="2"/>
    </row>
    <row r="64" spans="1:72" x14ac:dyDescent="0.75">
      <c r="A64" s="9" t="s">
        <v>137</v>
      </c>
      <c r="B64" s="4">
        <v>0</v>
      </c>
      <c r="C64" s="4">
        <v>1</v>
      </c>
      <c r="D64" s="10">
        <f t="shared" si="0"/>
        <v>0</v>
      </c>
      <c r="E64" s="4"/>
      <c r="F64" s="10"/>
      <c r="G64" s="4"/>
      <c r="H64" s="10"/>
      <c r="I64" s="13"/>
      <c r="J64" s="13"/>
      <c r="K64" s="5"/>
      <c r="L64" s="5"/>
      <c r="M64" s="5"/>
      <c r="N64" s="5"/>
      <c r="O64" s="5"/>
      <c r="P64" s="5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8"/>
      <c r="BA64" s="8"/>
      <c r="BB64" s="8"/>
      <c r="BC64" s="8"/>
      <c r="BD64" s="8"/>
      <c r="BE64" s="8"/>
      <c r="BF64" s="9"/>
      <c r="BG64" s="9"/>
      <c r="BH64" s="9"/>
      <c r="BI64" s="9"/>
      <c r="BJ64" s="9"/>
      <c r="BK64" s="9"/>
      <c r="BL64" s="9">
        <f>D64</f>
        <v>0</v>
      </c>
      <c r="BM64" s="9"/>
      <c r="BN64" s="9"/>
      <c r="BO64" s="9"/>
      <c r="BP64" s="9"/>
      <c r="BQ64" s="9"/>
      <c r="BR64" s="9"/>
      <c r="BS64" s="9"/>
      <c r="BT64" s="2"/>
    </row>
    <row r="65" spans="1:72" x14ac:dyDescent="0.75">
      <c r="A65" s="9" t="s">
        <v>138</v>
      </c>
      <c r="B65" s="4">
        <v>0</v>
      </c>
      <c r="C65" s="4">
        <v>1</v>
      </c>
      <c r="D65" s="10">
        <f t="shared" si="0"/>
        <v>0</v>
      </c>
      <c r="E65" s="4"/>
      <c r="F65" s="10"/>
      <c r="G65" s="4"/>
      <c r="H65" s="10"/>
      <c r="I65" s="13"/>
      <c r="J65" s="13"/>
      <c r="K65" s="5"/>
      <c r="L65" s="5"/>
      <c r="M65" s="5"/>
      <c r="N65" s="5"/>
      <c r="O65" s="5"/>
      <c r="P65" s="5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8"/>
      <c r="BA65" s="8"/>
      <c r="BB65" s="8"/>
      <c r="BC65" s="8"/>
      <c r="BD65" s="8"/>
      <c r="BE65" s="8"/>
      <c r="BF65" s="9"/>
      <c r="BG65" s="9"/>
      <c r="BH65" s="9"/>
      <c r="BI65" s="9"/>
      <c r="BJ65" s="9"/>
      <c r="BK65" s="9"/>
      <c r="BL65" s="9"/>
      <c r="BM65" s="9">
        <f>D65</f>
        <v>0</v>
      </c>
      <c r="BN65" s="9"/>
      <c r="BO65" s="9"/>
      <c r="BP65" s="9"/>
      <c r="BQ65" s="9"/>
      <c r="BR65" s="9"/>
      <c r="BS65" s="9"/>
      <c r="BT65" s="2"/>
    </row>
    <row r="66" spans="1:72" x14ac:dyDescent="0.75">
      <c r="A66" s="9" t="s">
        <v>139</v>
      </c>
      <c r="B66" s="4">
        <v>0</v>
      </c>
      <c r="C66" s="4">
        <v>1</v>
      </c>
      <c r="D66" s="10">
        <f t="shared" si="0"/>
        <v>0</v>
      </c>
      <c r="E66" s="4"/>
      <c r="F66" s="10"/>
      <c r="G66" s="4"/>
      <c r="H66" s="10"/>
      <c r="I66" s="13"/>
      <c r="J66" s="13"/>
      <c r="K66" s="5"/>
      <c r="L66" s="5"/>
      <c r="M66" s="5"/>
      <c r="N66" s="5"/>
      <c r="O66" s="5"/>
      <c r="P66" s="5"/>
      <c r="Q66" s="5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8"/>
      <c r="BA66" s="8"/>
      <c r="BB66" s="8"/>
      <c r="BC66" s="8"/>
      <c r="BD66" s="8"/>
      <c r="BE66" s="8"/>
      <c r="BF66" s="9"/>
      <c r="BG66" s="9"/>
      <c r="BH66" s="9"/>
      <c r="BI66" s="9"/>
      <c r="BJ66" s="9"/>
      <c r="BK66" s="9"/>
      <c r="BL66" s="9"/>
      <c r="BM66" s="9"/>
      <c r="BN66" s="9">
        <f>D66</f>
        <v>0</v>
      </c>
      <c r="BO66" s="9"/>
      <c r="BP66" s="9"/>
      <c r="BQ66" s="9"/>
      <c r="BR66" s="9"/>
      <c r="BS66" s="9"/>
      <c r="BT66" s="2"/>
    </row>
    <row r="67" spans="1:72" x14ac:dyDescent="0.75">
      <c r="A67" s="9" t="s">
        <v>140</v>
      </c>
      <c r="B67" s="4">
        <v>0</v>
      </c>
      <c r="C67" s="4">
        <v>1</v>
      </c>
      <c r="D67" s="10">
        <f t="shared" ref="D67:D71" si="3">PRODUCT(B67,C67)</f>
        <v>0</v>
      </c>
      <c r="E67" s="4"/>
      <c r="F67" s="10"/>
      <c r="G67" s="4"/>
      <c r="H67" s="10"/>
      <c r="I67" s="13"/>
      <c r="J67" s="13"/>
      <c r="K67" s="5"/>
      <c r="L67" s="5"/>
      <c r="M67" s="5"/>
      <c r="N67" s="5"/>
      <c r="O67" s="5"/>
      <c r="P67" s="5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8"/>
      <c r="BA67" s="8"/>
      <c r="BB67" s="8"/>
      <c r="BC67" s="8"/>
      <c r="BD67" s="8"/>
      <c r="BE67" s="8"/>
      <c r="BF67" s="9"/>
      <c r="BG67" s="9"/>
      <c r="BH67" s="9"/>
      <c r="BI67" s="9"/>
      <c r="BJ67" s="9"/>
      <c r="BK67" s="9"/>
      <c r="BL67" s="9"/>
      <c r="BM67" s="9"/>
      <c r="BN67" s="9"/>
      <c r="BO67" s="9">
        <f>D67</f>
        <v>0</v>
      </c>
      <c r="BP67" s="9"/>
      <c r="BQ67" s="9"/>
      <c r="BR67" s="9"/>
      <c r="BS67" s="9"/>
      <c r="BT67" s="2"/>
    </row>
    <row r="68" spans="1:72" x14ac:dyDescent="0.75">
      <c r="A68" s="9" t="s">
        <v>141</v>
      </c>
      <c r="B68" s="4">
        <v>0</v>
      </c>
      <c r="C68" s="4">
        <v>1</v>
      </c>
      <c r="D68" s="10">
        <f t="shared" si="3"/>
        <v>0</v>
      </c>
      <c r="E68" s="4"/>
      <c r="F68" s="10"/>
      <c r="G68" s="4"/>
      <c r="H68" s="10"/>
      <c r="I68" s="13"/>
      <c r="J68" s="13"/>
      <c r="K68" s="5"/>
      <c r="L68" s="5"/>
      <c r="M68" s="5"/>
      <c r="N68" s="5"/>
      <c r="O68" s="5"/>
      <c r="P68" s="5"/>
      <c r="Q68" s="5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8"/>
      <c r="BA68" s="8"/>
      <c r="BB68" s="8"/>
      <c r="BC68" s="8"/>
      <c r="BD68" s="8"/>
      <c r="BE68" s="8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>
        <f>D68</f>
        <v>0</v>
      </c>
      <c r="BQ68" s="9"/>
      <c r="BR68" s="9"/>
      <c r="BS68" s="9"/>
      <c r="BT68" s="2"/>
    </row>
    <row r="69" spans="1:72" x14ac:dyDescent="0.75">
      <c r="A69" s="9" t="s">
        <v>142</v>
      </c>
      <c r="B69" s="4">
        <v>0</v>
      </c>
      <c r="C69" s="4">
        <v>1</v>
      </c>
      <c r="D69" s="10">
        <f t="shared" si="3"/>
        <v>0</v>
      </c>
      <c r="E69" s="4"/>
      <c r="F69" s="10"/>
      <c r="G69" s="4"/>
      <c r="H69" s="10"/>
      <c r="I69" s="13"/>
      <c r="J69" s="13"/>
      <c r="K69" s="5"/>
      <c r="L69" s="5"/>
      <c r="M69" s="5"/>
      <c r="N69" s="5"/>
      <c r="O69" s="5"/>
      <c r="P69" s="5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8"/>
      <c r="BA69" s="8"/>
      <c r="BB69" s="8"/>
      <c r="BC69" s="8"/>
      <c r="BD69" s="8"/>
      <c r="BE69" s="8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>
        <f>D69</f>
        <v>0</v>
      </c>
      <c r="BR69" s="9"/>
      <c r="BS69" s="9"/>
      <c r="BT69" s="2"/>
    </row>
    <row r="70" spans="1:72" x14ac:dyDescent="0.75">
      <c r="A70" s="9" t="s">
        <v>143</v>
      </c>
      <c r="B70" s="4">
        <v>0</v>
      </c>
      <c r="C70" s="4">
        <v>1</v>
      </c>
      <c r="D70" s="10">
        <f t="shared" si="3"/>
        <v>0</v>
      </c>
      <c r="E70" s="4"/>
      <c r="F70" s="10"/>
      <c r="G70" s="4"/>
      <c r="H70" s="10"/>
      <c r="I70" s="13"/>
      <c r="J70" s="13"/>
      <c r="K70" s="5"/>
      <c r="L70" s="5"/>
      <c r="M70" s="5"/>
      <c r="N70" s="5"/>
      <c r="O70" s="5"/>
      <c r="P70" s="5"/>
      <c r="Q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8"/>
      <c r="BA70" s="8"/>
      <c r="BB70" s="8"/>
      <c r="BC70" s="8"/>
      <c r="BD70" s="8"/>
      <c r="BE70" s="8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>
        <f>D70</f>
        <v>0</v>
      </c>
      <c r="BS70" s="9"/>
      <c r="BT70" s="2"/>
    </row>
    <row r="71" spans="1:72" x14ac:dyDescent="0.75">
      <c r="A71" s="9" t="s">
        <v>144</v>
      </c>
      <c r="B71" s="4">
        <v>0</v>
      </c>
      <c r="C71" s="4">
        <v>1</v>
      </c>
      <c r="D71" s="10">
        <f t="shared" si="3"/>
        <v>0</v>
      </c>
      <c r="E71" s="4"/>
      <c r="F71" s="10"/>
      <c r="G71" s="4"/>
      <c r="H71" s="10"/>
      <c r="I71" s="13"/>
      <c r="J71" s="13"/>
      <c r="K71" s="5"/>
      <c r="L71" s="5"/>
      <c r="M71" s="5"/>
      <c r="N71" s="5"/>
      <c r="O71" s="5"/>
      <c r="P71" s="5"/>
      <c r="Q71" s="5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8"/>
      <c r="BA71" s="8"/>
      <c r="BB71" s="8"/>
      <c r="BC71" s="8"/>
      <c r="BD71" s="8"/>
      <c r="BE71" s="8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>
        <f>D71</f>
        <v>0</v>
      </c>
      <c r="BT71" s="2"/>
    </row>
    <row r="72" spans="1:72" x14ac:dyDescent="0.75">
      <c r="A72" s="16" t="s">
        <v>149</v>
      </c>
      <c r="B72" s="17"/>
      <c r="C72" s="17"/>
      <c r="D72" s="17"/>
      <c r="E72" s="17"/>
      <c r="F72" s="17"/>
      <c r="G72" s="17"/>
      <c r="H72" s="18"/>
      <c r="I72" s="12">
        <f t="shared" ref="I72:J72" si="4">SUM(I2:I71)</f>
        <v>0.16</v>
      </c>
      <c r="J72" s="12">
        <f t="shared" si="4"/>
        <v>3.2000000000000001E-2</v>
      </c>
      <c r="K72" s="12">
        <f>SUM(K2:K71)</f>
        <v>3.2000000000000001E-2</v>
      </c>
      <c r="L72" s="12">
        <f t="shared" ref="L72:BS72" si="5">SUM(L2:L71)</f>
        <v>3.4000000000000002E-2</v>
      </c>
      <c r="M72" s="12">
        <f t="shared" si="5"/>
        <v>2.6000000000000002E-2</v>
      </c>
      <c r="N72" s="12">
        <f t="shared" si="5"/>
        <v>2.8000000000000001E-2</v>
      </c>
      <c r="O72" s="12">
        <f t="shared" si="5"/>
        <v>0.1</v>
      </c>
      <c r="P72" s="12">
        <f t="shared" si="5"/>
        <v>0.15000000000000002</v>
      </c>
      <c r="Q72" s="12">
        <f t="shared" si="5"/>
        <v>0.14299999999999999</v>
      </c>
      <c r="R72" s="12">
        <f t="shared" si="5"/>
        <v>4.2000000000000003E-2</v>
      </c>
      <c r="S72" s="12">
        <f t="shared" si="5"/>
        <v>4.2000000000000003E-2</v>
      </c>
      <c r="T72" s="12">
        <f t="shared" si="5"/>
        <v>4.2000000000000003E-2</v>
      </c>
      <c r="U72" s="12">
        <f t="shared" si="5"/>
        <v>4.2000000000000003E-2</v>
      </c>
      <c r="V72" s="12">
        <f t="shared" si="5"/>
        <v>4.2000000000000003E-2</v>
      </c>
      <c r="W72" s="12">
        <f t="shared" si="5"/>
        <v>4.2000000000000003E-2</v>
      </c>
      <c r="X72" s="12">
        <f t="shared" si="5"/>
        <v>4.2000000000000003E-2</v>
      </c>
      <c r="Y72" s="12">
        <f t="shared" si="5"/>
        <v>4.2000000000000003E-2</v>
      </c>
      <c r="Z72" s="12">
        <f t="shared" si="5"/>
        <v>4.2000000000000003E-2</v>
      </c>
      <c r="AA72" s="12">
        <f t="shared" si="5"/>
        <v>0.28000000000000003</v>
      </c>
      <c r="AB72" s="12">
        <f t="shared" si="5"/>
        <v>7.1999999999999995E-2</v>
      </c>
      <c r="AC72" s="12">
        <f t="shared" si="5"/>
        <v>7.1999999999999995E-2</v>
      </c>
      <c r="AD72" s="12">
        <f t="shared" si="5"/>
        <v>0.13</v>
      </c>
      <c r="AE72" s="12">
        <f t="shared" si="5"/>
        <v>0.05</v>
      </c>
      <c r="AF72" s="12">
        <f t="shared" si="5"/>
        <v>7.1999999999999995E-2</v>
      </c>
      <c r="AG72" s="12">
        <f t="shared" si="5"/>
        <v>7.1999999999999995E-2</v>
      </c>
      <c r="AH72" s="12">
        <f t="shared" si="5"/>
        <v>2.1999999999999999E-2</v>
      </c>
      <c r="AI72" s="12">
        <f t="shared" si="5"/>
        <v>3.5999999999999997E-2</v>
      </c>
      <c r="AJ72" s="12">
        <f t="shared" si="5"/>
        <v>3.5999999999999997E-2</v>
      </c>
      <c r="AK72" s="12">
        <f t="shared" si="5"/>
        <v>0.05</v>
      </c>
      <c r="AL72" s="12">
        <f t="shared" si="5"/>
        <v>3.5999999999999997E-2</v>
      </c>
      <c r="AM72" s="12">
        <f t="shared" si="5"/>
        <v>3.5999999999999997E-2</v>
      </c>
      <c r="AN72" s="12">
        <f t="shared" si="5"/>
        <v>0.05</v>
      </c>
      <c r="AO72" s="12">
        <f t="shared" si="5"/>
        <v>0.08</v>
      </c>
      <c r="AP72" s="12">
        <f t="shared" si="5"/>
        <v>0.11600000000000001</v>
      </c>
      <c r="AQ72" s="12">
        <f t="shared" si="5"/>
        <v>0.04</v>
      </c>
      <c r="AR72" s="12">
        <f t="shared" si="5"/>
        <v>0.11600000000000001</v>
      </c>
      <c r="AS72" s="12">
        <f t="shared" si="5"/>
        <v>0.05</v>
      </c>
      <c r="AT72" s="12">
        <f t="shared" si="5"/>
        <v>9.4E-2</v>
      </c>
      <c r="AU72" s="12">
        <f t="shared" si="5"/>
        <v>0.10100000000000001</v>
      </c>
      <c r="AV72" s="12">
        <f t="shared" si="5"/>
        <v>4.2999999999999997E-2</v>
      </c>
      <c r="AW72" s="12">
        <f t="shared" si="5"/>
        <v>3.5999999999999997E-2</v>
      </c>
      <c r="AX72" s="12">
        <f t="shared" si="5"/>
        <v>7.2000000000000008E-2</v>
      </c>
      <c r="AY72" s="12">
        <f t="shared" si="5"/>
        <v>9.4E-2</v>
      </c>
      <c r="AZ72" s="12">
        <f t="shared" si="5"/>
        <v>0.2</v>
      </c>
      <c r="BA72" s="12">
        <f t="shared" si="5"/>
        <v>0.2</v>
      </c>
      <c r="BB72" s="12">
        <f t="shared" si="5"/>
        <v>0.2</v>
      </c>
      <c r="BC72" s="12">
        <f t="shared" si="5"/>
        <v>0.25</v>
      </c>
      <c r="BD72" s="12">
        <f t="shared" si="5"/>
        <v>0.34</v>
      </c>
      <c r="BE72" s="12">
        <f t="shared" si="5"/>
        <v>0.25</v>
      </c>
      <c r="BF72" s="12">
        <f t="shared" si="5"/>
        <v>0</v>
      </c>
      <c r="BG72" s="12">
        <f t="shared" si="5"/>
        <v>0</v>
      </c>
      <c r="BH72" s="12">
        <f t="shared" si="5"/>
        <v>0</v>
      </c>
      <c r="BI72" s="12">
        <f t="shared" si="5"/>
        <v>0</v>
      </c>
      <c r="BJ72" s="12">
        <f t="shared" si="5"/>
        <v>0</v>
      </c>
      <c r="BK72" s="12">
        <f t="shared" si="5"/>
        <v>0</v>
      </c>
      <c r="BL72" s="12">
        <f t="shared" si="5"/>
        <v>0</v>
      </c>
      <c r="BM72" s="12">
        <f t="shared" si="5"/>
        <v>0</v>
      </c>
      <c r="BN72" s="12">
        <f t="shared" si="5"/>
        <v>0</v>
      </c>
      <c r="BO72" s="12">
        <f t="shared" si="5"/>
        <v>0</v>
      </c>
      <c r="BP72" s="12">
        <f t="shared" si="5"/>
        <v>0</v>
      </c>
      <c r="BQ72" s="12">
        <f t="shared" si="5"/>
        <v>0</v>
      </c>
      <c r="BR72" s="12">
        <f t="shared" si="5"/>
        <v>0</v>
      </c>
      <c r="BS72" s="12">
        <f t="shared" si="5"/>
        <v>0</v>
      </c>
      <c r="BT72" s="2"/>
    </row>
    <row r="73" spans="1:72" x14ac:dyDescent="0.75">
      <c r="A73" s="19" t="s">
        <v>148</v>
      </c>
      <c r="B73" s="20"/>
      <c r="C73" s="20"/>
      <c r="D73" s="20"/>
      <c r="E73" s="20"/>
      <c r="F73" s="20"/>
      <c r="G73" s="20"/>
      <c r="H73" s="21"/>
      <c r="I73" s="14">
        <v>0.8</v>
      </c>
      <c r="J73" s="14">
        <v>0.8</v>
      </c>
      <c r="K73" s="14">
        <f>K74-1</f>
        <v>1</v>
      </c>
      <c r="L73" s="14">
        <f t="shared" ref="L73:BS73" si="6">L74-1</f>
        <v>1</v>
      </c>
      <c r="M73" s="14">
        <f t="shared" si="6"/>
        <v>1</v>
      </c>
      <c r="N73" s="14">
        <f t="shared" si="6"/>
        <v>1</v>
      </c>
      <c r="O73" s="14">
        <f t="shared" si="6"/>
        <v>1</v>
      </c>
      <c r="P73" s="14">
        <f t="shared" si="6"/>
        <v>1</v>
      </c>
      <c r="Q73" s="14">
        <f t="shared" si="6"/>
        <v>1</v>
      </c>
      <c r="R73" s="14">
        <f t="shared" si="6"/>
        <v>1</v>
      </c>
      <c r="S73" s="14">
        <f t="shared" si="6"/>
        <v>1</v>
      </c>
      <c r="T73" s="14">
        <f t="shared" si="6"/>
        <v>1</v>
      </c>
      <c r="U73" s="14">
        <f t="shared" si="6"/>
        <v>1</v>
      </c>
      <c r="V73" s="14">
        <f t="shared" si="6"/>
        <v>1</v>
      </c>
      <c r="W73" s="14">
        <f t="shared" si="6"/>
        <v>1</v>
      </c>
      <c r="X73" s="14">
        <f t="shared" si="6"/>
        <v>1</v>
      </c>
      <c r="Y73" s="14">
        <f t="shared" si="6"/>
        <v>1</v>
      </c>
      <c r="Z73" s="14">
        <f t="shared" si="6"/>
        <v>1</v>
      </c>
      <c r="AA73" s="14">
        <f t="shared" si="6"/>
        <v>1</v>
      </c>
      <c r="AB73" s="14">
        <f t="shared" si="6"/>
        <v>1</v>
      </c>
      <c r="AC73" s="14">
        <f t="shared" si="6"/>
        <v>1</v>
      </c>
      <c r="AD73" s="14">
        <f t="shared" si="6"/>
        <v>1</v>
      </c>
      <c r="AE73" s="14">
        <f t="shared" si="6"/>
        <v>1</v>
      </c>
      <c r="AF73" s="14">
        <f t="shared" si="6"/>
        <v>1</v>
      </c>
      <c r="AG73" s="14">
        <f t="shared" si="6"/>
        <v>1</v>
      </c>
      <c r="AH73" s="14">
        <f t="shared" si="6"/>
        <v>1</v>
      </c>
      <c r="AI73" s="14">
        <f t="shared" si="6"/>
        <v>1</v>
      </c>
      <c r="AJ73" s="14">
        <f t="shared" si="6"/>
        <v>1</v>
      </c>
      <c r="AK73" s="14">
        <f t="shared" si="6"/>
        <v>1</v>
      </c>
      <c r="AL73" s="14">
        <f t="shared" si="6"/>
        <v>1</v>
      </c>
      <c r="AM73" s="14">
        <f t="shared" si="6"/>
        <v>1</v>
      </c>
      <c r="AN73" s="14">
        <f t="shared" si="6"/>
        <v>1</v>
      </c>
      <c r="AO73" s="14">
        <f t="shared" si="6"/>
        <v>1</v>
      </c>
      <c r="AP73" s="14">
        <f t="shared" si="6"/>
        <v>1</v>
      </c>
      <c r="AQ73" s="14">
        <f t="shared" si="6"/>
        <v>1</v>
      </c>
      <c r="AR73" s="14">
        <f t="shared" si="6"/>
        <v>1</v>
      </c>
      <c r="AS73" s="14">
        <f t="shared" si="6"/>
        <v>1</v>
      </c>
      <c r="AT73" s="14">
        <f t="shared" si="6"/>
        <v>1</v>
      </c>
      <c r="AU73" s="14">
        <v>0.8</v>
      </c>
      <c r="AV73" s="14">
        <v>0.8</v>
      </c>
      <c r="AW73" s="14">
        <f t="shared" si="6"/>
        <v>1</v>
      </c>
      <c r="AX73" s="14">
        <f t="shared" si="6"/>
        <v>1</v>
      </c>
      <c r="AY73" s="14">
        <f t="shared" si="6"/>
        <v>1</v>
      </c>
      <c r="AZ73" s="14">
        <f t="shared" si="6"/>
        <v>1</v>
      </c>
      <c r="BA73" s="14">
        <f t="shared" si="6"/>
        <v>1</v>
      </c>
      <c r="BB73" s="14">
        <f t="shared" si="6"/>
        <v>1</v>
      </c>
      <c r="BC73" s="14">
        <f t="shared" si="6"/>
        <v>1</v>
      </c>
      <c r="BD73" s="14">
        <f t="shared" si="6"/>
        <v>1</v>
      </c>
      <c r="BE73" s="14">
        <f t="shared" si="6"/>
        <v>1</v>
      </c>
      <c r="BF73" s="14">
        <f t="shared" si="6"/>
        <v>1</v>
      </c>
      <c r="BG73" s="14">
        <f t="shared" si="6"/>
        <v>1</v>
      </c>
      <c r="BH73" s="14">
        <f t="shared" si="6"/>
        <v>1</v>
      </c>
      <c r="BI73" s="14">
        <f t="shared" si="6"/>
        <v>1</v>
      </c>
      <c r="BJ73" s="14">
        <f t="shared" si="6"/>
        <v>1</v>
      </c>
      <c r="BK73" s="14">
        <f t="shared" si="6"/>
        <v>1</v>
      </c>
      <c r="BL73" s="14">
        <f t="shared" si="6"/>
        <v>1</v>
      </c>
      <c r="BM73" s="14">
        <f t="shared" si="6"/>
        <v>1</v>
      </c>
      <c r="BN73" s="14">
        <f t="shared" si="6"/>
        <v>1</v>
      </c>
      <c r="BO73" s="14">
        <f t="shared" si="6"/>
        <v>1</v>
      </c>
      <c r="BP73" s="14">
        <f t="shared" si="6"/>
        <v>1</v>
      </c>
      <c r="BQ73" s="14">
        <f t="shared" si="6"/>
        <v>1</v>
      </c>
      <c r="BR73" s="14">
        <f t="shared" si="6"/>
        <v>1</v>
      </c>
      <c r="BS73" s="14">
        <f t="shared" si="6"/>
        <v>1</v>
      </c>
      <c r="BT73" s="2"/>
    </row>
    <row r="74" spans="1:72" x14ac:dyDescent="0.75">
      <c r="A74" s="19" t="s">
        <v>147</v>
      </c>
      <c r="B74" s="20"/>
      <c r="C74" s="20"/>
      <c r="D74" s="20"/>
      <c r="E74" s="20"/>
      <c r="F74" s="20"/>
      <c r="G74" s="20"/>
      <c r="H74" s="21"/>
      <c r="I74" s="22">
        <v>1</v>
      </c>
      <c r="J74" s="22">
        <v>1</v>
      </c>
      <c r="K74" s="14">
        <v>2</v>
      </c>
      <c r="L74" s="14">
        <v>2</v>
      </c>
      <c r="M74" s="14">
        <v>2</v>
      </c>
      <c r="N74" s="14">
        <v>2</v>
      </c>
      <c r="O74" s="14">
        <v>2</v>
      </c>
      <c r="P74" s="14">
        <v>2</v>
      </c>
      <c r="Q74" s="14">
        <v>2</v>
      </c>
      <c r="R74" s="14">
        <v>2</v>
      </c>
      <c r="S74" s="14">
        <v>2</v>
      </c>
      <c r="T74" s="14">
        <v>2</v>
      </c>
      <c r="U74" s="14">
        <v>2</v>
      </c>
      <c r="V74" s="14">
        <v>2</v>
      </c>
      <c r="W74" s="14">
        <v>2</v>
      </c>
      <c r="X74" s="14">
        <v>2</v>
      </c>
      <c r="Y74" s="14">
        <v>2</v>
      </c>
      <c r="Z74" s="14">
        <v>2</v>
      </c>
      <c r="AA74" s="14">
        <v>2</v>
      </c>
      <c r="AB74" s="14">
        <v>2</v>
      </c>
      <c r="AC74" s="14">
        <v>2</v>
      </c>
      <c r="AD74" s="14">
        <v>2</v>
      </c>
      <c r="AE74" s="14">
        <v>2</v>
      </c>
      <c r="AF74" s="14">
        <v>2</v>
      </c>
      <c r="AG74" s="14">
        <v>2</v>
      </c>
      <c r="AH74" s="14">
        <v>2</v>
      </c>
      <c r="AI74" s="14">
        <v>2</v>
      </c>
      <c r="AJ74" s="14">
        <v>2</v>
      </c>
      <c r="AK74" s="14">
        <v>2</v>
      </c>
      <c r="AL74" s="14">
        <v>2</v>
      </c>
      <c r="AM74" s="14">
        <v>2</v>
      </c>
      <c r="AN74" s="14">
        <v>2</v>
      </c>
      <c r="AO74" s="14">
        <v>2</v>
      </c>
      <c r="AP74" s="14">
        <v>2</v>
      </c>
      <c r="AQ74" s="14">
        <v>2</v>
      </c>
      <c r="AR74" s="14">
        <v>2</v>
      </c>
      <c r="AS74" s="14">
        <v>2</v>
      </c>
      <c r="AT74" s="14">
        <v>2</v>
      </c>
      <c r="AU74" s="14">
        <v>1</v>
      </c>
      <c r="AV74" s="14">
        <v>1</v>
      </c>
      <c r="AW74" s="14">
        <v>2</v>
      </c>
      <c r="AX74" s="14">
        <v>2</v>
      </c>
      <c r="AY74" s="14">
        <v>2</v>
      </c>
      <c r="AZ74" s="14">
        <v>2</v>
      </c>
      <c r="BA74" s="14">
        <v>2</v>
      </c>
      <c r="BB74" s="14">
        <v>2</v>
      </c>
      <c r="BC74" s="14">
        <v>2</v>
      </c>
      <c r="BD74" s="14">
        <v>2</v>
      </c>
      <c r="BE74" s="14">
        <v>2</v>
      </c>
      <c r="BF74" s="14">
        <v>2</v>
      </c>
      <c r="BG74" s="14">
        <v>2</v>
      </c>
      <c r="BH74" s="14">
        <v>2</v>
      </c>
      <c r="BI74" s="14">
        <v>2</v>
      </c>
      <c r="BJ74" s="14">
        <v>2</v>
      </c>
      <c r="BK74" s="14">
        <v>2</v>
      </c>
      <c r="BL74" s="14">
        <v>2</v>
      </c>
      <c r="BM74" s="14">
        <v>2</v>
      </c>
      <c r="BN74" s="14">
        <v>2</v>
      </c>
      <c r="BO74" s="14">
        <v>2</v>
      </c>
      <c r="BP74" s="14">
        <v>2</v>
      </c>
      <c r="BQ74" s="14">
        <v>2</v>
      </c>
      <c r="BR74" s="14">
        <v>2</v>
      </c>
      <c r="BS74" s="14">
        <v>2</v>
      </c>
      <c r="BT74" s="2"/>
    </row>
    <row r="75" spans="1:72" x14ac:dyDescent="0.75">
      <c r="A75" s="16" t="s">
        <v>150</v>
      </c>
      <c r="B75" s="17"/>
      <c r="C75" s="17"/>
      <c r="D75" s="17"/>
      <c r="E75" s="17"/>
      <c r="F75" s="17"/>
      <c r="G75" s="17"/>
      <c r="H75" s="17"/>
      <c r="I75" s="23" t="str">
        <f t="shared" ref="I75:J75" si="7">IF(I72&gt;=I73,I1,"")</f>
        <v/>
      </c>
      <c r="J75" s="15" t="str">
        <f t="shared" si="7"/>
        <v/>
      </c>
      <c r="K75" s="15" t="str">
        <f>IF(K72&gt;=K73,K1,"")</f>
        <v/>
      </c>
      <c r="L75" s="12" t="str">
        <f t="shared" ref="L75:BS75" si="8">IF(L72&gt;=L73,L1,"")</f>
        <v/>
      </c>
      <c r="M75" s="12" t="str">
        <f t="shared" si="8"/>
        <v/>
      </c>
      <c r="N75" s="12" t="str">
        <f t="shared" si="8"/>
        <v/>
      </c>
      <c r="O75" s="12" t="str">
        <f t="shared" si="8"/>
        <v/>
      </c>
      <c r="P75" s="12" t="str">
        <f t="shared" si="8"/>
        <v/>
      </c>
      <c r="Q75" s="12" t="str">
        <f t="shared" si="8"/>
        <v/>
      </c>
      <c r="R75" s="12" t="str">
        <f t="shared" si="8"/>
        <v/>
      </c>
      <c r="S75" s="12" t="str">
        <f t="shared" si="8"/>
        <v/>
      </c>
      <c r="T75" s="12" t="str">
        <f t="shared" si="8"/>
        <v/>
      </c>
      <c r="U75" s="12" t="str">
        <f t="shared" si="8"/>
        <v/>
      </c>
      <c r="V75" s="12" t="str">
        <f t="shared" si="8"/>
        <v/>
      </c>
      <c r="W75" s="12" t="str">
        <f t="shared" si="8"/>
        <v/>
      </c>
      <c r="X75" s="12" t="str">
        <f t="shared" si="8"/>
        <v/>
      </c>
      <c r="Y75" s="12" t="str">
        <f t="shared" si="8"/>
        <v/>
      </c>
      <c r="Z75" s="12" t="str">
        <f t="shared" si="8"/>
        <v/>
      </c>
      <c r="AA75" s="12" t="str">
        <f t="shared" si="8"/>
        <v/>
      </c>
      <c r="AB75" s="12" t="str">
        <f t="shared" si="8"/>
        <v/>
      </c>
      <c r="AC75" s="12" t="str">
        <f t="shared" si="8"/>
        <v/>
      </c>
      <c r="AD75" s="12" t="str">
        <f t="shared" si="8"/>
        <v/>
      </c>
      <c r="AE75" s="12" t="str">
        <f t="shared" si="8"/>
        <v/>
      </c>
      <c r="AF75" s="12" t="str">
        <f t="shared" si="8"/>
        <v/>
      </c>
      <c r="AG75" s="12" t="str">
        <f t="shared" si="8"/>
        <v/>
      </c>
      <c r="AH75" s="12" t="str">
        <f t="shared" si="8"/>
        <v/>
      </c>
      <c r="AI75" s="12" t="str">
        <f t="shared" si="8"/>
        <v/>
      </c>
      <c r="AJ75" s="12" t="str">
        <f t="shared" si="8"/>
        <v/>
      </c>
      <c r="AK75" s="12" t="str">
        <f t="shared" si="8"/>
        <v/>
      </c>
      <c r="AL75" s="12" t="str">
        <f t="shared" si="8"/>
        <v/>
      </c>
      <c r="AM75" s="12" t="str">
        <f t="shared" si="8"/>
        <v/>
      </c>
      <c r="AN75" s="12" t="str">
        <f t="shared" si="8"/>
        <v/>
      </c>
      <c r="AO75" s="12" t="str">
        <f t="shared" si="8"/>
        <v/>
      </c>
      <c r="AP75" s="12" t="str">
        <f t="shared" si="8"/>
        <v/>
      </c>
      <c r="AQ75" s="12" t="str">
        <f t="shared" si="8"/>
        <v/>
      </c>
      <c r="AR75" s="12" t="str">
        <f t="shared" si="8"/>
        <v/>
      </c>
      <c r="AS75" s="12" t="str">
        <f t="shared" si="8"/>
        <v/>
      </c>
      <c r="AT75" s="12" t="str">
        <f t="shared" si="8"/>
        <v/>
      </c>
      <c r="AU75" s="12" t="str">
        <f t="shared" si="8"/>
        <v/>
      </c>
      <c r="AV75" s="12" t="str">
        <f t="shared" si="8"/>
        <v/>
      </c>
      <c r="AW75" s="12" t="str">
        <f t="shared" si="8"/>
        <v/>
      </c>
      <c r="AX75" s="12" t="str">
        <f t="shared" si="8"/>
        <v/>
      </c>
      <c r="AY75" s="12" t="str">
        <f t="shared" si="8"/>
        <v/>
      </c>
      <c r="AZ75" s="12" t="str">
        <f t="shared" si="8"/>
        <v/>
      </c>
      <c r="BA75" s="12" t="str">
        <f t="shared" si="8"/>
        <v/>
      </c>
      <c r="BB75" s="12" t="str">
        <f t="shared" si="8"/>
        <v/>
      </c>
      <c r="BC75" s="12" t="str">
        <f t="shared" si="8"/>
        <v/>
      </c>
      <c r="BD75" s="12" t="str">
        <f t="shared" si="8"/>
        <v/>
      </c>
      <c r="BE75" s="12" t="str">
        <f t="shared" si="8"/>
        <v/>
      </c>
      <c r="BF75" s="12" t="str">
        <f t="shared" si="8"/>
        <v/>
      </c>
      <c r="BG75" s="12" t="str">
        <f t="shared" si="8"/>
        <v/>
      </c>
      <c r="BH75" s="12" t="str">
        <f t="shared" si="8"/>
        <v/>
      </c>
      <c r="BI75" s="12" t="str">
        <f t="shared" si="8"/>
        <v/>
      </c>
      <c r="BJ75" s="12" t="str">
        <f t="shared" si="8"/>
        <v/>
      </c>
      <c r="BK75" s="12" t="str">
        <f t="shared" si="8"/>
        <v/>
      </c>
      <c r="BL75" s="12" t="str">
        <f t="shared" si="8"/>
        <v/>
      </c>
      <c r="BM75" s="12" t="str">
        <f t="shared" si="8"/>
        <v/>
      </c>
      <c r="BN75" s="12" t="str">
        <f t="shared" si="8"/>
        <v/>
      </c>
      <c r="BO75" s="12" t="str">
        <f t="shared" si="8"/>
        <v/>
      </c>
      <c r="BP75" s="12" t="str">
        <f t="shared" si="8"/>
        <v/>
      </c>
      <c r="BQ75" s="12" t="str">
        <f t="shared" si="8"/>
        <v/>
      </c>
      <c r="BR75" s="12" t="str">
        <f t="shared" si="8"/>
        <v/>
      </c>
      <c r="BS75" s="12" t="str">
        <f t="shared" si="8"/>
        <v/>
      </c>
      <c r="BT75" s="2"/>
    </row>
    <row r="76" spans="1:72" x14ac:dyDescent="0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99" spans="1:1" x14ac:dyDescent="0.75">
      <c r="A99" s="1" t="s">
        <v>89</v>
      </c>
    </row>
    <row r="100" spans="1:1" x14ac:dyDescent="0.75">
      <c r="A100" s="1" t="s">
        <v>90</v>
      </c>
    </row>
    <row r="101" spans="1:1" x14ac:dyDescent="0.75">
      <c r="A101" s="1" t="s">
        <v>91</v>
      </c>
    </row>
    <row r="102" spans="1:1" x14ac:dyDescent="0.75">
      <c r="A102" s="1" t="s">
        <v>92</v>
      </c>
    </row>
    <row r="103" spans="1:1" x14ac:dyDescent="0.75">
      <c r="A103" s="1" t="s">
        <v>93</v>
      </c>
    </row>
    <row r="104" spans="1:1" x14ac:dyDescent="0.75">
      <c r="A104" s="1" t="s">
        <v>94</v>
      </c>
    </row>
    <row r="105" spans="1:1" x14ac:dyDescent="0.75">
      <c r="A105" s="1" t="s">
        <v>95</v>
      </c>
    </row>
    <row r="106" spans="1:1" x14ac:dyDescent="0.75">
      <c r="A106" s="1" t="s">
        <v>96</v>
      </c>
    </row>
    <row r="107" spans="1:1" x14ac:dyDescent="0.75">
      <c r="A107" s="1" t="s">
        <v>97</v>
      </c>
    </row>
    <row r="108" spans="1:1" x14ac:dyDescent="0.75">
      <c r="A108" s="1" t="s">
        <v>98</v>
      </c>
    </row>
  </sheetData>
  <mergeCells count="4">
    <mergeCell ref="A72:H72"/>
    <mergeCell ref="A73:H73"/>
    <mergeCell ref="A74:H74"/>
    <mergeCell ref="A75:H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Carlesso</dc:creator>
  <cp:lastModifiedBy>Alberto Carlesso</cp:lastModifiedBy>
  <dcterms:created xsi:type="dcterms:W3CDTF">2025-10-11T14:26:38Z</dcterms:created>
  <dcterms:modified xsi:type="dcterms:W3CDTF">2025-10-12T15:09:56Z</dcterms:modified>
</cp:coreProperties>
</file>