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glio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B119"/>
  <sheetViews>
    <sheetView workbookViewId="0"/>
  </sheetViews>
  <sheetData>
    <row r="1">
      <c r="A1" t="str">
        <v>prodotto</v>
      </c>
      <c r="B1" t="str">
        <v>consumo</v>
      </c>
      <c r="C1" t="str">
        <v>per</v>
      </c>
      <c r="D1" t="str">
        <v>tot</v>
      </c>
      <c r="E1" t="str">
        <v>per</v>
      </c>
      <c r="F1" t="str">
        <v>tot</v>
      </c>
      <c r="G1" t="str">
        <v>per</v>
      </c>
      <c r="H1" t="str">
        <v>tot</v>
      </c>
      <c r="I1" t="str">
        <v>caffe</v>
      </c>
      <c r="J1" t="str">
        <v>caffe deca</v>
      </c>
      <c r="K1" t="str">
        <v>pyraser</v>
      </c>
      <c r="L1" t="str">
        <v>aria</v>
      </c>
      <c r="M1" t="str">
        <v>guinness</v>
      </c>
      <c r="N1" t="str">
        <v>glera</v>
      </c>
      <c r="O1" t="str">
        <v>aperol</v>
      </c>
      <c r="P1" t="str">
        <v>campari</v>
      </c>
      <c r="Q1" t="str">
        <v>cynar</v>
      </c>
      <c r="R1" t="str">
        <v>acqua naturale</v>
      </c>
      <c r="S1" t="str">
        <v>acqua frizzante</v>
      </c>
      <c r="T1" t="str">
        <v>coca cola</v>
      </c>
      <c r="U1" t="str">
        <v>coca zero</v>
      </c>
      <c r="V1" t="str">
        <v>te limone</v>
      </c>
      <c r="W1" t="str">
        <v>te pesca</v>
      </c>
      <c r="X1" t="str">
        <v>fanta</v>
      </c>
      <c r="Y1" t="str">
        <v>lemon soda</v>
      </c>
      <c r="Z1" t="str">
        <v>red bull</v>
      </c>
      <c r="AA1" t="str">
        <v>schweppes</v>
      </c>
      <c r="AB1" t="str">
        <v>amaro montenegro</v>
      </c>
      <c r="AC1" t="str">
        <v>amaro jagermeister</v>
      </c>
      <c r="AD1" t="str">
        <v>amaro  capo</v>
      </c>
      <c r="AE1" t="str">
        <v>amaro braulio</v>
      </c>
      <c r="AF1" t="str">
        <v>amaro brancamenta</v>
      </c>
      <c r="AG1" t="str">
        <v>amaro petrus</v>
      </c>
      <c r="AH1" t="str">
        <v>grappa bassanina</v>
      </c>
      <c r="AI1" t="str">
        <v>grappa bianca</v>
      </c>
      <c r="AJ1" t="str">
        <v>grappa 24k</v>
      </c>
      <c r="AK1" t="str">
        <v>grappa miele</v>
      </c>
      <c r="AL1" t="str">
        <v>grappa camomilla</v>
      </c>
      <c r="AM1" t="str">
        <v>grappa prugna</v>
      </c>
      <c r="AN1" t="str">
        <v>grappa mirtillo</v>
      </c>
      <c r="AO1" t="str">
        <v>gin tunquerry</v>
      </c>
      <c r="AP1" t="str">
        <v>gin hendricks</v>
      </c>
      <c r="AQ1" t="str">
        <v>bacardi</v>
      </c>
      <c r="AR1" t="str">
        <v>skyye</v>
      </c>
      <c r="AS1" t="str">
        <v>martini rosso</v>
      </c>
      <c r="AT1" t="str">
        <v>baileys</v>
      </c>
      <c r="AU1" t="str">
        <v>jack daniels</v>
      </c>
      <c r="AV1" t="str">
        <v>talisker</v>
      </c>
      <c r="AW1" t="str">
        <v>pamperos</v>
      </c>
      <c r="AX1" t="str">
        <v>liquirizia</v>
      </c>
      <c r="AY1" t="str">
        <v>prugna cm</v>
      </c>
      <c r="AZ1" t="str">
        <v>sambuca</v>
      </c>
      <c r="BA1" t="str">
        <v>prosciutto</v>
      </c>
      <c r="BB1" t="str">
        <v>formaggio</v>
      </c>
      <c r="BC1" t="str">
        <v>pane toast</v>
      </c>
      <c r="BD1" t="str">
        <v>pizzetta</v>
      </c>
      <c r="BE1" t="str">
        <v>wurstel</v>
      </c>
      <c r="BF1" t="str">
        <v>pane hot dog</v>
      </c>
      <c r="BG1" t="str">
        <v>maionese bidone</v>
      </c>
      <c r="BH1" t="str">
        <v>maionese</v>
      </c>
      <c r="BI1" t="str">
        <v>ketchup</v>
      </c>
      <c r="BJ1" t="str">
        <v>senape</v>
      </c>
      <c r="BK1" t="str">
        <v>tovaglioli</v>
      </c>
      <c r="BL1" t="str">
        <v>carta rotolo</v>
      </c>
      <c r="BM1" t="str">
        <v>carta mani</v>
      </c>
      <c r="BN1" t="str">
        <v>carta igienica</v>
      </c>
      <c r="BO1" t="str">
        <v>sapone mani</v>
      </c>
      <c r="BP1" t="str">
        <v>sacchi 110</v>
      </c>
      <c r="BQ1" t="str">
        <v>sacchi 65</v>
      </c>
      <c r="BR1" t="str">
        <v>detergente pavimenti</v>
      </c>
      <c r="BS1" t="str">
        <v>detergente bagni</v>
      </c>
      <c r="BT1" t="str">
        <v>detergente superfici</v>
      </c>
      <c r="BU1" t="str">
        <v>detergente acciaio</v>
      </c>
      <c r="BV1" t="str">
        <v>spugne grandi</v>
      </c>
      <c r="BW1" t="str">
        <v>spugne piccole</v>
      </c>
      <c r="BX1" t="str">
        <v>spugne piatte</v>
      </c>
      <c r="BY1" t="str">
        <v>lavabicchieri brillantante</v>
      </c>
      <c r="BZ1" t="str">
        <v>lavabicchieri detersivo</v>
      </c>
      <c r="CA1" t="str">
        <v>lampadine</v>
      </c>
      <c r="CB1" t="str">
        <v>faretti</v>
      </c>
    </row>
    <row r="2">
      <c r="A2" t="str">
        <v>CAFFÈ LISCIO</v>
      </c>
      <c r="B2">
        <v>109</v>
      </c>
      <c r="C2">
        <v>0.032</v>
      </c>
      <c r="D2">
        <f>PRODUCT(B2,C2)</f>
        <v>3.232</v>
      </c>
      <c r="I2">
        <f>D2</f>
        <v>3.232</v>
      </c>
    </row>
    <row r="3">
      <c r="A3" t="str">
        <v>CAFFÈ DECA</v>
      </c>
      <c r="B3">
        <v>100</v>
      </c>
      <c r="C3">
        <v>0.032</v>
      </c>
      <c r="D3">
        <f>PRODUCT(B3,C3)</f>
        <v>3.2</v>
      </c>
      <c r="J3">
        <f>D3</f>
        <v>3.2</v>
      </c>
    </row>
    <row r="4">
      <c r="A4" t="str">
        <v>CAFFÈ CORRETTO GRAPPA</v>
      </c>
      <c r="B4">
        <v>100</v>
      </c>
      <c r="C4">
        <v>0.032</v>
      </c>
      <c r="D4">
        <f>PRODUCT(B4,C4)</f>
        <v>3.2</v>
      </c>
      <c r="E4">
        <v>0.022</v>
      </c>
      <c r="F4">
        <f>PRODUCT(B4,E4)</f>
        <v>2.1999999999999997</v>
      </c>
      <c r="I4">
        <f>D4</f>
        <v>3.2</v>
      </c>
      <c r="AH4">
        <f>F4</f>
        <v>2.1999999999999997</v>
      </c>
    </row>
    <row r="5">
      <c r="A5" t="str">
        <v>CAFFÈ CORRETTO SAMBUCA</v>
      </c>
      <c r="B5">
        <v>100</v>
      </c>
      <c r="C5">
        <v>0.032</v>
      </c>
      <c r="D5">
        <f>PRODUCT(B5,C5)</f>
        <v>3.2</v>
      </c>
      <c r="E5">
        <v>0.022</v>
      </c>
      <c r="F5">
        <f>PRODUCT(B5,E5)</f>
        <v>2.1999999999999997</v>
      </c>
      <c r="I5">
        <f>D5</f>
        <v>3.2</v>
      </c>
      <c r="AZ5">
        <f>F5</f>
        <v>2.1999999999999997</v>
      </c>
    </row>
    <row r="6">
      <c r="A6" t="str">
        <v>CAFFÈ CORRETTO BAILEYS</v>
      </c>
      <c r="B6">
        <v>100</v>
      </c>
      <c r="C6">
        <v>0.032</v>
      </c>
      <c r="D6">
        <f>PRODUCT(B6,C6)</f>
        <v>3.2</v>
      </c>
      <c r="E6">
        <v>0.022</v>
      </c>
      <c r="F6">
        <f>PRODUCT(B6,E6)</f>
        <v>2.1999999999999997</v>
      </c>
      <c r="I6">
        <f>D6</f>
        <v>3.2</v>
      </c>
      <c r="AT6">
        <f>F6</f>
        <v>2.1999999999999997</v>
      </c>
    </row>
    <row r="7">
      <c r="A7" t="str">
        <v>CAFFÈ CORRETTO PRUGNA</v>
      </c>
      <c r="B7">
        <v>100</v>
      </c>
      <c r="C7">
        <v>0.032</v>
      </c>
      <c r="D7">
        <f>PRODUCT(B7,C7)</f>
        <v>3.2</v>
      </c>
      <c r="E7">
        <v>0.022</v>
      </c>
      <c r="F7">
        <f>PRODUCT(B7,E7)</f>
        <v>2.1999999999999997</v>
      </c>
      <c r="I7">
        <f>D7</f>
        <v>3.2</v>
      </c>
      <c r="AY7">
        <f>F7</f>
        <v>2.1999999999999997</v>
      </c>
    </row>
    <row r="8">
      <c r="A8" t="str">
        <v>PYRASER 0,3</v>
      </c>
      <c r="B8">
        <v>100</v>
      </c>
      <c r="C8">
        <v>0.012</v>
      </c>
      <c r="D8">
        <f>PRODUCT(B8,C8)</f>
        <v>1.2</v>
      </c>
      <c r="K8">
        <f>D8</f>
        <v>1.2</v>
      </c>
    </row>
    <row r="9">
      <c r="A9" t="str">
        <v>PYRASER 0,5</v>
      </c>
      <c r="B9">
        <v>100</v>
      </c>
      <c r="C9">
        <v>0.02</v>
      </c>
      <c r="D9">
        <f>PRODUCT(B9,C9)</f>
        <v>2</v>
      </c>
      <c r="K9">
        <f>D9</f>
        <v>2</v>
      </c>
    </row>
    <row r="10">
      <c r="A10" t="str">
        <v>ARIA 0,3</v>
      </c>
      <c r="B10">
        <v>100</v>
      </c>
      <c r="C10">
        <v>0.013</v>
      </c>
      <c r="D10">
        <f>PRODUCT(B10,C10)</f>
        <v>1.3</v>
      </c>
      <c r="L10">
        <f>D10</f>
        <v>1.3</v>
      </c>
    </row>
    <row r="11">
      <c r="A11" t="str">
        <v>ARIA 0,5</v>
      </c>
      <c r="B11">
        <v>100</v>
      </c>
      <c r="C11">
        <v>0.021</v>
      </c>
      <c r="D11">
        <f>PRODUCT(B11,C11)</f>
        <v>2.1</v>
      </c>
      <c r="L11">
        <f>D11</f>
        <v>2.1</v>
      </c>
    </row>
    <row r="12">
      <c r="A12" t="str">
        <v>GUINNESS 0,25</v>
      </c>
      <c r="B12">
        <v>100</v>
      </c>
      <c r="C12">
        <v>0.009</v>
      </c>
      <c r="D12">
        <f>PRODUCT(B12,C12)</f>
        <v>0.8999999999999999</v>
      </c>
      <c r="M12">
        <f>D12</f>
        <v>0.8999999999999999</v>
      </c>
    </row>
    <row r="13">
      <c r="A13" t="str">
        <v>GUINNESS 0,5</v>
      </c>
      <c r="B13">
        <v>100</v>
      </c>
      <c r="C13">
        <v>0.017</v>
      </c>
      <c r="D13">
        <f>PRODUCT(B13,C13)</f>
        <v>1.7000000000000002</v>
      </c>
      <c r="M13">
        <f>D13</f>
        <v>1.7000000000000002</v>
      </c>
    </row>
    <row r="14">
      <c r="A14" t="str">
        <v>SPRITZ LISCIO</v>
      </c>
      <c r="B14">
        <v>100</v>
      </c>
      <c r="C14">
        <v>0.007</v>
      </c>
      <c r="D14">
        <f>PRODUCT(B14,C14)</f>
        <v>0.7000000000000001</v>
      </c>
      <c r="N14">
        <f>D14</f>
        <v>0.7000000000000001</v>
      </c>
    </row>
    <row r="15">
      <c r="A15" t="str">
        <v>SPRITZ APEROL</v>
      </c>
      <c r="B15">
        <v>100</v>
      </c>
      <c r="C15">
        <v>0.007</v>
      </c>
      <c r="D15">
        <f>PRODUCT(B15,C15)</f>
        <v>0.7000000000000001</v>
      </c>
      <c r="E15">
        <v>0.1</v>
      </c>
      <c r="F15">
        <f>PRODUCT(B15,E15)</f>
        <v>10</v>
      </c>
      <c r="N15">
        <f>D15</f>
        <v>0.7000000000000001</v>
      </c>
      <c r="O15">
        <f>F15</f>
        <v>10</v>
      </c>
    </row>
    <row r="16">
      <c r="A16" t="str">
        <v>SPRITZ CAMPARI</v>
      </c>
      <c r="B16">
        <v>100</v>
      </c>
      <c r="C16">
        <v>0.007</v>
      </c>
      <c r="D16">
        <f>PRODUCT(B16,C16)</f>
        <v>0.7000000000000001</v>
      </c>
      <c r="E16">
        <v>0.1</v>
      </c>
      <c r="F16">
        <f>PRODUCT(B16,E16)</f>
        <v>10</v>
      </c>
      <c r="N16">
        <f>D16</f>
        <v>0.7000000000000001</v>
      </c>
      <c r="P16">
        <f>F16</f>
        <v>10</v>
      </c>
    </row>
    <row r="17">
      <c r="A17" t="str">
        <v>SPRITZ CYNAR</v>
      </c>
      <c r="B17">
        <v>100</v>
      </c>
      <c r="C17">
        <v>0.007</v>
      </c>
      <c r="D17">
        <f>PRODUCT(B17,C17)</f>
        <v>0.7000000000000001</v>
      </c>
      <c r="E17">
        <v>0.143</v>
      </c>
      <c r="F17">
        <f>PRODUCT(B17,E17)</f>
        <v>14.299999999999999</v>
      </c>
      <c r="N17">
        <f>D17</f>
        <v>0.7000000000000001</v>
      </c>
      <c r="Q17">
        <f>F17</f>
        <v>14.299999999999999</v>
      </c>
    </row>
    <row r="18">
      <c r="A18" t="str">
        <v>ACQUA NATURALE</v>
      </c>
      <c r="B18">
        <v>100</v>
      </c>
      <c r="C18">
        <v>0.042</v>
      </c>
      <c r="D18">
        <f>PRODUCT(B18,C18)</f>
        <v>4.2</v>
      </c>
      <c r="R18">
        <f>D18</f>
        <v>4.2</v>
      </c>
    </row>
    <row r="19">
      <c r="A19" t="str">
        <v>ACQUA FRIZZANTE</v>
      </c>
      <c r="B19">
        <v>101</v>
      </c>
      <c r="C19">
        <v>0.042</v>
      </c>
      <c r="D19">
        <f>PRODUCT(B19,C19)</f>
        <v>4.2</v>
      </c>
      <c r="S19">
        <f>D19</f>
        <v>4.2</v>
      </c>
    </row>
    <row r="20">
      <c r="A20" t="str">
        <v>COCA COLA</v>
      </c>
      <c r="B20">
        <v>100</v>
      </c>
      <c r="C20">
        <v>0.042</v>
      </c>
      <c r="D20">
        <f>PRODUCT(B20,C20)</f>
        <v>4.2</v>
      </c>
      <c r="T20">
        <f>D20</f>
        <v>4.2</v>
      </c>
    </row>
    <row r="21">
      <c r="A21" t="str">
        <v>COCA ZERO</v>
      </c>
      <c r="B21">
        <v>100</v>
      </c>
      <c r="C21">
        <v>0.042</v>
      </c>
      <c r="D21">
        <f>PRODUCT(B21,C21)</f>
        <v>4.2</v>
      </c>
      <c r="U21">
        <f>D21</f>
        <v>4.2</v>
      </c>
    </row>
    <row r="22">
      <c r="A22" t="str">
        <v>TÈ LIMONE</v>
      </c>
      <c r="B22">
        <v>100</v>
      </c>
      <c r="C22">
        <v>0.042</v>
      </c>
      <c r="D22">
        <f>PRODUCT(B22,C22)</f>
        <v>4.2</v>
      </c>
      <c r="V22">
        <f>D22</f>
        <v>4.2</v>
      </c>
    </row>
    <row r="23">
      <c r="A23" t="str">
        <v>TÈ PESCA</v>
      </c>
      <c r="B23">
        <v>100</v>
      </c>
      <c r="C23">
        <v>0.042</v>
      </c>
      <c r="D23">
        <f>PRODUCT(B23,C23)</f>
        <v>4.2</v>
      </c>
      <c r="W23">
        <f>D23</f>
        <v>4.2</v>
      </c>
    </row>
    <row r="24">
      <c r="A24" t="str">
        <v>FANTA</v>
      </c>
      <c r="B24">
        <v>100</v>
      </c>
      <c r="C24">
        <v>0.042</v>
      </c>
      <c r="D24">
        <f>PRODUCT(B24,C24)</f>
        <v>4.2</v>
      </c>
      <c r="X24">
        <f>D24</f>
        <v>4.2</v>
      </c>
    </row>
    <row r="25">
      <c r="A25" t="str">
        <v>LEMON SODA</v>
      </c>
      <c r="B25">
        <v>100</v>
      </c>
      <c r="C25">
        <v>0.042</v>
      </c>
      <c r="D25">
        <f>PRODUCT(B25,C25)</f>
        <v>4.2</v>
      </c>
      <c r="Y25">
        <f>D25</f>
        <v>4.2</v>
      </c>
    </row>
    <row r="26">
      <c r="A26" t="str">
        <v>RED BULL</v>
      </c>
      <c r="B26">
        <v>100</v>
      </c>
      <c r="C26">
        <v>0.042</v>
      </c>
      <c r="D26">
        <f>PRODUCT(B26,C26)</f>
        <v>4.2</v>
      </c>
      <c r="Z26">
        <f>D26</f>
        <v>4.2</v>
      </c>
    </row>
    <row r="27">
      <c r="A27" t="str">
        <v>AMARO MONTENEGRO</v>
      </c>
      <c r="B27">
        <v>100</v>
      </c>
      <c r="C27">
        <v>0.072</v>
      </c>
      <c r="D27">
        <f>PRODUCT(B27,C27)</f>
        <v>7.199999999999999</v>
      </c>
      <c r="AB27">
        <f>D27</f>
        <v>7.199999999999999</v>
      </c>
    </row>
    <row r="28">
      <c r="A28" t="str">
        <v>AMARO JAGERMEISTER</v>
      </c>
      <c r="B28">
        <v>100</v>
      </c>
      <c r="C28">
        <v>0.072</v>
      </c>
      <c r="D28">
        <f>PRODUCT(B28,C28)</f>
        <v>7.199999999999999</v>
      </c>
      <c r="AC28">
        <f>D28</f>
        <v>7.199999999999999</v>
      </c>
    </row>
    <row r="29">
      <c r="A29" t="str">
        <v>AMARO CAPO</v>
      </c>
      <c r="B29">
        <v>100</v>
      </c>
      <c r="C29">
        <v>0.072</v>
      </c>
      <c r="D29">
        <f>PRODUCT(B29,C29)</f>
        <v>7.199999999999999</v>
      </c>
      <c r="AD29">
        <f>D29</f>
        <v>7.199999999999999</v>
      </c>
    </row>
    <row r="30">
      <c r="A30" t="str">
        <v>AMARO BRAULIO</v>
      </c>
      <c r="B30">
        <v>100</v>
      </c>
      <c r="C30">
        <v>0.05</v>
      </c>
      <c r="D30">
        <f>PRODUCT(B30,C30)</f>
        <v>5</v>
      </c>
      <c r="AE30">
        <f>D30</f>
        <v>5</v>
      </c>
    </row>
    <row r="31">
      <c r="A31" t="str">
        <v>AMARO BRANCAMENTA</v>
      </c>
      <c r="B31">
        <v>100</v>
      </c>
      <c r="C31">
        <v>0.072</v>
      </c>
      <c r="D31">
        <f>PRODUCT(B31,C31)</f>
        <v>7.199999999999999</v>
      </c>
      <c r="AF31">
        <f>D31</f>
        <v>7.199999999999999</v>
      </c>
    </row>
    <row r="32">
      <c r="A32" t="str">
        <v>AMARO PETRUS</v>
      </c>
      <c r="B32">
        <v>100</v>
      </c>
      <c r="C32">
        <v>0.072</v>
      </c>
      <c r="D32">
        <f>PRODUCT(B32,C32)</f>
        <v>7.199999999999999</v>
      </c>
      <c r="AG32">
        <f>D32</f>
        <v>7.199999999999999</v>
      </c>
    </row>
    <row r="33">
      <c r="A33" t="str">
        <v>GRAPPA BIANCA</v>
      </c>
      <c r="B33">
        <v>100</v>
      </c>
      <c r="C33">
        <v>0.036</v>
      </c>
      <c r="D33">
        <f>PRODUCT(B33,C33)</f>
        <v>3.5999999999999996</v>
      </c>
      <c r="AI33">
        <f>D33</f>
        <v>3.5999999999999996</v>
      </c>
    </row>
    <row r="34">
      <c r="A34" t="str">
        <v>GRAPPA 24k</v>
      </c>
      <c r="B34">
        <v>100</v>
      </c>
      <c r="C34">
        <v>0.036</v>
      </c>
      <c r="D34">
        <f>PRODUCT(B34,C34)</f>
        <v>3.5999999999999996</v>
      </c>
      <c r="AJ34">
        <f>D34</f>
        <v>3.5999999999999996</v>
      </c>
    </row>
    <row r="35">
      <c r="A35" t="str">
        <v>GRAPPA MIELE</v>
      </c>
      <c r="B35">
        <v>100</v>
      </c>
      <c r="C35">
        <v>0.05</v>
      </c>
      <c r="D35">
        <f>PRODUCT(B35,C35)</f>
        <v>5</v>
      </c>
      <c r="AK35">
        <f>D35</f>
        <v>5</v>
      </c>
    </row>
    <row r="36">
      <c r="A36" t="str">
        <v>GRAPPA CAMOMILLA</v>
      </c>
      <c r="B36">
        <v>100</v>
      </c>
      <c r="C36">
        <v>0.036</v>
      </c>
      <c r="D36">
        <f>PRODUCT(B36,C36)</f>
        <v>3.5999999999999996</v>
      </c>
      <c r="AL36">
        <f>D36</f>
        <v>3.5999999999999996</v>
      </c>
    </row>
    <row r="37">
      <c r="A37" t="str">
        <v>GRAPPA PRUGNA</v>
      </c>
      <c r="B37">
        <v>100</v>
      </c>
      <c r="C37">
        <v>0.036</v>
      </c>
      <c r="D37">
        <f>PRODUCT(B37,C37)</f>
        <v>3.5999999999999996</v>
      </c>
      <c r="AM37">
        <f>D37</f>
        <v>3.5999999999999996</v>
      </c>
    </row>
    <row r="38">
      <c r="A38" t="str">
        <v>GRAPPA MIRTILLO</v>
      </c>
      <c r="B38">
        <v>100</v>
      </c>
      <c r="C38">
        <v>0.05</v>
      </c>
      <c r="D38">
        <f>PRODUCT(B38,C38)</f>
        <v>5</v>
      </c>
      <c r="AN38">
        <f>D38</f>
        <v>5</v>
      </c>
    </row>
    <row r="39">
      <c r="A39" t="str">
        <v>COCKTAILS GIN TONIC</v>
      </c>
      <c r="B39">
        <v>100</v>
      </c>
      <c r="C39">
        <v>0.04</v>
      </c>
      <c r="D39">
        <f>PRODUCT(B39,C39)</f>
        <v>4</v>
      </c>
      <c r="E39">
        <v>0.14</v>
      </c>
      <c r="F39">
        <f>PRODUCT(B39,E39)</f>
        <v>14.000000000000002</v>
      </c>
      <c r="AA39">
        <f>F39</f>
        <v>14.000000000000002</v>
      </c>
      <c r="AO39">
        <f>D39</f>
        <v>4</v>
      </c>
    </row>
    <row r="40">
      <c r="A40" t="str">
        <v>COCKTAILS GIN TONIC H</v>
      </c>
      <c r="B40">
        <v>100</v>
      </c>
      <c r="C40">
        <v>0.058</v>
      </c>
      <c r="D40">
        <f>PRODUCT(B40,C40)</f>
        <v>5.800000000000001</v>
      </c>
      <c r="E40">
        <v>0.14</v>
      </c>
      <c r="F40">
        <f>PRODUCT(B40,E40)</f>
        <v>14.000000000000002</v>
      </c>
      <c r="AA40">
        <f>F40</f>
        <v>14.000000000000002</v>
      </c>
      <c r="AP40">
        <f>D40</f>
        <v>5.800000000000001</v>
      </c>
    </row>
    <row r="41">
      <c r="A41" t="str">
        <v>COCKTAILS GIN LEMON</v>
      </c>
      <c r="B41">
        <v>100</v>
      </c>
      <c r="C41">
        <v>0.04</v>
      </c>
      <c r="D41">
        <f>PRODUCT(B41,C41)</f>
        <v>4</v>
      </c>
      <c r="E41">
        <v>0.042</v>
      </c>
      <c r="F41">
        <f>PRODUCT(B41,E41)</f>
        <v>4.2</v>
      </c>
      <c r="Y41">
        <f>F41</f>
        <v>4.2</v>
      </c>
      <c r="AO41">
        <f>D41</f>
        <v>4</v>
      </c>
    </row>
    <row r="42">
      <c r="A42" t="str">
        <v>COCKTAILS GIN LEMON H</v>
      </c>
      <c r="B42">
        <v>100</v>
      </c>
      <c r="C42">
        <v>0.058</v>
      </c>
      <c r="D42">
        <f>PRODUCT(B42,C42)</f>
        <v>5.800000000000001</v>
      </c>
      <c r="E42">
        <v>0.042</v>
      </c>
      <c r="F42">
        <f>PRODUCT(B42,E42)</f>
        <v>4.2</v>
      </c>
      <c r="Y42">
        <f>F42</f>
        <v>4.2</v>
      </c>
      <c r="AP42">
        <f>D42</f>
        <v>5.800000000000001</v>
      </c>
    </row>
    <row r="43">
      <c r="A43" t="str">
        <v>COCKTAILS JACK COLA</v>
      </c>
      <c r="B43">
        <v>100</v>
      </c>
      <c r="C43">
        <v>0.058</v>
      </c>
      <c r="D43">
        <f>PRODUCT(B43,C43)</f>
        <v>5.800000000000001</v>
      </c>
      <c r="E43">
        <v>0.042</v>
      </c>
      <c r="F43">
        <f>PRODUCT(B43,E43)</f>
        <v>4.2</v>
      </c>
      <c r="T43">
        <f>F43</f>
        <v>4.2</v>
      </c>
      <c r="AU43">
        <f>D43</f>
        <v>5.800000000000001</v>
      </c>
    </row>
    <row r="44">
      <c r="A44" t="str">
        <v>COCKTAILS RUM COLA</v>
      </c>
      <c r="B44">
        <v>100</v>
      </c>
      <c r="C44">
        <v>0.04</v>
      </c>
      <c r="D44">
        <f>PRODUCT(B44,C44)</f>
        <v>4</v>
      </c>
      <c r="E44">
        <v>0.042</v>
      </c>
      <c r="F44">
        <f>PRODUCT(B44,E44)</f>
        <v>4.2</v>
      </c>
      <c r="T44">
        <f>F44</f>
        <v>4.2</v>
      </c>
      <c r="AQ44">
        <f>D44</f>
        <v>4</v>
      </c>
    </row>
    <row r="45">
      <c r="A45" t="str">
        <v>COCKTAILS VODKA TONIC</v>
      </c>
      <c r="B45">
        <v>100</v>
      </c>
      <c r="C45">
        <v>0.058</v>
      </c>
      <c r="D45">
        <f>PRODUCT(B45,C45)</f>
        <v>5.800000000000001</v>
      </c>
      <c r="E45">
        <v>0.042</v>
      </c>
      <c r="F45">
        <f>PRODUCT(B45,E45)</f>
        <v>4.2</v>
      </c>
      <c r="AA45">
        <f>F45</f>
        <v>4.2</v>
      </c>
      <c r="AR45">
        <f>D45</f>
        <v>5.800000000000001</v>
      </c>
    </row>
    <row r="46">
      <c r="A46" t="str">
        <v>COCKTAILS JAGERBOMB</v>
      </c>
      <c r="B46">
        <v>100</v>
      </c>
      <c r="C46">
        <v>0.058</v>
      </c>
      <c r="D46">
        <f>PRODUCT(B46,C46)</f>
        <v>5.800000000000001</v>
      </c>
      <c r="E46">
        <v>0.042</v>
      </c>
      <c r="F46">
        <f>PRODUCT(B46,E46)</f>
        <v>4.2</v>
      </c>
      <c r="Z46">
        <f>F46</f>
        <v>4.2</v>
      </c>
      <c r="AC46">
        <f>D46</f>
        <v>5.800000000000001</v>
      </c>
    </row>
    <row r="47">
      <c r="A47" t="str">
        <v>COCKTAILS VODKA LEMON</v>
      </c>
      <c r="B47">
        <v>100</v>
      </c>
      <c r="C47">
        <v>0.058</v>
      </c>
      <c r="D47">
        <f>PRODUCT(B47,C47)</f>
        <v>5.800000000000001</v>
      </c>
      <c r="E47">
        <v>0.042</v>
      </c>
      <c r="F47">
        <f>PRODUCT(B47,E47)</f>
        <v>4.2</v>
      </c>
      <c r="Y47">
        <f>F47</f>
        <v>4.2</v>
      </c>
      <c r="AR47">
        <f>D47</f>
        <v>5.800000000000001</v>
      </c>
    </row>
    <row r="48">
      <c r="A48" t="str">
        <v>COCKTAILS AMERICANO</v>
      </c>
      <c r="B48">
        <v>100</v>
      </c>
      <c r="C48">
        <v>0.05</v>
      </c>
      <c r="D48">
        <f>PRODUCT(B48,C48)</f>
        <v>5</v>
      </c>
      <c r="E48">
        <v>0.05</v>
      </c>
      <c r="F48">
        <f>PRODUCT(B48,E48)</f>
        <v>5</v>
      </c>
      <c r="P48">
        <f>D48</f>
        <v>5</v>
      </c>
      <c r="AS48">
        <f>F48</f>
        <v>5</v>
      </c>
    </row>
    <row r="49">
      <c r="A49" t="str">
        <v>BAILEYS</v>
      </c>
      <c r="B49">
        <v>100</v>
      </c>
      <c r="C49">
        <v>0.072</v>
      </c>
      <c r="D49">
        <f>PRODUCT(B49,C49)</f>
        <v>7.199999999999999</v>
      </c>
      <c r="AT49">
        <f>D49</f>
        <v>7.199999999999999</v>
      </c>
    </row>
    <row r="50">
      <c r="A50" t="str">
        <v>JACK DANIELS</v>
      </c>
      <c r="B50">
        <v>100</v>
      </c>
      <c r="C50">
        <v>0.043</v>
      </c>
      <c r="D50">
        <f>PRODUCT(B50,C50)</f>
        <v>4.3</v>
      </c>
      <c r="AU50">
        <f>D50</f>
        <v>4.3</v>
      </c>
    </row>
    <row r="51">
      <c r="A51" t="str">
        <v>TALISKER</v>
      </c>
      <c r="B51">
        <v>100</v>
      </c>
      <c r="C51">
        <v>0.043</v>
      </c>
      <c r="D51">
        <f>PRODUCT(B51,C51)</f>
        <v>4.3</v>
      </c>
      <c r="AV51">
        <f>D51</f>
        <v>4.3</v>
      </c>
    </row>
    <row r="52">
      <c r="A52" t="str">
        <v>PAMPEROS</v>
      </c>
      <c r="B52">
        <v>100</v>
      </c>
      <c r="C52">
        <v>0.043</v>
      </c>
      <c r="D52">
        <f>PRODUCT(B52,C52)</f>
        <v>4.3</v>
      </c>
      <c r="AW52">
        <f>D52</f>
        <v>4.3</v>
      </c>
    </row>
    <row r="53">
      <c r="A53" t="str">
        <v>LIQUIRIZIA</v>
      </c>
      <c r="B53">
        <v>100</v>
      </c>
      <c r="C53">
        <v>0.036</v>
      </c>
      <c r="D53">
        <f>PRODUCT(B53,C53)</f>
        <v>3.5999999999999996</v>
      </c>
      <c r="AX53">
        <f>D53</f>
        <v>3.5999999999999996</v>
      </c>
    </row>
    <row r="54">
      <c r="A54" t="str">
        <v>PRUGNA CM</v>
      </c>
      <c r="B54">
        <v>100</v>
      </c>
      <c r="C54">
        <v>0.05</v>
      </c>
      <c r="D54">
        <f>PRODUCT(B54,C54)</f>
        <v>5</v>
      </c>
      <c r="AY54">
        <f>D54</f>
        <v>5</v>
      </c>
    </row>
    <row r="55">
      <c r="A55" t="str">
        <v>SAMBUCA</v>
      </c>
      <c r="B55">
        <v>100</v>
      </c>
      <c r="C55">
        <v>0.072</v>
      </c>
      <c r="D55">
        <f>PRODUCT(B55,C55)</f>
        <v>7.199999999999999</v>
      </c>
      <c r="AZ55">
        <f>D55</f>
        <v>7.199999999999999</v>
      </c>
    </row>
    <row r="56">
      <c r="A56" t="str">
        <v>TOAST</v>
      </c>
      <c r="B56">
        <v>100</v>
      </c>
      <c r="C56">
        <v>0.2</v>
      </c>
      <c r="D56">
        <f>PRODUCT(B56,C56)</f>
        <v>20</v>
      </c>
      <c r="E56">
        <v>0.2</v>
      </c>
      <c r="F56">
        <f>PRODUCT(B56,E56)</f>
        <v>20</v>
      </c>
      <c r="G56">
        <v>0.2</v>
      </c>
      <c r="H56">
        <f>PRODUCT(B56,G56)</f>
        <v>20</v>
      </c>
      <c r="BA56">
        <f>D56</f>
        <v>20</v>
      </c>
      <c r="BB56">
        <f>F56</f>
        <v>20</v>
      </c>
      <c r="BC56">
        <f>H56</f>
        <v>20</v>
      </c>
    </row>
    <row r="57">
      <c r="A57" t="str">
        <v>PIZZETTA</v>
      </c>
      <c r="B57">
        <v>100</v>
      </c>
      <c r="C57">
        <v>0.25</v>
      </c>
      <c r="D57">
        <f>PRODUCT(B57,C57)</f>
        <v>25</v>
      </c>
      <c r="BD57">
        <f>D57</f>
        <v>25</v>
      </c>
    </row>
    <row r="58">
      <c r="A58" t="str">
        <v>HOT DOG</v>
      </c>
      <c r="B58">
        <v>100</v>
      </c>
      <c r="C58">
        <v>0.34</v>
      </c>
      <c r="D58">
        <f>PRODUCT(B58,C58)</f>
        <v>34</v>
      </c>
      <c r="E58">
        <v>0.25</v>
      </c>
      <c r="F58">
        <f>PRODUCT(B58,E58)</f>
        <v>25</v>
      </c>
      <c r="BE58">
        <f>D58</f>
        <v>34</v>
      </c>
      <c r="BF58">
        <f>F58</f>
        <v>25</v>
      </c>
    </row>
    <row r="59">
      <c r="A59" t="str">
        <v>MAIONESE BIDONE</v>
      </c>
      <c r="B59">
        <v>100</v>
      </c>
      <c r="C59">
        <v>1</v>
      </c>
      <c r="D59">
        <f>PRODUCT(B59,C59)</f>
        <v>100</v>
      </c>
      <c r="BG59">
        <f>D59</f>
        <v>100</v>
      </c>
    </row>
    <row r="60">
      <c r="A60" t="str">
        <v>MAIONESE</v>
      </c>
      <c r="B60">
        <v>100</v>
      </c>
      <c r="C60">
        <v>1</v>
      </c>
      <c r="D60">
        <f>PRODUCT(B60,C60)</f>
        <v>100</v>
      </c>
      <c r="BH60">
        <f>D60</f>
        <v>100</v>
      </c>
    </row>
    <row r="61">
      <c r="A61" t="str">
        <v>KETCHUP</v>
      </c>
      <c r="B61">
        <v>100</v>
      </c>
      <c r="C61">
        <v>1</v>
      </c>
      <c r="D61">
        <f>PRODUCT(B61,C61)</f>
        <v>100</v>
      </c>
      <c r="BI61">
        <f>D61</f>
        <v>100</v>
      </c>
    </row>
    <row r="62">
      <c r="A62" t="str">
        <v>SENAPE</v>
      </c>
      <c r="B62">
        <v>100</v>
      </c>
      <c r="C62">
        <v>1</v>
      </c>
      <c r="D62">
        <f>PRODUCT(B62,C62)</f>
        <v>100</v>
      </c>
      <c r="BJ62">
        <f>D62</f>
        <v>100</v>
      </c>
    </row>
    <row r="63">
      <c r="A63" t="str">
        <v>TOVAGLIOLI</v>
      </c>
      <c r="B63">
        <v>100</v>
      </c>
      <c r="C63">
        <v>1</v>
      </c>
      <c r="D63">
        <f>PRODUCT(B63,C63)</f>
        <v>100</v>
      </c>
      <c r="BK63">
        <f>D63</f>
        <v>100</v>
      </c>
    </row>
    <row r="64">
      <c r="A64" t="str">
        <v>CARTA ROTOLO</v>
      </c>
      <c r="B64">
        <v>100</v>
      </c>
      <c r="C64">
        <v>1</v>
      </c>
      <c r="D64">
        <f>PRODUCT(B64,C64)</f>
        <v>100</v>
      </c>
      <c r="BL64">
        <f>D63</f>
        <v>100</v>
      </c>
    </row>
    <row r="65">
      <c r="A65" t="str">
        <v>CARTA MANI</v>
      </c>
      <c r="B65">
        <v>100</v>
      </c>
      <c r="C65">
        <v>1</v>
      </c>
      <c r="D65">
        <f>PRODUCT(B65,C65)</f>
        <v>100</v>
      </c>
      <c r="BM65">
        <f>D65</f>
        <v>100</v>
      </c>
    </row>
    <row r="66">
      <c r="A66" t="str">
        <v>CARTA IGIENICA</v>
      </c>
      <c r="B66">
        <v>100</v>
      </c>
      <c r="C66">
        <v>1</v>
      </c>
      <c r="D66">
        <f>PRODUCT(B66,C66)</f>
        <v>100</v>
      </c>
      <c r="BN66">
        <f>D66</f>
        <v>100</v>
      </c>
    </row>
    <row r="67">
      <c r="A67" t="str">
        <v>SAPONE LIQUIDO</v>
      </c>
      <c r="B67">
        <v>100</v>
      </c>
      <c r="C67">
        <v>1</v>
      </c>
      <c r="D67">
        <f>PRODUCT(B67,C67)</f>
        <v>100</v>
      </c>
      <c r="BO67">
        <f>D67</f>
        <v>100</v>
      </c>
    </row>
    <row r="68">
      <c r="A68" t="str">
        <v>SACCHI GRANDI</v>
      </c>
      <c r="B68">
        <v>100</v>
      </c>
      <c r="C68">
        <v>1</v>
      </c>
      <c r="D68">
        <f>PRODUCT(B68,C68)</f>
        <v>100</v>
      </c>
      <c r="BP68">
        <f>D68</f>
        <v>100</v>
      </c>
    </row>
    <row r="69">
      <c r="A69" t="str">
        <v>SACCHI PICCOLI</v>
      </c>
      <c r="B69">
        <v>100</v>
      </c>
      <c r="C69">
        <v>1</v>
      </c>
      <c r="D69">
        <f>PRODUCT(B69,C69)</f>
        <v>100</v>
      </c>
      <c r="BQ69">
        <f>D69</f>
        <v>100</v>
      </c>
    </row>
    <row r="70">
      <c r="A70" t="str">
        <v>DET PAVIMENTI</v>
      </c>
      <c r="B70">
        <v>100</v>
      </c>
      <c r="C70">
        <v>1</v>
      </c>
      <c r="D70">
        <f>PRODUCT(B70,C70)</f>
        <v>100</v>
      </c>
      <c r="BR70">
        <f>D70</f>
        <v>100</v>
      </c>
    </row>
    <row r="71">
      <c r="A71" t="str">
        <v>DET BAGNI</v>
      </c>
      <c r="B71">
        <v>100</v>
      </c>
      <c r="C71">
        <v>1</v>
      </c>
      <c r="D71">
        <f>PRODUCT(B71,C71)</f>
        <v>100</v>
      </c>
      <c r="BS71">
        <f>D71</f>
        <v>100</v>
      </c>
    </row>
    <row r="72">
      <c r="A72" t="str">
        <v>DET SUPERFICI</v>
      </c>
      <c r="B72">
        <v>100</v>
      </c>
      <c r="C72">
        <v>1</v>
      </c>
      <c r="D72">
        <f>PRODUCT(B72,C72)</f>
        <v>100</v>
      </c>
      <c r="BT72">
        <f>D72</f>
        <v>100</v>
      </c>
    </row>
    <row r="73">
      <c r="A73" t="str">
        <v>DET ACCIAIO</v>
      </c>
      <c r="B73">
        <v>100</v>
      </c>
      <c r="C73">
        <v>1</v>
      </c>
      <c r="D73">
        <f>PRODUCT(B73,C73)</f>
        <v>100</v>
      </c>
      <c r="BU73">
        <f>D73</f>
        <v>100</v>
      </c>
    </row>
    <row r="74">
      <c r="A74" t="str">
        <v>SPUGNE GRANDI</v>
      </c>
      <c r="B74">
        <v>100</v>
      </c>
      <c r="C74">
        <v>1</v>
      </c>
      <c r="D74">
        <f>PRODUCT(B74,C74)</f>
        <v>100</v>
      </c>
      <c r="BV74">
        <f>D74</f>
        <v>100</v>
      </c>
    </row>
    <row r="75">
      <c r="A75" t="str">
        <v>SPUGNE PICCOLE</v>
      </c>
      <c r="B75">
        <v>100</v>
      </c>
      <c r="C75">
        <v>1</v>
      </c>
      <c r="D75">
        <f>PRODUCT(B75,C75)</f>
        <v>100</v>
      </c>
      <c r="BW75">
        <f>D75</f>
        <v>100</v>
      </c>
    </row>
    <row r="76">
      <c r="A76" t="str">
        <v>SPUGNE PIATTE</v>
      </c>
      <c r="B76">
        <v>100</v>
      </c>
      <c r="C76">
        <v>1</v>
      </c>
      <c r="D76">
        <f>PRODUCT(B76,C76)</f>
        <v>100</v>
      </c>
      <c r="BX76">
        <f>D76</f>
        <v>100</v>
      </c>
    </row>
    <row r="77">
      <c r="A77" t="str">
        <v>LAVABICCHIERI B</v>
      </c>
      <c r="B77">
        <v>100</v>
      </c>
      <c r="C77">
        <v>1</v>
      </c>
      <c r="D77">
        <f>PRODUCT(B77,C77)</f>
        <v>100</v>
      </c>
      <c r="BY77">
        <f>D77</f>
        <v>100</v>
      </c>
    </row>
    <row r="78">
      <c r="A78" t="str">
        <v>LAVABICCHIERI D</v>
      </c>
      <c r="B78">
        <v>100</v>
      </c>
      <c r="C78">
        <v>1</v>
      </c>
      <c r="D78">
        <f>PRODUCT(B78,C78)</f>
        <v>100</v>
      </c>
      <c r="BZ78">
        <f>D78</f>
        <v>100</v>
      </c>
    </row>
    <row r="79">
      <c r="A79" t="str">
        <v>LMPADINE</v>
      </c>
      <c r="B79">
        <v>100</v>
      </c>
      <c r="C79">
        <v>1</v>
      </c>
      <c r="D79">
        <f>PRODUCT(B79,C79)</f>
        <v>100</v>
      </c>
      <c r="CA79">
        <f>D79</f>
        <v>100</v>
      </c>
    </row>
    <row r="80">
      <c r="A80" t="str">
        <v>FARETTI</v>
      </c>
      <c r="B80">
        <v>100</v>
      </c>
      <c r="C80">
        <v>1</v>
      </c>
      <c r="D80">
        <f>PRODUCT(B80,C80)</f>
        <v>100</v>
      </c>
      <c r="CB80">
        <f>D80</f>
        <v>100</v>
      </c>
    </row>
    <row r="81">
      <c r="A81" t="str">
        <v>CONSUMO TOTALE</v>
      </c>
      <c r="I81">
        <f>SUM(I2:I78)</f>
        <v>16.032</v>
      </c>
      <c r="J81">
        <f>SUM(J2:J78)</f>
        <v>3.2</v>
      </c>
      <c r="K81">
        <f>SUM(K2:K78)</f>
        <v>3.2</v>
      </c>
      <c r="L81">
        <f>SUM(L2:L78)</f>
        <v>3.4000000000000004</v>
      </c>
      <c r="M81">
        <f>SUM(M2:M78)</f>
        <v>2.6</v>
      </c>
      <c r="N81">
        <f>SUM(N2:N78)</f>
        <v>2.8000000000000003</v>
      </c>
      <c r="O81">
        <f>SUM(O2:O78)</f>
        <v>10</v>
      </c>
      <c r="P81">
        <f>SUM(P2:P78)</f>
        <v>15</v>
      </c>
      <c r="Q81">
        <f>SUM(Q2:Q78)</f>
        <v>14.299999999999999</v>
      </c>
      <c r="R81">
        <f>SUM(R2:R78)</f>
        <v>4.2</v>
      </c>
      <c r="S81">
        <f>SUM(S2:S78)</f>
        <v>4.2</v>
      </c>
      <c r="T81">
        <f>SUM(T2:T78)</f>
        <v>12.600000000000001</v>
      </c>
      <c r="U81">
        <f>SUM(U2:U78)</f>
        <v>4.2</v>
      </c>
      <c r="V81">
        <f>SUM(V2:V78)</f>
        <v>4.2</v>
      </c>
      <c r="W81">
        <f>SUM(W2:W78)</f>
        <v>4.2</v>
      </c>
      <c r="X81">
        <f>SUM(X2:X78)</f>
        <v>4.2</v>
      </c>
      <c r="Y81">
        <f>SUM(Y2:Y78)</f>
        <v>16.8</v>
      </c>
      <c r="Z81">
        <f>SUM(Z2:Z78)</f>
        <v>8.4</v>
      </c>
      <c r="AA81">
        <f>SUM(AA2:AA78)</f>
        <v>32.2</v>
      </c>
      <c r="AB81">
        <f>SUM(AB2:AB78)</f>
        <v>7.199999999999999</v>
      </c>
      <c r="AC81">
        <f>SUM(AC2:AC78)</f>
        <v>13</v>
      </c>
      <c r="AD81">
        <f>SUM(AD2:AD78)</f>
        <v>7.199999999999999</v>
      </c>
      <c r="AE81">
        <f>SUM(AE2:AE78)</f>
        <v>5</v>
      </c>
      <c r="AF81">
        <f>SUM(AF2:AF78)</f>
        <v>7.199999999999999</v>
      </c>
      <c r="AG81">
        <f>SUM(AG2:AG78)</f>
        <v>7.199999999999999</v>
      </c>
      <c r="AH81">
        <f>SUM(AH2:AH78)</f>
        <v>2.1999999999999997</v>
      </c>
      <c r="AI81">
        <f>SUM(AI2:AI78)</f>
        <v>3.5999999999999996</v>
      </c>
      <c r="AJ81">
        <f>SUM(AJ2:AJ78)</f>
        <v>3.5999999999999996</v>
      </c>
      <c r="AK81">
        <f>SUM(AK2:AK78)</f>
        <v>5</v>
      </c>
      <c r="AL81">
        <f>SUM(AL2:AL78)</f>
        <v>3.5999999999999996</v>
      </c>
      <c r="AM81">
        <f>SUM(AM2:AM78)</f>
        <v>3.5999999999999996</v>
      </c>
      <c r="AN81">
        <f>SUM(AN2:AN78)</f>
        <v>5</v>
      </c>
      <c r="AO81">
        <f>SUM(AO2:AO78)</f>
        <v>8</v>
      </c>
      <c r="AP81">
        <f>SUM(AP2:AP78)</f>
        <v>11.600000000000001</v>
      </c>
      <c r="AQ81">
        <f>SUM(AQ2:AQ78)</f>
        <v>4</v>
      </c>
      <c r="AR81">
        <f>SUM(AR2:AR78)</f>
        <v>11.600000000000001</v>
      </c>
      <c r="AS81">
        <f>SUM(AS2:AS78)</f>
        <v>5</v>
      </c>
      <c r="AT81">
        <f>SUM(AT2:AT78)</f>
        <v>9.399999999999999</v>
      </c>
      <c r="AU81">
        <f>SUM(AU2:AU78)</f>
        <v>10.100000000000001</v>
      </c>
      <c r="AV81">
        <f>SUM(AV2:AV78)</f>
        <v>4.3</v>
      </c>
      <c r="AW81">
        <f>SUM(AW2:AW78)</f>
        <v>4.3</v>
      </c>
      <c r="AX81">
        <f>SUM(AX2:AX78)</f>
        <v>3.5999999999999996</v>
      </c>
      <c r="AY81">
        <f>SUM(AY2:AY78)</f>
        <v>7.199999999999999</v>
      </c>
      <c r="AZ81">
        <f>SUM(AZ2:AZ78)</f>
        <v>9.399999999999999</v>
      </c>
      <c r="BA81">
        <f>SUM(BA2:BA78)</f>
        <v>20</v>
      </c>
      <c r="BB81">
        <f>SUM(BB2:BB78)</f>
        <v>20</v>
      </c>
      <c r="BC81">
        <f>SUM(BC2:BC78)</f>
        <v>20</v>
      </c>
      <c r="BD81">
        <f>SUM(BD2:BD78)</f>
        <v>25</v>
      </c>
      <c r="BE81">
        <f>SUM(BE2:BE78)</f>
        <v>34</v>
      </c>
      <c r="BF81">
        <f>SUM(BF2:BF78)</f>
        <v>25</v>
      </c>
      <c r="BG81">
        <f>SUM(BG2:BG78)</f>
        <v>100</v>
      </c>
      <c r="BH81">
        <f>SUM(BH2:BH78)</f>
        <v>100</v>
      </c>
      <c r="BI81">
        <f>SUM(BI2:BI78)</f>
        <v>100</v>
      </c>
      <c r="BJ81">
        <f>SUM(BJ2:BJ78)</f>
        <v>100</v>
      </c>
      <c r="BK81">
        <f>SUM(BK2:BK78)</f>
        <v>100</v>
      </c>
      <c r="BL81">
        <f>SUM(BL2:BL78)</f>
        <v>100</v>
      </c>
      <c r="BM81">
        <f>SUM(BM2:BM78)</f>
        <v>100</v>
      </c>
      <c r="BN81">
        <f>SUM(BN2:BN78)</f>
        <v>100</v>
      </c>
      <c r="BO81">
        <f>SUM(BO2:BO78)</f>
        <v>100</v>
      </c>
      <c r="BP81">
        <f>SUM(BP2:BP78)</f>
        <v>100</v>
      </c>
      <c r="BQ81">
        <f>SUM(BQ2:BQ78)</f>
        <v>100</v>
      </c>
      <c r="BR81">
        <f>SUM(BR2:BR78)</f>
        <v>100</v>
      </c>
      <c r="BS81">
        <f>SUM(BS2:BS78)</f>
        <v>100</v>
      </c>
      <c r="BT81">
        <f>SUM(BT2:BT78)</f>
        <v>100</v>
      </c>
      <c r="BU81">
        <f>SUM(BU2:BU78)</f>
        <v>100</v>
      </c>
      <c r="BV81">
        <f>SUM(BV2:BV78)</f>
        <v>100</v>
      </c>
      <c r="BW81">
        <f>SUM(BW2:BW78)</f>
        <v>100</v>
      </c>
      <c r="BX81">
        <f>SUM(BX2:BX78)</f>
        <v>100</v>
      </c>
      <c r="BY81">
        <f>SUM(BY2:BY78)</f>
        <v>100</v>
      </c>
      <c r="BZ81">
        <f>SUM(BZ2:BZ78)</f>
        <v>100</v>
      </c>
      <c r="CA81">
        <f>SUM(CA2:CA79)</f>
        <v>100</v>
      </c>
      <c r="CB81">
        <f>SUM(CB2:CB80)</f>
        <v>100</v>
      </c>
    </row>
    <row r="82">
      <c r="A82" t="str">
        <v>SOGLIA</v>
      </c>
      <c r="I82">
        <v>0.8</v>
      </c>
      <c r="J82">
        <v>0.8</v>
      </c>
      <c r="K82">
        <f>K83-1</f>
        <v>1</v>
      </c>
      <c r="L82">
        <f>L83-1</f>
        <v>1</v>
      </c>
      <c r="M82">
        <f>M83-1</f>
        <v>1</v>
      </c>
      <c r="N82">
        <f>N83-1</f>
        <v>1</v>
      </c>
      <c r="O82">
        <f>O83-1</f>
        <v>1</v>
      </c>
      <c r="P82">
        <f>P83-1</f>
        <v>1</v>
      </c>
      <c r="Q82">
        <f>Q83-1</f>
        <v>1</v>
      </c>
      <c r="R82">
        <f>R83-1</f>
        <v>1</v>
      </c>
      <c r="S82">
        <f>S83-1</f>
        <v>1</v>
      </c>
      <c r="T82">
        <f>T83-1</f>
        <v>1</v>
      </c>
      <c r="U82">
        <f>U83-1</f>
        <v>1</v>
      </c>
      <c r="V82">
        <f>V83-1</f>
        <v>1</v>
      </c>
      <c r="W82">
        <f>W83-1</f>
        <v>1</v>
      </c>
      <c r="X82">
        <f>X83-1</f>
        <v>1</v>
      </c>
      <c r="Y82">
        <f>Y83-1</f>
        <v>1</v>
      </c>
      <c r="Z82">
        <f>Z83-1</f>
        <v>1</v>
      </c>
      <c r="AA82">
        <f>AA83-1</f>
        <v>1</v>
      </c>
      <c r="AB82">
        <f>AB83-1</f>
        <v>1</v>
      </c>
      <c r="AC82">
        <f>AC83-1</f>
        <v>1</v>
      </c>
      <c r="AD82">
        <f>AD83-1</f>
        <v>1</v>
      </c>
      <c r="AE82">
        <f>AE83-1</f>
        <v>1</v>
      </c>
      <c r="AF82">
        <f>AF83-1</f>
        <v>1</v>
      </c>
      <c r="AG82">
        <f>AG83-1</f>
        <v>1</v>
      </c>
      <c r="AH82">
        <f>AH83-1</f>
        <v>1</v>
      </c>
      <c r="AI82">
        <f>AI83-1</f>
        <v>1</v>
      </c>
      <c r="AJ82">
        <f>AJ83-1</f>
        <v>1</v>
      </c>
      <c r="AK82">
        <f>AK83-1</f>
        <v>1</v>
      </c>
      <c r="AL82">
        <f>AL83-1</f>
        <v>1</v>
      </c>
      <c r="AM82">
        <f>AM83-1</f>
        <v>1</v>
      </c>
      <c r="AN82">
        <f>AN83-1</f>
        <v>1</v>
      </c>
      <c r="AO82">
        <f>AO83-1</f>
        <v>1</v>
      </c>
      <c r="AP82">
        <f>AP83-1</f>
        <v>1</v>
      </c>
      <c r="AQ82">
        <f>AQ83-1</f>
        <v>1</v>
      </c>
      <c r="AR82">
        <f>AR83-1</f>
        <v>1</v>
      </c>
      <c r="AS82">
        <f>AS83-1</f>
        <v>1</v>
      </c>
      <c r="AT82">
        <f>AT83-1</f>
        <v>1</v>
      </c>
      <c r="AU82">
        <v>0.8</v>
      </c>
      <c r="AV82">
        <v>0.8</v>
      </c>
      <c r="AW82">
        <v>0.8</v>
      </c>
      <c r="AX82">
        <f>AX83-1</f>
        <v>1</v>
      </c>
      <c r="AY82">
        <f>AY83-1</f>
        <v>1</v>
      </c>
      <c r="AZ82">
        <f>AZ83-1</f>
        <v>1</v>
      </c>
      <c r="BA82">
        <f>BA83-1</f>
        <v>1</v>
      </c>
      <c r="BB82">
        <f>BB83-1</f>
        <v>1</v>
      </c>
      <c r="BC82">
        <f>BC83-1</f>
        <v>1</v>
      </c>
      <c r="BD82">
        <f>BD83-1</f>
        <v>1</v>
      </c>
      <c r="BE82">
        <f>BE83-1</f>
        <v>1</v>
      </c>
      <c r="BF82">
        <f>BF83-1</f>
        <v>1</v>
      </c>
      <c r="BG82">
        <v>1</v>
      </c>
      <c r="BH82">
        <f>BH83-1</f>
        <v>3</v>
      </c>
      <c r="BI82">
        <f>BI83-1</f>
        <v>4</v>
      </c>
      <c r="BJ82">
        <f>BJ83-1</f>
        <v>5</v>
      </c>
      <c r="BK82">
        <f>BK83-1</f>
        <v>6</v>
      </c>
      <c r="BL82">
        <f>BL83-1</f>
        <v>7</v>
      </c>
      <c r="BM82">
        <f>BM83-1</f>
        <v>1</v>
      </c>
      <c r="BN82">
        <f>BN83-1</f>
        <v>1</v>
      </c>
      <c r="BO82">
        <f>BO83-1</f>
        <v>1</v>
      </c>
      <c r="BP82">
        <f>BP83-1</f>
        <v>1</v>
      </c>
      <c r="BQ82">
        <f>BQ83-1</f>
        <v>1</v>
      </c>
      <c r="BR82">
        <f>BR83-1</f>
        <v>1</v>
      </c>
      <c r="BS82">
        <f>BS83-1</f>
        <v>1</v>
      </c>
      <c r="BT82">
        <f>BT83-1</f>
        <v>1</v>
      </c>
      <c r="BU82">
        <f>BU83-1</f>
        <v>1</v>
      </c>
      <c r="BV82">
        <f>BV83-1</f>
        <v>1</v>
      </c>
      <c r="BW82">
        <f>BW83-1</f>
        <v>1</v>
      </c>
      <c r="BX82">
        <f>BX83-1</f>
        <v>1</v>
      </c>
      <c r="BY82">
        <f>BY83-1</f>
        <v>1</v>
      </c>
      <c r="BZ82">
        <f>BZ83-1</f>
        <v>1</v>
      </c>
      <c r="CA82">
        <f>CA83-1</f>
        <v>2</v>
      </c>
      <c r="CB82">
        <f>CB83-1</f>
        <v>3</v>
      </c>
    </row>
    <row r="83">
      <c r="A83" t="str">
        <v>MAGAZZINO</v>
      </c>
      <c r="I83">
        <v>1</v>
      </c>
      <c r="J83">
        <v>1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1</v>
      </c>
      <c r="AV83">
        <v>1</v>
      </c>
      <c r="AW83">
        <v>1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3</v>
      </c>
      <c r="BH83">
        <v>4</v>
      </c>
      <c r="BI83">
        <v>5</v>
      </c>
      <c r="BJ83">
        <v>6</v>
      </c>
      <c r="BK83">
        <v>7</v>
      </c>
      <c r="BL83">
        <v>8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3</v>
      </c>
      <c r="CB83">
        <v>4</v>
      </c>
    </row>
    <row r="84">
      <c r="A84" t="str">
        <v>RIORDINO</v>
      </c>
      <c r="I84" t="str">
        <f>IF(I81&gt;=I82,I1,"")</f>
        <v>caffe</v>
      </c>
      <c r="J84" t="str">
        <f>IF(J81&gt;=J82,J1,"")</f>
        <v>caffe deca</v>
      </c>
      <c r="K84" t="str">
        <f>IF(K81&gt;=K82,K1,"")</f>
        <v>pyraser</v>
      </c>
      <c r="L84" t="str">
        <f>IF(L81&gt;=L82,L1,"")</f>
        <v>aria</v>
      </c>
      <c r="M84" t="str">
        <f>IF(M81&gt;=M82,M1,"")</f>
        <v>guinness</v>
      </c>
      <c r="N84" t="str">
        <f>IF(N81&gt;=N82,N1,"")</f>
        <v>glera</v>
      </c>
      <c r="O84" t="str">
        <f>IF(O81&gt;=O82,O1,"")</f>
        <v>aperol</v>
      </c>
      <c r="P84" t="str">
        <f>IF(P81&gt;=P82,P1,"")</f>
        <v>campari</v>
      </c>
      <c r="Q84" t="str">
        <f>IF(Q81&gt;=Q82,Q1,"")</f>
        <v>cynar</v>
      </c>
      <c r="R84" t="str">
        <f>IF(R81&gt;=R82,R1,"")</f>
        <v>acqua naturale</v>
      </c>
      <c r="S84" t="str">
        <f>IF(S81&gt;=S82,S1,"")</f>
        <v>acqua frizzante</v>
      </c>
      <c r="T84" t="str">
        <f>IF(T81&gt;=T82,T1,"")</f>
        <v>coca cola</v>
      </c>
      <c r="U84" t="str">
        <f>IF(U81&gt;=U82,U1,"")</f>
        <v>coca zero</v>
      </c>
      <c r="V84" t="str">
        <f>IF(V81&gt;=V82,V1,"")</f>
        <v>te limone</v>
      </c>
      <c r="W84" t="str">
        <f>IF(W81&gt;=W82,W1,"")</f>
        <v>te pesca</v>
      </c>
      <c r="X84" t="str">
        <f>IF(X81&gt;=X82,X1,"")</f>
        <v>fanta</v>
      </c>
      <c r="Y84" t="str">
        <f>IF(Y81&gt;=Y82,Y1,"")</f>
        <v>lemon soda</v>
      </c>
      <c r="Z84" t="str">
        <f>IF(Z81&gt;=Z82,Z1,"")</f>
        <v>red bull</v>
      </c>
      <c r="AA84" t="str">
        <f>IF(AA81&gt;=AA82,AA1,"")</f>
        <v>schweppes</v>
      </c>
      <c r="AB84" t="str">
        <f>IF(AB81&gt;=AB82,AB1,"")</f>
        <v>amaro montenegro</v>
      </c>
      <c r="AC84" t="str">
        <f>IF(AC81&gt;=AC82,AC1,"")</f>
        <v>amaro jagermeister</v>
      </c>
      <c r="AD84" t="str">
        <f>IF(AD81&gt;=AD82,AD1,"")</f>
        <v>amaro  capo</v>
      </c>
      <c r="AE84" t="str">
        <f>IF(AE81&gt;=AE82,AE1,"")</f>
        <v>amaro braulio</v>
      </c>
      <c r="AF84" t="str">
        <f>IF(AF81&gt;=AF82,AF1,"")</f>
        <v>amaro brancamenta</v>
      </c>
      <c r="AG84" t="str">
        <f>IF(AG81&gt;=AG82,AG1,"")</f>
        <v>amaro petrus</v>
      </c>
      <c r="AH84" t="str">
        <f>IF(AH81&gt;=AH82,AH1,"")</f>
        <v>grappa bassanina</v>
      </c>
      <c r="AI84" t="str">
        <f>IF(AI81&gt;=AI82,AI1,"")</f>
        <v>grappa bianca</v>
      </c>
      <c r="AJ84" t="str">
        <f>IF(AJ81&gt;=AJ82,AJ1,"")</f>
        <v>grappa 24k</v>
      </c>
      <c r="AK84" t="str">
        <f>IF(AK81&gt;=AK82,AK1,"")</f>
        <v>grappa miele</v>
      </c>
      <c r="AL84" t="str">
        <f>IF(AL81&gt;=AL82,AL1,"")</f>
        <v>grappa camomilla</v>
      </c>
      <c r="AM84" t="str">
        <f>IF(AM81&gt;=AM82,AM1,"")</f>
        <v>grappa prugna</v>
      </c>
      <c r="AN84" t="str">
        <f>IF(AN81&gt;=AN82,AN1,"")</f>
        <v>grappa mirtillo</v>
      </c>
      <c r="AO84" t="str">
        <f>IF(AO81&gt;=AO82,AO1,"")</f>
        <v>gin tunquerry</v>
      </c>
      <c r="AP84" t="str">
        <f>IF(AP81&gt;=AP82,AP1,"")</f>
        <v>gin hendricks</v>
      </c>
      <c r="AQ84" t="str">
        <f>IF(AQ81&gt;=AQ82,AQ1,"")</f>
        <v>bacardi</v>
      </c>
      <c r="AR84" t="str">
        <f>IF(AR81&gt;=AR82,AR1,"")</f>
        <v>skyye</v>
      </c>
      <c r="AS84" t="str">
        <f>IF(AS81&gt;=AS82,AS1,"")</f>
        <v>martini rosso</v>
      </c>
      <c r="AT84" t="str">
        <f>IF(AT81&gt;=AT82,AT1,"")</f>
        <v>baileys</v>
      </c>
      <c r="AU84" t="str">
        <f>IF(AU81&gt;=AU82,AU1,"")</f>
        <v>jack daniels</v>
      </c>
      <c r="AV84" t="str">
        <f>IF(AV81&gt;=AV82,AV1,"")</f>
        <v>talisker</v>
      </c>
      <c r="AW84" t="str">
        <f>IF(AW81&gt;=AW82,AW1,"")</f>
        <v>pamperos</v>
      </c>
      <c r="AX84" t="str">
        <f>IF(AX81&gt;=AX82,AX1,"")</f>
        <v>liquirizia</v>
      </c>
      <c r="AY84" t="str">
        <f>IF(AY81&gt;=AY82,AY1,"")</f>
        <v>prugna cm</v>
      </c>
      <c r="AZ84" t="str">
        <f>IF(AZ81&gt;=AZ82,AZ1,"")</f>
        <v>sambuca</v>
      </c>
      <c r="BA84" t="str">
        <f>IF(BA81&gt;=BA82,BA1,"")</f>
        <v>prosciutto</v>
      </c>
      <c r="BB84" t="str">
        <f>IF(BB81&gt;=BB82,BB1,"")</f>
        <v>formaggio</v>
      </c>
      <c r="BC84" t="str">
        <f>IF(BC81&gt;=BC82,BC1,"")</f>
        <v>pane toast</v>
      </c>
      <c r="BD84" t="str">
        <f>IF(BD81&gt;=BD82,BD1,"")</f>
        <v>pizzetta</v>
      </c>
      <c r="BE84" t="str">
        <f>IF(BE81&gt;=BE82,BE1,"")</f>
        <v>wurstel</v>
      </c>
      <c r="BF84" t="str">
        <f>IF(BF81&gt;=BF82,BF1,"")</f>
        <v>pane hot dog</v>
      </c>
      <c r="BG84" t="str">
        <f>IF(BG81&gt;=BG82,BG1,"")</f>
        <v>maionese bidone</v>
      </c>
      <c r="BH84" t="str">
        <f>IF(BH81&gt;=BH82,BH1,"")</f>
        <v>maionese</v>
      </c>
      <c r="BI84" t="str">
        <f>IF(BI81&gt;=BI82,BI1,"")</f>
        <v>ketchup</v>
      </c>
      <c r="BJ84" t="str">
        <f>IF(BJ81&gt;=BJ82,BJ1,"")</f>
        <v>senape</v>
      </c>
      <c r="BK84" t="str">
        <f>IF(BK81&gt;=BK82,BK1,"")</f>
        <v>tovaglioli</v>
      </c>
      <c r="BL84" t="str">
        <f>IF(BL81&gt;=BL82,BL1,"")</f>
        <v>carta rotolo</v>
      </c>
      <c r="BM84" t="str">
        <f>IF(BM81&gt;=BM82,BM1,"")</f>
        <v>carta mani</v>
      </c>
      <c r="BN84" t="str">
        <f>IF(BN81&gt;=BN82,BN1,"")</f>
        <v>carta igienica</v>
      </c>
      <c r="BO84" t="str">
        <f>IF(BO81&gt;=BO82,BO1,"")</f>
        <v>sapone mani</v>
      </c>
      <c r="BP84" t="str">
        <f>IF(BP81&gt;=BP82,BP1,"")</f>
        <v>sacchi 110</v>
      </c>
      <c r="BQ84" t="str">
        <f>IF(BQ81&gt;=BQ82,BQ1,"")</f>
        <v>sacchi 65</v>
      </c>
      <c r="BR84" t="str">
        <f>IF(BR81&gt;=BR82,BR1,"")</f>
        <v>detergente pavimenti</v>
      </c>
      <c r="BS84" t="str">
        <f>IF(BS81&gt;=BS82,BS1,"")</f>
        <v>detergente bagni</v>
      </c>
      <c r="BT84" t="str">
        <f>IF(BT81&gt;=BT82,BT1,"")</f>
        <v>detergente superfici</v>
      </c>
      <c r="BU84" t="str">
        <f>IF(BU81&gt;=BU82,BU1,"")</f>
        <v>detergente acciaio</v>
      </c>
      <c r="BV84" t="str">
        <f>IF(BV81&gt;=BV82,BV1,"")</f>
        <v>spugne grandi</v>
      </c>
      <c r="BW84" t="str">
        <f>IF(BW81&gt;=BW82,BW1,"")</f>
        <v>spugne piccole</v>
      </c>
      <c r="BX84" t="str">
        <f>IF(BX81&gt;=BX82,BX1,"")</f>
        <v>spugne piatte</v>
      </c>
      <c r="BY84" t="str">
        <f>IF(BY81&gt;=BY82,BY1,"")</f>
        <v>lavabicchieri brillantante</v>
      </c>
      <c r="BZ84" t="str">
        <f>IF(BZ81&gt;=BZ82,BZ1,"")</f>
        <v>lavabicchieri detersivo</v>
      </c>
      <c r="CA84" t="str">
        <f>IF(CA81&gt;=CA82,CA1,"")</f>
        <v>lampadine</v>
      </c>
      <c r="CB84" t="str">
        <f>IF(CB81&gt;=CB82,CB1,"")</f>
        <v>faretti</v>
      </c>
    </row>
    <row r="85">
      <c r="A85" t="str">
        <v>AMAZON</v>
      </c>
      <c r="AP85" t="str">
        <f>AP84</f>
        <v>gin hendricks</v>
      </c>
      <c r="AU85" t="str">
        <f>AU84</f>
        <v>jack daniels</v>
      </c>
      <c r="AV85" t="str">
        <f>AV84</f>
        <v>talisker</v>
      </c>
      <c r="AW85" t="str">
        <f>AW84</f>
        <v>pamperos</v>
      </c>
      <c r="BG85" t="str">
        <f>BG84</f>
        <v>maionese bidone</v>
      </c>
      <c r="BH85" t="str">
        <f>BH84</f>
        <v>maionese</v>
      </c>
      <c r="BI85" t="str">
        <f>BI84</f>
        <v>ketchup</v>
      </c>
      <c r="BJ85" t="str">
        <f>BJ84</f>
        <v>senape</v>
      </c>
      <c r="BK85" t="str">
        <f>BK84</f>
        <v>tovaglioli</v>
      </c>
      <c r="BL85" t="str">
        <f>BL84</f>
        <v>carta rotolo</v>
      </c>
      <c r="BM85" t="str">
        <f>BM84</f>
        <v>carta mani</v>
      </c>
      <c r="BN85" t="str">
        <f>BN84</f>
        <v>carta igienica</v>
      </c>
      <c r="BY85" t="str">
        <f>BY84</f>
        <v>lavabicchieri brillantante</v>
      </c>
      <c r="BZ85" t="str">
        <f>BZ84</f>
        <v>lavabicchieri detersivo</v>
      </c>
      <c r="CB85" t="str">
        <f>CB84</f>
        <v>faretti</v>
      </c>
    </row>
    <row r="86">
      <c r="A86" t="str">
        <v>POGGIANA</v>
      </c>
      <c r="K86" t="str">
        <f>K84</f>
        <v>pyraser</v>
      </c>
      <c r="L86" t="str">
        <f>L84</f>
        <v>aria</v>
      </c>
      <c r="M86" t="str">
        <f>M84</f>
        <v>guinness</v>
      </c>
      <c r="N86" t="str">
        <f>N84</f>
        <v>glera</v>
      </c>
      <c r="R86" t="str">
        <f>R84</f>
        <v>acqua naturale</v>
      </c>
      <c r="S86" t="str">
        <f>S84</f>
        <v>acqua frizzante</v>
      </c>
      <c r="T86" t="str">
        <f>T84</f>
        <v>coca cola</v>
      </c>
      <c r="U86" t="str">
        <f>U84</f>
        <v>coca zero</v>
      </c>
      <c r="V86" t="str">
        <f>V84</f>
        <v>te limone</v>
      </c>
      <c r="W86" t="str">
        <f>W84</f>
        <v>te pesca</v>
      </c>
      <c r="X86" t="str">
        <f>X84</f>
        <v>fanta</v>
      </c>
      <c r="Y86" t="str">
        <f>Y84</f>
        <v>lemon soda</v>
      </c>
      <c r="Z86" t="str">
        <f>Z84</f>
        <v>red bull</v>
      </c>
      <c r="AA86" t="str">
        <f>AA84</f>
        <v>schweppes</v>
      </c>
      <c r="AP86" t="str">
        <f>AP84</f>
        <v>gin hendricks</v>
      </c>
      <c r="AU86" t="str">
        <f>AU84</f>
        <v>jack daniels</v>
      </c>
      <c r="AV86" t="str">
        <f>AV84</f>
        <v>talisker</v>
      </c>
      <c r="AW86" t="str">
        <f>AW84</f>
        <v>pamperos</v>
      </c>
      <c r="BH86" t="str">
        <f>BH84</f>
        <v>maionese</v>
      </c>
      <c r="BI86" t="str">
        <f>BI84</f>
        <v>ketchup</v>
      </c>
      <c r="BJ86" t="str">
        <f>BJ84</f>
        <v>senape</v>
      </c>
      <c r="BK86" t="str">
        <f>BK84</f>
        <v>tovaglioli</v>
      </c>
      <c r="BL86" t="str">
        <f>BL84</f>
        <v>carta rotolo</v>
      </c>
      <c r="CB86" t="str">
        <f>CB84</f>
        <v>faretti</v>
      </c>
    </row>
    <row r="87">
      <c r="A87" t="str">
        <v>PRIX</v>
      </c>
      <c r="BD87" t="str">
        <f>BD84</f>
        <v>pizzetta</v>
      </c>
      <c r="CB87" t="str">
        <f>CB84</f>
        <v>faretti</v>
      </c>
    </row>
    <row r="88">
      <c r="A88" t="str">
        <v>BATTOCCHIO</v>
      </c>
      <c r="I88" t="str">
        <f>I84</f>
        <v>caffe</v>
      </c>
      <c r="J88" t="str">
        <f>J84</f>
        <v>caffe deca</v>
      </c>
      <c r="O88" t="str">
        <f>O84</f>
        <v>aperol</v>
      </c>
      <c r="P88" t="str">
        <f>P84</f>
        <v>campari</v>
      </c>
      <c r="Q88" t="str">
        <f>Q84</f>
        <v>cynar</v>
      </c>
      <c r="AB88" t="str">
        <f>AB84</f>
        <v>amaro montenegro</v>
      </c>
      <c r="AC88" t="str">
        <f>AC84</f>
        <v>amaro jagermeister</v>
      </c>
      <c r="AD88" t="str">
        <f>AD84</f>
        <v>amaro  capo</v>
      </c>
      <c r="AE88" t="str">
        <f>AE84</f>
        <v>amaro braulio</v>
      </c>
      <c r="AF88" t="str">
        <f>AF84</f>
        <v>amaro brancamenta</v>
      </c>
      <c r="AG88" t="str">
        <f>AG84</f>
        <v>amaro petrus</v>
      </c>
      <c r="AH88" t="str">
        <f>AH84</f>
        <v>grappa bassanina</v>
      </c>
      <c r="AI88" t="str">
        <f>AI84</f>
        <v>grappa bianca</v>
      </c>
      <c r="AJ88" t="str">
        <f>AJ84</f>
        <v>grappa 24k</v>
      </c>
      <c r="AK88" t="str">
        <f>AK84</f>
        <v>grappa miele</v>
      </c>
      <c r="AL88" t="str">
        <f>AL84</f>
        <v>grappa camomilla</v>
      </c>
      <c r="AM88" t="str">
        <f>AM84</f>
        <v>grappa prugna</v>
      </c>
      <c r="AN88" t="str">
        <f>AN84</f>
        <v>grappa mirtillo</v>
      </c>
      <c r="AO88" t="str">
        <f>AO84</f>
        <v>gin tunquerry</v>
      </c>
      <c r="AP88" t="str">
        <f>AP84</f>
        <v>gin hendricks</v>
      </c>
      <c r="AQ88" t="str">
        <f>AQ84</f>
        <v>bacardi</v>
      </c>
      <c r="AR88" t="str">
        <f>AR84</f>
        <v>skyye</v>
      </c>
      <c r="AS88" t="str">
        <f>AS84</f>
        <v>martini rosso</v>
      </c>
      <c r="AT88" t="str">
        <f>AT84</f>
        <v>baileys</v>
      </c>
      <c r="AU88" t="str">
        <f>AU84</f>
        <v>jack daniels</v>
      </c>
      <c r="AV88" t="str">
        <f>AV84</f>
        <v>talisker</v>
      </c>
      <c r="AW88" t="str">
        <f>AW84</f>
        <v>pamperos</v>
      </c>
      <c r="AX88" t="str">
        <f>AX84</f>
        <v>liquirizia</v>
      </c>
      <c r="AY88" t="str">
        <f>AY84</f>
        <v>prugna cm</v>
      </c>
      <c r="AZ88" t="str">
        <f>AZ84</f>
        <v>sambuca</v>
      </c>
      <c r="BA88" t="str">
        <f>BA84</f>
        <v>prosciutto</v>
      </c>
      <c r="BB88" t="str">
        <f>BB84</f>
        <v>formaggio</v>
      </c>
      <c r="BC88" t="str">
        <f>BC84</f>
        <v>pane toast</v>
      </c>
      <c r="BE88" t="str">
        <f>BE84</f>
        <v>wurstel</v>
      </c>
      <c r="BF88" t="str">
        <f>BF84</f>
        <v>pane hot dog</v>
      </c>
      <c r="BH88" t="str">
        <f>BH84</f>
        <v>maionese</v>
      </c>
      <c r="BI88" t="str">
        <f>BI84</f>
        <v>ketchup</v>
      </c>
      <c r="BJ88" t="str">
        <f>BJ84</f>
        <v>senape</v>
      </c>
      <c r="BK88" t="str">
        <f>BK84</f>
        <v>tovaglioli</v>
      </c>
      <c r="BL88" t="str">
        <f>BL84</f>
        <v>carta rotolo</v>
      </c>
      <c r="BO88" t="str">
        <f>BO84</f>
        <v>sapone mani</v>
      </c>
      <c r="BP88" t="str">
        <f>BP84</f>
        <v>sacchi 110</v>
      </c>
      <c r="BQ88" t="str">
        <f>BQ84</f>
        <v>sacchi 65</v>
      </c>
      <c r="BR88" t="str">
        <f>BR84</f>
        <v>detergente pavimenti</v>
      </c>
      <c r="BS88" t="str">
        <f>BS84</f>
        <v>detergente bagni</v>
      </c>
      <c r="BT88" t="str">
        <f>BT84</f>
        <v>detergente superfici</v>
      </c>
      <c r="BU88" t="str">
        <f>BU84</f>
        <v>detergente acciaio</v>
      </c>
      <c r="BV88" t="str">
        <f>BV84</f>
        <v>spugne grandi</v>
      </c>
      <c r="BW88" t="str">
        <f>BW84</f>
        <v>spugne piccole</v>
      </c>
      <c r="BX88" t="str">
        <f>BX84</f>
        <v>spugne piatte</v>
      </c>
      <c r="CB88" t="str">
        <f>CB84</f>
        <v>faretti</v>
      </c>
    </row>
    <row r="110">
      <c r="A110" t="str">
        <v>GIN TONIC</v>
      </c>
    </row>
    <row r="111">
      <c r="A111" t="str">
        <v>GIN TONIC H</v>
      </c>
    </row>
    <row r="112">
      <c r="A112" t="str">
        <v>GIN LEMON</v>
      </c>
    </row>
    <row r="113">
      <c r="A113" t="str">
        <v>GIN LEMON H</v>
      </c>
    </row>
    <row r="114">
      <c r="A114" t="str">
        <v>JACK COLA</v>
      </c>
    </row>
    <row r="115">
      <c r="A115" t="str">
        <v>RUM COLA</v>
      </c>
    </row>
    <row r="116">
      <c r="A116" t="str">
        <v>VODKA TONIC</v>
      </c>
    </row>
    <row r="117">
      <c r="A117" t="str">
        <v>JAGERBOMB</v>
      </c>
    </row>
    <row r="118">
      <c r="A118" t="str">
        <v>VODKA LEMON</v>
      </c>
    </row>
    <row r="119">
      <c r="A119" t="str">
        <v>AMERICANO</v>
      </c>
    </row>
  </sheetData>
  <mergeCells count="8">
    <mergeCell ref="A88:H88"/>
    <mergeCell ref="A86:H86"/>
    <mergeCell ref="A87:H87"/>
    <mergeCell ref="A81:H81"/>
    <mergeCell ref="A82:H82"/>
    <mergeCell ref="A83:H83"/>
    <mergeCell ref="A84:H84"/>
    <mergeCell ref="A85:H85"/>
  </mergeCells>
  <pageMargins left="0.7" right="0.7" top="0.75" bottom="0.75" header="0.3" footer="0.3"/>
  <ignoredErrors>
    <ignoredError numberStoredAsText="1" sqref="A1:CB11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