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<sst xmlns="http://schemas.openxmlformats.org/spreadsheetml/2006/main" count="81" uniqueCount="43">
  <si>
    <t xml:space="preserve">study name</t>
  </si>
  <si>
    <t xml:space="preserve">scale type</t>
  </si>
  <si>
    <t xml:space="preserve">effect size</t>
  </si>
  <si>
    <t xml:space="preserve">sd</t>
  </si>
  <si>
    <t xml:space="preserve">sample size</t>
  </si>
  <si>
    <t xml:space="preserve">comment</t>
  </si>
  <si>
    <t xml:space="preserve">Adjorlolo 2022</t>
  </si>
  <si>
    <t xml:space="preserve">PTGI-SF</t>
  </si>
  <si>
    <t xml:space="preserve">this is correct</t>
  </si>
  <si>
    <t xml:space="preserve">Arnout 2021 </t>
  </si>
  <si>
    <t xml:space="preserve">PTGI</t>
  </si>
  <si>
    <t xml:space="preserve">Chasson 2022</t>
  </si>
  <si>
    <t xml:space="preserve">Chen 2022</t>
  </si>
  <si>
    <t xml:space="preserve">Chen 2021</t>
  </si>
  <si>
    <t xml:space="preserve">Dominick 2023</t>
  </si>
  <si>
    <t xml:space="preserve">PTGI-X</t>
  </si>
  <si>
    <t xml:space="preserve">this is only a difference score; email author about descriptives – regression able without intercept term – exclude this study</t>
  </si>
  <si>
    <t xml:space="preserve">Feingold 2022</t>
  </si>
  <si>
    <t xml:space="preserve">this study has everything but the descriptives we need </t>
  </si>
  <si>
    <t xml:space="preserve">Gul 2023</t>
  </si>
  <si>
    <t xml:space="preserve">Kalaizaki 2022</t>
  </si>
  <si>
    <t xml:space="preserve">Lau 2021</t>
  </si>
  <si>
    <t xml:space="preserve">Lewis 2021</t>
  </si>
  <si>
    <t xml:space="preserve">Lyu 2021a</t>
  </si>
  <si>
    <t xml:space="preserve">this is correct; select time 2; all things considered, study 2 is probably better for our purposes</t>
  </si>
  <si>
    <t xml:space="preserve">Lyu 2021b</t>
  </si>
  <si>
    <t xml:space="preserve">Mo 2022</t>
  </si>
  <si>
    <t xml:space="preserve">Northfield 2022</t>
  </si>
  <si>
    <t xml:space="preserve">Pietrzak 2021</t>
  </si>
  <si>
    <t xml:space="preserve">this study does not have viable effect sizes</t>
  </si>
  <si>
    <t xml:space="preserve">Prieto 2020</t>
  </si>
  <si>
    <t xml:space="preserve">CPTG</t>
  </si>
  <si>
    <t xml:space="preserve">double check the calculation</t>
  </si>
  <si>
    <t xml:space="preserve">Ulset 2021</t>
  </si>
  <si>
    <t xml:space="preserve">Vazquez 2021</t>
  </si>
  <si>
    <t xml:space="preserve">Willey 2022</t>
  </si>
  <si>
    <t xml:space="preserve">Yeung 2022</t>
  </si>
  <si>
    <t xml:space="preserve">need to find a good multiplier for this one </t>
  </si>
  <si>
    <t xml:space="preserve">Yildiz 2021</t>
  </si>
  <si>
    <t xml:space="preserve">Zhai 2021</t>
  </si>
  <si>
    <t xml:space="preserve">SRGS-SF</t>
  </si>
  <si>
    <t xml:space="preserve">Zhang 2021</t>
  </si>
  <si>
    <t xml:space="preserve">Zhou 2020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</si>
</sst>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BF00"/>
        <bgColor rgb="FFFF8000"/>
      </patternFill>
    </fill>
    <fill>
      <patternFill patternType="solid">
        <fgColor rgb="FFFF8000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F21" activeCellId="0" sqref="F2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2.67"/>
    <col collapsed="false" customWidth="true" hidden="false" outlineLevel="0" max="2" min="2" style="0" width="9.47"/>
    <col collapsed="false" customWidth="true" hidden="false" outlineLevel="0" max="4" min="4" style="0" width="12.47"/>
    <col collapsed="false" customWidth="true" hidden="false" outlineLevel="0" max="5" min="5" style="0" width="6.49"/>
    <col collapsed="false" customWidth="true" hidden="false" outlineLevel="0" max="6" min="6" style="0" width="11.45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n">
        <v>22.258</v>
      </c>
      <c r="D2" s="0" t="n">
        <v>5.052</v>
      </c>
      <c r="E2" s="0" t="n">
        <f aca="false">226 + 155</f>
        <v>381</v>
      </c>
      <c r="F2" s="0" t="s">
        <v>8</v>
      </c>
    </row>
    <row r="3" customFormat="false" ht="12.8" hidden="false" customHeight="false" outlineLevel="0" collapsed="false">
      <c r="A3" s="0" t="s">
        <v>9</v>
      </c>
      <c r="B3" s="0" t="s">
        <v>10</v>
      </c>
      <c r="C3" s="0" t="n">
        <v>65.195</v>
      </c>
      <c r="D3" s="0" t="n">
        <v>5.052</v>
      </c>
      <c r="E3" s="0" t="n">
        <f aca="false">94+141+84+46</f>
        <v>365</v>
      </c>
      <c r="F3" s="0" t="s">
        <v>8</v>
      </c>
    </row>
    <row r="4" customFormat="false" ht="12.8" hidden="false" customHeight="false" outlineLevel="0" collapsed="false">
      <c r="A4" s="0" t="s">
        <v>11</v>
      </c>
      <c r="B4" s="0" t="s">
        <v>10</v>
      </c>
      <c r="C4" s="0" t="n">
        <v>55.78</v>
      </c>
      <c r="D4" s="0" t="n">
        <v>19.1</v>
      </c>
      <c r="E4" s="0" t="n">
        <f aca="false">517+399</f>
        <v>916</v>
      </c>
      <c r="F4" s="0" t="s">
        <v>8</v>
      </c>
    </row>
    <row r="5" customFormat="false" ht="12.8" hidden="false" customHeight="false" outlineLevel="0" collapsed="false">
      <c r="A5" s="0" t="s">
        <v>12</v>
      </c>
      <c r="B5" s="0" t="s">
        <v>10</v>
      </c>
      <c r="C5" s="0" t="n">
        <f aca="false">38.09 * 10.7/100 + 73.78 * 20.1/100 + 57.91 * 42.2/100 + 79.47 * 27/100</f>
        <v>64.80033</v>
      </c>
      <c r="D5" s="0" t="n">
        <v>10.44</v>
      </c>
      <c r="E5" s="0" t="n">
        <v>422</v>
      </c>
      <c r="F5" s="0" t="s">
        <v>8</v>
      </c>
    </row>
    <row r="6" customFormat="false" ht="12.8" hidden="false" customHeight="false" outlineLevel="0" collapsed="false">
      <c r="A6" s="0" t="s">
        <v>13</v>
      </c>
      <c r="B6" s="0" t="s">
        <v>7</v>
      </c>
      <c r="C6" s="0" t="n">
        <v>28</v>
      </c>
      <c r="D6" s="0" t="n">
        <v>11.5</v>
      </c>
      <c r="E6" s="0" t="n">
        <v>12596</v>
      </c>
      <c r="F6" s="0" t="s">
        <v>8</v>
      </c>
    </row>
    <row r="7" s="1" customFormat="true" ht="12.8" hidden="false" customHeight="false" outlineLevel="0" collapsed="false">
      <c r="A7" s="1" t="s">
        <v>14</v>
      </c>
      <c r="B7" s="1" t="s">
        <v>15</v>
      </c>
      <c r="C7" s="1" t="n">
        <v>1.39</v>
      </c>
      <c r="E7" s="1" t="n">
        <v>201</v>
      </c>
      <c r="F7" s="1" t="s">
        <v>16</v>
      </c>
    </row>
    <row r="8" s="3" customFormat="true" ht="12.8" hidden="false" customHeight="false" outlineLevel="0" collapsed="false">
      <c r="A8" s="2" t="s">
        <v>17</v>
      </c>
      <c r="B8" s="2" t="s">
        <v>7</v>
      </c>
      <c r="D8" s="2"/>
      <c r="E8" s="2" t="n">
        <v>787</v>
      </c>
      <c r="F8" s="2" t="s">
        <v>18</v>
      </c>
    </row>
    <row r="9" customFormat="false" ht="12.8" hidden="false" customHeight="false" outlineLevel="0" collapsed="false">
      <c r="A9" s="0" t="s">
        <v>19</v>
      </c>
      <c r="B9" s="0" t="s">
        <v>10</v>
      </c>
      <c r="C9" s="0" t="n">
        <v>45.57</v>
      </c>
      <c r="D9" s="0" t="n">
        <v>11.7</v>
      </c>
      <c r="E9" s="0" t="n">
        <v>300</v>
      </c>
      <c r="F9" s="0" t="s">
        <v>8</v>
      </c>
    </row>
    <row r="10" customFormat="false" ht="12.8" hidden="false" customHeight="false" outlineLevel="0" collapsed="false">
      <c r="A10" s="0" t="s">
        <v>20</v>
      </c>
      <c r="B10" s="0" t="s">
        <v>10</v>
      </c>
      <c r="C10" s="0" t="n">
        <v>47.73</v>
      </c>
      <c r="D10" s="0" t="n">
        <v>24.63</v>
      </c>
      <c r="E10" s="0" t="n">
        <v>352</v>
      </c>
      <c r="F10" s="0" t="s">
        <v>8</v>
      </c>
    </row>
    <row r="11" customFormat="false" ht="12.8" hidden="false" customHeight="false" outlineLevel="0" collapsed="false">
      <c r="A11" s="0" t="s">
        <v>21</v>
      </c>
      <c r="B11" s="0" t="s">
        <v>10</v>
      </c>
      <c r="C11" s="0" t="n">
        <v>53.13</v>
      </c>
      <c r="D11" s="0" t="n">
        <v>17.22</v>
      </c>
      <c r="E11" s="0" t="n">
        <f aca="false"> 235 + 92</f>
        <v>327</v>
      </c>
      <c r="F11" s="0" t="s">
        <v>8</v>
      </c>
    </row>
    <row r="12" customFormat="false" ht="12.8" hidden="false" customHeight="false" outlineLevel="0" collapsed="false">
      <c r="A12" s="0" t="s">
        <v>22</v>
      </c>
      <c r="B12" s="0" t="s">
        <v>7</v>
      </c>
      <c r="C12" s="0" t="n">
        <v>12.64</v>
      </c>
      <c r="D12" s="0" t="n">
        <v>11.01</v>
      </c>
      <c r="E12" s="0" t="n">
        <v>1424</v>
      </c>
      <c r="F12" s="0" t="s">
        <v>8</v>
      </c>
    </row>
    <row r="13" customFormat="false" ht="12.8" hidden="false" customHeight="false" outlineLevel="0" collapsed="false">
      <c r="A13" s="0" t="s">
        <v>23</v>
      </c>
      <c r="B13" s="0" t="s">
        <v>10</v>
      </c>
      <c r="C13" s="0" t="n">
        <v>78.4</v>
      </c>
      <c r="D13" s="0" t="n">
        <v>14</v>
      </c>
      <c r="E13" s="0" t="n">
        <v>251</v>
      </c>
      <c r="F13" s="0" t="s">
        <v>24</v>
      </c>
    </row>
    <row r="14" customFormat="false" ht="12.8" hidden="false" customHeight="false" outlineLevel="0" collapsed="false">
      <c r="A14" s="0" t="s">
        <v>25</v>
      </c>
      <c r="B14" s="0" t="s">
        <v>10</v>
      </c>
      <c r="C14" s="0" t="n">
        <v>58.8</v>
      </c>
      <c r="D14" s="0" t="n">
        <v>14.8</v>
      </c>
      <c r="E14" s="0" t="n">
        <v>401</v>
      </c>
      <c r="F14" s="0" t="s">
        <v>8</v>
      </c>
    </row>
    <row r="15" customFormat="false" ht="12.8" hidden="false" customHeight="false" outlineLevel="0" collapsed="false">
      <c r="A15" s="0" t="s">
        <v>26</v>
      </c>
      <c r="B15" s="0" t="s">
        <v>10</v>
      </c>
      <c r="C15" s="0" t="n">
        <v>96.26</v>
      </c>
      <c r="D15" s="0" t="n">
        <v>21.57</v>
      </c>
      <c r="E15" s="0" t="n">
        <v>266</v>
      </c>
      <c r="F15" s="0" t="s">
        <v>8</v>
      </c>
    </row>
    <row r="16" customFormat="false" ht="12.8" hidden="false" customHeight="false" outlineLevel="0" collapsed="false">
      <c r="A16" s="0" t="s">
        <v>27</v>
      </c>
      <c r="B16" s="0" t="s">
        <v>10</v>
      </c>
      <c r="C16" s="0" t="n">
        <v>47</v>
      </c>
      <c r="D16" s="0" t="n">
        <v>28.2</v>
      </c>
      <c r="E16" s="0" t="n">
        <v>296</v>
      </c>
      <c r="F16" s="0" t="s">
        <v>8</v>
      </c>
    </row>
    <row r="17" s="3" customFormat="true" ht="12.8" hidden="false" customHeight="false" outlineLevel="0" collapsed="false">
      <c r="A17" s="2" t="s">
        <v>28</v>
      </c>
      <c r="B17" s="2" t="s">
        <v>7</v>
      </c>
      <c r="D17" s="2"/>
      <c r="E17" s="2" t="n">
        <v>395</v>
      </c>
      <c r="F17" s="2" t="s">
        <v>29</v>
      </c>
    </row>
    <row r="18" s="3" customFormat="true" ht="12.8" hidden="false" customHeight="false" outlineLevel="0" collapsed="false">
      <c r="A18" s="2" t="s">
        <v>30</v>
      </c>
      <c r="B18" s="2" t="s">
        <v>31</v>
      </c>
      <c r="C18" s="2" t="n">
        <v>3.25</v>
      </c>
      <c r="D18" s="2" t="n">
        <v>0.79</v>
      </c>
      <c r="E18" s="2" t="n">
        <v>1492</v>
      </c>
      <c r="F18" s="2" t="s">
        <v>32</v>
      </c>
    </row>
    <row r="19" customFormat="false" ht="12.8" hidden="false" customHeight="false" outlineLevel="0" collapsed="false">
      <c r="A19" s="0" t="s">
        <v>33</v>
      </c>
      <c r="B19" s="0" t="s">
        <v>7</v>
      </c>
      <c r="C19" s="0" t="n">
        <v>21.6</v>
      </c>
      <c r="D19" s="0" t="n">
        <v>6.8</v>
      </c>
      <c r="E19" s="0" t="n">
        <v>12686</v>
      </c>
      <c r="F19" s="0" t="s">
        <v>8</v>
      </c>
    </row>
    <row r="20" customFormat="false" ht="12.8" hidden="false" customHeight="false" outlineLevel="0" collapsed="false">
      <c r="A20" s="0" t="s">
        <v>34</v>
      </c>
      <c r="B20" s="0" t="s">
        <v>7</v>
      </c>
      <c r="C20" s="0" t="n">
        <v>36.51</v>
      </c>
      <c r="D20" s="0" t="n">
        <v>7.6</v>
      </c>
      <c r="E20" s="0" t="n">
        <v>1951</v>
      </c>
      <c r="F20" s="0" t="s">
        <v>8</v>
      </c>
    </row>
    <row r="21" customFormat="false" ht="12.8" hidden="false" customHeight="false" outlineLevel="0" collapsed="false">
      <c r="A21" s="0" t="s">
        <v>35</v>
      </c>
      <c r="B21" s="0" t="s">
        <v>10</v>
      </c>
      <c r="C21" s="0" t="n">
        <v>47.95</v>
      </c>
      <c r="D21" s="0" t="n">
        <v>24.48</v>
      </c>
      <c r="E21" s="0" t="n">
        <v>176</v>
      </c>
      <c r="F21" s="0" t="s">
        <v>8</v>
      </c>
    </row>
    <row r="22" customFormat="false" ht="12.8" hidden="false" customHeight="false" outlineLevel="0" collapsed="false">
      <c r="A22" s="0" t="s">
        <v>36</v>
      </c>
      <c r="B22" s="0" t="s">
        <v>7</v>
      </c>
      <c r="C22" s="0" t="n">
        <v>2.19</v>
      </c>
      <c r="D22" s="0" t="n">
        <v>0.97</v>
      </c>
      <c r="E22" s="0" t="n">
        <v>1510</v>
      </c>
      <c r="F22" s="0" t="s">
        <v>37</v>
      </c>
    </row>
    <row r="23" customFormat="false" ht="12.8" hidden="false" customHeight="false" outlineLevel="0" collapsed="false">
      <c r="A23" s="0" t="s">
        <v>38</v>
      </c>
      <c r="B23" s="0" t="s">
        <v>10</v>
      </c>
      <c r="C23" s="0" t="n">
        <v>63.49</v>
      </c>
      <c r="D23" s="0" t="n">
        <v>20.64</v>
      </c>
      <c r="E23" s="0" t="n">
        <v>292</v>
      </c>
      <c r="F23" s="0" t="s">
        <v>8</v>
      </c>
    </row>
    <row r="24" s="3" customFormat="true" ht="12.8" hidden="false" customHeight="false" outlineLevel="0" collapsed="false">
      <c r="A24" s="2" t="s">
        <v>39</v>
      </c>
      <c r="B24" s="2" t="s">
        <v>40</v>
      </c>
      <c r="C24" s="2" t="n">
        <v>21.658</v>
      </c>
      <c r="D24" s="2" t="n">
        <v>4.615</v>
      </c>
      <c r="E24" s="2" t="n">
        <v>423</v>
      </c>
      <c r="F24" s="2" t="s">
        <v>8</v>
      </c>
    </row>
    <row r="25" customFormat="false" ht="12.8" hidden="false" customHeight="false" outlineLevel="0" collapsed="false">
      <c r="A25" s="0" t="s">
        <v>41</v>
      </c>
      <c r="B25" s="0" t="s">
        <v>10</v>
      </c>
      <c r="C25" s="0" t="n">
        <v>67.17</v>
      </c>
      <c r="D25" s="0" t="n">
        <v>14.79</v>
      </c>
      <c r="E25" s="0" t="n">
        <v>1790</v>
      </c>
      <c r="F25" s="0" t="s">
        <v>8</v>
      </c>
    </row>
    <row r="26" customFormat="false" ht="12.8" hidden="false" customHeight="false" outlineLevel="0" collapsed="false">
      <c r="A26" s="0" t="s">
        <v>42</v>
      </c>
      <c r="B26" s="0" t="s">
        <v>10</v>
      </c>
      <c r="C26" s="0" t="n">
        <v>58.34</v>
      </c>
      <c r="D26" s="0" t="n">
        <v>26.76</v>
      </c>
      <c r="E26" s="0" t="n">
        <v>442</v>
      </c>
      <c r="F26" s="0" t="s"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2023-08-12T10:33:04Z</dcterms:created>
  <dc:creator/>
  <dc:description/>
  <dc:language>en-US</dc:language>
  <cp:lastModifiedBy/>
  <dcterms:modified xsi:type="dcterms:W3CDTF">2023-08-28T01:19:46Z</dcterms:modified>
  <cp:revision>151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