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D9A9E183-53B7-664F-9F77-633F7882795C}" xr6:coauthVersionLast="47" xr6:coauthVersionMax="47" xr10:uidLastSave="{00000000-0000-0000-0000-000000000000}"/>
  <bookViews>
    <workbookView xWindow="40620" yWindow="30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4" i="1" l="1"/>
  <c r="C74" i="1"/>
  <c r="C68" i="1"/>
  <c r="C65" i="1"/>
  <c r="C64" i="1"/>
  <c r="C61" i="1"/>
  <c r="D59" i="1"/>
  <c r="C59" i="1"/>
  <c r="D58" i="1"/>
  <c r="C58" i="1"/>
  <c r="D56" i="1"/>
  <c r="C56" i="1"/>
  <c r="D55" i="1"/>
  <c r="C55" i="1"/>
  <c r="D52" i="1"/>
  <c r="D51" i="1"/>
  <c r="C51" i="1"/>
  <c r="D50" i="1"/>
  <c r="C50" i="1"/>
  <c r="D48" i="1"/>
  <c r="C48" i="1"/>
  <c r="D47" i="1"/>
  <c r="C47" i="1"/>
  <c r="D46" i="1"/>
  <c r="C46" i="1"/>
  <c r="C44" i="1"/>
  <c r="D43" i="1"/>
  <c r="C43" i="1"/>
  <c r="D40" i="1"/>
  <c r="C40" i="1"/>
  <c r="D39" i="1"/>
  <c r="C39" i="1"/>
  <c r="C38" i="1"/>
  <c r="D35" i="1"/>
  <c r="C35" i="1"/>
  <c r="D34" i="1"/>
  <c r="E30" i="1"/>
  <c r="C30" i="1"/>
  <c r="E9" i="1"/>
  <c r="C5" i="1"/>
  <c r="E4" i="1"/>
  <c r="E3" i="1"/>
  <c r="E2" i="1"/>
</calcChain>
</file>

<file path=xl/sharedStrings.xml><?xml version="1.0" encoding="utf-8"?>
<sst xmlns="http://schemas.openxmlformats.org/spreadsheetml/2006/main" count="165" uniqueCount="90">
  <si>
    <t xml:space="preserve">Source 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</si>
  <si>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</si>
  <si>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</si>
  <si>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</si>
  <si>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</si>
  <si>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</si>
  <si>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</si>
  <si>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</si>
  <si>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</si>
  <si>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</si>
  <si>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 xml:space="preserve">Social Support </t>
  </si>
  <si>
    <t>female proportion(Marg)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</si>
  <si>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</si>
  <si>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</si>
  <si>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</si>
  <si>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</si>
  <si>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</si>
  <si>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</si>
  <si>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</si>
  <si>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</si>
  <si>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</si>
  <si>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</si>
  <si>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</si>
  <si>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</si>
  <si>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</si>
  <si>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</si>
  <si>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</si>
  <si>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>n/a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</si>
  <si>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</si>
  <si>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</si>
  <si>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</si>
  <si>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</si>
  <si>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</si>
  <si>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</si>
  <si>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</si>
  <si>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</si>
  <si>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</si>
  <si>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Tu et al. (2023)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</si>
  <si>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</si>
  <si>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</si>
  <si>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</si>
  <si>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</si>
  <si>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</si>
  <si>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</si>
  <si>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</si>
  <si>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</si>
  <si>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</si>
  <si>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</si>
  <si>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</si>
  <si>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</si>
  <si>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</si>
  <si>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</si>
  <si>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</si>
  <si>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</si>
  <si>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</si>
  <si>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</si>
  <si>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</si>
  <si>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</si>
  <si>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</si>
  <si>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</si>
  <si>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</si>
  <si>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</si>
  <si>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</si>
  <si>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</si>
  <si>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</si>
  <si>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</si>
  <si>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</si>
  <si>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</si>
  <si>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</si>
  <si>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</si>
  <si>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</si>
  <si>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</si>
  <si>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</si>
  <si>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</si>
  <si>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</si>
  <si>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</si>
  <si>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</si>
  <si>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</si>
  <si>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</si>
  <si>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</si>
  <si>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</si>
  <si>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</si>
  <si>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</si>
  <si>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</si>
  <si>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</si>
  <si>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 xml:space="preserve">Cui et al. </t>
  </si>
  <si>
    <t xml:space="preserve">Lafuenti et al. (2024) </t>
  </si>
  <si>
    <t>Ottaviani et al. (2024)</t>
  </si>
  <si>
    <t xml:space="preserve">Li et al. (2022) </t>
  </si>
  <si>
    <t>Zurko et al.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</si>
</sst>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Alignment="1">
      <alignment horizontal="justify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zoomScale="113" zoomScaleNormal="120" workbookViewId="0">
      <selection activeCell="C1" sqref="C1:C1048576"/>
    </sheetView>
  </sheetViews>
  <sheetFormatPr baseColWidth="10" defaultColWidth="11.5" defaultRowHeight="13" x14ac:dyDescent="0.15"/>
  <cols>
    <col min="1" max="1" width="26.33203125" customWidth="1"/>
    <col min="2" max="2" width="9.6640625" customWidth="1"/>
    <col min="3" max="3" width="9" customWidth="1"/>
    <col min="4" max="5" width="10.1640625" customWidth="1"/>
    <col min="6" max="6" width="6.83203125" customWidth="1"/>
    <col min="7" max="7" width="6.1640625" customWidth="1"/>
    <col min="8" max="8" width="6.6640625" customWidth="1"/>
    <col min="9" max="9" width="7.83203125" customWidth="1"/>
    <col min="10" max="10" width="5.6640625" customWidth="1"/>
    <col min="11" max="11" width="13" customWidth="1"/>
    <col min="12" max="12" width="19.66406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 x14ac:dyDescent="0.15">
      <c r="A2" s="1" t="s">
        <v>12</v>
      </c>
      <c r="B2" t="s">
        <v>13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  <c r="L2" s="1">
        <v>0.40699999999999997</v>
      </c>
    </row>
    <row r="3" spans="1:12" x14ac:dyDescent="0.15">
      <c r="A3" t="s">
        <v>14</v>
      </c>
      <c r="B3" t="s">
        <v>15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  <c r="L3">
        <v>0.68200000000000005</v>
      </c>
    </row>
    <row r="4" spans="1:12" x14ac:dyDescent="0.15">
      <c r="A4" t="s">
        <v>16</v>
      </c>
      <c r="B4" t="s">
        <v>15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  <c r="L4">
        <v>1</v>
      </c>
    </row>
    <row r="5" spans="1:12" x14ac:dyDescent="0.15">
      <c r="A5" t="s">
        <v>17</v>
      </c>
      <c r="B5" t="s">
        <v>15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  <c r="L5">
        <v>0.44500000000000001</v>
      </c>
    </row>
    <row r="6" spans="1:12" x14ac:dyDescent="0.15">
      <c r="A6" t="s">
        <v>18</v>
      </c>
      <c r="B6" t="s">
        <v>13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  <c r="L6" s="1">
        <v>0.95599999999999996</v>
      </c>
    </row>
    <row r="7" spans="1:12" x14ac:dyDescent="0.15">
      <c r="A7" t="s">
        <v>19</v>
      </c>
      <c r="B7" t="s">
        <v>15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  <c r="L7">
        <v>0.5</v>
      </c>
    </row>
    <row r="8" spans="1:12" x14ac:dyDescent="0.15">
      <c r="A8" t="s">
        <v>20</v>
      </c>
      <c r="B8" t="s">
        <v>15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  <c r="L8">
        <v>0.75800000000000001</v>
      </c>
    </row>
    <row r="9" spans="1:12" x14ac:dyDescent="0.15">
      <c r="A9" t="s">
        <v>21</v>
      </c>
      <c r="B9" t="s">
        <v>15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  <c r="L9">
        <v>0.71899999999999997</v>
      </c>
    </row>
    <row r="10" spans="1:12" x14ac:dyDescent="0.15">
      <c r="A10" t="s">
        <v>22</v>
      </c>
      <c r="B10" t="s">
        <v>13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  <c r="L10">
        <v>0.753</v>
      </c>
    </row>
    <row r="11" spans="1:12" x14ac:dyDescent="0.15">
      <c r="A11" t="s">
        <v>23</v>
      </c>
      <c r="B11" t="s">
        <v>15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  <c r="L11">
        <v>0.70899999999999996</v>
      </c>
    </row>
    <row r="12" spans="1:12" x14ac:dyDescent="0.15">
      <c r="A12" t="s">
        <v>24</v>
      </c>
      <c r="B12" t="s">
        <v>15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  <c r="L12">
        <v>0.91</v>
      </c>
    </row>
    <row r="13" spans="1:12" x14ac:dyDescent="0.15">
      <c r="A13" t="s">
        <v>25</v>
      </c>
      <c r="B13" t="s">
        <v>15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  <c r="L13">
        <v>0.58799999999999997</v>
      </c>
    </row>
    <row r="14" spans="1:12" x14ac:dyDescent="0.15">
      <c r="A14" t="s">
        <v>26</v>
      </c>
      <c r="B14" t="s">
        <v>13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  <c r="L14" s="1" t="s">
        <v>27</v>
      </c>
    </row>
    <row r="15" spans="1:12" x14ac:dyDescent="0.15">
      <c r="A15" t="s">
        <v>28</v>
      </c>
      <c r="B15" t="s">
        <v>13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  <c r="L15">
        <v>0.5</v>
      </c>
    </row>
    <row r="16" spans="1:12" x14ac:dyDescent="0.15">
      <c r="A16" t="s">
        <v>29</v>
      </c>
      <c r="B16" t="s">
        <v>15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  <c r="L16">
        <v>0.57899999999999996</v>
      </c>
    </row>
    <row r="17" spans="1:12" x14ac:dyDescent="0.15">
      <c r="A17" t="s">
        <v>30</v>
      </c>
      <c r="B17" t="s">
        <v>13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  <c r="L17" s="1" t="s">
        <v>27</v>
      </c>
    </row>
    <row r="18" spans="1:12" x14ac:dyDescent="0.15">
      <c r="A18" t="s">
        <v>31</v>
      </c>
      <c r="B18" t="s">
        <v>15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  <c r="L18">
        <v>0.78500000000000003</v>
      </c>
    </row>
    <row r="19" spans="1:12" x14ac:dyDescent="0.15">
      <c r="A19" t="s">
        <v>32</v>
      </c>
      <c r="B19" t="s">
        <v>15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  <c r="L19">
        <v>0.99399999999999999</v>
      </c>
    </row>
    <row r="20" spans="1:12" x14ac:dyDescent="0.15">
      <c r="A20" t="s">
        <v>33</v>
      </c>
      <c r="B20" t="s">
        <v>15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  <c r="L20">
        <v>0.52300000000000002</v>
      </c>
    </row>
    <row r="21" spans="1:12" x14ac:dyDescent="0.15">
      <c r="A21" t="s">
        <v>34</v>
      </c>
      <c r="B21" t="s">
        <v>15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  <c r="L21">
        <v>0.93799999999999994</v>
      </c>
    </row>
    <row r="22" spans="1:12" x14ac:dyDescent="0.15">
      <c r="A22" t="s">
        <v>35</v>
      </c>
      <c r="B22" t="s">
        <v>13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  <c r="L22">
        <v>0.71699999999999997</v>
      </c>
    </row>
    <row r="23" spans="1:12" x14ac:dyDescent="0.15">
      <c r="A23" t="s">
        <v>36</v>
      </c>
      <c r="B23" t="s">
        <v>15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  <c r="L23">
        <v>0.6</v>
      </c>
    </row>
    <row r="24" spans="1:12" x14ac:dyDescent="0.15">
      <c r="A24" s="1" t="s">
        <v>37</v>
      </c>
      <c r="B24" s="1" t="s">
        <v>13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  <c r="L24" s="1">
        <v>0.53800000000000003</v>
      </c>
    </row>
    <row r="25" spans="1:12" x14ac:dyDescent="0.15">
      <c r="A25" t="s">
        <v>38</v>
      </c>
      <c r="B25" t="s">
        <v>15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  <c r="L25">
        <v>0.38400000000000001</v>
      </c>
    </row>
    <row r="26" spans="1:12" x14ac:dyDescent="0.15">
      <c r="A26" s="1" t="s">
        <v>39</v>
      </c>
      <c r="B26" t="s">
        <v>15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  <c r="L26" s="1">
        <v>0.622</v>
      </c>
    </row>
    <row r="27" spans="1:12" x14ac:dyDescent="0.15">
      <c r="A27" t="s">
        <v>40</v>
      </c>
      <c r="B27" t="s">
        <v>13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  <c r="L27">
        <v>0.81699999999999995</v>
      </c>
    </row>
    <row r="28" spans="1:12" x14ac:dyDescent="0.15">
      <c r="A28" t="s">
        <v>41</v>
      </c>
      <c r="B28" t="s">
        <v>15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  <c r="L28" s="1">
        <v>0.59599999999999997</v>
      </c>
    </row>
    <row r="29" spans="1:12" x14ac:dyDescent="0.15">
      <c r="A29" t="s">
        <v>42</v>
      </c>
      <c r="B29" t="s">
        <v>15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  <c r="L29">
        <v>0.57399999999999995</v>
      </c>
    </row>
    <row r="30" spans="1:12" x14ac:dyDescent="0.15">
      <c r="A30" t="s">
        <v>43</v>
      </c>
      <c r="B30" t="s">
        <v>15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  <c r="L30" s="1">
        <v>0.78300000000000003</v>
      </c>
    </row>
    <row r="31" spans="1:12" x14ac:dyDescent="0.15">
      <c r="A31" t="s">
        <v>44</v>
      </c>
      <c r="B31" t="s">
        <v>15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  <c r="L31">
        <v>0.79700000000000004</v>
      </c>
    </row>
    <row r="32" spans="1:12" x14ac:dyDescent="0.15">
      <c r="A32" s="1" t="s">
        <v>45</v>
      </c>
      <c r="B32" t="s">
        <v>15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  <c r="L32" s="1">
        <v>0.77</v>
      </c>
    </row>
    <row r="33" spans="1:12" x14ac:dyDescent="0.15">
      <c r="A33" s="1" t="s">
        <v>46</v>
      </c>
      <c r="B33" t="s">
        <v>15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  <c r="L33">
        <v>0.56699999999999995</v>
      </c>
    </row>
    <row r="34" spans="1:12" x14ac:dyDescent="0.15">
      <c r="A34" s="1" t="s">
        <v>47</v>
      </c>
      <c r="B34" t="s">
        <v>13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  <c r="L34" s="1">
        <v>0.35499999999999998</v>
      </c>
    </row>
    <row r="35" spans="1:12" x14ac:dyDescent="0.15">
      <c r="A35" s="1" t="s">
        <v>48</v>
      </c>
      <c r="B35" t="s">
        <v>15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  <c r="L35">
        <v>0.99099999999999999</v>
      </c>
    </row>
    <row r="36" spans="1:12" x14ac:dyDescent="0.15">
      <c r="A36" s="1" t="s">
        <v>49</v>
      </c>
      <c r="B36" t="s">
        <v>15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  <c r="L36" s="1">
        <v>0.73699999999999999</v>
      </c>
    </row>
    <row r="37" spans="1:12" x14ac:dyDescent="0.15">
      <c r="A37" s="1" t="s">
        <v>50</v>
      </c>
      <c r="B37" t="s">
        <v>15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0.74299999999999999</v>
      </c>
    </row>
    <row r="38" spans="1:12" x14ac:dyDescent="0.15">
      <c r="A38" s="1" t="s">
        <v>51</v>
      </c>
      <c r="B38" t="s">
        <v>15</v>
      </c>
      <c r="C38">
        <f>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  <c r="L38" s="1">
        <v>0.65</v>
      </c>
    </row>
    <row r="39" spans="1:12" x14ac:dyDescent="0.15">
      <c r="A39" s="1" t="s">
        <v>52</v>
      </c>
      <c r="B39" t="s">
        <v>13</v>
      </c>
      <c r="C39" s="1">
        <f>2.3 * 10</f>
        <v>23</v>
      </c>
      <c r="D39" s="1">
        <f>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  <c r="L39" s="1">
        <v>0.69950000000000001</v>
      </c>
    </row>
    <row r="40" spans="1:12" x14ac:dyDescent="0.15">
      <c r="A40" s="1" t="s">
        <v>53</v>
      </c>
      <c r="B40" t="s">
        <v>13</v>
      </c>
      <c r="C40">
        <f>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  <c r="L40" s="1">
        <v>0.63700000000000001</v>
      </c>
    </row>
    <row r="41" spans="1:12" x14ac:dyDescent="0.15">
      <c r="A41" s="1" t="s">
        <v>54</v>
      </c>
      <c r="B41" t="s">
        <v>15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0.47</v>
      </c>
    </row>
    <row r="42" spans="1:12" x14ac:dyDescent="0.15">
      <c r="A42" s="1" t="s">
        <v>55</v>
      </c>
      <c r="B42" t="s">
        <v>15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  <c r="L42" s="1">
        <v>0.874</v>
      </c>
    </row>
    <row r="43" spans="1:12" x14ac:dyDescent="0.15">
      <c r="A43" s="1" t="s">
        <v>56</v>
      </c>
      <c r="B43" t="s">
        <v>15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  <c r="L43" s="1">
        <v>0.7</v>
      </c>
    </row>
    <row r="44" spans="1:12" x14ac:dyDescent="0.15">
      <c r="A44" s="1" t="s">
        <v>57</v>
      </c>
      <c r="B44" t="s">
        <v>15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0.7</v>
      </c>
    </row>
    <row r="45" spans="1:12" x14ac:dyDescent="0.15">
      <c r="A45" s="1" t="s">
        <v>58</v>
      </c>
      <c r="B45" t="s">
        <v>15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  <c r="L45" s="1">
        <v>0.60699999999999998</v>
      </c>
    </row>
    <row r="46" spans="1:12" x14ac:dyDescent="0.15">
      <c r="A46" s="1" t="s">
        <v>59</v>
      </c>
      <c r="B46" t="s">
        <v>13</v>
      </c>
      <c r="C46">
        <f>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  <c r="L46" s="1">
        <v>0.97750000000000004</v>
      </c>
    </row>
    <row r="47" spans="1:12" x14ac:dyDescent="0.15">
      <c r="A47" s="1" t="s">
        <v>60</v>
      </c>
      <c r="B47" t="s">
        <v>15</v>
      </c>
      <c r="C47">
        <f>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  <c r="L47" s="1">
        <v>0.83099999999999996</v>
      </c>
    </row>
    <row r="48" spans="1:12" x14ac:dyDescent="0.15">
      <c r="A48" s="1" t="s">
        <v>61</v>
      </c>
      <c r="B48" t="s">
        <v>15</v>
      </c>
      <c r="C48">
        <f>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  <c r="L48" s="1">
        <v>0.83699999999999997</v>
      </c>
    </row>
    <row r="49" spans="1:12" x14ac:dyDescent="0.15">
      <c r="A49" s="1" t="s">
        <v>62</v>
      </c>
      <c r="B49" t="s">
        <v>15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  <c r="L49" s="1">
        <v>0.82499999999999996</v>
      </c>
    </row>
    <row r="50" spans="1:12" x14ac:dyDescent="0.15">
      <c r="A50" s="1" t="s">
        <v>63</v>
      </c>
      <c r="B50" t="s">
        <v>15</v>
      </c>
      <c r="C50">
        <f>3.25 * 21</f>
        <v>68.25</v>
      </c>
      <c r="D50">
        <f>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  <c r="L50" s="1">
        <v>0.628</v>
      </c>
    </row>
    <row r="51" spans="1:12" x14ac:dyDescent="0.15">
      <c r="A51" s="1" t="s">
        <v>64</v>
      </c>
      <c r="B51" t="s">
        <v>15</v>
      </c>
      <c r="C51">
        <f>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  <c r="L51" s="1">
        <v>0.55500000000000005</v>
      </c>
    </row>
    <row r="52" spans="1:12" x14ac:dyDescent="0.15">
      <c r="A52" s="1" t="s">
        <v>65</v>
      </c>
      <c r="B52" t="s">
        <v>15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0.68</v>
      </c>
    </row>
    <row r="53" spans="1:12" x14ac:dyDescent="0.15">
      <c r="A53" s="1" t="s">
        <v>66</v>
      </c>
      <c r="B53" t="s">
        <v>15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  <c r="L53" s="1">
        <v>0.88</v>
      </c>
    </row>
    <row r="54" spans="1:12" x14ac:dyDescent="0.15">
      <c r="A54" s="1" t="s">
        <v>67</v>
      </c>
      <c r="B54" t="s">
        <v>13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0.8</v>
      </c>
    </row>
    <row r="55" spans="1:12" x14ac:dyDescent="0.15">
      <c r="A55" s="1" t="s">
        <v>68</v>
      </c>
      <c r="B55" t="s">
        <v>13</v>
      </c>
      <c r="C55">
        <f>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  <c r="L55" s="1">
        <v>0.5</v>
      </c>
    </row>
    <row r="56" spans="1:12" x14ac:dyDescent="0.15">
      <c r="A56" s="1" t="s">
        <v>69</v>
      </c>
      <c r="B56" t="s">
        <v>15</v>
      </c>
      <c r="C56" s="1">
        <f>4.2*21</f>
        <v>88.2</v>
      </c>
      <c r="D56">
        <f>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  <c r="L56" s="1">
        <v>0.71399999999999997</v>
      </c>
    </row>
    <row r="57" spans="1:12" x14ac:dyDescent="0.15">
      <c r="A57" s="1" t="s">
        <v>70</v>
      </c>
      <c r="B57" t="s">
        <v>15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  <c r="L57" s="1">
        <v>0.38800000000000001</v>
      </c>
    </row>
    <row r="58" spans="1:12" x14ac:dyDescent="0.15">
      <c r="A58" s="1" t="s">
        <v>71</v>
      </c>
      <c r="B58" t="s">
        <v>15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  <c r="L58" s="1">
        <v>0.63600000000000001</v>
      </c>
    </row>
    <row r="59" spans="1:12" x14ac:dyDescent="0.15">
      <c r="A59" s="1" t="s">
        <v>72</v>
      </c>
      <c r="B59" t="s">
        <v>15</v>
      </c>
      <c r="C59">
        <f>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  <c r="L59" s="1">
        <v>0.90800000000000003</v>
      </c>
    </row>
    <row r="60" spans="1:12" x14ac:dyDescent="0.15">
      <c r="A60" s="1" t="s">
        <v>73</v>
      </c>
      <c r="B60" t="s">
        <v>13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 t="s">
        <v>27</v>
      </c>
    </row>
    <row r="61" spans="1:12" x14ac:dyDescent="0.15">
      <c r="A61" s="1" t="s">
        <v>74</v>
      </c>
      <c r="B61" t="s">
        <v>15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  <c r="L61" s="1">
        <v>0.54700000000000004</v>
      </c>
    </row>
    <row r="62" spans="1:12" x14ac:dyDescent="0.15">
      <c r="A62" s="1" t="s">
        <v>75</v>
      </c>
      <c r="B62" t="s">
        <v>15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0.436</v>
      </c>
    </row>
    <row r="63" spans="1:12" x14ac:dyDescent="0.15">
      <c r="A63" s="1" t="s">
        <v>76</v>
      </c>
      <c r="B63" t="s">
        <v>15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  <c r="L63" s="1">
        <v>0.72199999999999998</v>
      </c>
    </row>
    <row r="64" spans="1:12" x14ac:dyDescent="0.15">
      <c r="A64" s="1" t="s">
        <v>77</v>
      </c>
      <c r="B64" t="s">
        <v>15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0.747</v>
      </c>
    </row>
    <row r="65" spans="1:12" x14ac:dyDescent="0.15">
      <c r="A65" s="1" t="s">
        <v>78</v>
      </c>
      <c r="B65" t="s">
        <v>15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  <c r="L65" s="1">
        <v>0.83</v>
      </c>
    </row>
    <row r="66" spans="1:12" ht="14" x14ac:dyDescent="0.2">
      <c r="A66" s="1" t="s">
        <v>79</v>
      </c>
      <c r="B66" s="1" t="s">
        <v>15</v>
      </c>
      <c r="C66" s="2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0.44400000000000001</v>
      </c>
    </row>
    <row r="67" spans="1:12" x14ac:dyDescent="0.15">
      <c r="A67" s="1" t="s">
        <v>80</v>
      </c>
      <c r="B67" t="s">
        <v>15</v>
      </c>
      <c r="C67" s="1">
        <v>97.09</v>
      </c>
      <c r="D67" s="1">
        <v>18.27</v>
      </c>
      <c r="E67" s="3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  <c r="L67" s="1">
        <v>0.76700000000000002</v>
      </c>
    </row>
    <row r="68" spans="1:12" x14ac:dyDescent="0.15">
      <c r="A68" s="1" t="s">
        <v>81</v>
      </c>
      <c r="B68" t="s">
        <v>15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>
        <v>0.95299999999999996</v>
      </c>
    </row>
    <row r="69" spans="1:12" x14ac:dyDescent="0.15">
      <c r="A69" s="1" t="s">
        <v>82</v>
      </c>
      <c r="B69" t="s">
        <v>15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  <c r="L69" s="1">
        <v>0.49399999999999999</v>
      </c>
    </row>
    <row r="70" spans="1:12" x14ac:dyDescent="0.15">
      <c r="A70" s="1" t="s">
        <v>83</v>
      </c>
      <c r="B70" t="s">
        <v>13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  <c r="L70" s="1">
        <v>0.96599999999999997</v>
      </c>
    </row>
    <row r="71" spans="1:12" x14ac:dyDescent="0.15">
      <c r="A71" s="1" t="s">
        <v>84</v>
      </c>
      <c r="B71" t="s">
        <v>15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  <c r="L71" s="1">
        <v>0.89500000000000002</v>
      </c>
    </row>
    <row r="72" spans="1:12" x14ac:dyDescent="0.15">
      <c r="A72" s="1" t="s">
        <v>85</v>
      </c>
      <c r="B72" t="s">
        <v>15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  <c r="L72" s="1">
        <v>0.91400000000000003</v>
      </c>
    </row>
    <row r="73" spans="1:12" x14ac:dyDescent="0.15">
      <c r="A73" s="5" t="s">
        <v>86</v>
      </c>
      <c r="B73" t="s">
        <v>15</v>
      </c>
      <c r="C73">
        <v>52.89</v>
      </c>
      <c r="D73">
        <v>22.75</v>
      </c>
      <c r="E73">
        <v>146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 s="1">
        <v>0.85</v>
      </c>
    </row>
    <row r="74" spans="1:12" ht="15" x14ac:dyDescent="0.15">
      <c r="A74" s="4" t="s">
        <v>87</v>
      </c>
      <c r="B74" t="s">
        <v>13</v>
      </c>
      <c r="C74">
        <f>27.5 / 10 * 21</f>
        <v>57.75</v>
      </c>
      <c r="D74">
        <f>SQRT(13.52^2 * (21/10)^2)</f>
        <v>28.391999999999999</v>
      </c>
      <c r="E74">
        <v>100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0.74</v>
      </c>
    </row>
    <row r="75" spans="1:12" x14ac:dyDescent="0.15">
      <c r="A75" t="s">
        <v>88</v>
      </c>
      <c r="B75" t="s">
        <v>15</v>
      </c>
      <c r="C75">
        <v>63.28</v>
      </c>
      <c r="D75">
        <v>23.41</v>
      </c>
      <c r="E75">
        <v>455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0.65800000000000003</v>
      </c>
    </row>
    <row r="76" spans="1:12" x14ac:dyDescent="0.15">
      <c r="A76" s="5" t="s">
        <v>89</v>
      </c>
      <c r="B76" t="s">
        <v>15</v>
      </c>
      <c r="C76">
        <v>37.18</v>
      </c>
      <c r="D76">
        <v>24.18</v>
      </c>
      <c r="E76">
        <v>1206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0.77900000000000003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dc:description/>
  <cp:lastModifiedBy>Qizhou Duan</cp:lastModifiedBy>
  <cp:revision>26</cp:revision>
  <dcterms:created xsi:type="dcterms:W3CDTF">2023-08-27T05:21:00Z</dcterms:created>
  <dcterms:modified xsi:type="dcterms:W3CDTF">2024-07-06T20:19:15Z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