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<sst xmlns="http://schemas.openxmlformats.org/spreadsheetml/2006/main" count="43" uniqueCount="26">
  <si>
    <t xml:space="preserve">Source </t>
  </si>
  <si>
    <t xml:space="preserve">scale type</t>
  </si>
  <si>
    <t xml:space="preserve">effect size</t>
  </si>
  <si>
    <t xml:space="preserve">sd</t>
  </si>
  <si>
    <t xml:space="preserve">sample size</t>
  </si>
  <si>
    <t xml:space="preserve">Adjorlolo et al. (2022) </t>
  </si>
  <si>
    <t xml:space="preserve">PTGI-SF</t>
  </si>
  <si>
    <t xml:space="preserve">Arnout and Al‐Sufyani (2021) </t>
  </si>
  <si>
    <t xml:space="preserve">PTGI</t>
  </si>
  <si>
    <t xml:space="preserve">Chasson et al. (2022) </t>
  </si>
  <si>
    <t xml:space="preserve">Chen &amp; Tang (2021) </t>
  </si>
  <si>
    <t xml:space="preserve">Chen et al.(2020) </t>
  </si>
  <si>
    <t xml:space="preserve">Gul (2023) </t>
  </si>
  <si>
    <t xml:space="preserve">Kalaitzaki et al. (2022) </t>
  </si>
  <si>
    <t xml:space="preserve">Lau et al. (2021) </t>
  </si>
  <si>
    <t xml:space="preserve">Lewis et al. (2022) </t>
  </si>
  <si>
    <t xml:space="preserve">Lyu et al. (2021) </t>
  </si>
  <si>
    <t xml:space="preserve">Mo (2022) </t>
  </si>
  <si>
    <t xml:space="preserve">Northfield &amp; Johnston (2021)</t>
  </si>
  <si>
    <t xml:space="preserve">Ulset &amp; Soest (2022) </t>
  </si>
  <si>
    <t xml:space="preserve">Vazquez et al. (2021) </t>
  </si>
  <si>
    <t xml:space="preserve">Willey et al.(2022) </t>
  </si>
  <si>
    <t xml:space="preserve">Yeung et al. (2022)</t>
  </si>
  <si>
    <t xml:space="preserve">Yıldız (2021) </t>
  </si>
  <si>
    <t xml:space="preserve">Zhang et al. (2021) </t>
  </si>
  <si>
    <t xml:space="preserve">Zhou et al.(2020)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</si>
</sst>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B31" activeCellId="0" sqref="B3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4.97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s">
        <v>5</v>
      </c>
      <c r="B2" s="2" t="s">
        <v>6</v>
      </c>
      <c r="C2" s="2" t="n">
        <v>22.258</v>
      </c>
      <c r="D2" s="2" t="n">
        <v>5.052</v>
      </c>
      <c r="E2" s="2" t="n">
        <f aca="false">226 + 155</f>
        <v>381</v>
      </c>
    </row>
    <row r="3" customFormat="false" ht="12.8" hidden="false" customHeight="false" outlineLevel="0" collapsed="false">
      <c r="A3" s="3" t="s">
        <v>7</v>
      </c>
      <c r="B3" s="2" t="s">
        <v>8</v>
      </c>
      <c r="C3" s="2" t="n">
        <v>65.195</v>
      </c>
      <c r="D3" s="2" t="n">
        <v>17.944</v>
      </c>
      <c r="E3" s="2" t="n">
        <f aca="false">94+141+84+46</f>
        <v>365</v>
      </c>
    </row>
    <row r="4" customFormat="false" ht="12.8" hidden="false" customHeight="false" outlineLevel="0" collapsed="false">
      <c r="A4" s="3" t="s">
        <v>9</v>
      </c>
      <c r="B4" s="2" t="s">
        <v>8</v>
      </c>
      <c r="C4" s="2" t="n">
        <v>55.78</v>
      </c>
      <c r="D4" s="2" t="n">
        <v>19.1</v>
      </c>
      <c r="E4" s="2" t="n">
        <f aca="false">517+399</f>
        <v>916</v>
      </c>
    </row>
    <row r="5" customFormat="false" ht="12.8" hidden="false" customHeight="false" outlineLevel="0" collapsed="false">
      <c r="A5" s="3" t="s">
        <v>10</v>
      </c>
      <c r="B5" s="2" t="s">
        <v>8</v>
      </c>
      <c r="C5" s="2" t="n">
        <f aca="false">38.09 * 10.7/100 + 73.78 * 20.1/100 + 57.91 * 42.2/100 + 79.47 * 27/100</f>
        <v>64.80033</v>
      </c>
      <c r="D5" s="2" t="n">
        <v>10.44</v>
      </c>
      <c r="E5" s="2" t="n">
        <v>422</v>
      </c>
    </row>
    <row r="6" customFormat="false" ht="12.8" hidden="false" customHeight="false" outlineLevel="0" collapsed="false">
      <c r="A6" s="3" t="s">
        <v>11</v>
      </c>
      <c r="B6" s="2" t="s">
        <v>6</v>
      </c>
      <c r="C6" s="2" t="n">
        <v>28</v>
      </c>
      <c r="D6" s="2" t="n">
        <v>11.5</v>
      </c>
      <c r="E6" s="2" t="n">
        <v>12596</v>
      </c>
    </row>
    <row r="7" customFormat="false" ht="12.8" hidden="false" customHeight="false" outlineLevel="0" collapsed="false">
      <c r="A7" s="4" t="s">
        <v>12</v>
      </c>
      <c r="B7" s="2" t="s">
        <v>8</v>
      </c>
      <c r="C7" s="2" t="n">
        <v>45.57</v>
      </c>
      <c r="D7" s="2" t="n">
        <v>11.7</v>
      </c>
      <c r="E7" s="2" t="n">
        <v>300</v>
      </c>
    </row>
    <row r="8" customFormat="false" ht="12.8" hidden="false" customHeight="false" outlineLevel="0" collapsed="false">
      <c r="A8" s="4" t="s">
        <v>13</v>
      </c>
      <c r="B8" s="2" t="s">
        <v>8</v>
      </c>
      <c r="C8" s="2" t="n">
        <v>47.73</v>
      </c>
      <c r="D8" s="2" t="n">
        <v>24.63</v>
      </c>
      <c r="E8" s="2" t="n">
        <v>352</v>
      </c>
    </row>
    <row r="9" customFormat="false" ht="12.8" hidden="false" customHeight="false" outlineLevel="0" collapsed="false">
      <c r="A9" s="3" t="s">
        <v>14</v>
      </c>
      <c r="B9" s="2" t="s">
        <v>8</v>
      </c>
      <c r="C9" s="2" t="n">
        <v>53.13</v>
      </c>
      <c r="D9" s="2" t="n">
        <v>17.22</v>
      </c>
      <c r="E9" s="2" t="n">
        <f aca="false">235 + 92</f>
        <v>327</v>
      </c>
    </row>
    <row r="10" customFormat="false" ht="12.8" hidden="false" customHeight="false" outlineLevel="0" collapsed="false">
      <c r="A10" s="3" t="s">
        <v>15</v>
      </c>
      <c r="B10" s="2" t="s">
        <v>6</v>
      </c>
      <c r="C10" s="2" t="n">
        <v>12.64</v>
      </c>
      <c r="D10" s="2" t="n">
        <v>11.01</v>
      </c>
      <c r="E10" s="2" t="n">
        <v>1424</v>
      </c>
    </row>
    <row r="11" customFormat="false" ht="12.8" hidden="false" customHeight="false" outlineLevel="0" collapsed="false">
      <c r="A11" s="3" t="s">
        <v>16</v>
      </c>
      <c r="B11" s="2" t="s">
        <v>8</v>
      </c>
      <c r="C11" s="2" t="n">
        <v>78.4</v>
      </c>
      <c r="D11" s="2" t="n">
        <v>14</v>
      </c>
      <c r="E11" s="2" t="n">
        <v>251</v>
      </c>
    </row>
    <row r="12" customFormat="false" ht="12.8" hidden="false" customHeight="false" outlineLevel="0" collapsed="false">
      <c r="A12" s="4" t="s">
        <v>17</v>
      </c>
      <c r="B12" s="2" t="s">
        <v>8</v>
      </c>
      <c r="C12" s="2" t="n">
        <v>96.26</v>
      </c>
      <c r="D12" s="2" t="n">
        <v>21.57</v>
      </c>
      <c r="E12" s="2" t="n">
        <v>266</v>
      </c>
    </row>
    <row r="13" customFormat="false" ht="12.8" hidden="false" customHeight="false" outlineLevel="0" collapsed="false">
      <c r="A13" s="3" t="s">
        <v>18</v>
      </c>
      <c r="B13" s="2" t="s">
        <v>8</v>
      </c>
      <c r="C13" s="2" t="n">
        <v>47</v>
      </c>
      <c r="D13" s="2" t="n">
        <v>28.2</v>
      </c>
      <c r="E13" s="2" t="n">
        <v>296</v>
      </c>
    </row>
    <row r="14" customFormat="false" ht="12.8" hidden="false" customHeight="false" outlineLevel="0" collapsed="false">
      <c r="A14" s="3" t="s">
        <v>19</v>
      </c>
      <c r="B14" s="2" t="s">
        <v>6</v>
      </c>
      <c r="C14" s="2" t="n">
        <v>21.6</v>
      </c>
      <c r="D14" s="2" t="n">
        <v>6.8</v>
      </c>
      <c r="E14" s="2" t="n">
        <v>12686</v>
      </c>
    </row>
    <row r="15" customFormat="false" ht="12.8" hidden="false" customHeight="false" outlineLevel="0" collapsed="false">
      <c r="A15" s="3" t="s">
        <v>20</v>
      </c>
      <c r="B15" s="2" t="s">
        <v>6</v>
      </c>
      <c r="C15" s="2" t="n">
        <v>36.51</v>
      </c>
      <c r="D15" s="2" t="n">
        <v>7.6</v>
      </c>
      <c r="E15" s="2" t="n">
        <v>1951</v>
      </c>
    </row>
    <row r="16" customFormat="false" ht="12.8" hidden="false" customHeight="false" outlineLevel="0" collapsed="false">
      <c r="A16" s="3" t="s">
        <v>21</v>
      </c>
      <c r="B16" s="2" t="s">
        <v>8</v>
      </c>
      <c r="C16" s="2" t="n">
        <v>47.95</v>
      </c>
      <c r="D16" s="2" t="n">
        <v>24.48</v>
      </c>
      <c r="E16" s="2" t="n">
        <v>176</v>
      </c>
    </row>
    <row r="17" customFormat="false" ht="12.8" hidden="false" customHeight="false" outlineLevel="0" collapsed="false">
      <c r="A17" s="3" t="s">
        <v>22</v>
      </c>
      <c r="B17" s="2" t="s">
        <v>6</v>
      </c>
      <c r="C17" s="2" t="n">
        <v>21.9</v>
      </c>
      <c r="D17" s="2" t="n">
        <v>9.7</v>
      </c>
      <c r="E17" s="2" t="n">
        <v>1510</v>
      </c>
    </row>
    <row r="18" customFormat="false" ht="12.8" hidden="false" customHeight="false" outlineLevel="0" collapsed="false">
      <c r="A18" s="3" t="s">
        <v>23</v>
      </c>
      <c r="B18" s="2" t="s">
        <v>8</v>
      </c>
      <c r="C18" s="2" t="n">
        <v>63.49</v>
      </c>
      <c r="D18" s="2" t="n">
        <v>20.64</v>
      </c>
      <c r="E18" s="2" t="n">
        <v>292</v>
      </c>
    </row>
    <row r="19" customFormat="false" ht="12.8" hidden="false" customHeight="false" outlineLevel="0" collapsed="false">
      <c r="A19" s="3" t="s">
        <v>24</v>
      </c>
      <c r="B19" s="2" t="s">
        <v>8</v>
      </c>
      <c r="C19" s="2" t="n">
        <v>67.17</v>
      </c>
      <c r="D19" s="2" t="n">
        <v>14.79</v>
      </c>
      <c r="E19" s="2" t="n">
        <v>1790</v>
      </c>
    </row>
    <row r="20" customFormat="false" ht="12.8" hidden="false" customHeight="false" outlineLevel="0" collapsed="false">
      <c r="A20" s="3" t="s">
        <v>25</v>
      </c>
      <c r="B20" s="2" t="s">
        <v>8</v>
      </c>
      <c r="C20" s="2" t="n">
        <v>58.34</v>
      </c>
      <c r="D20" s="2" t="n">
        <v>26.76</v>
      </c>
      <c r="E20" s="2" t="n">
        <v>442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2023-08-28T01:21:09Z</dcterms:created>
  <dc:creator/>
  <dc:description/>
  <dc:language>en-US</dc:language>
  <cp:lastModifiedBy/>
  <dcterms:modified xsi:type="dcterms:W3CDTF">2023-08-28T01:44:16Z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